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446C3488-B4E7-DE41-9E32-B75E8B8BB9DC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AA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R24" i="1" s="1"/>
  <c r="S24" i="1" s="1"/>
  <c r="G24" i="1"/>
  <c r="H24" i="1"/>
  <c r="Y24" i="1" s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R36" i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/>
  <c r="I39" i="1"/>
  <c r="J39" i="1"/>
  <c r="Z39" i="1"/>
  <c r="AA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 s="1"/>
  <c r="AA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R42" i="1" s="1"/>
  <c r="S42" i="1" s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 s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AA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AA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R59" i="1" s="1"/>
  <c r="S59" i="1" s="1"/>
  <c r="G59" i="1"/>
  <c r="H59" i="1"/>
  <c r="Y59" i="1" s="1"/>
  <c r="AE59" i="1" s="1"/>
  <c r="I59" i="1"/>
  <c r="J59" i="1"/>
  <c r="Z59" i="1" s="1"/>
  <c r="AA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T60" i="1" s="1"/>
  <c r="U60" i="1" s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AA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AA63" i="1" s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R65" i="1"/>
  <c r="S65" i="1" s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R66" i="1"/>
  <c r="S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R68" i="1"/>
  <c r="S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R70" i="1" s="1"/>
  <c r="S70" i="1" s="1"/>
  <c r="G70" i="1"/>
  <c r="H70" i="1"/>
  <c r="Y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 s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AA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R89" i="1" s="1"/>
  <c r="S89" i="1" s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/>
  <c r="E91" i="1"/>
  <c r="R91" i="1" s="1"/>
  <c r="S91" i="1" s="1"/>
  <c r="F91" i="1"/>
  <c r="G91" i="1"/>
  <c r="H91" i="1"/>
  <c r="Y91" i="1"/>
  <c r="AE91" i="1"/>
  <c r="I91" i="1"/>
  <c r="J91" i="1"/>
  <c r="Z91" i="1" s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/>
  <c r="S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R104" i="1" s="1"/>
  <c r="S104" i="1" s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 s="1"/>
  <c r="S106" i="1" s="1"/>
  <c r="G106" i="1"/>
  <c r="H106" i="1"/>
  <c r="Y106" i="1" s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/>
  <c r="S116" i="1" s="1"/>
  <c r="G116" i="1"/>
  <c r="H116" i="1"/>
  <c r="Y116" i="1" s="1"/>
  <c r="AE116" i="1" s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/>
  <c r="S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R118" i="1" s="1"/>
  <c r="S118" i="1" s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R119" i="1" s="1"/>
  <c r="S119" i="1" s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R121" i="1"/>
  <c r="S121" i="1" s="1"/>
  <c r="F121" i="1"/>
  <c r="G121" i="1"/>
  <c r="H121" i="1"/>
  <c r="Y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R127" i="1" s="1"/>
  <c r="S127" i="1" s="1"/>
  <c r="F127" i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S129" i="1" s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R130" i="1" s="1"/>
  <c r="S130" i="1" s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/>
  <c r="S133" i="1"/>
  <c r="G133" i="1"/>
  <c r="H133" i="1"/>
  <c r="Y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/>
  <c r="S157" i="1" s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AA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R169" i="1" s="1"/>
  <c r="S169" i="1" s="1"/>
  <c r="G169" i="1"/>
  <c r="H169" i="1"/>
  <c r="Y169" i="1" s="1"/>
  <c r="AE169" i="1" s="1"/>
  <c r="I169" i="1"/>
  <c r="J169" i="1"/>
  <c r="Z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/>
  <c r="G173" i="1"/>
  <c r="H173" i="1"/>
  <c r="Y173" i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R175" i="1" s="1"/>
  <c r="S175" i="1" s="1"/>
  <c r="F175" i="1"/>
  <c r="G175" i="1"/>
  <c r="H175" i="1"/>
  <c r="Y175" i="1" s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 s="1"/>
  <c r="I176" i="1"/>
  <c r="J176" i="1"/>
  <c r="Z176" i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/>
  <c r="S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G188" i="1"/>
  <c r="H188" i="1"/>
  <c r="Y188" i="1" s="1"/>
  <c r="AE188" i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T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T194" i="1" s="1"/>
  <c r="AC194" i="1" s="1"/>
  <c r="AD194" i="1" s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R196" i="1" s="1"/>
  <c r="S196" i="1"/>
  <c r="G196" i="1"/>
  <c r="H196" i="1"/>
  <c r="Y196" i="1"/>
  <c r="AE196" i="1" s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R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 s="1"/>
  <c r="S198" i="1" s="1"/>
  <c r="G198" i="1"/>
  <c r="H198" i="1"/>
  <c r="Y198" i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R199" i="1" s="1"/>
  <c r="S199" i="1" s="1"/>
  <c r="F199" i="1"/>
  <c r="G199" i="1"/>
  <c r="H199" i="1"/>
  <c r="Y199" i="1"/>
  <c r="AE199" i="1" s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G201" i="1"/>
  <c r="H201" i="1"/>
  <c r="Y201" i="1"/>
  <c r="AE201" i="1" s="1"/>
  <c r="I201" i="1"/>
  <c r="J201" i="1"/>
  <c r="Z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 s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 s="1"/>
  <c r="X205" i="1"/>
  <c r="E205" i="1"/>
  <c r="F205" i="1"/>
  <c r="R205" i="1" s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 s="1"/>
  <c r="S207" i="1" s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F208" i="1"/>
  <c r="R208" i="1" s="1"/>
  <c r="S208" i="1" s="1"/>
  <c r="G208" i="1"/>
  <c r="H208" i="1"/>
  <c r="Y208" i="1"/>
  <c r="AE208" i="1" s="1"/>
  <c r="I208" i="1"/>
  <c r="J208" i="1"/>
  <c r="Z208" i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R209" i="1" s="1"/>
  <c r="G209" i="1"/>
  <c r="H209" i="1"/>
  <c r="Y209" i="1" s="1"/>
  <c r="AE209" i="1" s="1"/>
  <c r="I209" i="1"/>
  <c r="J209" i="1"/>
  <c r="Z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G212" i="1"/>
  <c r="H212" i="1"/>
  <c r="Y212" i="1"/>
  <c r="AE212" i="1" s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 s="1"/>
  <c r="G213" i="1"/>
  <c r="H213" i="1"/>
  <c r="Y213" i="1" s="1"/>
  <c r="AE213" i="1" s="1"/>
  <c r="I213" i="1"/>
  <c r="J213" i="1"/>
  <c r="Z213" i="1"/>
  <c r="AA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T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AA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S217" i="1" s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R219" i="1" s="1"/>
  <c r="S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 s="1"/>
  <c r="S220" i="1" s="1"/>
  <c r="G220" i="1"/>
  <c r="H220" i="1"/>
  <c r="Y220" i="1"/>
  <c r="AE220" i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 s="1"/>
  <c r="G222" i="1"/>
  <c r="H222" i="1"/>
  <c r="Y222" i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 s="1"/>
  <c r="S223" i="1" s="1"/>
  <c r="G223" i="1"/>
  <c r="H223" i="1"/>
  <c r="Y223" i="1"/>
  <c r="AE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R226" i="1" s="1"/>
  <c r="S226" i="1" s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I227" i="1"/>
  <c r="J227" i="1"/>
  <c r="Z227" i="1" s="1"/>
  <c r="AA227" i="1" s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/>
  <c r="S228" i="1" s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AA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AE230" i="1" s="1"/>
  <c r="I230" i="1"/>
  <c r="J230" i="1"/>
  <c r="Z230" i="1" s="1"/>
  <c r="AA230" i="1" s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S231" i="1" s="1"/>
  <c r="G231" i="1"/>
  <c r="H231" i="1"/>
  <c r="Y231" i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 s="1"/>
  <c r="S233" i="1" s="1"/>
  <c r="G233" i="1"/>
  <c r="H233" i="1"/>
  <c r="Y233" i="1" s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S239" i="1" s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R240" i="1" s="1"/>
  <c r="S240" i="1" s="1"/>
  <c r="G240" i="1"/>
  <c r="H240" i="1"/>
  <c r="Y240" i="1"/>
  <c r="AE240" i="1" s="1"/>
  <c r="I240" i="1"/>
  <c r="J240" i="1"/>
  <c r="Z240" i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R243" i="1" s="1"/>
  <c r="S243" i="1" s="1"/>
  <c r="F243" i="1"/>
  <c r="G243" i="1"/>
  <c r="H243" i="1"/>
  <c r="Y243" i="1"/>
  <c r="AE243" i="1" s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/>
  <c r="G245" i="1"/>
  <c r="H245" i="1"/>
  <c r="Y245" i="1" s="1"/>
  <c r="AE245" i="1" s="1"/>
  <c r="I245" i="1"/>
  <c r="J245" i="1"/>
  <c r="Z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S248" i="1" s="1"/>
  <c r="G248" i="1"/>
  <c r="H248" i="1"/>
  <c r="Y248" i="1" s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S252" i="1" s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R254" i="1" s="1"/>
  <c r="F254" i="1"/>
  <c r="G254" i="1"/>
  <c r="H254" i="1"/>
  <c r="Y254" i="1" s="1"/>
  <c r="AE254" i="1" s="1"/>
  <c r="I254" i="1"/>
  <c r="J254" i="1"/>
  <c r="Z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AA255" i="1" s="1"/>
  <c r="E255" i="1"/>
  <c r="F255" i="1"/>
  <c r="G255" i="1"/>
  <c r="H255" i="1"/>
  <c r="Y255" i="1" s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S259" i="1" s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I264" i="1"/>
  <c r="J264" i="1"/>
  <c r="Z264" i="1" s="1"/>
  <c r="K264" i="1"/>
  <c r="T264" i="1" s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 s="1"/>
  <c r="S266" i="1" s="1"/>
  <c r="G266" i="1"/>
  <c r="H266" i="1"/>
  <c r="Y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/>
  <c r="G267" i="1"/>
  <c r="H267" i="1"/>
  <c r="Y267" i="1" s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/>
  <c r="S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 s="1"/>
  <c r="S269" i="1" s="1"/>
  <c r="G269" i="1"/>
  <c r="H269" i="1"/>
  <c r="Y269" i="1" s="1"/>
  <c r="I269" i="1"/>
  <c r="J269" i="1"/>
  <c r="Z269" i="1" s="1"/>
  <c r="K269" i="1"/>
  <c r="L269" i="1"/>
  <c r="T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R275" i="1"/>
  <c r="S275" i="1" s="1"/>
  <c r="F275" i="1"/>
  <c r="G275" i="1"/>
  <c r="H275" i="1"/>
  <c r="Y275" i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S277" i="1"/>
  <c r="G277" i="1"/>
  <c r="H277" i="1"/>
  <c r="Y277" i="1" s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 s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R281" i="1" s="1"/>
  <c r="S281" i="1" s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/>
  <c r="G282" i="1"/>
  <c r="H282" i="1"/>
  <c r="Y282" i="1" s="1"/>
  <c r="AE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 s="1"/>
  <c r="AA284" i="1" s="1"/>
  <c r="AB284" i="1" s="1"/>
  <c r="AC284" i="1" s="1"/>
  <c r="AD284" i="1" s="1"/>
  <c r="K284" i="1"/>
  <c r="L284" i="1"/>
  <c r="T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/>
  <c r="S286" i="1"/>
  <c r="G286" i="1"/>
  <c r="H286" i="1"/>
  <c r="Y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R290" i="1" s="1"/>
  <c r="G290" i="1"/>
  <c r="H290" i="1"/>
  <c r="Y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S292" i="1" s="1"/>
  <c r="G292" i="1"/>
  <c r="H292" i="1"/>
  <c r="Y292" i="1" s="1"/>
  <c r="AE292" i="1" s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R294" i="1" s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/>
  <c r="S295" i="1" s="1"/>
  <c r="G295" i="1"/>
  <c r="H295" i="1"/>
  <c r="Y295" i="1" s="1"/>
  <c r="AE295" i="1" s="1"/>
  <c r="I295" i="1"/>
  <c r="J295" i="1"/>
  <c r="Z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T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 s="1"/>
  <c r="S298" i="1" s="1"/>
  <c r="G298" i="1"/>
  <c r="H298" i="1"/>
  <c r="Y298" i="1"/>
  <c r="AE298" i="1" s="1"/>
  <c r="I298" i="1"/>
  <c r="J298" i="1"/>
  <c r="Z298" i="1"/>
  <c r="AA298" i="1" s="1"/>
  <c r="K298" i="1"/>
  <c r="L298" i="1"/>
  <c r="T298" i="1" s="1"/>
  <c r="U298" i="1" s="1"/>
  <c r="M298" i="1"/>
  <c r="N298" i="1"/>
  <c r="O298" i="1"/>
  <c r="P298" i="1"/>
  <c r="A299" i="1"/>
  <c r="B299" i="1"/>
  <c r="C299" i="1"/>
  <c r="D299" i="1"/>
  <c r="X299" i="1" s="1"/>
  <c r="E299" i="1"/>
  <c r="F299" i="1"/>
  <c r="R299" i="1" s="1"/>
  <c r="G299" i="1"/>
  <c r="H299" i="1"/>
  <c r="Y299" i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T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G302" i="1"/>
  <c r="H302" i="1"/>
  <c r="Y302" i="1" s="1"/>
  <c r="AE302" i="1" s="1"/>
  <c r="I302" i="1"/>
  <c r="J302" i="1"/>
  <c r="Z302" i="1"/>
  <c r="K302" i="1"/>
  <c r="L302" i="1"/>
  <c r="T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I303" i="1"/>
  <c r="J303" i="1"/>
  <c r="Z303" i="1"/>
  <c r="K303" i="1"/>
  <c r="L303" i="1"/>
  <c r="T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R305" i="1" s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/>
  <c r="S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AA307" i="1" s="1"/>
  <c r="K307" i="1"/>
  <c r="L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T308" i="1"/>
  <c r="L308" i="1"/>
  <c r="M308" i="1"/>
  <c r="N308" i="1"/>
  <c r="O308" i="1"/>
  <c r="P308" i="1"/>
  <c r="A309" i="1"/>
  <c r="B309" i="1"/>
  <c r="C309" i="1"/>
  <c r="D309" i="1" s="1"/>
  <c r="X309" i="1" s="1"/>
  <c r="AA309" i="1" s="1"/>
  <c r="E309" i="1"/>
  <c r="F309" i="1"/>
  <c r="G309" i="1"/>
  <c r="H309" i="1"/>
  <c r="Y309" i="1" s="1"/>
  <c r="I309" i="1"/>
  <c r="J309" i="1"/>
  <c r="Z309" i="1"/>
  <c r="K309" i="1"/>
  <c r="L309" i="1"/>
  <c r="T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T310" i="1"/>
  <c r="M310" i="1"/>
  <c r="N310" i="1"/>
  <c r="O310" i="1"/>
  <c r="P310" i="1"/>
  <c r="A311" i="1"/>
  <c r="B311" i="1"/>
  <c r="C311" i="1"/>
  <c r="D311" i="1"/>
  <c r="X311" i="1"/>
  <c r="E311" i="1"/>
  <c r="F311" i="1"/>
  <c r="R311" i="1" s="1"/>
  <c r="S311" i="1" s="1"/>
  <c r="G311" i="1"/>
  <c r="H311" i="1"/>
  <c r="Y311" i="1" s="1"/>
  <c r="AA311" i="1" s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R313" i="1"/>
  <c r="S313" i="1" s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 s="1"/>
  <c r="G314" i="1"/>
  <c r="H314" i="1"/>
  <c r="Y314" i="1" s="1"/>
  <c r="AE314" i="1" s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S316" i="1" s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R317" i="1" s="1"/>
  <c r="S317" i="1" s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R318" i="1" s="1"/>
  <c r="S318" i="1" s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S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R322" i="1"/>
  <c r="S322" i="1" s="1"/>
  <c r="F322" i="1"/>
  <c r="G322" i="1"/>
  <c r="H322" i="1"/>
  <c r="Y322" i="1"/>
  <c r="AE322" i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T323" i="1" s="1"/>
  <c r="U323" i="1" s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R326" i="1" s="1"/>
  <c r="S326" i="1" s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R327" i="1" s="1"/>
  <c r="S327" i="1" s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/>
  <c r="S328" i="1"/>
  <c r="G328" i="1"/>
  <c r="H328" i="1"/>
  <c r="Y328" i="1" s="1"/>
  <c r="AE328" i="1" s="1"/>
  <c r="I328" i="1"/>
  <c r="J328" i="1"/>
  <c r="Z328" i="1"/>
  <c r="K328" i="1"/>
  <c r="L328" i="1"/>
  <c r="T328" i="1"/>
  <c r="M328" i="1"/>
  <c r="N328" i="1"/>
  <c r="O328" i="1"/>
  <c r="P328" i="1"/>
  <c r="A329" i="1"/>
  <c r="B329" i="1"/>
  <c r="C329" i="1"/>
  <c r="D329" i="1"/>
  <c r="X329" i="1" s="1"/>
  <c r="E329" i="1"/>
  <c r="F329" i="1"/>
  <c r="R329" i="1"/>
  <c r="S329" i="1"/>
  <c r="G329" i="1"/>
  <c r="H329" i="1"/>
  <c r="Y329" i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 s="1"/>
  <c r="G331" i="1"/>
  <c r="H331" i="1"/>
  <c r="Y331" i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R334" i="1" s="1"/>
  <c r="S334" i="1" s="1"/>
  <c r="G334" i="1"/>
  <c r="H334" i="1"/>
  <c r="Y334" i="1"/>
  <c r="AE334" i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R339" i="1" s="1"/>
  <c r="S339" i="1" s="1"/>
  <c r="G339" i="1"/>
  <c r="H339" i="1"/>
  <c r="Y339" i="1"/>
  <c r="AE339" i="1" s="1"/>
  <c r="I339" i="1"/>
  <c r="J339" i="1"/>
  <c r="Z339" i="1" s="1"/>
  <c r="K339" i="1"/>
  <c r="L339" i="1"/>
  <c r="T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R341" i="1" s="1"/>
  <c r="S341" i="1" s="1"/>
  <c r="G341" i="1"/>
  <c r="H341" i="1"/>
  <c r="Y341" i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R344" i="1"/>
  <c r="S344" i="1" s="1"/>
  <c r="G344" i="1"/>
  <c r="H344" i="1"/>
  <c r="Y344" i="1"/>
  <c r="AE344" i="1" s="1"/>
  <c r="I344" i="1"/>
  <c r="J344" i="1"/>
  <c r="Z344" i="1"/>
  <c r="K344" i="1"/>
  <c r="L344" i="1"/>
  <c r="T344" i="1" s="1"/>
  <c r="M344" i="1"/>
  <c r="N344" i="1"/>
  <c r="O344" i="1"/>
  <c r="P344" i="1"/>
  <c r="A345" i="1"/>
  <c r="B345" i="1"/>
  <c r="C345" i="1"/>
  <c r="D345" i="1"/>
  <c r="X345" i="1" s="1"/>
  <c r="E345" i="1"/>
  <c r="R345" i="1" s="1"/>
  <c r="S345" i="1" s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T346" i="1" s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S348" i="1" s="1"/>
  <c r="G348" i="1"/>
  <c r="H348" i="1"/>
  <c r="Y348" i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/>
  <c r="AA350" i="1" s="1"/>
  <c r="K350" i="1"/>
  <c r="T350" i="1"/>
  <c r="AB350" i="1"/>
  <c r="AC350" i="1"/>
  <c r="AD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/>
  <c r="S351" i="1" s="1"/>
  <c r="G351" i="1"/>
  <c r="H351" i="1"/>
  <c r="Y351" i="1" s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R352" i="1" s="1"/>
  <c r="S352" i="1" s="1"/>
  <c r="F352" i="1"/>
  <c r="G352" i="1"/>
  <c r="H352" i="1"/>
  <c r="Y352" i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S357" i="1" s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T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/>
  <c r="K359" i="1"/>
  <c r="L359" i="1"/>
  <c r="T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R360" i="1" s="1"/>
  <c r="S360" i="1" s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R361" i="1" s="1"/>
  <c r="S361" i="1" s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R362" i="1" s="1"/>
  <c r="S362" i="1" s="1"/>
  <c r="G362" i="1"/>
  <c r="H362" i="1"/>
  <c r="Y362" i="1"/>
  <c r="AE362" i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AA364" i="1" s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/>
  <c r="I366" i="1"/>
  <c r="J366" i="1"/>
  <c r="Z366" i="1" s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G367" i="1"/>
  <c r="H367" i="1"/>
  <c r="Y367" i="1" s="1"/>
  <c r="AE367" i="1" s="1"/>
  <c r="I367" i="1"/>
  <c r="J367" i="1"/>
  <c r="Z367" i="1" s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S368" i="1"/>
  <c r="F368" i="1"/>
  <c r="R368" i="1"/>
  <c r="G368" i="1"/>
  <c r="H368" i="1"/>
  <c r="Y368" i="1" s="1"/>
  <c r="AE368" i="1" s="1"/>
  <c r="I368" i="1"/>
  <c r="J368" i="1"/>
  <c r="Z368" i="1" s="1"/>
  <c r="AA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S369" i="1" s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AA370" i="1" s="1"/>
  <c r="K370" i="1"/>
  <c r="L370" i="1"/>
  <c r="M370" i="1"/>
  <c r="N370" i="1"/>
  <c r="O370" i="1"/>
  <c r="P370" i="1"/>
  <c r="A371" i="1"/>
  <c r="B371" i="1"/>
  <c r="C371" i="1"/>
  <c r="D371" i="1" s="1"/>
  <c r="X371" i="1"/>
  <c r="E371" i="1"/>
  <c r="F371" i="1"/>
  <c r="R371" i="1" s="1"/>
  <c r="G371" i="1"/>
  <c r="H371" i="1"/>
  <c r="Y371" i="1" s="1"/>
  <c r="AE371" i="1" s="1"/>
  <c r="I371" i="1"/>
  <c r="J371" i="1"/>
  <c r="Z371" i="1" s="1"/>
  <c r="AA371" i="1" s="1"/>
  <c r="K371" i="1"/>
  <c r="T371" i="1" s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/>
  <c r="AE373" i="1" s="1"/>
  <c r="I373" i="1"/>
  <c r="J373" i="1"/>
  <c r="Z373" i="1"/>
  <c r="AA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/>
  <c r="S376" i="1" s="1"/>
  <c r="G376" i="1"/>
  <c r="H376" i="1"/>
  <c r="Y376" i="1" s="1"/>
  <c r="AE376" i="1" s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AA378" i="1" s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T379" i="1"/>
  <c r="M379" i="1"/>
  <c r="N379" i="1"/>
  <c r="O379" i="1"/>
  <c r="P379" i="1"/>
  <c r="A380" i="1"/>
  <c r="B380" i="1"/>
  <c r="C380" i="1"/>
  <c r="D380" i="1"/>
  <c r="X380" i="1" s="1"/>
  <c r="E380" i="1"/>
  <c r="F380" i="1"/>
  <c r="R380" i="1" s="1"/>
  <c r="S380" i="1" s="1"/>
  <c r="G380" i="1"/>
  <c r="H380" i="1"/>
  <c r="Y380" i="1" s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 s="1"/>
  <c r="AE381" i="1" s="1"/>
  <c r="I381" i="1"/>
  <c r="J381" i="1"/>
  <c r="Z381" i="1" s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AA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/>
  <c r="S386" i="1" s="1"/>
  <c r="G386" i="1"/>
  <c r="H386" i="1"/>
  <c r="Y386" i="1" s="1"/>
  <c r="AE386" i="1" s="1"/>
  <c r="I386" i="1"/>
  <c r="J386" i="1"/>
  <c r="Z386" i="1"/>
  <c r="AA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S388" i="1" s="1"/>
  <c r="G388" i="1"/>
  <c r="H388" i="1"/>
  <c r="Y388" i="1" s="1"/>
  <c r="AE388" i="1" s="1"/>
  <c r="I388" i="1"/>
  <c r="J388" i="1"/>
  <c r="Z388" i="1"/>
  <c r="K388" i="1"/>
  <c r="L388" i="1"/>
  <c r="T388" i="1" s="1"/>
  <c r="U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AA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AA395" i="1" s="1"/>
  <c r="K395" i="1"/>
  <c r="L395" i="1"/>
  <c r="T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R397" i="1" s="1"/>
  <c r="S397" i="1" s="1"/>
  <c r="F397" i="1"/>
  <c r="G397" i="1"/>
  <c r="H397" i="1"/>
  <c r="Y397" i="1"/>
  <c r="AE397" i="1"/>
  <c r="I397" i="1"/>
  <c r="J397" i="1"/>
  <c r="Z397" i="1"/>
  <c r="AA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S398" i="1" s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AA399" i="1"/>
  <c r="K399" i="1"/>
  <c r="L399" i="1"/>
  <c r="T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 s="1"/>
  <c r="S404" i="1" s="1"/>
  <c r="G404" i="1"/>
  <c r="H404" i="1"/>
  <c r="Y404" i="1" s="1"/>
  <c r="AE404" i="1" s="1"/>
  <c r="I404" i="1"/>
  <c r="J404" i="1"/>
  <c r="Z404" i="1"/>
  <c r="AA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I405" i="1"/>
  <c r="J405" i="1"/>
  <c r="Z405" i="1" s="1"/>
  <c r="AA405" i="1" s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R406" i="1" s="1"/>
  <c r="G406" i="1"/>
  <c r="H406" i="1"/>
  <c r="Y406" i="1" s="1"/>
  <c r="AE406" i="1" s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/>
  <c r="E407" i="1"/>
  <c r="F407" i="1"/>
  <c r="R407" i="1" s="1"/>
  <c r="G407" i="1"/>
  <c r="H407" i="1"/>
  <c r="Y407" i="1"/>
  <c r="AE407" i="1" s="1"/>
  <c r="I407" i="1"/>
  <c r="J407" i="1"/>
  <c r="Z407" i="1" s="1"/>
  <c r="AA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AA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R409" i="1"/>
  <c r="S409" i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 s="1"/>
  <c r="G410" i="1"/>
  <c r="H410" i="1"/>
  <c r="Y410" i="1" s="1"/>
  <c r="AE410" i="1" s="1"/>
  <c r="I410" i="1"/>
  <c r="J410" i="1"/>
  <c r="Z410" i="1" s="1"/>
  <c r="AA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R412" i="1" s="1"/>
  <c r="S412" i="1" s="1"/>
  <c r="G412" i="1"/>
  <c r="H412" i="1"/>
  <c r="Y412" i="1"/>
  <c r="AE412" i="1"/>
  <c r="I412" i="1"/>
  <c r="J412" i="1"/>
  <c r="Z412" i="1" s="1"/>
  <c r="AA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S414" i="1" s="1"/>
  <c r="G414" i="1"/>
  <c r="H414" i="1"/>
  <c r="Y414" i="1"/>
  <c r="AE414" i="1"/>
  <c r="I414" i="1"/>
  <c r="J414" i="1"/>
  <c r="Z414" i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R415" i="1" s="1"/>
  <c r="S415" i="1" s="1"/>
  <c r="G415" i="1"/>
  <c r="H415" i="1"/>
  <c r="Y415" i="1" s="1"/>
  <c r="AE415" i="1" s="1"/>
  <c r="I415" i="1"/>
  <c r="J415" i="1"/>
  <c r="Z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AA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S417" i="1" s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AA418" i="1" s="1"/>
  <c r="K418" i="1"/>
  <c r="L418" i="1"/>
  <c r="T418" i="1" s="1"/>
  <c r="U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V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AA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S425" i="1" s="1"/>
  <c r="G425" i="1"/>
  <c r="H425" i="1"/>
  <c r="Y425" i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R426" i="1"/>
  <c r="F426" i="1"/>
  <c r="G426" i="1"/>
  <c r="H426" i="1"/>
  <c r="Y426" i="1" s="1"/>
  <c r="AE426" i="1" s="1"/>
  <c r="I426" i="1"/>
  <c r="J426" i="1"/>
  <c r="Z426" i="1"/>
  <c r="AA426" i="1"/>
  <c r="K426" i="1"/>
  <c r="T426" i="1" s="1"/>
  <c r="AC426" i="1" s="1"/>
  <c r="L426" i="1"/>
  <c r="V426" i="1"/>
  <c r="M426" i="1"/>
  <c r="N426" i="1"/>
  <c r="O426" i="1"/>
  <c r="P426" i="1"/>
  <c r="A427" i="1"/>
  <c r="B427" i="1"/>
  <c r="C427" i="1"/>
  <c r="D427" i="1"/>
  <c r="X427" i="1"/>
  <c r="E427" i="1"/>
  <c r="R427" i="1"/>
  <c r="S427" i="1" s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/>
  <c r="U427" i="1"/>
  <c r="M427" i="1"/>
  <c r="N427" i="1"/>
  <c r="O427" i="1"/>
  <c r="P427" i="1"/>
  <c r="A428" i="1"/>
  <c r="B428" i="1"/>
  <c r="C428" i="1"/>
  <c r="D428" i="1"/>
  <c r="X428" i="1"/>
  <c r="E428" i="1"/>
  <c r="R428" i="1"/>
  <c r="S428" i="1" s="1"/>
  <c r="F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T429" i="1" s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AA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R435" i="1" s="1"/>
  <c r="G435" i="1"/>
  <c r="H435" i="1"/>
  <c r="Y435" i="1"/>
  <c r="AE435" i="1" s="1"/>
  <c r="I435" i="1"/>
  <c r="J435" i="1"/>
  <c r="Z435" i="1" s="1"/>
  <c r="AA435" i="1" s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I436" i="1"/>
  <c r="J436" i="1"/>
  <c r="Z436" i="1"/>
  <c r="AA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/>
  <c r="AE437" i="1" s="1"/>
  <c r="I437" i="1"/>
  <c r="J437" i="1"/>
  <c r="Z437" i="1"/>
  <c r="AA437" i="1"/>
  <c r="K437" i="1"/>
  <c r="L437" i="1"/>
  <c r="T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R440" i="1"/>
  <c r="S440" i="1"/>
  <c r="F440" i="1"/>
  <c r="G440" i="1"/>
  <c r="H440" i="1"/>
  <c r="Y440" i="1"/>
  <c r="AE440" i="1"/>
  <c r="I440" i="1"/>
  <c r="J440" i="1"/>
  <c r="Z440" i="1"/>
  <c r="AA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/>
  <c r="S442" i="1"/>
  <c r="G442" i="1"/>
  <c r="H442" i="1"/>
  <c r="Y442" i="1"/>
  <c r="AE442" i="1" s="1"/>
  <c r="I442" i="1"/>
  <c r="J442" i="1"/>
  <c r="Z442" i="1"/>
  <c r="AA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G444" i="1"/>
  <c r="H444" i="1"/>
  <c r="Y444" i="1" s="1"/>
  <c r="AE444" i="1" s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 s="1"/>
  <c r="S445" i="1" s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R448" i="1" s="1"/>
  <c r="S448" i="1" s="1"/>
  <c r="G448" i="1"/>
  <c r="H448" i="1"/>
  <c r="Y448" i="1"/>
  <c r="I448" i="1"/>
  <c r="J448" i="1"/>
  <c r="Z448" i="1"/>
  <c r="AA448" i="1" s="1"/>
  <c r="K448" i="1"/>
  <c r="L448" i="1"/>
  <c r="T448" i="1" s="1"/>
  <c r="V448" i="1"/>
  <c r="AC448" i="1"/>
  <c r="AD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 s="1"/>
  <c r="AA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R451" i="1" s="1"/>
  <c r="S451" i="1" s="1"/>
  <c r="F451" i="1"/>
  <c r="G451" i="1"/>
  <c r="H451" i="1"/>
  <c r="Y451" i="1" s="1"/>
  <c r="AE451" i="1" s="1"/>
  <c r="I451" i="1"/>
  <c r="J451" i="1"/>
  <c r="Z451" i="1"/>
  <c r="AA451" i="1" s="1"/>
  <c r="K451" i="1"/>
  <c r="AB451" i="1" s="1"/>
  <c r="AC451" i="1"/>
  <c r="AD451" i="1"/>
  <c r="L451" i="1"/>
  <c r="T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/>
  <c r="AE452" i="1" s="1"/>
  <c r="I452" i="1"/>
  <c r="J452" i="1"/>
  <c r="Z452" i="1"/>
  <c r="K452" i="1"/>
  <c r="L452" i="1"/>
  <c r="T452" i="1"/>
  <c r="U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/>
  <c r="I453" i="1"/>
  <c r="J453" i="1"/>
  <c r="Z453" i="1" s="1"/>
  <c r="AA453" i="1" s="1"/>
  <c r="K453" i="1"/>
  <c r="L453" i="1"/>
  <c r="T453" i="1"/>
  <c r="M453" i="1"/>
  <c r="N453" i="1"/>
  <c r="O453" i="1"/>
  <c r="P453" i="1"/>
  <c r="A454" i="1"/>
  <c r="B454" i="1"/>
  <c r="C454" i="1"/>
  <c r="D454" i="1"/>
  <c r="X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 s="1"/>
  <c r="AA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R457" i="1" s="1"/>
  <c r="S457" i="1" s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 s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R459" i="1" s="1"/>
  <c r="S459" i="1" s="1"/>
  <c r="F459" i="1"/>
  <c r="G459" i="1"/>
  <c r="H459" i="1"/>
  <c r="Y459" i="1" s="1"/>
  <c r="AE459" i="1"/>
  <c r="I459" i="1"/>
  <c r="J459" i="1"/>
  <c r="Z459" i="1" s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 s="1"/>
  <c r="S461" i="1" s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S465" i="1" s="1"/>
  <c r="G465" i="1"/>
  <c r="H465" i="1"/>
  <c r="Y465" i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/>
  <c r="E466" i="1"/>
  <c r="R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R468" i="1"/>
  <c r="S468" i="1" s="1"/>
  <c r="G468" i="1"/>
  <c r="H468" i="1"/>
  <c r="Y468" i="1"/>
  <c r="AE468" i="1"/>
  <c r="I468" i="1"/>
  <c r="J468" i="1"/>
  <c r="Z468" i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 s="1"/>
  <c r="E469" i="1"/>
  <c r="S469" i="1"/>
  <c r="F469" i="1"/>
  <c r="R469" i="1" s="1"/>
  <c r="G469" i="1"/>
  <c r="H469" i="1"/>
  <c r="Y469" i="1" s="1"/>
  <c r="AE469" i="1" s="1"/>
  <c r="I469" i="1"/>
  <c r="J469" i="1"/>
  <c r="Z469" i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R471" i="1"/>
  <c r="S471" i="1" s="1"/>
  <c r="F471" i="1"/>
  <c r="G471" i="1"/>
  <c r="H471" i="1"/>
  <c r="Y471" i="1" s="1"/>
  <c r="AE471" i="1" s="1"/>
  <c r="I471" i="1"/>
  <c r="J471" i="1"/>
  <c r="Z471" i="1" s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S473" i="1"/>
  <c r="F473" i="1"/>
  <c r="R473" i="1" s="1"/>
  <c r="G473" i="1"/>
  <c r="H473" i="1"/>
  <c r="Y473" i="1" s="1"/>
  <c r="AE473" i="1" s="1"/>
  <c r="I473" i="1"/>
  <c r="J473" i="1"/>
  <c r="Z473" i="1" s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R475" i="1" s="1"/>
  <c r="F475" i="1"/>
  <c r="G475" i="1"/>
  <c r="H475" i="1"/>
  <c r="Y475" i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T478" i="1"/>
  <c r="U478" i="1" s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AA479" i="1"/>
  <c r="K479" i="1"/>
  <c r="L479" i="1"/>
  <c r="T479" i="1" s="1"/>
  <c r="U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G481" i="1"/>
  <c r="H481" i="1"/>
  <c r="Y481" i="1" s="1"/>
  <c r="AE481" i="1" s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R484" i="1" s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T484" i="1" s="1"/>
  <c r="AC484" i="1" s="1"/>
  <c r="M484" i="1"/>
  <c r="N484" i="1"/>
  <c r="O484" i="1"/>
  <c r="P484" i="1"/>
  <c r="A485" i="1"/>
  <c r="B485" i="1"/>
  <c r="C485" i="1"/>
  <c r="D485" i="1" s="1"/>
  <c r="X485" i="1"/>
  <c r="E485" i="1"/>
  <c r="F485" i="1"/>
  <c r="G485" i="1"/>
  <c r="H485" i="1"/>
  <c r="Y485" i="1" s="1"/>
  <c r="AE485" i="1" s="1"/>
  <c r="I485" i="1"/>
  <c r="J485" i="1"/>
  <c r="Z485" i="1"/>
  <c r="AA485" i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S486" i="1" s="1"/>
  <c r="G486" i="1"/>
  <c r="H486" i="1"/>
  <c r="Y486" i="1"/>
  <c r="AE486" i="1" s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R487" i="1" s="1"/>
  <c r="S487" i="1" s="1"/>
  <c r="F487" i="1"/>
  <c r="G487" i="1"/>
  <c r="H487" i="1"/>
  <c r="Y487" i="1"/>
  <c r="AE487" i="1" s="1"/>
  <c r="I487" i="1"/>
  <c r="J487" i="1"/>
  <c r="Z487" i="1"/>
  <c r="AA487" i="1" s="1"/>
  <c r="K487" i="1"/>
  <c r="L487" i="1"/>
  <c r="T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 s="1"/>
  <c r="G488" i="1"/>
  <c r="H488" i="1"/>
  <c r="Y488" i="1"/>
  <c r="AE488" i="1" s="1"/>
  <c r="I488" i="1"/>
  <c r="J488" i="1"/>
  <c r="Z488" i="1" s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/>
  <c r="G489" i="1"/>
  <c r="H489" i="1"/>
  <c r="Y489" i="1" s="1"/>
  <c r="AE489" i="1" s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/>
  <c r="S491" i="1" s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S492" i="1" s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R494" i="1" s="1"/>
  <c r="S494" i="1" s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S495" i="1" s="1"/>
  <c r="G495" i="1"/>
  <c r="H495" i="1"/>
  <c r="Y495" i="1"/>
  <c r="AE495" i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 s="1"/>
  <c r="S499" i="1" s="1"/>
  <c r="G499" i="1"/>
  <c r="H499" i="1"/>
  <c r="Y499" i="1" s="1"/>
  <c r="AE499" i="1" s="1"/>
  <c r="I499" i="1"/>
  <c r="J499" i="1"/>
  <c r="Z499" i="1" s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T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 s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S503" i="1" s="1"/>
  <c r="G503" i="1"/>
  <c r="H503" i="1"/>
  <c r="Y503" i="1" s="1"/>
  <c r="AE503" i="1" s="1"/>
  <c r="I503" i="1"/>
  <c r="J503" i="1"/>
  <c r="Z503" i="1"/>
  <c r="AA503" i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T504" i="1" s="1"/>
  <c r="V504" i="1"/>
  <c r="M504" i="1"/>
  <c r="N504" i="1"/>
  <c r="O504" i="1"/>
  <c r="P504" i="1"/>
  <c r="A505" i="1"/>
  <c r="B505" i="1"/>
  <c r="C505" i="1"/>
  <c r="D505" i="1"/>
  <c r="X505" i="1" s="1"/>
  <c r="E505" i="1"/>
  <c r="R505" i="1" s="1"/>
  <c r="S505" i="1" s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/>
  <c r="AA508" i="1"/>
  <c r="K508" i="1"/>
  <c r="L508" i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T510" i="1"/>
  <c r="L510" i="1"/>
  <c r="M510" i="1"/>
  <c r="N510" i="1"/>
  <c r="O510" i="1"/>
  <c r="P510" i="1"/>
  <c r="V510" i="1"/>
  <c r="A511" i="1"/>
  <c r="B511" i="1"/>
  <c r="C511" i="1"/>
  <c r="D511" i="1"/>
  <c r="X511" i="1" s="1"/>
  <c r="E511" i="1"/>
  <c r="F511" i="1"/>
  <c r="R511" i="1"/>
  <c r="S511" i="1" s="1"/>
  <c r="G511" i="1"/>
  <c r="H511" i="1"/>
  <c r="Y511" i="1" s="1"/>
  <c r="AE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V512" i="1" s="1"/>
  <c r="T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T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 s="1"/>
  <c r="AA523" i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/>
  <c r="E525" i="1"/>
  <c r="F525" i="1"/>
  <c r="R525" i="1" s="1"/>
  <c r="S525" i="1" s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R526" i="1" s="1"/>
  <c r="S526" i="1" s="1"/>
  <c r="G526" i="1"/>
  <c r="H526" i="1"/>
  <c r="Y526" i="1" s="1"/>
  <c r="AE526" i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AA527" i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E529" i="1"/>
  <c r="F529" i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X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 s="1"/>
  <c r="S533" i="1" s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/>
  <c r="S539" i="1" s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E548" i="1"/>
  <c r="F548" i="1"/>
  <c r="R548" i="1" s="1"/>
  <c r="S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 s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M552" i="1"/>
  <c r="N552" i="1"/>
  <c r="O552" i="1"/>
  <c r="P552" i="1"/>
  <c r="V552" i="1"/>
  <c r="A553" i="1"/>
  <c r="B553" i="1"/>
  <c r="C553" i="1"/>
  <c r="D553" i="1"/>
  <c r="X553" i="1" s="1"/>
  <c r="E553" i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I554" i="1"/>
  <c r="J554" i="1"/>
  <c r="Z554" i="1"/>
  <c r="AA554" i="1"/>
  <c r="K554" i="1"/>
  <c r="L554" i="1"/>
  <c r="V554" i="1" s="1"/>
  <c r="M554" i="1"/>
  <c r="N554" i="1"/>
  <c r="O554" i="1"/>
  <c r="P554" i="1"/>
  <c r="AE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T558" i="1"/>
  <c r="U558" i="1"/>
  <c r="A559" i="1"/>
  <c r="B559" i="1"/>
  <c r="C559" i="1"/>
  <c r="D559" i="1" s="1"/>
  <c r="X559" i="1"/>
  <c r="E559" i="1"/>
  <c r="F559" i="1"/>
  <c r="G559" i="1"/>
  <c r="H559" i="1"/>
  <c r="Y559" i="1" s="1"/>
  <c r="AE559" i="1" s="1"/>
  <c r="I559" i="1"/>
  <c r="J559" i="1"/>
  <c r="Z559" i="1" s="1"/>
  <c r="AA559" i="1"/>
  <c r="K559" i="1"/>
  <c r="L559" i="1"/>
  <c r="M559" i="1"/>
  <c r="N559" i="1"/>
  <c r="O559" i="1"/>
  <c r="P559" i="1"/>
  <c r="V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/>
  <c r="I562" i="1"/>
  <c r="J562" i="1"/>
  <c r="Z562" i="1" s="1"/>
  <c r="AA562" i="1" s="1"/>
  <c r="K562" i="1"/>
  <c r="L562" i="1"/>
  <c r="V562" i="1" s="1"/>
  <c r="M562" i="1"/>
  <c r="N562" i="1"/>
  <c r="O562" i="1"/>
  <c r="P562" i="1"/>
  <c r="T562" i="1"/>
  <c r="A563" i="1"/>
  <c r="B563" i="1"/>
  <c r="C563" i="1"/>
  <c r="D563" i="1"/>
  <c r="X563" i="1" s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 s="1"/>
  <c r="S567" i="1"/>
  <c r="G567" i="1"/>
  <c r="H567" i="1"/>
  <c r="Y567" i="1" s="1"/>
  <c r="AE567" i="1" s="1"/>
  <c r="I567" i="1"/>
  <c r="J567" i="1"/>
  <c r="Z567" i="1" s="1"/>
  <c r="K567" i="1"/>
  <c r="L567" i="1"/>
  <c r="T567" i="1" s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 s="1"/>
  <c r="AE568" i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 s="1"/>
  <c r="X571" i="1" s="1"/>
  <c r="E571" i="1"/>
  <c r="F571" i="1"/>
  <c r="R571" i="1"/>
  <c r="S571" i="1" s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/>
  <c r="E573" i="1"/>
  <c r="F573" i="1"/>
  <c r="R573" i="1" s="1"/>
  <c r="S573" i="1" s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 s="1"/>
  <c r="X577" i="1" s="1"/>
  <c r="E577" i="1"/>
  <c r="F577" i="1"/>
  <c r="R577" i="1" s="1"/>
  <c r="S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 s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/>
  <c r="I627" i="1"/>
  <c r="J627" i="1"/>
  <c r="Z627" i="1" s="1"/>
  <c r="AA627" i="1" s="1"/>
  <c r="AB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/>
  <c r="AA638" i="1" s="1"/>
  <c r="AB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/>
  <c r="K648" i="1"/>
  <c r="L648" i="1"/>
  <c r="M648" i="1"/>
  <c r="N648" i="1"/>
  <c r="O648" i="1"/>
  <c r="P648" i="1"/>
  <c r="A649" i="1"/>
  <c r="B649" i="1"/>
  <c r="C649" i="1"/>
  <c r="D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A650" i="1"/>
  <c r="B650" i="1"/>
  <c r="C650" i="1"/>
  <c r="D650" i="1" s="1"/>
  <c r="X650" i="1"/>
  <c r="E650" i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V652" i="1"/>
  <c r="X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AE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AB659" i="1" s="1"/>
  <c r="L659" i="1"/>
  <c r="M659" i="1"/>
  <c r="N659" i="1"/>
  <c r="O659" i="1"/>
  <c r="P659" i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U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 s="1"/>
  <c r="I667" i="1"/>
  <c r="J667" i="1"/>
  <c r="Z667" i="1" s="1"/>
  <c r="K667" i="1"/>
  <c r="L667" i="1"/>
  <c r="M667" i="1"/>
  <c r="N667" i="1"/>
  <c r="O667" i="1"/>
  <c r="P667" i="1"/>
  <c r="R667" i="1"/>
  <c r="S667" i="1"/>
  <c r="V667" i="1"/>
  <c r="AA667" i="1"/>
  <c r="AB667" i="1" s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/>
  <c r="I679" i="1"/>
  <c r="J679" i="1"/>
  <c r="Z679" i="1" s="1"/>
  <c r="K679" i="1"/>
  <c r="L679" i="1"/>
  <c r="M679" i="1"/>
  <c r="N679" i="1"/>
  <c r="O679" i="1"/>
  <c r="P679" i="1"/>
  <c r="AA679" i="1"/>
  <c r="AE679" i="1"/>
  <c r="A680" i="1"/>
  <c r="B680" i="1"/>
  <c r="C680" i="1"/>
  <c r="D680" i="1" s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V684" i="1" s="1"/>
  <c r="M684" i="1"/>
  <c r="N684" i="1"/>
  <c r="O684" i="1"/>
  <c r="P684" i="1"/>
  <c r="S684" i="1"/>
  <c r="A685" i="1"/>
  <c r="B685" i="1"/>
  <c r="C685" i="1"/>
  <c r="D685" i="1" s="1"/>
  <c r="X685" i="1" s="1"/>
  <c r="E685" i="1"/>
  <c r="F685" i="1"/>
  <c r="R685" i="1" s="1"/>
  <c r="S685" i="1"/>
  <c r="G685" i="1"/>
  <c r="H685" i="1"/>
  <c r="Y685" i="1" s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E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 s="1"/>
  <c r="AF694" i="1" s="1"/>
  <c r="AG694" i="1" s="1"/>
  <c r="AH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Z699" i="1" s="1"/>
  <c r="AA699" i="1" s="1"/>
  <c r="K699" i="1"/>
  <c r="L699" i="1"/>
  <c r="M699" i="1"/>
  <c r="N699" i="1"/>
  <c r="O699" i="1"/>
  <c r="P699" i="1"/>
  <c r="V699" i="1"/>
  <c r="AE699" i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/>
  <c r="E702" i="1"/>
  <c r="F702" i="1"/>
  <c r="R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Z705" i="1" s="1"/>
  <c r="K705" i="1"/>
  <c r="L705" i="1"/>
  <c r="V705" i="1" s="1"/>
  <c r="M705" i="1"/>
  <c r="N705" i="1"/>
  <c r="O705" i="1"/>
  <c r="P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/>
  <c r="I706" i="1"/>
  <c r="J706" i="1"/>
  <c r="K706" i="1"/>
  <c r="L706" i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/>
  <c r="AA707" i="1" s="1"/>
  <c r="AB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R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 s="1"/>
  <c r="AA722" i="1" s="1"/>
  <c r="K722" i="1"/>
  <c r="T722" i="1" s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R725" i="1"/>
  <c r="S725" i="1" s="1"/>
  <c r="AA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 s="1"/>
  <c r="X728" i="1"/>
  <c r="E728" i="1"/>
  <c r="F728" i="1"/>
  <c r="G728" i="1"/>
  <c r="H728" i="1"/>
  <c r="Y728" i="1" s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/>
  <c r="X735" i="1" s="1"/>
  <c r="E735" i="1"/>
  <c r="R735" i="1" s="1"/>
  <c r="S735" i="1" s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 s="1"/>
  <c r="X736" i="1" s="1"/>
  <c r="E736" i="1"/>
  <c r="F736" i="1"/>
  <c r="G736" i="1"/>
  <c r="H736" i="1"/>
  <c r="Y736" i="1" s="1"/>
  <c r="AE736" i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B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/>
  <c r="AE745" i="1" s="1"/>
  <c r="I745" i="1"/>
  <c r="J745" i="1"/>
  <c r="Z745" i="1" s="1"/>
  <c r="K745" i="1"/>
  <c r="L745" i="1"/>
  <c r="T745" i="1" s="1"/>
  <c r="AC745" i="1"/>
  <c r="AD745" i="1" s="1"/>
  <c r="M745" i="1"/>
  <c r="N745" i="1"/>
  <c r="O745" i="1"/>
  <c r="P745" i="1"/>
  <c r="R745" i="1"/>
  <c r="S745" i="1" s="1"/>
  <c r="AA745" i="1"/>
  <c r="A746" i="1"/>
  <c r="B746" i="1"/>
  <c r="C746" i="1"/>
  <c r="D746" i="1" s="1"/>
  <c r="X746" i="1" s="1"/>
  <c r="E746" i="1"/>
  <c r="F746" i="1"/>
  <c r="R746" i="1" s="1"/>
  <c r="G746" i="1"/>
  <c r="H746" i="1"/>
  <c r="Y746" i="1" s="1"/>
  <c r="AE746" i="1"/>
  <c r="I746" i="1"/>
  <c r="J746" i="1"/>
  <c r="K746" i="1"/>
  <c r="L746" i="1"/>
  <c r="T746" i="1" s="1"/>
  <c r="AC746" i="1" s="1"/>
  <c r="AD746" i="1" s="1"/>
  <c r="AF746" i="1" s="1"/>
  <c r="M746" i="1"/>
  <c r="N746" i="1"/>
  <c r="O746" i="1"/>
  <c r="P746" i="1"/>
  <c r="S746" i="1"/>
  <c r="Z746" i="1"/>
  <c r="AA746" i="1" s="1"/>
  <c r="A747" i="1"/>
  <c r="B747" i="1"/>
  <c r="C747" i="1"/>
  <c r="D747" i="1" s="1"/>
  <c r="X747" i="1" s="1"/>
  <c r="E747" i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/>
  <c r="X750" i="1" s="1"/>
  <c r="E750" i="1"/>
  <c r="R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T751" i="1" s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AF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R755" i="1" s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S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/>
  <c r="AD757" i="1"/>
  <c r="M757" i="1"/>
  <c r="N757" i="1"/>
  <c r="O757" i="1"/>
  <c r="P757" i="1"/>
  <c r="R757" i="1"/>
  <c r="S757" i="1" s="1"/>
  <c r="Z757" i="1"/>
  <c r="AA757" i="1"/>
  <c r="A758" i="1"/>
  <c r="B758" i="1"/>
  <c r="C758" i="1"/>
  <c r="D758" i="1" s="1"/>
  <c r="X758" i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T760" i="1" s="1"/>
  <c r="AC760" i="1" s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T762" i="1" s="1"/>
  <c r="AC762" i="1" s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 s="1"/>
  <c r="AC764" i="1"/>
  <c r="AD764" i="1" s="1"/>
  <c r="M764" i="1"/>
  <c r="N764" i="1"/>
  <c r="O764" i="1"/>
  <c r="P764" i="1"/>
  <c r="Z764" i="1"/>
  <c r="AA764" i="1" s="1"/>
  <c r="AB764" i="1" s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 s="1"/>
  <c r="AE765" i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 s="1"/>
  <c r="AD767" i="1"/>
  <c r="AF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M768" i="1"/>
  <c r="N768" i="1"/>
  <c r="O768" i="1"/>
  <c r="P768" i="1"/>
  <c r="R768" i="1"/>
  <c r="S768" i="1"/>
  <c r="Z768" i="1"/>
  <c r="AA768" i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T769" i="1" s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AF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/>
  <c r="I779" i="1"/>
  <c r="J779" i="1"/>
  <c r="Z779" i="1" s="1"/>
  <c r="AA779" i="1" s="1"/>
  <c r="AB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G783" i="1"/>
  <c r="H783" i="1"/>
  <c r="Y783" i="1" s="1"/>
  <c r="AE783" i="1"/>
  <c r="I783" i="1"/>
  <c r="J783" i="1"/>
  <c r="Z783" i="1" s="1"/>
  <c r="AA783" i="1" s="1"/>
  <c r="K783" i="1"/>
  <c r="L783" i="1"/>
  <c r="T783" i="1" s="1"/>
  <c r="AC783" i="1" s="1"/>
  <c r="AD783" i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K785" i="1"/>
  <c r="L785" i="1"/>
  <c r="T785" i="1" s="1"/>
  <c r="AC785" i="1" s="1"/>
  <c r="AD785" i="1" s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/>
  <c r="E793" i="1"/>
  <c r="F793" i="1"/>
  <c r="G793" i="1"/>
  <c r="H793" i="1"/>
  <c r="Y793" i="1" s="1"/>
  <c r="AE793" i="1"/>
  <c r="AF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 s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A796" i="1"/>
  <c r="B796" i="1"/>
  <c r="C796" i="1"/>
  <c r="D796" i="1" s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AB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 s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A804" i="1"/>
  <c r="B804" i="1"/>
  <c r="C804" i="1"/>
  <c r="D804" i="1" s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AB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 s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/>
  <c r="E817" i="1"/>
  <c r="F817" i="1"/>
  <c r="G817" i="1"/>
  <c r="H817" i="1"/>
  <c r="Y817" i="1" s="1"/>
  <c r="AE817" i="1"/>
  <c r="AF817" i="1" s="1"/>
  <c r="AG817" i="1" s="1"/>
  <c r="AH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A820" i="1"/>
  <c r="B820" i="1"/>
  <c r="C820" i="1"/>
  <c r="D820" i="1" s="1"/>
  <c r="X820" i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F822" i="1"/>
  <c r="G822" i="1"/>
  <c r="H822" i="1"/>
  <c r="Y822" i="1" s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R825" i="1" s="1"/>
  <c r="S825" i="1" s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B829" i="1" s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G832" i="1"/>
  <c r="H832" i="1"/>
  <c r="Y832" i="1" s="1"/>
  <c r="AE832" i="1" s="1"/>
  <c r="I832" i="1"/>
  <c r="J832" i="1"/>
  <c r="Z832" i="1" s="1"/>
  <c r="AA832" i="1"/>
  <c r="AB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AB833" i="1" s="1"/>
  <c r="K833" i="1"/>
  <c r="T833" i="1" s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F836" i="1"/>
  <c r="R836" i="1" s="1"/>
  <c r="S836" i="1" s="1"/>
  <c r="G836" i="1"/>
  <c r="H836" i="1"/>
  <c r="Y836" i="1" s="1"/>
  <c r="AE836" i="1"/>
  <c r="AF836" i="1" s="1"/>
  <c r="AG836" i="1" s="1"/>
  <c r="AH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 s="1"/>
  <c r="AE842" i="1" s="1"/>
  <c r="AF842" i="1" s="1"/>
  <c r="AG842" i="1" s="1"/>
  <c r="AH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/>
  <c r="AB844" i="1" s="1"/>
  <c r="K844" i="1"/>
  <c r="L844" i="1"/>
  <c r="T844" i="1" s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V846" i="1" s="1"/>
  <c r="M846" i="1"/>
  <c r="N846" i="1"/>
  <c r="O846" i="1"/>
  <c r="P846" i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/>
  <c r="AE847" i="1" s="1"/>
  <c r="I847" i="1"/>
  <c r="J847" i="1"/>
  <c r="K847" i="1"/>
  <c r="T847" i="1" s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/>
  <c r="E848" i="1"/>
  <c r="F848" i="1"/>
  <c r="R848" i="1" s="1"/>
  <c r="S848" i="1" s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/>
  <c r="AE849" i="1" s="1"/>
  <c r="I849" i="1"/>
  <c r="J849" i="1"/>
  <c r="Z849" i="1"/>
  <c r="AA849" i="1" s="1"/>
  <c r="K849" i="1"/>
  <c r="T849" i="1" s="1"/>
  <c r="U849" i="1" s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R850" i="1" s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T855" i="1" s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T858" i="1" s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R861" i="1" s="1"/>
  <c r="S861" i="1" s="1"/>
  <c r="F861" i="1"/>
  <c r="G861" i="1"/>
  <c r="H861" i="1"/>
  <c r="Y861" i="1"/>
  <c r="AE861" i="1" s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R867" i="1" s="1"/>
  <c r="S867" i="1" s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T876" i="1" s="1"/>
  <c r="U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T879" i="1" s="1"/>
  <c r="L879" i="1"/>
  <c r="M879" i="1"/>
  <c r="N879" i="1"/>
  <c r="O879" i="1"/>
  <c r="P879" i="1"/>
  <c r="Z879" i="1"/>
  <c r="AA879" i="1" s="1"/>
  <c r="AB879" i="1" s="1"/>
  <c r="A880" i="1"/>
  <c r="B880" i="1"/>
  <c r="C880" i="1"/>
  <c r="D880" i="1"/>
  <c r="X880" i="1" s="1"/>
  <c r="E880" i="1"/>
  <c r="F880" i="1"/>
  <c r="R880" i="1" s="1"/>
  <c r="S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R883" i="1" s="1"/>
  <c r="S883" i="1" s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/>
  <c r="AE885" i="1" s="1"/>
  <c r="AF885" i="1" s="1"/>
  <c r="AG885" i="1" s="1"/>
  <c r="AH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R886" i="1" s="1"/>
  <c r="S886" i="1" s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/>
  <c r="G888" i="1"/>
  <c r="H888" i="1"/>
  <c r="Y888" i="1" s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/>
  <c r="K892" i="1"/>
  <c r="L892" i="1"/>
  <c r="V892" i="1" s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/>
  <c r="E894" i="1"/>
  <c r="F894" i="1"/>
  <c r="G894" i="1"/>
  <c r="H894" i="1"/>
  <c r="Y894" i="1" s="1"/>
  <c r="AE894" i="1"/>
  <c r="I894" i="1"/>
  <c r="J894" i="1"/>
  <c r="Z894" i="1" s="1"/>
  <c r="AA894" i="1" s="1"/>
  <c r="AB894" i="1" s="1"/>
  <c r="K894" i="1"/>
  <c r="L894" i="1"/>
  <c r="M894" i="1"/>
  <c r="N894" i="1"/>
  <c r="O894" i="1"/>
  <c r="P894" i="1"/>
  <c r="A895" i="1"/>
  <c r="B895" i="1"/>
  <c r="C895" i="1"/>
  <c r="D895" i="1" s="1"/>
  <c r="X895" i="1"/>
  <c r="E895" i="1"/>
  <c r="R895" i="1" s="1"/>
  <c r="S895" i="1" s="1"/>
  <c r="F895" i="1"/>
  <c r="G895" i="1"/>
  <c r="H895" i="1"/>
  <c r="Y895" i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 s="1"/>
  <c r="S896" i="1"/>
  <c r="G896" i="1"/>
  <c r="H896" i="1"/>
  <c r="Y896" i="1" s="1"/>
  <c r="AE896" i="1" s="1"/>
  <c r="AF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R898" i="1" s="1"/>
  <c r="G898" i="1"/>
  <c r="H898" i="1"/>
  <c r="Y898" i="1" s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/>
  <c r="E908" i="1"/>
  <c r="F908" i="1"/>
  <c r="R908" i="1" s="1"/>
  <c r="S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 s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/>
  <c r="K920" i="1"/>
  <c r="L920" i="1"/>
  <c r="T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/>
  <c r="G924" i="1"/>
  <c r="H924" i="1"/>
  <c r="Y924" i="1" s="1"/>
  <c r="AE924" i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T936" i="1" s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R939" i="1" s="1"/>
  <c r="S939" i="1" s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AF945" i="1" s="1"/>
  <c r="AG945" i="1" s="1"/>
  <c r="AH945" i="1" s="1"/>
  <c r="I945" i="1"/>
  <c r="J945" i="1"/>
  <c r="Z945" i="1"/>
  <c r="AA945" i="1"/>
  <c r="K945" i="1"/>
  <c r="T945" i="1" s="1"/>
  <c r="AC945" i="1" s="1"/>
  <c r="AD945" i="1" s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B950" i="1" s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V954" i="1" s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 s="1"/>
  <c r="AE956" i="1" s="1"/>
  <c r="AF956" i="1" s="1"/>
  <c r="I956" i="1"/>
  <c r="J956" i="1"/>
  <c r="Z956" i="1" s="1"/>
  <c r="AA956" i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R957" i="1" s="1"/>
  <c r="S957" i="1" s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/>
  <c r="E964" i="1"/>
  <c r="F964" i="1"/>
  <c r="R964" i="1" s="1"/>
  <c r="S964" i="1" s="1"/>
  <c r="G964" i="1"/>
  <c r="H964" i="1"/>
  <c r="Y964" i="1"/>
  <c r="AE964" i="1" s="1"/>
  <c r="AF964" i="1" s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/>
  <c r="AE965" i="1" s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 s="1"/>
  <c r="AE967" i="1"/>
  <c r="I967" i="1"/>
  <c r="J967" i="1"/>
  <c r="Z967" i="1" s="1"/>
  <c r="AA967" i="1" s="1"/>
  <c r="AB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F970" i="1"/>
  <c r="R970" i="1" s="1"/>
  <c r="S970" i="1"/>
  <c r="G970" i="1"/>
  <c r="H970" i="1"/>
  <c r="Y970" i="1" s="1"/>
  <c r="AE970" i="1"/>
  <c r="I970" i="1"/>
  <c r="J970" i="1"/>
  <c r="Z970" i="1" s="1"/>
  <c r="AA970" i="1" s="1"/>
  <c r="AB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 s="1"/>
  <c r="AB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K976" i="1"/>
  <c r="T976" i="1" s="1"/>
  <c r="U976" i="1" s="1"/>
  <c r="L976" i="1"/>
  <c r="V976" i="1"/>
  <c r="M976" i="1"/>
  <c r="N976" i="1"/>
  <c r="O976" i="1"/>
  <c r="P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Z983" i="1" s="1"/>
  <c r="K983" i="1"/>
  <c r="L983" i="1"/>
  <c r="V983" i="1"/>
  <c r="M983" i="1"/>
  <c r="N983" i="1"/>
  <c r="O983" i="1"/>
  <c r="P983" i="1"/>
  <c r="T983" i="1"/>
  <c r="AC983" i="1" s="1"/>
  <c r="AD983" i="1" s="1"/>
  <c r="AF983" i="1" s="1"/>
  <c r="AA983" i="1"/>
  <c r="A984" i="1"/>
  <c r="B984" i="1"/>
  <c r="C984" i="1"/>
  <c r="D984" i="1" s="1"/>
  <c r="X984" i="1"/>
  <c r="E984" i="1"/>
  <c r="F984" i="1"/>
  <c r="G984" i="1"/>
  <c r="H984" i="1"/>
  <c r="Y984" i="1" s="1"/>
  <c r="AE984" i="1"/>
  <c r="I984" i="1"/>
  <c r="J984" i="1"/>
  <c r="K984" i="1"/>
  <c r="T984" i="1" s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/>
  <c r="AE988" i="1" s="1"/>
  <c r="I988" i="1"/>
  <c r="J988" i="1"/>
  <c r="Z988" i="1" s="1"/>
  <c r="K988" i="1"/>
  <c r="L988" i="1"/>
  <c r="T988" i="1" s="1"/>
  <c r="AC988" i="1" s="1"/>
  <c r="AD988" i="1" s="1"/>
  <c r="V988" i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 s="1"/>
  <c r="AE992" i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 s="1"/>
  <c r="S993" i="1"/>
  <c r="G993" i="1"/>
  <c r="H993" i="1"/>
  <c r="Y993" i="1"/>
  <c r="AE993" i="1" s="1"/>
  <c r="I993" i="1"/>
  <c r="J993" i="1"/>
  <c r="Z993" i="1" s="1"/>
  <c r="K993" i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 s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U643" i="1" s="1"/>
  <c r="T629" i="1"/>
  <c r="T619" i="1"/>
  <c r="AC619" i="1" s="1"/>
  <c r="AD619" i="1"/>
  <c r="AF619" i="1" s="1"/>
  <c r="AG619" i="1"/>
  <c r="AH619" i="1" s="1"/>
  <c r="T637" i="1"/>
  <c r="T612" i="1"/>
  <c r="AC612" i="1"/>
  <c r="AD612" i="1" s="1"/>
  <c r="T611" i="1"/>
  <c r="U611" i="1"/>
  <c r="V605" i="1"/>
  <c r="T596" i="1"/>
  <c r="T555" i="1"/>
  <c r="T554" i="1"/>
  <c r="AC554" i="1"/>
  <c r="AD554" i="1"/>
  <c r="V547" i="1"/>
  <c r="T540" i="1"/>
  <c r="U540" i="1" s="1"/>
  <c r="T647" i="1"/>
  <c r="AC647" i="1" s="1"/>
  <c r="AD647" i="1"/>
  <c r="T646" i="1"/>
  <c r="T644" i="1"/>
  <c r="T634" i="1"/>
  <c r="U634" i="1"/>
  <c r="T626" i="1"/>
  <c r="T614" i="1"/>
  <c r="U614" i="1" s="1"/>
  <c r="AB614" i="1"/>
  <c r="T613" i="1"/>
  <c r="T584" i="1"/>
  <c r="U584" i="1" s="1"/>
  <c r="AG584" i="1" s="1"/>
  <c r="AH584" i="1" s="1"/>
  <c r="R581" i="1"/>
  <c r="S581" i="1" s="1"/>
  <c r="T575" i="1"/>
  <c r="U575" i="1" s="1"/>
  <c r="V563" i="1"/>
  <c r="T561" i="1"/>
  <c r="T548" i="1"/>
  <c r="U548" i="1" s="1"/>
  <c r="R540" i="1"/>
  <c r="S540" i="1"/>
  <c r="R537" i="1"/>
  <c r="S537" i="1"/>
  <c r="T534" i="1"/>
  <c r="T525" i="1"/>
  <c r="R523" i="1"/>
  <c r="S523" i="1" s="1"/>
  <c r="R521" i="1"/>
  <c r="S521" i="1"/>
  <c r="R518" i="1"/>
  <c r="S518" i="1" s="1"/>
  <c r="V515" i="1"/>
  <c r="R514" i="1"/>
  <c r="S514" i="1"/>
  <c r="R512" i="1"/>
  <c r="S512" i="1"/>
  <c r="T696" i="1"/>
  <c r="V696" i="1"/>
  <c r="T998" i="1"/>
  <c r="R986" i="1"/>
  <c r="S986" i="1"/>
  <c r="V980" i="1"/>
  <c r="R974" i="1"/>
  <c r="S974" i="1"/>
  <c r="T967" i="1"/>
  <c r="U967" i="1"/>
  <c r="R925" i="1"/>
  <c r="S925" i="1" s="1"/>
  <c r="R909" i="1"/>
  <c r="S909" i="1" s="1"/>
  <c r="R877" i="1"/>
  <c r="S877" i="1"/>
  <c r="R845" i="1"/>
  <c r="S845" i="1" s="1"/>
  <c r="R829" i="1"/>
  <c r="S829" i="1"/>
  <c r="T786" i="1"/>
  <c r="AC786" i="1"/>
  <c r="AD786" i="1"/>
  <c r="T771" i="1"/>
  <c r="AC771" i="1"/>
  <c r="AD771" i="1" s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U974" i="1"/>
  <c r="AC974" i="1"/>
  <c r="AD974" i="1" s="1"/>
  <c r="V962" i="1"/>
  <c r="T962" i="1"/>
  <c r="T702" i="1"/>
  <c r="U702" i="1" s="1"/>
  <c r="V702" i="1"/>
  <c r="T676" i="1"/>
  <c r="V676" i="1"/>
  <c r="T669" i="1"/>
  <c r="V669" i="1"/>
  <c r="V994" i="1"/>
  <c r="T994" i="1"/>
  <c r="U994" i="1"/>
  <c r="V971" i="1"/>
  <c r="T971" i="1"/>
  <c r="AC971" i="1" s="1"/>
  <c r="AC970" i="1"/>
  <c r="AD970" i="1" s="1"/>
  <c r="T738" i="1"/>
  <c r="AC738" i="1" s="1"/>
  <c r="AD738" i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AC996" i="1" s="1"/>
  <c r="AD996" i="1" s="1"/>
  <c r="U996" i="1"/>
  <c r="V990" i="1"/>
  <c r="T985" i="1"/>
  <c r="V973" i="1"/>
  <c r="T973" i="1"/>
  <c r="R972" i="1"/>
  <c r="S972" i="1"/>
  <c r="T965" i="1"/>
  <c r="U965" i="1"/>
  <c r="R953" i="1"/>
  <c r="S953" i="1" s="1"/>
  <c r="R937" i="1"/>
  <c r="S937" i="1" s="1"/>
  <c r="R921" i="1"/>
  <c r="S921" i="1"/>
  <c r="R905" i="1"/>
  <c r="S905" i="1"/>
  <c r="R889" i="1"/>
  <c r="S889" i="1"/>
  <c r="R873" i="1"/>
  <c r="S873" i="1" s="1"/>
  <c r="R857" i="1"/>
  <c r="S857" i="1"/>
  <c r="S841" i="1"/>
  <c r="T774" i="1"/>
  <c r="AC774" i="1"/>
  <c r="AD774" i="1" s="1"/>
  <c r="AD760" i="1"/>
  <c r="T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/>
  <c r="AD739" i="1" s="1"/>
  <c r="T735" i="1"/>
  <c r="AC735" i="1" s="1"/>
  <c r="AD735" i="1"/>
  <c r="T726" i="1"/>
  <c r="V726" i="1"/>
  <c r="AB723" i="1"/>
  <c r="T720" i="1"/>
  <c r="T719" i="1"/>
  <c r="AB719" i="1"/>
  <c r="V719" i="1"/>
  <c r="T713" i="1"/>
  <c r="T694" i="1"/>
  <c r="V694" i="1"/>
  <c r="T688" i="1"/>
  <c r="U688" i="1" s="1"/>
  <c r="T687" i="1"/>
  <c r="V687" i="1"/>
  <c r="T681" i="1"/>
  <c r="AB681" i="1"/>
  <c r="T664" i="1"/>
  <c r="AB660" i="1"/>
  <c r="R660" i="1"/>
  <c r="S660" i="1" s="1"/>
  <c r="T658" i="1"/>
  <c r="U658" i="1"/>
  <c r="T656" i="1"/>
  <c r="R652" i="1"/>
  <c r="S652" i="1" s="1"/>
  <c r="T650" i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V594" i="1"/>
  <c r="V564" i="1"/>
  <c r="T564" i="1"/>
  <c r="U564" i="1"/>
  <c r="R547" i="1"/>
  <c r="S547" i="1"/>
  <c r="V541" i="1"/>
  <c r="T541" i="1"/>
  <c r="U541" i="1"/>
  <c r="V507" i="1"/>
  <c r="T507" i="1"/>
  <c r="R959" i="1"/>
  <c r="S959" i="1" s="1"/>
  <c r="R955" i="1"/>
  <c r="S955" i="1" s="1"/>
  <c r="R951" i="1"/>
  <c r="S951" i="1" s="1"/>
  <c r="R947" i="1"/>
  <c r="S947" i="1" s="1"/>
  <c r="R935" i="1"/>
  <c r="S935" i="1"/>
  <c r="R931" i="1"/>
  <c r="S931" i="1" s="1"/>
  <c r="R927" i="1"/>
  <c r="S927" i="1" s="1"/>
  <c r="R923" i="1"/>
  <c r="S923" i="1"/>
  <c r="R919" i="1"/>
  <c r="S919" i="1"/>
  <c r="R911" i="1"/>
  <c r="S911" i="1" s="1"/>
  <c r="R907" i="1"/>
  <c r="S907" i="1"/>
  <c r="R903" i="1"/>
  <c r="S903" i="1"/>
  <c r="R899" i="1"/>
  <c r="S899" i="1" s="1"/>
  <c r="R891" i="1"/>
  <c r="S891" i="1"/>
  <c r="R879" i="1"/>
  <c r="S879" i="1" s="1"/>
  <c r="R875" i="1"/>
  <c r="S875" i="1" s="1"/>
  <c r="R871" i="1"/>
  <c r="S871" i="1"/>
  <c r="R863" i="1"/>
  <c r="S863" i="1" s="1"/>
  <c r="R859" i="1"/>
  <c r="S859" i="1" s="1"/>
  <c r="R855" i="1"/>
  <c r="S855" i="1" s="1"/>
  <c r="R851" i="1"/>
  <c r="S851" i="1" s="1"/>
  <c r="R843" i="1"/>
  <c r="S843" i="1"/>
  <c r="R839" i="1"/>
  <c r="S839" i="1" s="1"/>
  <c r="R835" i="1"/>
  <c r="S835" i="1" s="1"/>
  <c r="R831" i="1"/>
  <c r="S831" i="1" s="1"/>
  <c r="R827" i="1"/>
  <c r="S827" i="1"/>
  <c r="T780" i="1"/>
  <c r="AC780" i="1"/>
  <c r="AD780" i="1" s="1"/>
  <c r="T776" i="1"/>
  <c r="T772" i="1"/>
  <c r="AC772" i="1"/>
  <c r="AD772" i="1" s="1"/>
  <c r="T765" i="1"/>
  <c r="R763" i="1"/>
  <c r="S763" i="1" s="1"/>
  <c r="AD762" i="1"/>
  <c r="T759" i="1"/>
  <c r="AC759" i="1"/>
  <c r="AD759" i="1"/>
  <c r="T755" i="1"/>
  <c r="AC751" i="1"/>
  <c r="AD751" i="1"/>
  <c r="T747" i="1"/>
  <c r="AC747" i="1"/>
  <c r="AD747" i="1"/>
  <c r="V739" i="1"/>
  <c r="T737" i="1"/>
  <c r="AC737" i="1" s="1"/>
  <c r="AD737" i="1"/>
  <c r="V735" i="1"/>
  <c r="T729" i="1"/>
  <c r="V725" i="1"/>
  <c r="T710" i="1"/>
  <c r="AC710" i="1" s="1"/>
  <c r="AD710" i="1" s="1"/>
  <c r="AF710" i="1" s="1"/>
  <c r="V710" i="1"/>
  <c r="T704" i="1"/>
  <c r="T703" i="1"/>
  <c r="V703" i="1"/>
  <c r="V700" i="1"/>
  <c r="V693" i="1"/>
  <c r="AB689" i="1"/>
  <c r="T678" i="1"/>
  <c r="AC678" i="1" s="1"/>
  <c r="AD678" i="1" s="1"/>
  <c r="V678" i="1"/>
  <c r="T672" i="1"/>
  <c r="T671" i="1"/>
  <c r="V671" i="1"/>
  <c r="V668" i="1"/>
  <c r="AB656" i="1"/>
  <c r="V638" i="1"/>
  <c r="T638" i="1"/>
  <c r="U638" i="1" s="1"/>
  <c r="AC638" i="1"/>
  <c r="AD638" i="1" s="1"/>
  <c r="AF638" i="1" s="1"/>
  <c r="R637" i="1"/>
  <c r="S637" i="1" s="1"/>
  <c r="V630" i="1"/>
  <c r="T630" i="1"/>
  <c r="AB630" i="1" s="1"/>
  <c r="U630" i="1"/>
  <c r="R629" i="1"/>
  <c r="S629" i="1"/>
  <c r="T627" i="1"/>
  <c r="T616" i="1"/>
  <c r="T615" i="1"/>
  <c r="AB615" i="1" s="1"/>
  <c r="AC615" i="1"/>
  <c r="AD615" i="1" s="1"/>
  <c r="T603" i="1"/>
  <c r="AB602" i="1"/>
  <c r="T568" i="1"/>
  <c r="U567" i="1"/>
  <c r="AC567" i="1"/>
  <c r="AD567" i="1" s="1"/>
  <c r="T565" i="1"/>
  <c r="AC565" i="1" s="1"/>
  <c r="AD565" i="1"/>
  <c r="AF565" i="1"/>
  <c r="AG565" i="1"/>
  <c r="AH565" i="1" s="1"/>
  <c r="T549" i="1"/>
  <c r="V538" i="1"/>
  <c r="T538" i="1"/>
  <c r="U538" i="1"/>
  <c r="R999" i="1"/>
  <c r="S999" i="1"/>
  <c r="R976" i="1"/>
  <c r="S976" i="1"/>
  <c r="R969" i="1"/>
  <c r="S969" i="1"/>
  <c r="R967" i="1"/>
  <c r="S967" i="1"/>
  <c r="R965" i="1"/>
  <c r="S965" i="1"/>
  <c r="S963" i="1"/>
  <c r="R958" i="1"/>
  <c r="S958" i="1" s="1"/>
  <c r="R954" i="1"/>
  <c r="S954" i="1" s="1"/>
  <c r="R950" i="1"/>
  <c r="S950" i="1"/>
  <c r="R946" i="1"/>
  <c r="S946" i="1"/>
  <c r="R942" i="1"/>
  <c r="S942" i="1" s="1"/>
  <c r="R938" i="1"/>
  <c r="S938" i="1" s="1"/>
  <c r="R926" i="1"/>
  <c r="S926" i="1"/>
  <c r="R918" i="1"/>
  <c r="S918" i="1"/>
  <c r="R906" i="1"/>
  <c r="S906" i="1"/>
  <c r="S898" i="1"/>
  <c r="R894" i="1"/>
  <c r="S894" i="1"/>
  <c r="R890" i="1"/>
  <c r="S890" i="1"/>
  <c r="R878" i="1"/>
  <c r="S878" i="1"/>
  <c r="R874" i="1"/>
  <c r="S874" i="1" s="1"/>
  <c r="R870" i="1"/>
  <c r="S870" i="1"/>
  <c r="S866" i="1"/>
  <c r="R862" i="1"/>
  <c r="S862" i="1"/>
  <c r="R858" i="1"/>
  <c r="S858" i="1"/>
  <c r="R854" i="1"/>
  <c r="S854" i="1"/>
  <c r="S850" i="1"/>
  <c r="R846" i="1"/>
  <c r="S846" i="1"/>
  <c r="R842" i="1"/>
  <c r="S842" i="1"/>
  <c r="R838" i="1"/>
  <c r="S838" i="1"/>
  <c r="S834" i="1"/>
  <c r="R830" i="1"/>
  <c r="S830" i="1"/>
  <c r="R826" i="1"/>
  <c r="S826" i="1"/>
  <c r="T781" i="1"/>
  <c r="AC781" i="1"/>
  <c r="AD781" i="1" s="1"/>
  <c r="T777" i="1"/>
  <c r="T773" i="1"/>
  <c r="AC773" i="1" s="1"/>
  <c r="AD773" i="1"/>
  <c r="T770" i="1"/>
  <c r="AC770" i="1" s="1"/>
  <c r="AD770" i="1" s="1"/>
  <c r="T766" i="1"/>
  <c r="AC766" i="1" s="1"/>
  <c r="AD766" i="1" s="1"/>
  <c r="T763" i="1"/>
  <c r="AC763" i="1"/>
  <c r="AD763" i="1"/>
  <c r="T756" i="1"/>
  <c r="AC756" i="1"/>
  <c r="AD756" i="1" s="1"/>
  <c r="T752" i="1"/>
  <c r="AC752" i="1"/>
  <c r="AD752" i="1" s="1"/>
  <c r="T748" i="1"/>
  <c r="AC748" i="1" s="1"/>
  <c r="AD748" i="1" s="1"/>
  <c r="T744" i="1"/>
  <c r="AC744" i="1"/>
  <c r="AD744" i="1" s="1"/>
  <c r="T741" i="1"/>
  <c r="AC741" i="1" s="1"/>
  <c r="AD741" i="1" s="1"/>
  <c r="T740" i="1"/>
  <c r="AC740" i="1"/>
  <c r="AD740" i="1" s="1"/>
  <c r="T736" i="1"/>
  <c r="AC736" i="1" s="1"/>
  <c r="AD736" i="1" s="1"/>
  <c r="T732" i="1"/>
  <c r="AC732" i="1" s="1"/>
  <c r="AD732" i="1" s="1"/>
  <c r="V732" i="1"/>
  <c r="V720" i="1"/>
  <c r="T718" i="1"/>
  <c r="V718" i="1"/>
  <c r="V713" i="1"/>
  <c r="T712" i="1"/>
  <c r="AB712" i="1" s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/>
  <c r="R661" i="1"/>
  <c r="S661" i="1"/>
  <c r="U659" i="1"/>
  <c r="AC659" i="1"/>
  <c r="AD659" i="1"/>
  <c r="AF659" i="1" s="1"/>
  <c r="V658" i="1"/>
  <c r="V656" i="1"/>
  <c r="T654" i="1"/>
  <c r="U654" i="1" s="1"/>
  <c r="R653" i="1"/>
  <c r="S653" i="1" s="1"/>
  <c r="U651" i="1"/>
  <c r="AC651" i="1"/>
  <c r="AD651" i="1"/>
  <c r="AF651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C588" i="1" s="1"/>
  <c r="AB588" i="1"/>
  <c r="V588" i="1"/>
  <c r="U566" i="1"/>
  <c r="AC566" i="1"/>
  <c r="AD566" i="1"/>
  <c r="AF566" i="1" s="1"/>
  <c r="T544" i="1"/>
  <c r="U544" i="1"/>
  <c r="T526" i="1"/>
  <c r="AC526" i="1"/>
  <c r="AD526" i="1" s="1"/>
  <c r="V526" i="1"/>
  <c r="T734" i="1"/>
  <c r="AC734" i="1"/>
  <c r="AD734" i="1"/>
  <c r="T730" i="1"/>
  <c r="AC730" i="1"/>
  <c r="AD730" i="1"/>
  <c r="AF730" i="1" s="1"/>
  <c r="AB725" i="1"/>
  <c r="T723" i="1"/>
  <c r="T715" i="1"/>
  <c r="AB715" i="1"/>
  <c r="T714" i="1"/>
  <c r="AB709" i="1"/>
  <c r="T707" i="1"/>
  <c r="T699" i="1"/>
  <c r="U699" i="1" s="1"/>
  <c r="AB699" i="1"/>
  <c r="T698" i="1"/>
  <c r="AC698" i="1" s="1"/>
  <c r="AB693" i="1"/>
  <c r="T691" i="1"/>
  <c r="T690" i="1"/>
  <c r="AB685" i="1"/>
  <c r="T683" i="1"/>
  <c r="AB683" i="1"/>
  <c r="T682" i="1"/>
  <c r="T675" i="1"/>
  <c r="AB675" i="1" s="1"/>
  <c r="T674" i="1"/>
  <c r="AB669" i="1"/>
  <c r="T667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R620" i="1"/>
  <c r="S620" i="1" s="1"/>
  <c r="T610" i="1"/>
  <c r="T608" i="1"/>
  <c r="AB608" i="1" s="1"/>
  <c r="R604" i="1"/>
  <c r="S604" i="1" s="1"/>
  <c r="T545" i="1"/>
  <c r="U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/>
  <c r="AF620" i="1"/>
  <c r="AG620" i="1" s="1"/>
  <c r="AH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/>
  <c r="T571" i="1"/>
  <c r="U571" i="1"/>
  <c r="R568" i="1"/>
  <c r="S568" i="1" s="1"/>
  <c r="R565" i="1"/>
  <c r="S565" i="1" s="1"/>
  <c r="R561" i="1"/>
  <c r="S561" i="1" s="1"/>
  <c r="T559" i="1"/>
  <c r="R556" i="1"/>
  <c r="S556" i="1" s="1"/>
  <c r="R554" i="1"/>
  <c r="S554" i="1"/>
  <c r="T553" i="1"/>
  <c r="T552" i="1"/>
  <c r="T546" i="1"/>
  <c r="U546" i="1"/>
  <c r="R545" i="1"/>
  <c r="S545" i="1" s="1"/>
  <c r="T543" i="1"/>
  <c r="U543" i="1" s="1"/>
  <c r="T533" i="1"/>
  <c r="U533" i="1"/>
  <c r="AG533" i="1" s="1"/>
  <c r="AH533" i="1" s="1"/>
  <c r="V533" i="1"/>
  <c r="R531" i="1"/>
  <c r="S531" i="1" s="1"/>
  <c r="R529" i="1"/>
  <c r="S529" i="1"/>
  <c r="T517" i="1"/>
  <c r="U517" i="1"/>
  <c r="V517" i="1"/>
  <c r="R597" i="1"/>
  <c r="S597" i="1" s="1"/>
  <c r="R587" i="1"/>
  <c r="S587" i="1" s="1"/>
  <c r="R584" i="1"/>
  <c r="S584" i="1" s="1"/>
  <c r="R583" i="1"/>
  <c r="S583" i="1"/>
  <c r="R582" i="1"/>
  <c r="S582" i="1"/>
  <c r="T572" i="1"/>
  <c r="R569" i="1"/>
  <c r="S569" i="1"/>
  <c r="AB566" i="1"/>
  <c r="R566" i="1"/>
  <c r="S566" i="1"/>
  <c r="R560" i="1"/>
  <c r="S560" i="1" s="1"/>
  <c r="R553" i="1"/>
  <c r="S553" i="1" s="1"/>
  <c r="R546" i="1"/>
  <c r="S546" i="1" s="1"/>
  <c r="T537" i="1"/>
  <c r="U537" i="1"/>
  <c r="R536" i="1"/>
  <c r="S536" i="1" s="1"/>
  <c r="R534" i="1"/>
  <c r="S534" i="1" s="1"/>
  <c r="R510" i="1"/>
  <c r="S510" i="1"/>
  <c r="R504" i="1"/>
  <c r="S504" i="1" s="1"/>
  <c r="T509" i="1"/>
  <c r="R542" i="1"/>
  <c r="S542" i="1"/>
  <c r="R538" i="1"/>
  <c r="S538" i="1"/>
  <c r="R530" i="1"/>
  <c r="S530" i="1"/>
  <c r="T519" i="1"/>
  <c r="U504" i="1"/>
  <c r="AB634" i="1"/>
  <c r="AC631" i="1"/>
  <c r="AD631" i="1"/>
  <c r="AG631" i="1" s="1"/>
  <c r="AH631" i="1" s="1"/>
  <c r="AF631" i="1"/>
  <c r="U628" i="1"/>
  <c r="U553" i="1"/>
  <c r="AC553" i="1"/>
  <c r="AD553" i="1" s="1"/>
  <c r="AF553" i="1"/>
  <c r="U647" i="1"/>
  <c r="AB647" i="1"/>
  <c r="U623" i="1"/>
  <c r="AG623" i="1" s="1"/>
  <c r="AB623" i="1"/>
  <c r="AC623" i="1"/>
  <c r="AD623" i="1" s="1"/>
  <c r="AF623" i="1"/>
  <c r="U616" i="1"/>
  <c r="AC616" i="1"/>
  <c r="AD616" i="1" s="1"/>
  <c r="U615" i="1"/>
  <c r="AC608" i="1"/>
  <c r="AD608" i="1" s="1"/>
  <c r="AC599" i="1"/>
  <c r="AD599" i="1"/>
  <c r="AC575" i="1"/>
  <c r="AD575" i="1" s="1"/>
  <c r="U556" i="1"/>
  <c r="AB556" i="1"/>
  <c r="AC556" i="1"/>
  <c r="AD556" i="1" s="1"/>
  <c r="U644" i="1"/>
  <c r="AC644" i="1"/>
  <c r="AD644" i="1" s="1"/>
  <c r="AF644" i="1"/>
  <c r="AC643" i="1"/>
  <c r="AD643" i="1" s="1"/>
  <c r="AB643" i="1"/>
  <c r="U639" i="1"/>
  <c r="AG639" i="1" s="1"/>
  <c r="AH639" i="1" s="1"/>
  <c r="AB639" i="1"/>
  <c r="AC639" i="1"/>
  <c r="AD639" i="1" s="1"/>
  <c r="AF639" i="1" s="1"/>
  <c r="U632" i="1"/>
  <c r="AC632" i="1"/>
  <c r="AD632" i="1"/>
  <c r="AF632" i="1"/>
  <c r="AB626" i="1"/>
  <c r="U619" i="1"/>
  <c r="U612" i="1"/>
  <c r="U603" i="1"/>
  <c r="AC603" i="1"/>
  <c r="AD603" i="1" s="1"/>
  <c r="AG603" i="1" s="1"/>
  <c r="AH603" i="1" s="1"/>
  <c r="AB603" i="1"/>
  <c r="U565" i="1"/>
  <c r="U561" i="1"/>
  <c r="AC561" i="1"/>
  <c r="AD561" i="1" s="1"/>
  <c r="U554" i="1"/>
  <c r="AF567" i="1"/>
  <c r="AB644" i="1"/>
  <c r="AB567" i="1"/>
  <c r="AG566" i="1"/>
  <c r="AH566" i="1" s="1"/>
  <c r="AB553" i="1"/>
  <c r="T532" i="1"/>
  <c r="V532" i="1"/>
  <c r="T529" i="1"/>
  <c r="AB529" i="1" s="1"/>
  <c r="V529" i="1"/>
  <c r="V634" i="1"/>
  <c r="AB632" i="1"/>
  <c r="V626" i="1"/>
  <c r="AB616" i="1"/>
  <c r="T607" i="1"/>
  <c r="AC576" i="1"/>
  <c r="AD576" i="1" s="1"/>
  <c r="AB565" i="1"/>
  <c r="V544" i="1"/>
  <c r="V530" i="1"/>
  <c r="T524" i="1"/>
  <c r="U524" i="1"/>
  <c r="V524" i="1"/>
  <c r="T521" i="1"/>
  <c r="V521" i="1"/>
  <c r="U512" i="1"/>
  <c r="AB622" i="1"/>
  <c r="AB563" i="1"/>
  <c r="U562" i="1"/>
  <c r="AC562" i="1"/>
  <c r="AD562" i="1" s="1"/>
  <c r="V505" i="1"/>
  <c r="T505" i="1"/>
  <c r="U505" i="1"/>
  <c r="V647" i="1"/>
  <c r="V639" i="1"/>
  <c r="V631" i="1"/>
  <c r="V623" i="1"/>
  <c r="V615" i="1"/>
  <c r="AB604" i="1"/>
  <c r="V599" i="1"/>
  <c r="AC563" i="1"/>
  <c r="AD563" i="1" s="1"/>
  <c r="AF563" i="1" s="1"/>
  <c r="AC551" i="1"/>
  <c r="AD551" i="1"/>
  <c r="AF551" i="1" s="1"/>
  <c r="AG551" i="1" s="1"/>
  <c r="AH551" i="1" s="1"/>
  <c r="AB540" i="1"/>
  <c r="AC540" i="1"/>
  <c r="AD540" i="1" s="1"/>
  <c r="V642" i="1"/>
  <c r="V640" i="1"/>
  <c r="V632" i="1"/>
  <c r="V624" i="1"/>
  <c r="V618" i="1"/>
  <c r="V616" i="1"/>
  <c r="V610" i="1"/>
  <c r="V608" i="1"/>
  <c r="V602" i="1"/>
  <c r="V600" i="1"/>
  <c r="AB561" i="1"/>
  <c r="AC558" i="1"/>
  <c r="AD558" i="1" s="1"/>
  <c r="V556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80" i="1"/>
  <c r="U580" i="1"/>
  <c r="V568" i="1"/>
  <c r="R564" i="1"/>
  <c r="S564" i="1" s="1"/>
  <c r="AB562" i="1"/>
  <c r="R562" i="1"/>
  <c r="S562" i="1"/>
  <c r="T560" i="1"/>
  <c r="T557" i="1"/>
  <c r="AB557" i="1"/>
  <c r="AB555" i="1"/>
  <c r="R555" i="1"/>
  <c r="S555" i="1"/>
  <c r="V551" i="1"/>
  <c r="T550" i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 s="1"/>
  <c r="R517" i="1"/>
  <c r="S517" i="1"/>
  <c r="T516" i="1"/>
  <c r="V516" i="1"/>
  <c r="V513" i="1"/>
  <c r="V503" i="1"/>
  <c r="R596" i="1"/>
  <c r="S596" i="1"/>
  <c r="R559" i="1"/>
  <c r="S559" i="1"/>
  <c r="AB558" i="1"/>
  <c r="R558" i="1"/>
  <c r="S558" i="1" s="1"/>
  <c r="R557" i="1"/>
  <c r="S557" i="1" s="1"/>
  <c r="AB551" i="1"/>
  <c r="R551" i="1"/>
  <c r="S551" i="1"/>
  <c r="AB550" i="1"/>
  <c r="R550" i="1"/>
  <c r="S550" i="1" s="1"/>
  <c r="R549" i="1"/>
  <c r="S549" i="1"/>
  <c r="AA546" i="1"/>
  <c r="AB546" i="1"/>
  <c r="AC546" i="1"/>
  <c r="AD546" i="1"/>
  <c r="R544" i="1"/>
  <c r="S544" i="1"/>
  <c r="AB543" i="1"/>
  <c r="AC543" i="1"/>
  <c r="AD543" i="1"/>
  <c r="R543" i="1"/>
  <c r="S543" i="1"/>
  <c r="R541" i="1"/>
  <c r="S541" i="1" s="1"/>
  <c r="T536" i="1"/>
  <c r="R535" i="1"/>
  <c r="S535" i="1"/>
  <c r="R532" i="1"/>
  <c r="S532" i="1"/>
  <c r="T531" i="1"/>
  <c r="U531" i="1" s="1"/>
  <c r="AB531" i="1"/>
  <c r="T528" i="1"/>
  <c r="AB527" i="1"/>
  <c r="R527" i="1"/>
  <c r="S527" i="1"/>
  <c r="R524" i="1"/>
  <c r="S524" i="1"/>
  <c r="T523" i="1"/>
  <c r="AB523" i="1"/>
  <c r="T520" i="1"/>
  <c r="U520" i="1"/>
  <c r="R519" i="1"/>
  <c r="S519" i="1" s="1"/>
  <c r="R516" i="1"/>
  <c r="S516" i="1"/>
  <c r="R515" i="1"/>
  <c r="S515" i="1" s="1"/>
  <c r="R513" i="1"/>
  <c r="S513" i="1" s="1"/>
  <c r="AF974" i="1"/>
  <c r="AG974" i="1" s="1"/>
  <c r="AH974" i="1" s="1"/>
  <c r="AC976" i="1"/>
  <c r="AD976" i="1" s="1"/>
  <c r="AD971" i="1"/>
  <c r="AC969" i="1"/>
  <c r="AD969" i="1"/>
  <c r="T822" i="1"/>
  <c r="AB822" i="1"/>
  <c r="T818" i="1"/>
  <c r="AB818" i="1"/>
  <c r="T814" i="1"/>
  <c r="AB814" i="1"/>
  <c r="T798" i="1"/>
  <c r="T794" i="1"/>
  <c r="AB794" i="1"/>
  <c r="AF786" i="1"/>
  <c r="AF782" i="1"/>
  <c r="AF766" i="1"/>
  <c r="AF758" i="1"/>
  <c r="AF731" i="1"/>
  <c r="AC724" i="1"/>
  <c r="AD724" i="1"/>
  <c r="U724" i="1"/>
  <c r="AC716" i="1"/>
  <c r="AD716" i="1" s="1"/>
  <c r="U716" i="1"/>
  <c r="AC708" i="1"/>
  <c r="AD708" i="1" s="1"/>
  <c r="U708" i="1"/>
  <c r="AC700" i="1"/>
  <c r="AD700" i="1"/>
  <c r="U700" i="1"/>
  <c r="AC676" i="1"/>
  <c r="AD676" i="1"/>
  <c r="U676" i="1"/>
  <c r="AC668" i="1"/>
  <c r="AD668" i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2" i="1"/>
  <c r="T882" i="1"/>
  <c r="V881" i="1"/>
  <c r="T881" i="1"/>
  <c r="AB881" i="1" s="1"/>
  <c r="V879" i="1"/>
  <c r="T878" i="1"/>
  <c r="AC878" i="1" s="1"/>
  <c r="V877" i="1"/>
  <c r="T877" i="1"/>
  <c r="AC877" i="1" s="1"/>
  <c r="V876" i="1"/>
  <c r="V874" i="1"/>
  <c r="T874" i="1"/>
  <c r="AB874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U866" i="1" s="1"/>
  <c r="V865" i="1"/>
  <c r="V864" i="1"/>
  <c r="T864" i="1"/>
  <c r="V863" i="1"/>
  <c r="T863" i="1"/>
  <c r="V862" i="1"/>
  <c r="T862" i="1"/>
  <c r="V861" i="1"/>
  <c r="T861" i="1"/>
  <c r="V860" i="1"/>
  <c r="T860" i="1"/>
  <c r="AB860" i="1" s="1"/>
  <c r="V859" i="1"/>
  <c r="T859" i="1"/>
  <c r="AB859" i="1" s="1"/>
  <c r="V857" i="1"/>
  <c r="T857" i="1"/>
  <c r="AB857" i="1" s="1"/>
  <c r="V856" i="1"/>
  <c r="V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V848" i="1"/>
  <c r="T848" i="1"/>
  <c r="AB848" i="1" s="1"/>
  <c r="V847" i="1"/>
  <c r="T846" i="1"/>
  <c r="AB846" i="1"/>
  <c r="V845" i="1"/>
  <c r="T845" i="1"/>
  <c r="V844" i="1"/>
  <c r="V843" i="1"/>
  <c r="T843" i="1"/>
  <c r="V842" i="1"/>
  <c r="T842" i="1"/>
  <c r="AB842" i="1"/>
  <c r="V841" i="1"/>
  <c r="V840" i="1"/>
  <c r="T840" i="1"/>
  <c r="V839" i="1"/>
  <c r="T839" i="1"/>
  <c r="T838" i="1"/>
  <c r="U838" i="1" s="1"/>
  <c r="AB838" i="1"/>
  <c r="V837" i="1"/>
  <c r="T837" i="1"/>
  <c r="V836" i="1"/>
  <c r="T836" i="1"/>
  <c r="V835" i="1"/>
  <c r="V834" i="1"/>
  <c r="T834" i="1"/>
  <c r="AB834" i="1"/>
  <c r="V833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V825" i="1"/>
  <c r="V824" i="1"/>
  <c r="AB811" i="1"/>
  <c r="T811" i="1"/>
  <c r="T807" i="1"/>
  <c r="AB807" i="1" s="1"/>
  <c r="T791" i="1"/>
  <c r="AF779" i="1"/>
  <c r="AG779" i="1" s="1"/>
  <c r="AH779" i="1" s="1"/>
  <c r="AF763" i="1"/>
  <c r="AF747" i="1"/>
  <c r="AG747" i="1" s="1"/>
  <c r="AH747" i="1" s="1"/>
  <c r="AG659" i="1"/>
  <c r="AH659" i="1"/>
  <c r="AG651" i="1"/>
  <c r="AH651" i="1" s="1"/>
  <c r="AF603" i="1"/>
  <c r="AC994" i="1"/>
  <c r="AD994" i="1"/>
  <c r="AC972" i="1"/>
  <c r="AD972" i="1" s="1"/>
  <c r="AC968" i="1"/>
  <c r="AD968" i="1" s="1"/>
  <c r="AC966" i="1"/>
  <c r="AD966" i="1" s="1"/>
  <c r="AC965" i="1"/>
  <c r="AD965" i="1" s="1"/>
  <c r="AC964" i="1"/>
  <c r="AD964" i="1"/>
  <c r="T810" i="1"/>
  <c r="T806" i="1"/>
  <c r="U806" i="1" s="1"/>
  <c r="T802" i="1"/>
  <c r="V957" i="1"/>
  <c r="T957" i="1"/>
  <c r="V956" i="1"/>
  <c r="T956" i="1"/>
  <c r="T954" i="1"/>
  <c r="V953" i="1"/>
  <c r="T953" i="1"/>
  <c r="V951" i="1"/>
  <c r="T951" i="1"/>
  <c r="V950" i="1"/>
  <c r="T950" i="1"/>
  <c r="V946" i="1"/>
  <c r="T946" i="1"/>
  <c r="V945" i="1"/>
  <c r="V939" i="1"/>
  <c r="V935" i="1"/>
  <c r="T935" i="1"/>
  <c r="V934" i="1"/>
  <c r="T934" i="1"/>
  <c r="U934" i="1" s="1"/>
  <c r="T924" i="1"/>
  <c r="AB924" i="1" s="1"/>
  <c r="V921" i="1"/>
  <c r="T921" i="1"/>
  <c r="V920" i="1"/>
  <c r="V919" i="1"/>
  <c r="T919" i="1"/>
  <c r="V918" i="1"/>
  <c r="T918" i="1"/>
  <c r="AB918" i="1" s="1"/>
  <c r="V916" i="1"/>
  <c r="T916" i="1"/>
  <c r="V913" i="1"/>
  <c r="V907" i="1"/>
  <c r="T907" i="1"/>
  <c r="AB907" i="1" s="1"/>
  <c r="V906" i="1"/>
  <c r="T906" i="1"/>
  <c r="AC906" i="1" s="1"/>
  <c r="AD906" i="1" s="1"/>
  <c r="V899" i="1"/>
  <c r="T899" i="1"/>
  <c r="V895" i="1"/>
  <c r="T895" i="1"/>
  <c r="T892" i="1"/>
  <c r="AB892" i="1"/>
  <c r="V891" i="1"/>
  <c r="T891" i="1"/>
  <c r="V889" i="1"/>
  <c r="T889" i="1"/>
  <c r="V888" i="1"/>
  <c r="V887" i="1"/>
  <c r="T887" i="1"/>
  <c r="AC887" i="1" s="1"/>
  <c r="AD887" i="1" s="1"/>
  <c r="V885" i="1"/>
  <c r="T885" i="1"/>
  <c r="V880" i="1"/>
  <c r="T880" i="1"/>
  <c r="AB880" i="1"/>
  <c r="AB988" i="1"/>
  <c r="AB985" i="1"/>
  <c r="AB984" i="1"/>
  <c r="AB977" i="1"/>
  <c r="AB976" i="1"/>
  <c r="AB974" i="1"/>
  <c r="AB969" i="1"/>
  <c r="AB966" i="1"/>
  <c r="AB962" i="1"/>
  <c r="AB945" i="1"/>
  <c r="AB904" i="1"/>
  <c r="AB901" i="1"/>
  <c r="AB898" i="1"/>
  <c r="AB896" i="1"/>
  <c r="AB877" i="1"/>
  <c r="AB867" i="1"/>
  <c r="AB864" i="1"/>
  <c r="AB863" i="1"/>
  <c r="AB852" i="1"/>
  <c r="AB851" i="1"/>
  <c r="AB847" i="1"/>
  <c r="AB843" i="1"/>
  <c r="AB840" i="1"/>
  <c r="AB839" i="1"/>
  <c r="AB837" i="1"/>
  <c r="AB836" i="1"/>
  <c r="AB831" i="1"/>
  <c r="AB828" i="1"/>
  <c r="AB827" i="1"/>
  <c r="T820" i="1"/>
  <c r="AB820" i="1" s="1"/>
  <c r="AB816" i="1"/>
  <c r="T816" i="1"/>
  <c r="T812" i="1"/>
  <c r="U812" i="1" s="1"/>
  <c r="T808" i="1"/>
  <c r="T804" i="1"/>
  <c r="AB804" i="1" s="1"/>
  <c r="AB800" i="1"/>
  <c r="T800" i="1"/>
  <c r="T796" i="1"/>
  <c r="AB796" i="1" s="1"/>
  <c r="T792" i="1"/>
  <c r="T788" i="1"/>
  <c r="AB788" i="1" s="1"/>
  <c r="AF764" i="1"/>
  <c r="AF760" i="1"/>
  <c r="AF752" i="1"/>
  <c r="AC728" i="1"/>
  <c r="AD728" i="1" s="1"/>
  <c r="U728" i="1"/>
  <c r="AC720" i="1"/>
  <c r="AD720" i="1"/>
  <c r="AF720" i="1" s="1"/>
  <c r="U720" i="1"/>
  <c r="U712" i="1"/>
  <c r="AC688" i="1"/>
  <c r="AD688" i="1" s="1"/>
  <c r="AC680" i="1"/>
  <c r="AD680" i="1" s="1"/>
  <c r="AF680" i="1" s="1"/>
  <c r="U680" i="1"/>
  <c r="AC672" i="1"/>
  <c r="AD672" i="1"/>
  <c r="U672" i="1"/>
  <c r="U588" i="1"/>
  <c r="AD588" i="1"/>
  <c r="T585" i="1"/>
  <c r="AB585" i="1" s="1"/>
  <c r="AC999" i="1"/>
  <c r="AD999" i="1"/>
  <c r="AC986" i="1"/>
  <c r="AD986" i="1"/>
  <c r="AC967" i="1"/>
  <c r="AD967" i="1" s="1"/>
  <c r="T790" i="1"/>
  <c r="AF762" i="1"/>
  <c r="AF750" i="1"/>
  <c r="AF739" i="1"/>
  <c r="AG739" i="1"/>
  <c r="AH739" i="1" s="1"/>
  <c r="V960" i="1"/>
  <c r="T960" i="1"/>
  <c r="AB960" i="1"/>
  <c r="V959" i="1"/>
  <c r="T959" i="1"/>
  <c r="V949" i="1"/>
  <c r="V947" i="1"/>
  <c r="T947" i="1"/>
  <c r="V944" i="1"/>
  <c r="T944" i="1"/>
  <c r="V943" i="1"/>
  <c r="T943" i="1"/>
  <c r="U943" i="1" s="1"/>
  <c r="V942" i="1"/>
  <c r="T942" i="1"/>
  <c r="V940" i="1"/>
  <c r="T940" i="1"/>
  <c r="AB940" i="1"/>
  <c r="V938" i="1"/>
  <c r="T938" i="1"/>
  <c r="V937" i="1"/>
  <c r="T937" i="1"/>
  <c r="V936" i="1"/>
  <c r="AB936" i="1"/>
  <c r="V933" i="1"/>
  <c r="T933" i="1"/>
  <c r="V932" i="1"/>
  <c r="T932" i="1"/>
  <c r="V931" i="1"/>
  <c r="T931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T922" i="1"/>
  <c r="V912" i="1"/>
  <c r="T912" i="1"/>
  <c r="AB912" i="1"/>
  <c r="V911" i="1"/>
  <c r="V909" i="1"/>
  <c r="T909" i="1"/>
  <c r="V908" i="1"/>
  <c r="T908" i="1"/>
  <c r="AB908" i="1"/>
  <c r="V903" i="1"/>
  <c r="T903" i="1"/>
  <c r="U903" i="1" s="1"/>
  <c r="V900" i="1"/>
  <c r="T900" i="1"/>
  <c r="V897" i="1"/>
  <c r="T897" i="1"/>
  <c r="V894" i="1"/>
  <c r="T894" i="1"/>
  <c r="V886" i="1"/>
  <c r="T886" i="1"/>
  <c r="AC886" i="1" s="1"/>
  <c r="AD886" i="1" s="1"/>
  <c r="AB995" i="1"/>
  <c r="AB994" i="1"/>
  <c r="AB991" i="1"/>
  <c r="T821" i="1"/>
  <c r="AB821" i="1"/>
  <c r="T817" i="1"/>
  <c r="T813" i="1"/>
  <c r="AB813" i="1"/>
  <c r="T809" i="1"/>
  <c r="T805" i="1"/>
  <c r="T801" i="1"/>
  <c r="T797" i="1"/>
  <c r="AB797" i="1"/>
  <c r="T793" i="1"/>
  <c r="T789" i="1"/>
  <c r="AB789" i="1" s="1"/>
  <c r="AF785" i="1"/>
  <c r="AG785" i="1" s="1"/>
  <c r="AH785" i="1" s="1"/>
  <c r="AF773" i="1"/>
  <c r="AF761" i="1"/>
  <c r="AG761" i="1" s="1"/>
  <c r="AH761" i="1" s="1"/>
  <c r="AF757" i="1"/>
  <c r="AF749" i="1"/>
  <c r="AF745" i="1"/>
  <c r="AG745" i="1" s="1"/>
  <c r="AH745" i="1" s="1"/>
  <c r="AF740" i="1"/>
  <c r="AF736" i="1"/>
  <c r="AB728" i="1"/>
  <c r="AC727" i="1"/>
  <c r="AD727" i="1" s="1"/>
  <c r="AF727" i="1" s="1"/>
  <c r="U727" i="1"/>
  <c r="AB724" i="1"/>
  <c r="AC723" i="1"/>
  <c r="AD723" i="1" s="1"/>
  <c r="U723" i="1"/>
  <c r="AB720" i="1"/>
  <c r="AC719" i="1"/>
  <c r="AD719" i="1" s="1"/>
  <c r="U719" i="1"/>
  <c r="AB716" i="1"/>
  <c r="AC715" i="1"/>
  <c r="AD715" i="1" s="1"/>
  <c r="U715" i="1"/>
  <c r="U711" i="1"/>
  <c r="AB708" i="1"/>
  <c r="AC707" i="1"/>
  <c r="AD707" i="1" s="1"/>
  <c r="U707" i="1"/>
  <c r="AC703" i="1"/>
  <c r="AD703" i="1"/>
  <c r="U703" i="1"/>
  <c r="AB700" i="1"/>
  <c r="AC699" i="1"/>
  <c r="AD699" i="1" s="1"/>
  <c r="AC695" i="1"/>
  <c r="AD695" i="1" s="1"/>
  <c r="U695" i="1"/>
  <c r="AB688" i="1"/>
  <c r="AC687" i="1"/>
  <c r="AD687" i="1"/>
  <c r="U687" i="1"/>
  <c r="AC683" i="1"/>
  <c r="AD683" i="1" s="1"/>
  <c r="U683" i="1"/>
  <c r="AB680" i="1"/>
  <c r="AC679" i="1"/>
  <c r="AD679" i="1"/>
  <c r="AF679" i="1" s="1"/>
  <c r="U679" i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/>
  <c r="AG645" i="1" s="1"/>
  <c r="AH645" i="1" s="1"/>
  <c r="U637" i="1"/>
  <c r="AC637" i="1"/>
  <c r="AD637" i="1" s="1"/>
  <c r="U629" i="1"/>
  <c r="AC629" i="1"/>
  <c r="AD629" i="1" s="1"/>
  <c r="U621" i="1"/>
  <c r="AC621" i="1"/>
  <c r="AD621" i="1"/>
  <c r="U613" i="1"/>
  <c r="AC613" i="1"/>
  <c r="AD613" i="1" s="1"/>
  <c r="U605" i="1"/>
  <c r="AG605" i="1" s="1"/>
  <c r="AC605" i="1"/>
  <c r="AD605" i="1"/>
  <c r="U597" i="1"/>
  <c r="AC597" i="1"/>
  <c r="AD597" i="1" s="1"/>
  <c r="T581" i="1"/>
  <c r="AF543" i="1"/>
  <c r="V787" i="1"/>
  <c r="AB787" i="1"/>
  <c r="V786" i="1"/>
  <c r="AB786" i="1"/>
  <c r="V785" i="1"/>
  <c r="AB785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V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V767" i="1"/>
  <c r="AB767" i="1"/>
  <c r="V766" i="1"/>
  <c r="AB766" i="1"/>
  <c r="V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4" i="1"/>
  <c r="AB731" i="1"/>
  <c r="AB730" i="1"/>
  <c r="AC726" i="1"/>
  <c r="AD726" i="1" s="1"/>
  <c r="U726" i="1"/>
  <c r="AC718" i="1"/>
  <c r="AD718" i="1"/>
  <c r="U718" i="1"/>
  <c r="AC714" i="1"/>
  <c r="AD714" i="1"/>
  <c r="U714" i="1"/>
  <c r="U710" i="1"/>
  <c r="AC702" i="1"/>
  <c r="AD702" i="1" s="1"/>
  <c r="AF702" i="1" s="1"/>
  <c r="AD698" i="1"/>
  <c r="U698" i="1"/>
  <c r="AC694" i="1"/>
  <c r="AD694" i="1" s="1"/>
  <c r="U694" i="1"/>
  <c r="AC690" i="1"/>
  <c r="AD690" i="1"/>
  <c r="U690" i="1"/>
  <c r="AC686" i="1"/>
  <c r="AD686" i="1"/>
  <c r="U686" i="1"/>
  <c r="U678" i="1"/>
  <c r="AC674" i="1"/>
  <c r="AD674" i="1" s="1"/>
  <c r="U674" i="1"/>
  <c r="AC670" i="1"/>
  <c r="AD670" i="1" s="1"/>
  <c r="AF670" i="1" s="1"/>
  <c r="U670" i="1"/>
  <c r="AF599" i="1"/>
  <c r="T593" i="1"/>
  <c r="AB593" i="1"/>
  <c r="AC584" i="1"/>
  <c r="AD584" i="1"/>
  <c r="T577" i="1"/>
  <c r="AB577" i="1"/>
  <c r="T573" i="1"/>
  <c r="AC787" i="1"/>
  <c r="AD787" i="1" s="1"/>
  <c r="U786" i="1"/>
  <c r="U785" i="1"/>
  <c r="U783" i="1"/>
  <c r="U782" i="1"/>
  <c r="AG782" i="1" s="1"/>
  <c r="AH782" i="1" s="1"/>
  <c r="U781" i="1"/>
  <c r="U780" i="1"/>
  <c r="U779" i="1"/>
  <c r="U778" i="1"/>
  <c r="AG778" i="1"/>
  <c r="AH778" i="1"/>
  <c r="U776" i="1"/>
  <c r="U774" i="1"/>
  <c r="U773" i="1"/>
  <c r="U772" i="1"/>
  <c r="U771" i="1"/>
  <c r="U770" i="1"/>
  <c r="U767" i="1"/>
  <c r="U766" i="1"/>
  <c r="U764" i="1"/>
  <c r="U763" i="1"/>
  <c r="U762" i="1"/>
  <c r="U761" i="1"/>
  <c r="U760" i="1"/>
  <c r="U759" i="1"/>
  <c r="U758" i="1"/>
  <c r="U757" i="1"/>
  <c r="U756" i="1"/>
  <c r="U754" i="1"/>
  <c r="AG754" i="1"/>
  <c r="AH754" i="1"/>
  <c r="U752" i="1"/>
  <c r="AG752" i="1" s="1"/>
  <c r="AH752" i="1" s="1"/>
  <c r="U751" i="1"/>
  <c r="U750" i="1"/>
  <c r="U749" i="1"/>
  <c r="AG749" i="1"/>
  <c r="AH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AG736" i="1"/>
  <c r="AH736" i="1"/>
  <c r="U735" i="1"/>
  <c r="U734" i="1"/>
  <c r="U731" i="1"/>
  <c r="U730" i="1"/>
  <c r="AG730" i="1" s="1"/>
  <c r="AH730" i="1" s="1"/>
  <c r="AB726" i="1"/>
  <c r="AC725" i="1"/>
  <c r="AD725" i="1"/>
  <c r="AF725" i="1" s="1"/>
  <c r="AG725" i="1" s="1"/>
  <c r="AH725" i="1" s="1"/>
  <c r="U725" i="1"/>
  <c r="AB722" i="1"/>
  <c r="AC721" i="1"/>
  <c r="AD721" i="1" s="1"/>
  <c r="AB718" i="1"/>
  <c r="AB714" i="1"/>
  <c r="AC713" i="1"/>
  <c r="AD713" i="1" s="1"/>
  <c r="AB710" i="1"/>
  <c r="AC709" i="1"/>
  <c r="AD709" i="1"/>
  <c r="U709" i="1"/>
  <c r="AC705" i="1"/>
  <c r="AD705" i="1"/>
  <c r="U705" i="1"/>
  <c r="AB702" i="1"/>
  <c r="AC701" i="1"/>
  <c r="AD701" i="1"/>
  <c r="U701" i="1"/>
  <c r="AB698" i="1"/>
  <c r="AB694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B674" i="1"/>
  <c r="AC673" i="1"/>
  <c r="AD673" i="1" s="1"/>
  <c r="U673" i="1"/>
  <c r="AB670" i="1"/>
  <c r="AC669" i="1"/>
  <c r="AD669" i="1"/>
  <c r="U669" i="1"/>
  <c r="T665" i="1"/>
  <c r="AB661" i="1"/>
  <c r="T657" i="1"/>
  <c r="U657" i="1" s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C617" i="1" s="1"/>
  <c r="AB613" i="1"/>
  <c r="T609" i="1"/>
  <c r="AB605" i="1"/>
  <c r="T601" i="1"/>
  <c r="AB601" i="1"/>
  <c r="AB597" i="1"/>
  <c r="T589" i="1"/>
  <c r="AB589" i="1" s="1"/>
  <c r="T569" i="1"/>
  <c r="U525" i="1"/>
  <c r="U515" i="1"/>
  <c r="AB515" i="1"/>
  <c r="AC515" i="1"/>
  <c r="AD515" i="1" s="1"/>
  <c r="T590" i="1"/>
  <c r="T586" i="1"/>
  <c r="T582" i="1"/>
  <c r="AB582" i="1"/>
  <c r="T578" i="1"/>
  <c r="AB575" i="1"/>
  <c r="T574" i="1"/>
  <c r="AB574" i="1"/>
  <c r="T570" i="1"/>
  <c r="AB513" i="1"/>
  <c r="AC662" i="1"/>
  <c r="AD662" i="1" s="1"/>
  <c r="AC658" i="1"/>
  <c r="AD658" i="1" s="1"/>
  <c r="AC654" i="1"/>
  <c r="AD654" i="1"/>
  <c r="AC650" i="1"/>
  <c r="AD650" i="1"/>
  <c r="AC634" i="1"/>
  <c r="AD634" i="1" s="1"/>
  <c r="AG634" i="1" s="1"/>
  <c r="AH634" i="1" s="1"/>
  <c r="AC622" i="1"/>
  <c r="AD622" i="1" s="1"/>
  <c r="AF622" i="1" s="1"/>
  <c r="AC618" i="1"/>
  <c r="AD618" i="1"/>
  <c r="AC610" i="1"/>
  <c r="AD610" i="1" s="1"/>
  <c r="AF610" i="1" s="1"/>
  <c r="AC606" i="1"/>
  <c r="AD606" i="1" s="1"/>
  <c r="AC602" i="1"/>
  <c r="AD602" i="1" s="1"/>
  <c r="AC598" i="1"/>
  <c r="AD598" i="1"/>
  <c r="AF598" i="1" s="1"/>
  <c r="AG598" i="1" s="1"/>
  <c r="AH598" i="1" s="1"/>
  <c r="AB592" i="1"/>
  <c r="T591" i="1"/>
  <c r="AB591" i="1"/>
  <c r="T587" i="1"/>
  <c r="AB587" i="1"/>
  <c r="AB584" i="1"/>
  <c r="T583" i="1"/>
  <c r="AB583" i="1"/>
  <c r="T579" i="1"/>
  <c r="AC579" i="1" s="1"/>
  <c r="AB576" i="1"/>
  <c r="AF548" i="1"/>
  <c r="AA547" i="1"/>
  <c r="AB547" i="1"/>
  <c r="AC547" i="1"/>
  <c r="AD547" i="1"/>
  <c r="AA542" i="1"/>
  <c r="AA538" i="1"/>
  <c r="AB538" i="1" s="1"/>
  <c r="AC538" i="1"/>
  <c r="AD538" i="1"/>
  <c r="AA536" i="1"/>
  <c r="AB536" i="1"/>
  <c r="AC536" i="1"/>
  <c r="AD536" i="1" s="1"/>
  <c r="U534" i="1"/>
  <c r="AA532" i="1"/>
  <c r="AB532" i="1"/>
  <c r="AC532" i="1"/>
  <c r="AD532" i="1"/>
  <c r="U530" i="1"/>
  <c r="AA528" i="1"/>
  <c r="AB528" i="1" s="1"/>
  <c r="U526" i="1"/>
  <c r="AA524" i="1"/>
  <c r="AB524" i="1"/>
  <c r="U522" i="1"/>
  <c r="AA520" i="1"/>
  <c r="AB520" i="1" s="1"/>
  <c r="AA516" i="1"/>
  <c r="AB516" i="1" s="1"/>
  <c r="AC516" i="1"/>
  <c r="AD516" i="1"/>
  <c r="U514" i="1"/>
  <c r="AG563" i="1"/>
  <c r="AH563" i="1" s="1"/>
  <c r="U536" i="1"/>
  <c r="AA534" i="1"/>
  <c r="AB534" i="1"/>
  <c r="AC534" i="1"/>
  <c r="AD534" i="1"/>
  <c r="U532" i="1"/>
  <c r="AA530" i="1"/>
  <c r="AB530" i="1" s="1"/>
  <c r="AC530" i="1"/>
  <c r="AD530" i="1" s="1"/>
  <c r="U528" i="1"/>
  <c r="AC528" i="1"/>
  <c r="AD528" i="1"/>
  <c r="AA526" i="1"/>
  <c r="AC524" i="1"/>
  <c r="AD524" i="1" s="1"/>
  <c r="AA522" i="1"/>
  <c r="AB522" i="1" s="1"/>
  <c r="AC522" i="1"/>
  <c r="AD522" i="1" s="1"/>
  <c r="AA518" i="1"/>
  <c r="AB518" i="1" s="1"/>
  <c r="U516" i="1"/>
  <c r="AA514" i="1"/>
  <c r="AB514" i="1" s="1"/>
  <c r="AC514" i="1"/>
  <c r="AD514" i="1" s="1"/>
  <c r="AC504" i="1"/>
  <c r="AD504" i="1" s="1"/>
  <c r="AA545" i="1"/>
  <c r="AB545" i="1"/>
  <c r="AC545" i="1"/>
  <c r="AD545" i="1" s="1"/>
  <c r="AA541" i="1"/>
  <c r="AB541" i="1" s="1"/>
  <c r="AC541" i="1"/>
  <c r="AD541" i="1" s="1"/>
  <c r="AA537" i="1"/>
  <c r="U535" i="1"/>
  <c r="AC535" i="1"/>
  <c r="AD535" i="1" s="1"/>
  <c r="AA533" i="1"/>
  <c r="AB533" i="1" s="1"/>
  <c r="AC531" i="1"/>
  <c r="AD531" i="1" s="1"/>
  <c r="AA529" i="1"/>
  <c r="AC529" i="1"/>
  <c r="AD529" i="1"/>
  <c r="U527" i="1"/>
  <c r="AG527" i="1" s="1"/>
  <c r="AH527" i="1" s="1"/>
  <c r="AC527" i="1"/>
  <c r="AD527" i="1"/>
  <c r="AF527" i="1" s="1"/>
  <c r="AA525" i="1"/>
  <c r="AB525" i="1"/>
  <c r="AC525" i="1"/>
  <c r="AD525" i="1"/>
  <c r="U523" i="1"/>
  <c r="AA521" i="1"/>
  <c r="AA517" i="1"/>
  <c r="U513" i="1"/>
  <c r="AC513" i="1"/>
  <c r="AD513" i="1"/>
  <c r="V228" i="1"/>
  <c r="V72" i="1"/>
  <c r="V40" i="1"/>
  <c r="AF612" i="1"/>
  <c r="AG612" i="1" s="1"/>
  <c r="AH612" i="1" s="1"/>
  <c r="AC521" i="1"/>
  <c r="AD521" i="1"/>
  <c r="AF521" i="1" s="1"/>
  <c r="AB537" i="1"/>
  <c r="AC537" i="1"/>
  <c r="AD537" i="1"/>
  <c r="AF537" i="1" s="1"/>
  <c r="AC642" i="1"/>
  <c r="AD642" i="1" s="1"/>
  <c r="AB571" i="1"/>
  <c r="AB564" i="1"/>
  <c r="AC568" i="1"/>
  <c r="AD568" i="1"/>
  <c r="AC571" i="1"/>
  <c r="AD571" i="1"/>
  <c r="AF571" i="1"/>
  <c r="AG571" i="1"/>
  <c r="AH571" i="1" s="1"/>
  <c r="U549" i="1"/>
  <c r="AB619" i="1"/>
  <c r="U608" i="1"/>
  <c r="AC604" i="1"/>
  <c r="AD604" i="1"/>
  <c r="AF604" i="1" s="1"/>
  <c r="AB631" i="1"/>
  <c r="AB600" i="1"/>
  <c r="AB517" i="1"/>
  <c r="AC517" i="1"/>
  <c r="AD517" i="1" s="1"/>
  <c r="AC523" i="1"/>
  <c r="AD523" i="1" s="1"/>
  <c r="AC533" i="1"/>
  <c r="AD533" i="1"/>
  <c r="AF533" i="1"/>
  <c r="AB526" i="1"/>
  <c r="AB542" i="1"/>
  <c r="AC542" i="1"/>
  <c r="AD542" i="1" s="1"/>
  <c r="AB580" i="1"/>
  <c r="AC614" i="1"/>
  <c r="AD614" i="1"/>
  <c r="AC630" i="1"/>
  <c r="AD630" i="1" s="1"/>
  <c r="AB544" i="1"/>
  <c r="AC544" i="1"/>
  <c r="AD544" i="1" s="1"/>
  <c r="AB554" i="1"/>
  <c r="AC564" i="1"/>
  <c r="AD564" i="1"/>
  <c r="AB612" i="1"/>
  <c r="AB642" i="1"/>
  <c r="AG758" i="1"/>
  <c r="AH758" i="1" s="1"/>
  <c r="AF628" i="1"/>
  <c r="AG628" i="1"/>
  <c r="AH628" i="1" s="1"/>
  <c r="AB628" i="1"/>
  <c r="AB620" i="1"/>
  <c r="AC627" i="1"/>
  <c r="AD627" i="1" s="1"/>
  <c r="AF627" i="1" s="1"/>
  <c r="U599" i="1"/>
  <c r="AG599" i="1"/>
  <c r="AH599" i="1"/>
  <c r="U620" i="1"/>
  <c r="AB606" i="1"/>
  <c r="AB658" i="1"/>
  <c r="AB654" i="1"/>
  <c r="U962" i="1"/>
  <c r="AC962" i="1"/>
  <c r="AD962" i="1" s="1"/>
  <c r="AF962" i="1"/>
  <c r="U655" i="1"/>
  <c r="AC655" i="1"/>
  <c r="AD655" i="1" s="1"/>
  <c r="AB655" i="1"/>
  <c r="AG746" i="1"/>
  <c r="AH746" i="1" s="1"/>
  <c r="U627" i="1"/>
  <c r="AG627" i="1" s="1"/>
  <c r="AH627" i="1" s="1"/>
  <c r="U595" i="1"/>
  <c r="AG595" i="1"/>
  <c r="AH595" i="1" s="1"/>
  <c r="AB595" i="1"/>
  <c r="AB662" i="1"/>
  <c r="U559" i="1"/>
  <c r="AC559" i="1"/>
  <c r="AD559" i="1" s="1"/>
  <c r="U648" i="1"/>
  <c r="AC648" i="1"/>
  <c r="AD648" i="1"/>
  <c r="U656" i="1"/>
  <c r="AC656" i="1"/>
  <c r="AD656" i="1"/>
  <c r="AC664" i="1"/>
  <c r="AD664" i="1" s="1"/>
  <c r="U985" i="1"/>
  <c r="AC985" i="1"/>
  <c r="AD985" i="1"/>
  <c r="AF985" i="1" s="1"/>
  <c r="U663" i="1"/>
  <c r="AC663" i="1"/>
  <c r="AD663" i="1"/>
  <c r="AB663" i="1"/>
  <c r="AG757" i="1"/>
  <c r="AH757" i="1"/>
  <c r="AG773" i="1"/>
  <c r="AH773" i="1" s="1"/>
  <c r="AG764" i="1"/>
  <c r="AH764" i="1" s="1"/>
  <c r="AG763" i="1"/>
  <c r="AH763" i="1"/>
  <c r="AG731" i="1"/>
  <c r="AH731" i="1" s="1"/>
  <c r="AG766" i="1"/>
  <c r="AH766" i="1"/>
  <c r="AB559" i="1"/>
  <c r="AG567" i="1"/>
  <c r="AH567" i="1"/>
  <c r="AG604" i="1"/>
  <c r="AH604" i="1" s="1"/>
  <c r="U560" i="1"/>
  <c r="AC560" i="1"/>
  <c r="AD560" i="1"/>
  <c r="AB560" i="1"/>
  <c r="AC518" i="1"/>
  <c r="AD518" i="1" s="1"/>
  <c r="AG632" i="1"/>
  <c r="AH632" i="1" s="1"/>
  <c r="AH623" i="1"/>
  <c r="U550" i="1"/>
  <c r="AC550" i="1"/>
  <c r="AD550" i="1"/>
  <c r="U592" i="1"/>
  <c r="AC592" i="1"/>
  <c r="AD592" i="1" s="1"/>
  <c r="U607" i="1"/>
  <c r="AB607" i="1"/>
  <c r="AC607" i="1"/>
  <c r="AD607" i="1"/>
  <c r="AC520" i="1"/>
  <c r="AD520" i="1"/>
  <c r="AC580" i="1"/>
  <c r="AD580" i="1" s="1"/>
  <c r="AF580" i="1" s="1"/>
  <c r="U557" i="1"/>
  <c r="AC557" i="1"/>
  <c r="AD557" i="1"/>
  <c r="AF557" i="1"/>
  <c r="AG557" i="1" s="1"/>
  <c r="AH557" i="1" s="1"/>
  <c r="AC505" i="1"/>
  <c r="AD505" i="1"/>
  <c r="AF530" i="1"/>
  <c r="AG530" i="1" s="1"/>
  <c r="AH530" i="1" s="1"/>
  <c r="AF532" i="1"/>
  <c r="AF517" i="1"/>
  <c r="AF534" i="1"/>
  <c r="AG534" i="1"/>
  <c r="AH534" i="1" s="1"/>
  <c r="AF618" i="1"/>
  <c r="AG618" i="1"/>
  <c r="AH618" i="1" s="1"/>
  <c r="AF545" i="1"/>
  <c r="AG545" i="1" s="1"/>
  <c r="AH545" i="1" s="1"/>
  <c r="AF630" i="1"/>
  <c r="AG630" i="1" s="1"/>
  <c r="AH630" i="1" s="1"/>
  <c r="AF693" i="1"/>
  <c r="AG693" i="1"/>
  <c r="AH693" i="1"/>
  <c r="AF709" i="1"/>
  <c r="AG709" i="1" s="1"/>
  <c r="AH709" i="1" s="1"/>
  <c r="AF787" i="1"/>
  <c r="AG787" i="1" s="1"/>
  <c r="AH787" i="1" s="1"/>
  <c r="U577" i="1"/>
  <c r="AC577" i="1"/>
  <c r="AD577" i="1" s="1"/>
  <c r="AF674" i="1"/>
  <c r="AG674" i="1" s="1"/>
  <c r="AH674" i="1" s="1"/>
  <c r="AF690" i="1"/>
  <c r="AG690" i="1"/>
  <c r="AH690" i="1"/>
  <c r="AF698" i="1"/>
  <c r="AF714" i="1"/>
  <c r="AG714" i="1" s="1"/>
  <c r="AH714" i="1" s="1"/>
  <c r="AF613" i="1"/>
  <c r="AG613" i="1" s="1"/>
  <c r="AH613" i="1" s="1"/>
  <c r="AF645" i="1"/>
  <c r="AF723" i="1"/>
  <c r="AG723" i="1" s="1"/>
  <c r="AH723" i="1" s="1"/>
  <c r="AF588" i="1"/>
  <c r="AG588" i="1"/>
  <c r="AH588" i="1" s="1"/>
  <c r="AC800" i="1"/>
  <c r="AD800" i="1"/>
  <c r="U800" i="1"/>
  <c r="AC816" i="1"/>
  <c r="AD816" i="1"/>
  <c r="U816" i="1"/>
  <c r="AF965" i="1"/>
  <c r="AG965" i="1"/>
  <c r="AH965" i="1" s="1"/>
  <c r="AC811" i="1"/>
  <c r="AD811" i="1"/>
  <c r="U811" i="1"/>
  <c r="AC826" i="1"/>
  <c r="AD826" i="1" s="1"/>
  <c r="U826" i="1"/>
  <c r="AC828" i="1"/>
  <c r="AD828" i="1" s="1"/>
  <c r="AF828" i="1" s="1"/>
  <c r="U828" i="1"/>
  <c r="U830" i="1"/>
  <c r="AC832" i="1"/>
  <c r="AD832" i="1" s="1"/>
  <c r="AF832" i="1" s="1"/>
  <c r="U832" i="1"/>
  <c r="AC836" i="1"/>
  <c r="AD836" i="1"/>
  <c r="U836" i="1"/>
  <c r="AC838" i="1"/>
  <c r="AD838" i="1"/>
  <c r="AC840" i="1"/>
  <c r="AD840" i="1"/>
  <c r="U840" i="1"/>
  <c r="AC842" i="1"/>
  <c r="AD842" i="1"/>
  <c r="U842" i="1"/>
  <c r="AC844" i="1"/>
  <c r="AD844" i="1" s="1"/>
  <c r="U844" i="1"/>
  <c r="AC846" i="1"/>
  <c r="AD846" i="1"/>
  <c r="U846" i="1"/>
  <c r="AC848" i="1"/>
  <c r="AD848" i="1"/>
  <c r="U848" i="1"/>
  <c r="AC850" i="1"/>
  <c r="AD850" i="1" s="1"/>
  <c r="AF850" i="1" s="1"/>
  <c r="U850" i="1"/>
  <c r="AC852" i="1"/>
  <c r="AD852" i="1" s="1"/>
  <c r="U852" i="1"/>
  <c r="AC854" i="1"/>
  <c r="AD854" i="1"/>
  <c r="U854" i="1"/>
  <c r="AC860" i="1"/>
  <c r="AD860" i="1"/>
  <c r="U860" i="1"/>
  <c r="U862" i="1"/>
  <c r="AC864" i="1"/>
  <c r="AD864" i="1" s="1"/>
  <c r="U864" i="1"/>
  <c r="AC866" i="1"/>
  <c r="AD866" i="1" s="1"/>
  <c r="AC868" i="1"/>
  <c r="AD868" i="1"/>
  <c r="U868" i="1"/>
  <c r="AC870" i="1"/>
  <c r="AD870" i="1"/>
  <c r="AF870" i="1" s="1"/>
  <c r="AC872" i="1"/>
  <c r="AD872" i="1"/>
  <c r="U872" i="1"/>
  <c r="AC874" i="1"/>
  <c r="AD874" i="1" s="1"/>
  <c r="U874" i="1"/>
  <c r="AC876" i="1"/>
  <c r="AD876" i="1" s="1"/>
  <c r="AD878" i="1"/>
  <c r="U878" i="1"/>
  <c r="AC881" i="1"/>
  <c r="AD881" i="1"/>
  <c r="U881" i="1"/>
  <c r="AC896" i="1"/>
  <c r="AD896" i="1" s="1"/>
  <c r="U896" i="1"/>
  <c r="AC901" i="1"/>
  <c r="AD901" i="1"/>
  <c r="U901" i="1"/>
  <c r="AC905" i="1"/>
  <c r="AD905" i="1"/>
  <c r="U905" i="1"/>
  <c r="AC794" i="1"/>
  <c r="AD794" i="1" s="1"/>
  <c r="U794" i="1"/>
  <c r="AC814" i="1"/>
  <c r="AD814" i="1"/>
  <c r="U814" i="1"/>
  <c r="AC822" i="1"/>
  <c r="AD822" i="1"/>
  <c r="U822" i="1"/>
  <c r="AF996" i="1"/>
  <c r="AG996" i="1"/>
  <c r="AH996" i="1"/>
  <c r="AF634" i="1"/>
  <c r="U570" i="1"/>
  <c r="AC570" i="1"/>
  <c r="AD570" i="1" s="1"/>
  <c r="U586" i="1"/>
  <c r="AC586" i="1"/>
  <c r="AD586" i="1"/>
  <c r="AB578" i="1"/>
  <c r="U569" i="1"/>
  <c r="AC569" i="1"/>
  <c r="AD569" i="1" s="1"/>
  <c r="U609" i="1"/>
  <c r="AC609" i="1"/>
  <c r="AD609" i="1"/>
  <c r="U625" i="1"/>
  <c r="AC625" i="1"/>
  <c r="AD625" i="1" s="1"/>
  <c r="U641" i="1"/>
  <c r="AC641" i="1"/>
  <c r="AD641" i="1" s="1"/>
  <c r="AC657" i="1"/>
  <c r="AD657" i="1" s="1"/>
  <c r="AF689" i="1"/>
  <c r="AF705" i="1"/>
  <c r="AG705" i="1" s="1"/>
  <c r="AH705" i="1" s="1"/>
  <c r="AF605" i="1"/>
  <c r="AH605" i="1"/>
  <c r="AB625" i="1"/>
  <c r="AB657" i="1"/>
  <c r="AF687" i="1"/>
  <c r="AG687" i="1"/>
  <c r="AH687" i="1" s="1"/>
  <c r="AF703" i="1"/>
  <c r="AG703" i="1" s="1"/>
  <c r="AH703" i="1" s="1"/>
  <c r="AC793" i="1"/>
  <c r="AD793" i="1"/>
  <c r="U793" i="1"/>
  <c r="AC801" i="1"/>
  <c r="AD801" i="1" s="1"/>
  <c r="AG801" i="1" s="1"/>
  <c r="AH801" i="1" s="1"/>
  <c r="U801" i="1"/>
  <c r="AC809" i="1"/>
  <c r="AD809" i="1" s="1"/>
  <c r="U809" i="1"/>
  <c r="AC817" i="1"/>
  <c r="AD817" i="1"/>
  <c r="U817" i="1"/>
  <c r="U886" i="1"/>
  <c r="AC897" i="1"/>
  <c r="AD897" i="1" s="1"/>
  <c r="U897" i="1"/>
  <c r="AC903" i="1"/>
  <c r="AD903" i="1"/>
  <c r="AC909" i="1"/>
  <c r="AD909" i="1"/>
  <c r="U909" i="1"/>
  <c r="AC912" i="1"/>
  <c r="AD912" i="1" s="1"/>
  <c r="U912" i="1"/>
  <c r="AC925" i="1"/>
  <c r="AD925" i="1"/>
  <c r="AF925" i="1" s="1"/>
  <c r="U925" i="1"/>
  <c r="AC928" i="1"/>
  <c r="AD928" i="1" s="1"/>
  <c r="U928" i="1"/>
  <c r="AC936" i="1"/>
  <c r="AD936" i="1" s="1"/>
  <c r="U936" i="1"/>
  <c r="AC943" i="1"/>
  <c r="AD943" i="1" s="1"/>
  <c r="AC947" i="1"/>
  <c r="AD947" i="1" s="1"/>
  <c r="U947" i="1"/>
  <c r="AC790" i="1"/>
  <c r="AD790" i="1"/>
  <c r="U790" i="1"/>
  <c r="AG680" i="1"/>
  <c r="AH680" i="1" s="1"/>
  <c r="AF728" i="1"/>
  <c r="AG728" i="1"/>
  <c r="AH728" i="1"/>
  <c r="AB897" i="1"/>
  <c r="AB909" i="1"/>
  <c r="AB925" i="1"/>
  <c r="AC885" i="1"/>
  <c r="AD885" i="1"/>
  <c r="U885" i="1"/>
  <c r="AC891" i="1"/>
  <c r="AD891" i="1" s="1"/>
  <c r="U891" i="1"/>
  <c r="AC899" i="1"/>
  <c r="AD899" i="1"/>
  <c r="U899" i="1"/>
  <c r="U906" i="1"/>
  <c r="AC921" i="1"/>
  <c r="AD921" i="1" s="1"/>
  <c r="U921" i="1"/>
  <c r="AC935" i="1"/>
  <c r="AD935" i="1" s="1"/>
  <c r="U945" i="1"/>
  <c r="AC951" i="1"/>
  <c r="AD951" i="1" s="1"/>
  <c r="U951" i="1"/>
  <c r="U953" i="1"/>
  <c r="AC957" i="1"/>
  <c r="AD957" i="1" s="1"/>
  <c r="AC802" i="1"/>
  <c r="AD802" i="1" s="1"/>
  <c r="U802" i="1"/>
  <c r="AF676" i="1"/>
  <c r="AG676" i="1"/>
  <c r="AH676" i="1" s="1"/>
  <c r="AF708" i="1"/>
  <c r="AG708" i="1"/>
  <c r="AH708" i="1" s="1"/>
  <c r="AG537" i="1"/>
  <c r="AH537" i="1" s="1"/>
  <c r="AF538" i="1"/>
  <c r="AG538" i="1"/>
  <c r="AH538" i="1"/>
  <c r="AF547" i="1"/>
  <c r="AF606" i="1"/>
  <c r="AG606" i="1" s="1"/>
  <c r="AH606" i="1" s="1"/>
  <c r="AG638" i="1"/>
  <c r="AH638" i="1"/>
  <c r="AF654" i="1"/>
  <c r="AG654" i="1" s="1"/>
  <c r="AH654" i="1" s="1"/>
  <c r="AB569" i="1"/>
  <c r="AF669" i="1"/>
  <c r="AG669" i="1" s="1"/>
  <c r="AH669" i="1" s="1"/>
  <c r="AF685" i="1"/>
  <c r="AG685" i="1"/>
  <c r="AH685" i="1" s="1"/>
  <c r="AF701" i="1"/>
  <c r="AG701" i="1"/>
  <c r="AH701" i="1"/>
  <c r="U573" i="1"/>
  <c r="AC573" i="1"/>
  <c r="AD573" i="1" s="1"/>
  <c r="AF584" i="1"/>
  <c r="AG670" i="1"/>
  <c r="AH670" i="1" s="1"/>
  <c r="AF678" i="1"/>
  <c r="AG678" i="1" s="1"/>
  <c r="AH678" i="1" s="1"/>
  <c r="AG702" i="1"/>
  <c r="AH702" i="1" s="1"/>
  <c r="AG710" i="1"/>
  <c r="AH710" i="1"/>
  <c r="AF726" i="1"/>
  <c r="AG726" i="1" s="1"/>
  <c r="AH726" i="1" s="1"/>
  <c r="AF629" i="1"/>
  <c r="AG629" i="1"/>
  <c r="AH629" i="1" s="1"/>
  <c r="AF661" i="1"/>
  <c r="AF715" i="1"/>
  <c r="AG715" i="1" s="1"/>
  <c r="AH715" i="1" s="1"/>
  <c r="AB793" i="1"/>
  <c r="AB801" i="1"/>
  <c r="AB817" i="1"/>
  <c r="AB790" i="1"/>
  <c r="U585" i="1"/>
  <c r="AC585" i="1"/>
  <c r="AD585" i="1"/>
  <c r="AC788" i="1"/>
  <c r="AD788" i="1" s="1"/>
  <c r="U788" i="1"/>
  <c r="AC796" i="1"/>
  <c r="AD796" i="1" s="1"/>
  <c r="AF796" i="1" s="1"/>
  <c r="AG796" i="1" s="1"/>
  <c r="U796" i="1"/>
  <c r="AC804" i="1"/>
  <c r="AD804" i="1" s="1"/>
  <c r="U804" i="1"/>
  <c r="AC812" i="1"/>
  <c r="AD812" i="1" s="1"/>
  <c r="AC820" i="1"/>
  <c r="AD820" i="1"/>
  <c r="AF820" i="1" s="1"/>
  <c r="U820" i="1"/>
  <c r="AB886" i="1"/>
  <c r="AB802" i="1"/>
  <c r="AF968" i="1"/>
  <c r="AC807" i="1"/>
  <c r="AD807" i="1" s="1"/>
  <c r="U807" i="1"/>
  <c r="AC827" i="1"/>
  <c r="AD827" i="1"/>
  <c r="U827" i="1"/>
  <c r="AC829" i="1"/>
  <c r="AD829" i="1"/>
  <c r="U829" i="1"/>
  <c r="AC831" i="1"/>
  <c r="AD831" i="1"/>
  <c r="U831" i="1"/>
  <c r="AC833" i="1"/>
  <c r="AD833" i="1" s="1"/>
  <c r="U833" i="1"/>
  <c r="AC837" i="1"/>
  <c r="AD837" i="1"/>
  <c r="U837" i="1"/>
  <c r="AC839" i="1"/>
  <c r="AD839" i="1" s="1"/>
  <c r="AF839" i="1" s="1"/>
  <c r="U839" i="1"/>
  <c r="AC843" i="1"/>
  <c r="AD843" i="1"/>
  <c r="U843" i="1"/>
  <c r="U845" i="1"/>
  <c r="AC847" i="1"/>
  <c r="AD847" i="1" s="1"/>
  <c r="AF847" i="1" s="1"/>
  <c r="U847" i="1"/>
  <c r="AC849" i="1"/>
  <c r="AD849" i="1"/>
  <c r="AF849" i="1" s="1"/>
  <c r="AC851" i="1"/>
  <c r="AD851" i="1" s="1"/>
  <c r="U851" i="1"/>
  <c r="AC853" i="1"/>
  <c r="AD853" i="1" s="1"/>
  <c r="U853" i="1"/>
  <c r="AC855" i="1"/>
  <c r="AD855" i="1" s="1"/>
  <c r="AF855" i="1" s="1"/>
  <c r="U855" i="1"/>
  <c r="AG855" i="1" s="1"/>
  <c r="AH855" i="1" s="1"/>
  <c r="AC857" i="1"/>
  <c r="AD857" i="1" s="1"/>
  <c r="U857" i="1"/>
  <c r="AC859" i="1"/>
  <c r="AD859" i="1" s="1"/>
  <c r="U859" i="1"/>
  <c r="AC861" i="1"/>
  <c r="AD861" i="1"/>
  <c r="U861" i="1"/>
  <c r="AC863" i="1"/>
  <c r="AD863" i="1" s="1"/>
  <c r="U863" i="1"/>
  <c r="AC867" i="1"/>
  <c r="AD867" i="1" s="1"/>
  <c r="U867" i="1"/>
  <c r="AC869" i="1"/>
  <c r="AD869" i="1" s="1"/>
  <c r="U869" i="1"/>
  <c r="AC871" i="1"/>
  <c r="AD871" i="1" s="1"/>
  <c r="U871" i="1"/>
  <c r="AD877" i="1"/>
  <c r="U877" i="1"/>
  <c r="AC879" i="1"/>
  <c r="AD879" i="1" s="1"/>
  <c r="U879" i="1"/>
  <c r="AC882" i="1"/>
  <c r="AD882" i="1" s="1"/>
  <c r="U882" i="1"/>
  <c r="AC890" i="1"/>
  <c r="AD890" i="1" s="1"/>
  <c r="U890" i="1"/>
  <c r="AC898" i="1"/>
  <c r="AD898" i="1" s="1"/>
  <c r="AF898" i="1" s="1"/>
  <c r="U898" i="1"/>
  <c r="AC904" i="1"/>
  <c r="AD904" i="1" s="1"/>
  <c r="U904" i="1"/>
  <c r="AC798" i="1"/>
  <c r="AD798" i="1" s="1"/>
  <c r="U798" i="1"/>
  <c r="AC818" i="1"/>
  <c r="AD818" i="1"/>
  <c r="U818" i="1"/>
  <c r="AF513" i="1"/>
  <c r="AG513" i="1"/>
  <c r="AH513" i="1" s="1"/>
  <c r="AF531" i="1"/>
  <c r="AF528" i="1"/>
  <c r="AG528" i="1"/>
  <c r="AH528" i="1"/>
  <c r="AF526" i="1"/>
  <c r="AG526" i="1"/>
  <c r="AH526" i="1" s="1"/>
  <c r="U583" i="1"/>
  <c r="AC583" i="1"/>
  <c r="AD583" i="1" s="1"/>
  <c r="U591" i="1"/>
  <c r="AC591" i="1"/>
  <c r="AD591" i="1" s="1"/>
  <c r="AF602" i="1"/>
  <c r="AG602" i="1"/>
  <c r="AH602" i="1" s="1"/>
  <c r="AF523" i="1"/>
  <c r="AF541" i="1"/>
  <c r="AG541" i="1"/>
  <c r="AH541" i="1" s="1"/>
  <c r="U579" i="1"/>
  <c r="AD579" i="1"/>
  <c r="U587" i="1"/>
  <c r="AC587" i="1"/>
  <c r="AD587" i="1" s="1"/>
  <c r="U574" i="1"/>
  <c r="AC574" i="1"/>
  <c r="AD574" i="1" s="1"/>
  <c r="U582" i="1"/>
  <c r="AC582" i="1"/>
  <c r="AD582" i="1" s="1"/>
  <c r="U590" i="1"/>
  <c r="AB570" i="1"/>
  <c r="AB586" i="1"/>
  <c r="U601" i="1"/>
  <c r="AC601" i="1"/>
  <c r="AD601" i="1" s="1"/>
  <c r="U617" i="1"/>
  <c r="AD617" i="1"/>
  <c r="U633" i="1"/>
  <c r="AC633" i="1"/>
  <c r="AD633" i="1"/>
  <c r="U649" i="1"/>
  <c r="AC649" i="1"/>
  <c r="AD649" i="1" s="1"/>
  <c r="AF649" i="1" s="1"/>
  <c r="AC665" i="1"/>
  <c r="AD665" i="1" s="1"/>
  <c r="AB573" i="1"/>
  <c r="U593" i="1"/>
  <c r="AC593" i="1"/>
  <c r="AD593" i="1"/>
  <c r="AB609" i="1"/>
  <c r="AF621" i="1"/>
  <c r="AG621" i="1" s="1"/>
  <c r="AH621" i="1" s="1"/>
  <c r="AB641" i="1"/>
  <c r="AF653" i="1"/>
  <c r="AG653" i="1"/>
  <c r="AH653" i="1"/>
  <c r="AG679" i="1"/>
  <c r="AH679" i="1"/>
  <c r="AF695" i="1"/>
  <c r="AG727" i="1"/>
  <c r="AH727" i="1"/>
  <c r="AC789" i="1"/>
  <c r="AD789" i="1"/>
  <c r="U789" i="1"/>
  <c r="AC797" i="1"/>
  <c r="AD797" i="1" s="1"/>
  <c r="U797" i="1"/>
  <c r="AC813" i="1"/>
  <c r="AD813" i="1"/>
  <c r="U813" i="1"/>
  <c r="AC821" i="1"/>
  <c r="AD821" i="1"/>
  <c r="U821" i="1"/>
  <c r="AC894" i="1"/>
  <c r="AD894" i="1" s="1"/>
  <c r="AF894" i="1" s="1"/>
  <c r="U894" i="1"/>
  <c r="AC900" i="1"/>
  <c r="AD900" i="1" s="1"/>
  <c r="AF900" i="1" s="1"/>
  <c r="U900" i="1"/>
  <c r="AC908" i="1"/>
  <c r="AD908" i="1" s="1"/>
  <c r="U908" i="1"/>
  <c r="AC923" i="1"/>
  <c r="AD923" i="1"/>
  <c r="U923" i="1"/>
  <c r="AC927" i="1"/>
  <c r="AD927" i="1"/>
  <c r="U927" i="1"/>
  <c r="AC929" i="1"/>
  <c r="AD929" i="1" s="1"/>
  <c r="AF929" i="1" s="1"/>
  <c r="U929" i="1"/>
  <c r="AC931" i="1"/>
  <c r="AD931" i="1"/>
  <c r="AF931" i="1" s="1"/>
  <c r="U931" i="1"/>
  <c r="AC937" i="1"/>
  <c r="AD937" i="1" s="1"/>
  <c r="AF937" i="1" s="1"/>
  <c r="U937" i="1"/>
  <c r="AG937" i="1" s="1"/>
  <c r="AC940" i="1"/>
  <c r="AD940" i="1" s="1"/>
  <c r="U940" i="1"/>
  <c r="AC942" i="1"/>
  <c r="AD942" i="1"/>
  <c r="AF942" i="1" s="1"/>
  <c r="U942" i="1"/>
  <c r="AC944" i="1"/>
  <c r="AD944" i="1" s="1"/>
  <c r="U944" i="1"/>
  <c r="AC960" i="1"/>
  <c r="AD960" i="1"/>
  <c r="U960" i="1"/>
  <c r="AF986" i="1"/>
  <c r="AG986" i="1" s="1"/>
  <c r="AH986" i="1" s="1"/>
  <c r="AF999" i="1"/>
  <c r="AG999" i="1"/>
  <c r="AH999" i="1" s="1"/>
  <c r="AF672" i="1"/>
  <c r="AF688" i="1"/>
  <c r="AG688" i="1"/>
  <c r="AH688" i="1"/>
  <c r="AG720" i="1"/>
  <c r="AH720" i="1" s="1"/>
  <c r="AB891" i="1"/>
  <c r="AB899" i="1"/>
  <c r="AB903" i="1"/>
  <c r="AB923" i="1"/>
  <c r="AB931" i="1"/>
  <c r="AB943" i="1"/>
  <c r="AB947" i="1"/>
  <c r="AB951" i="1"/>
  <c r="AB959" i="1"/>
  <c r="AC880" i="1"/>
  <c r="AD880" i="1" s="1"/>
  <c r="U880" i="1"/>
  <c r="U887" i="1"/>
  <c r="AC889" i="1"/>
  <c r="AD889" i="1"/>
  <c r="U889" i="1"/>
  <c r="AC895" i="1"/>
  <c r="AD895" i="1"/>
  <c r="U895" i="1"/>
  <c r="AC907" i="1"/>
  <c r="AD907" i="1" s="1"/>
  <c r="U907" i="1"/>
  <c r="AC916" i="1"/>
  <c r="AD916" i="1"/>
  <c r="AF916" i="1" s="1"/>
  <c r="U916" i="1"/>
  <c r="AC918" i="1"/>
  <c r="AD918" i="1" s="1"/>
  <c r="U918" i="1"/>
  <c r="AC920" i="1"/>
  <c r="AD920" i="1"/>
  <c r="U920" i="1"/>
  <c r="AG920" i="1" s="1"/>
  <c r="AH920" i="1" s="1"/>
  <c r="AC924" i="1"/>
  <c r="AD924" i="1"/>
  <c r="U924" i="1"/>
  <c r="AC934" i="1"/>
  <c r="AD934" i="1" s="1"/>
  <c r="AC946" i="1"/>
  <c r="AD946" i="1" s="1"/>
  <c r="U946" i="1"/>
  <c r="AC950" i="1"/>
  <c r="AD950" i="1" s="1"/>
  <c r="U950" i="1"/>
  <c r="AC954" i="1"/>
  <c r="AD954" i="1" s="1"/>
  <c r="U954" i="1"/>
  <c r="AC956" i="1"/>
  <c r="AD956" i="1"/>
  <c r="AG956" i="1" s="1"/>
  <c r="AH956" i="1" s="1"/>
  <c r="U956" i="1"/>
  <c r="AC806" i="1"/>
  <c r="AD806" i="1" s="1"/>
  <c r="AF994" i="1"/>
  <c r="AF668" i="1"/>
  <c r="AG668" i="1" s="1"/>
  <c r="AH668" i="1" s="1"/>
  <c r="AF716" i="1"/>
  <c r="AG716" i="1" s="1"/>
  <c r="AH716" i="1" s="1"/>
  <c r="AF976" i="1"/>
  <c r="AG976" i="1" s="1"/>
  <c r="AH976" i="1" s="1"/>
  <c r="AF564" i="1"/>
  <c r="AG564" i="1" s="1"/>
  <c r="AH564" i="1"/>
  <c r="AF544" i="1"/>
  <c r="AG544" i="1" s="1"/>
  <c r="AH544" i="1" s="1"/>
  <c r="AF663" i="1"/>
  <c r="AG663" i="1" s="1"/>
  <c r="AH663" i="1"/>
  <c r="AF656" i="1"/>
  <c r="AG656" i="1" s="1"/>
  <c r="AH656" i="1" s="1"/>
  <c r="AF607" i="1"/>
  <c r="AG580" i="1"/>
  <c r="AH580" i="1" s="1"/>
  <c r="AF550" i="1"/>
  <c r="AG550" i="1"/>
  <c r="AH550" i="1" s="1"/>
  <c r="AF560" i="1"/>
  <c r="AF927" i="1"/>
  <c r="AG927" i="1" s="1"/>
  <c r="AH927" i="1" s="1"/>
  <c r="AG894" i="1"/>
  <c r="AH894" i="1" s="1"/>
  <c r="AF821" i="1"/>
  <c r="AG821" i="1"/>
  <c r="AH821" i="1" s="1"/>
  <c r="AF601" i="1"/>
  <c r="AF798" i="1"/>
  <c r="AG798" i="1" s="1"/>
  <c r="AH798" i="1" s="1"/>
  <c r="AF890" i="1"/>
  <c r="AF867" i="1"/>
  <c r="AF859" i="1"/>
  <c r="AF807" i="1"/>
  <c r="AG820" i="1"/>
  <c r="AH820" i="1" s="1"/>
  <c r="AF950" i="1"/>
  <c r="AG950" i="1" s="1"/>
  <c r="AH950" i="1"/>
  <c r="AF918" i="1"/>
  <c r="AG918" i="1" s="1"/>
  <c r="AH918" i="1" s="1"/>
  <c r="AF887" i="1"/>
  <c r="AG887" i="1" s="1"/>
  <c r="AH887" i="1" s="1"/>
  <c r="AF587" i="1"/>
  <c r="AF641" i="1"/>
  <c r="AG641" i="1" s="1"/>
  <c r="AH641" i="1" s="1"/>
  <c r="AF609" i="1"/>
  <c r="AG609" i="1"/>
  <c r="AH609" i="1" s="1"/>
  <c r="AF905" i="1"/>
  <c r="AG905" i="1"/>
  <c r="AH905" i="1" s="1"/>
  <c r="AG896" i="1"/>
  <c r="AH896" i="1" s="1"/>
  <c r="AF881" i="1"/>
  <c r="AG881" i="1" s="1"/>
  <c r="AH881" i="1" s="1"/>
  <c r="AF872" i="1"/>
  <c r="AG872" i="1" s="1"/>
  <c r="AH872" i="1" s="1"/>
  <c r="AF868" i="1"/>
  <c r="AG868" i="1"/>
  <c r="AH868" i="1" s="1"/>
  <c r="AF852" i="1"/>
  <c r="AG852" i="1" s="1"/>
  <c r="AH852" i="1" s="1"/>
  <c r="AF844" i="1"/>
  <c r="AG844" i="1"/>
  <c r="AH844" i="1"/>
  <c r="AF840" i="1"/>
  <c r="AG840" i="1" s="1"/>
  <c r="AH840" i="1" s="1"/>
  <c r="AG832" i="1"/>
  <c r="AH832" i="1"/>
  <c r="AG828" i="1"/>
  <c r="AH828" i="1" s="1"/>
  <c r="AF816" i="1"/>
  <c r="AG816" i="1"/>
  <c r="AH816" i="1" s="1"/>
  <c r="AF800" i="1"/>
  <c r="AF940" i="1"/>
  <c r="AG898" i="1"/>
  <c r="AH898" i="1"/>
  <c r="AF899" i="1"/>
  <c r="AG899" i="1" s="1"/>
  <c r="AH899" i="1" s="1"/>
  <c r="AF909" i="1"/>
  <c r="AF801" i="1"/>
  <c r="AF570" i="1"/>
  <c r="AG929" i="1"/>
  <c r="AH929" i="1" s="1"/>
  <c r="AF853" i="1"/>
  <c r="AG853" i="1" s="1"/>
  <c r="AH853" i="1" s="1"/>
  <c r="AF829" i="1"/>
  <c r="AH796" i="1"/>
  <c r="AF943" i="1"/>
  <c r="AF928" i="1"/>
  <c r="AG928" i="1" s="1"/>
  <c r="AH928" i="1" s="1"/>
  <c r="AF934" i="1"/>
  <c r="AF920" i="1"/>
  <c r="AF880" i="1"/>
  <c r="AG880" i="1"/>
  <c r="AH880" i="1" s="1"/>
  <c r="AG657" i="1"/>
  <c r="AH657" i="1" s="1"/>
  <c r="AF657" i="1"/>
  <c r="AF822" i="1"/>
  <c r="AG822" i="1" s="1"/>
  <c r="AH822" i="1" s="1"/>
  <c r="AF794" i="1"/>
  <c r="AG794" i="1" s="1"/>
  <c r="AH794" i="1" s="1"/>
  <c r="AF901" i="1"/>
  <c r="AF878" i="1"/>
  <c r="AG878" i="1" s="1"/>
  <c r="AH878" i="1" s="1"/>
  <c r="AF866" i="1"/>
  <c r="AG866" i="1" s="1"/>
  <c r="AH866" i="1" s="1"/>
  <c r="AG850" i="1"/>
  <c r="AH850" i="1" s="1"/>
  <c r="AF846" i="1"/>
  <c r="AG846" i="1"/>
  <c r="AH846" i="1" s="1"/>
  <c r="AF838" i="1"/>
  <c r="AF826" i="1"/>
  <c r="AG826" i="1" s="1"/>
  <c r="AH826" i="1" s="1"/>
  <c r="AF960" i="1"/>
  <c r="AG960" i="1"/>
  <c r="AH960" i="1" s="1"/>
  <c r="AF797" i="1"/>
  <c r="AG797" i="1" s="1"/>
  <c r="AH797" i="1" s="1"/>
  <c r="AG649" i="1"/>
  <c r="AH649" i="1" s="1"/>
  <c r="AF617" i="1"/>
  <c r="AG617" i="1"/>
  <c r="AH617" i="1" s="1"/>
  <c r="AF818" i="1"/>
  <c r="AF877" i="1"/>
  <c r="AG877" i="1"/>
  <c r="AH877" i="1" s="1"/>
  <c r="AG849" i="1"/>
  <c r="AH849" i="1" s="1"/>
  <c r="AF921" i="1"/>
  <c r="AG921" i="1"/>
  <c r="AH921" i="1"/>
  <c r="AF897" i="1"/>
  <c r="AG897" i="1"/>
  <c r="AH897" i="1" s="1"/>
  <c r="AF586" i="1"/>
  <c r="AG586" i="1" s="1"/>
  <c r="AH586" i="1" s="1"/>
  <c r="AH937" i="1"/>
  <c r="AF665" i="1"/>
  <c r="AF573" i="1"/>
  <c r="AG573" i="1"/>
  <c r="AH573" i="1"/>
  <c r="AF951" i="1"/>
  <c r="AG951" i="1" s="1"/>
  <c r="AH951" i="1" s="1"/>
  <c r="AF906" i="1"/>
  <c r="AG906" i="1"/>
  <c r="AH906" i="1" s="1"/>
  <c r="AF790" i="1"/>
  <c r="AG790" i="1"/>
  <c r="AH790" i="1" s="1"/>
  <c r="AF912" i="1"/>
  <c r="AG912" i="1" s="1"/>
  <c r="AH912" i="1" s="1"/>
  <c r="AF903" i="1"/>
  <c r="AG903" i="1" s="1"/>
  <c r="AH903" i="1" s="1"/>
  <c r="AF886" i="1"/>
  <c r="AG886" i="1" s="1"/>
  <c r="AH886" i="1" s="1"/>
  <c r="AG793" i="1"/>
  <c r="AH793" i="1"/>
  <c r="AF577" i="1"/>
  <c r="AG577" i="1" s="1"/>
  <c r="AH577" i="1" s="1"/>
  <c r="T219" i="1"/>
  <c r="T195" i="1"/>
  <c r="T155" i="1"/>
  <c r="U155" i="1" s="1"/>
  <c r="T143" i="1"/>
  <c r="T135" i="1"/>
  <c r="T111" i="1"/>
  <c r="U111" i="1" s="1"/>
  <c r="T103" i="1"/>
  <c r="U103" i="1"/>
  <c r="T95" i="1"/>
  <c r="R142" i="1"/>
  <c r="S142" i="1" s="1"/>
  <c r="R138" i="1"/>
  <c r="S138" i="1"/>
  <c r="R134" i="1"/>
  <c r="S134" i="1" s="1"/>
  <c r="R78" i="1"/>
  <c r="S78" i="1" s="1"/>
  <c r="T16" i="1"/>
  <c r="R200" i="1"/>
  <c r="S200" i="1" s="1"/>
  <c r="T198" i="1"/>
  <c r="R165" i="1"/>
  <c r="S165" i="1"/>
  <c r="R69" i="1"/>
  <c r="S69" i="1" s="1"/>
  <c r="T43" i="1"/>
  <c r="T35" i="1"/>
  <c r="AC35" i="1" s="1"/>
  <c r="AD35" i="1"/>
  <c r="S302" i="1"/>
  <c r="T75" i="1"/>
  <c r="V219" i="1"/>
  <c r="V143" i="1"/>
  <c r="R236" i="1"/>
  <c r="S236" i="1" s="1"/>
  <c r="R167" i="1"/>
  <c r="S167" i="1"/>
  <c r="R46" i="1"/>
  <c r="S46" i="1"/>
  <c r="T24" i="1"/>
  <c r="R372" i="1"/>
  <c r="S372" i="1" s="1"/>
  <c r="R364" i="1"/>
  <c r="S364" i="1"/>
  <c r="R363" i="1"/>
  <c r="S363" i="1" s="1"/>
  <c r="T232" i="1"/>
  <c r="S213" i="1"/>
  <c r="S209" i="1"/>
  <c r="S205" i="1"/>
  <c r="T187" i="1"/>
  <c r="R185" i="1"/>
  <c r="S185" i="1" s="1"/>
  <c r="T175" i="1"/>
  <c r="U175" i="1" s="1"/>
  <c r="T171" i="1"/>
  <c r="U171" i="1" s="1"/>
  <c r="R139" i="1"/>
  <c r="S139" i="1" s="1"/>
  <c r="R135" i="1"/>
  <c r="S135" i="1" s="1"/>
  <c r="AA40" i="1"/>
  <c r="T190" i="1"/>
  <c r="AB190" i="1"/>
  <c r="V198" i="1"/>
  <c r="T234" i="1"/>
  <c r="R224" i="1"/>
  <c r="S224" i="1"/>
  <c r="T216" i="1"/>
  <c r="U216" i="1" s="1"/>
  <c r="T156" i="1"/>
  <c r="V271" i="1"/>
  <c r="V35" i="1"/>
  <c r="T119" i="1"/>
  <c r="T139" i="1"/>
  <c r="T169" i="1"/>
  <c r="AC169" i="1" s="1"/>
  <c r="U169" i="1"/>
  <c r="R136" i="1"/>
  <c r="S136" i="1"/>
  <c r="S132" i="1"/>
  <c r="R128" i="1"/>
  <c r="S128" i="1" s="1"/>
  <c r="R88" i="1"/>
  <c r="S88" i="1"/>
  <c r="T61" i="1"/>
  <c r="AC61" i="1"/>
  <c r="AD61" i="1" s="1"/>
  <c r="AF61" i="1" s="1"/>
  <c r="AG61" i="1" s="1"/>
  <c r="V135" i="1"/>
  <c r="R195" i="1"/>
  <c r="S195" i="1" s="1"/>
  <c r="R191" i="1"/>
  <c r="S191" i="1"/>
  <c r="R270" i="1"/>
  <c r="S270" i="1"/>
  <c r="T256" i="1"/>
  <c r="U256" i="1" s="1"/>
  <c r="T248" i="1"/>
  <c r="U248" i="1" s="1"/>
  <c r="R242" i="1"/>
  <c r="S242" i="1" s="1"/>
  <c r="R241" i="1"/>
  <c r="S241" i="1" s="1"/>
  <c r="T196" i="1"/>
  <c r="R186" i="1"/>
  <c r="S186" i="1" s="1"/>
  <c r="T184" i="1"/>
  <c r="T176" i="1"/>
  <c r="R170" i="1"/>
  <c r="S170" i="1"/>
  <c r="S254" i="1"/>
  <c r="T200" i="1"/>
  <c r="T172" i="1"/>
  <c r="V95" i="1"/>
  <c r="T31" i="1"/>
  <c r="U31" i="1"/>
  <c r="S367" i="1"/>
  <c r="R225" i="1"/>
  <c r="S225" i="1" s="1"/>
  <c r="S212" i="1"/>
  <c r="V42" i="1"/>
  <c r="T42" i="1"/>
  <c r="U42" i="1" s="1"/>
  <c r="V302" i="1"/>
  <c r="V221" i="1"/>
  <c r="V214" i="1"/>
  <c r="V193" i="1"/>
  <c r="V126" i="1"/>
  <c r="T126" i="1"/>
  <c r="U126" i="1" s="1"/>
  <c r="T58" i="1"/>
  <c r="T412" i="1"/>
  <c r="AC412" i="1"/>
  <c r="AD412" i="1" s="1"/>
  <c r="AF412" i="1" s="1"/>
  <c r="AG412" i="1" s="1"/>
  <c r="AH412" i="1" s="1"/>
  <c r="T347" i="1"/>
  <c r="V155" i="1"/>
  <c r="T114" i="1"/>
  <c r="U114" i="1" s="1"/>
  <c r="T51" i="1"/>
  <c r="U51" i="1" s="1"/>
  <c r="T242" i="1"/>
  <c r="T152" i="1"/>
  <c r="U152" i="1" s="1"/>
  <c r="T304" i="1"/>
  <c r="U304" i="1"/>
  <c r="R303" i="1"/>
  <c r="S303" i="1" s="1"/>
  <c r="S222" i="1"/>
  <c r="R221" i="1"/>
  <c r="S221" i="1"/>
  <c r="R164" i="1"/>
  <c r="S164" i="1"/>
  <c r="T157" i="1"/>
  <c r="U157" i="1"/>
  <c r="R147" i="1"/>
  <c r="S147" i="1" s="1"/>
  <c r="R143" i="1"/>
  <c r="S143" i="1"/>
  <c r="T140" i="1"/>
  <c r="U140" i="1"/>
  <c r="T136" i="1"/>
  <c r="T132" i="1"/>
  <c r="AB132" i="1" s="1"/>
  <c r="AC132" i="1" s="1"/>
  <c r="AD132" i="1" s="1"/>
  <c r="R131" i="1"/>
  <c r="S131" i="1" s="1"/>
  <c r="T128" i="1"/>
  <c r="T117" i="1"/>
  <c r="U117" i="1"/>
  <c r="T101" i="1"/>
  <c r="R99" i="1"/>
  <c r="S99" i="1"/>
  <c r="T93" i="1"/>
  <c r="AA77" i="1"/>
  <c r="T52" i="1"/>
  <c r="U52" i="1"/>
  <c r="AG52" i="1" s="1"/>
  <c r="AH52" i="1" s="1"/>
  <c r="R47" i="1"/>
  <c r="S47" i="1" s="1"/>
  <c r="T40" i="1"/>
  <c r="T36" i="1"/>
  <c r="AB36" i="1"/>
  <c r="R35" i="1"/>
  <c r="S35" i="1"/>
  <c r="R30" i="1"/>
  <c r="S30" i="1" s="1"/>
  <c r="R26" i="1"/>
  <c r="S26" i="1" s="1"/>
  <c r="T127" i="1"/>
  <c r="T87" i="1"/>
  <c r="R125" i="1"/>
  <c r="S125" i="1"/>
  <c r="R93" i="1"/>
  <c r="S93" i="1"/>
  <c r="T154" i="1"/>
  <c r="U154" i="1" s="1"/>
  <c r="V154" i="1"/>
  <c r="V109" i="1"/>
  <c r="T109" i="1"/>
  <c r="T133" i="1"/>
  <c r="U133" i="1"/>
  <c r="T49" i="1"/>
  <c r="AB49" i="1" s="1"/>
  <c r="U49" i="1"/>
  <c r="V159" i="1"/>
  <c r="T159" i="1"/>
  <c r="AC159" i="1" s="1"/>
  <c r="AD159" i="1" s="1"/>
  <c r="V138" i="1"/>
  <c r="T138" i="1"/>
  <c r="U138" i="1" s="1"/>
  <c r="T201" i="1"/>
  <c r="U201" i="1" s="1"/>
  <c r="T209" i="1"/>
  <c r="T215" i="1"/>
  <c r="AC215" i="1"/>
  <c r="AD215" i="1" s="1"/>
  <c r="V117" i="1"/>
  <c r="T81" i="1"/>
  <c r="V81" i="1"/>
  <c r="V33" i="1"/>
  <c r="T33" i="1"/>
  <c r="V235" i="1"/>
  <c r="T142" i="1"/>
  <c r="U142" i="1" s="1"/>
  <c r="V142" i="1"/>
  <c r="T45" i="1"/>
  <c r="T29" i="1"/>
  <c r="U29" i="1" s="1"/>
  <c r="R19" i="1"/>
  <c r="S19" i="1" s="1"/>
  <c r="T53" i="1"/>
  <c r="U53" i="1"/>
  <c r="T54" i="1"/>
  <c r="V216" i="1"/>
  <c r="V101" i="1"/>
  <c r="T85" i="1"/>
  <c r="U85" i="1"/>
  <c r="T25" i="1"/>
  <c r="AB25" i="1" s="1"/>
  <c r="V495" i="1"/>
  <c r="T495" i="1"/>
  <c r="U495" i="1"/>
  <c r="T441" i="1"/>
  <c r="S294" i="1"/>
  <c r="R421" i="1"/>
  <c r="S421" i="1" s="1"/>
  <c r="T414" i="1"/>
  <c r="R413" i="1"/>
  <c r="S413" i="1" s="1"/>
  <c r="R385" i="1"/>
  <c r="S385" i="1" s="1"/>
  <c r="AA374" i="1"/>
  <c r="R112" i="1"/>
  <c r="S112" i="1" s="1"/>
  <c r="T110" i="1"/>
  <c r="T86" i="1"/>
  <c r="T66" i="1"/>
  <c r="U66" i="1"/>
  <c r="T62" i="1"/>
  <c r="R60" i="1"/>
  <c r="S60" i="1"/>
  <c r="R57" i="1"/>
  <c r="S57" i="1" s="1"/>
  <c r="R56" i="1"/>
  <c r="S56" i="1" s="1"/>
  <c r="R53" i="1"/>
  <c r="S53" i="1"/>
  <c r="R49" i="1"/>
  <c r="S49" i="1" s="1"/>
  <c r="R48" i="1"/>
  <c r="S48" i="1" s="1"/>
  <c r="S36" i="1"/>
  <c r="R33" i="1"/>
  <c r="S33" i="1"/>
  <c r="R32" i="1"/>
  <c r="S32" i="1"/>
  <c r="T30" i="1"/>
  <c r="R29" i="1"/>
  <c r="S29" i="1" s="1"/>
  <c r="R21" i="1"/>
  <c r="S21" i="1" s="1"/>
  <c r="R16" i="1"/>
  <c r="S16" i="1"/>
  <c r="T228" i="1"/>
  <c r="T224" i="1"/>
  <c r="U224" i="1" s="1"/>
  <c r="T123" i="1"/>
  <c r="U123" i="1"/>
  <c r="R110" i="1"/>
  <c r="S110" i="1"/>
  <c r="R82" i="1"/>
  <c r="S82" i="1"/>
  <c r="T76" i="1"/>
  <c r="U76" i="1" s="1"/>
  <c r="T72" i="1"/>
  <c r="R54" i="1"/>
  <c r="S54" i="1" s="1"/>
  <c r="R50" i="1"/>
  <c r="S50" i="1" s="1"/>
  <c r="T48" i="1"/>
  <c r="T44" i="1"/>
  <c r="T368" i="1"/>
  <c r="U368" i="1"/>
  <c r="V103" i="1"/>
  <c r="V328" i="1"/>
  <c r="V145" i="1"/>
  <c r="T145" i="1"/>
  <c r="U145" i="1" s="1"/>
  <c r="V111" i="1"/>
  <c r="T410" i="1"/>
  <c r="AC410" i="1" s="1"/>
  <c r="AD410" i="1" s="1"/>
  <c r="R408" i="1"/>
  <c r="S408" i="1"/>
  <c r="T445" i="1"/>
  <c r="T348" i="1"/>
  <c r="U348" i="1"/>
  <c r="R346" i="1"/>
  <c r="S346" i="1" s="1"/>
  <c r="T301" i="1"/>
  <c r="S299" i="1"/>
  <c r="R274" i="1"/>
  <c r="S274" i="1"/>
  <c r="R262" i="1"/>
  <c r="S262" i="1" s="1"/>
  <c r="T259" i="1"/>
  <c r="R253" i="1"/>
  <c r="S253" i="1"/>
  <c r="T251" i="1"/>
  <c r="AB251" i="1" s="1"/>
  <c r="R120" i="1"/>
  <c r="S120" i="1" s="1"/>
  <c r="R115" i="1"/>
  <c r="S115" i="1" s="1"/>
  <c r="R107" i="1"/>
  <c r="S107" i="1" s="1"/>
  <c r="AA105" i="1"/>
  <c r="T94" i="1"/>
  <c r="U94" i="1" s="1"/>
  <c r="R92" i="1"/>
  <c r="S92" i="1"/>
  <c r="T90" i="1"/>
  <c r="R87" i="1"/>
  <c r="S87" i="1"/>
  <c r="S305" i="1"/>
  <c r="R289" i="1"/>
  <c r="S289" i="1" s="1"/>
  <c r="R271" i="1"/>
  <c r="S271" i="1" s="1"/>
  <c r="R263" i="1"/>
  <c r="S263" i="1" s="1"/>
  <c r="T99" i="1"/>
  <c r="U99" i="1" s="1"/>
  <c r="R80" i="1"/>
  <c r="S80" i="1"/>
  <c r="R76" i="1"/>
  <c r="S76" i="1" s="1"/>
  <c r="T74" i="1"/>
  <c r="R72" i="1"/>
  <c r="S72" i="1"/>
  <c r="T17" i="1"/>
  <c r="T312" i="1"/>
  <c r="R247" i="1"/>
  <c r="S247" i="1" s="1"/>
  <c r="T245" i="1"/>
  <c r="AA188" i="1"/>
  <c r="T162" i="1"/>
  <c r="U162" i="1" s="1"/>
  <c r="AB162" i="1"/>
  <c r="T158" i="1"/>
  <c r="AB158" i="1"/>
  <c r="AC158" i="1"/>
  <c r="AD158" i="1" s="1"/>
  <c r="T125" i="1"/>
  <c r="T115" i="1"/>
  <c r="R113" i="1"/>
  <c r="S113" i="1" s="1"/>
  <c r="T107" i="1"/>
  <c r="U107" i="1" s="1"/>
  <c r="R105" i="1"/>
  <c r="S105" i="1"/>
  <c r="T96" i="1"/>
  <c r="U96" i="1" s="1"/>
  <c r="T79" i="1"/>
  <c r="R77" i="1"/>
  <c r="S77" i="1"/>
  <c r="R73" i="1"/>
  <c r="S73" i="1" s="1"/>
  <c r="T71" i="1"/>
  <c r="R17" i="1"/>
  <c r="S17" i="1" s="1"/>
  <c r="T22" i="1"/>
  <c r="AB22" i="1" s="1"/>
  <c r="V22" i="1"/>
  <c r="V63" i="1"/>
  <c r="T63" i="1"/>
  <c r="U63" i="1" s="1"/>
  <c r="V43" i="1"/>
  <c r="T285" i="1"/>
  <c r="V276" i="1"/>
  <c r="T18" i="1"/>
  <c r="T47" i="1"/>
  <c r="V47" i="1"/>
  <c r="AA47" i="1"/>
  <c r="AB47" i="1" s="1"/>
  <c r="T39" i="1"/>
  <c r="AC39" i="1" s="1"/>
  <c r="AD39" i="1" s="1"/>
  <c r="AF39" i="1" s="1"/>
  <c r="V39" i="1"/>
  <c r="T182" i="1"/>
  <c r="V182" i="1"/>
  <c r="V178" i="1"/>
  <c r="T178" i="1"/>
  <c r="V168" i="1"/>
  <c r="T168" i="1"/>
  <c r="U168" i="1" s="1"/>
  <c r="AB168" i="1"/>
  <c r="V151" i="1"/>
  <c r="T151" i="1"/>
  <c r="U151" i="1"/>
  <c r="AE134" i="1"/>
  <c r="V112" i="1"/>
  <c r="T112" i="1"/>
  <c r="AB112" i="1" s="1"/>
  <c r="AC112" i="1" s="1"/>
  <c r="AD112" i="1" s="1"/>
  <c r="U112" i="1"/>
  <c r="V104" i="1"/>
  <c r="T104" i="1"/>
  <c r="V88" i="1"/>
  <c r="T88" i="1"/>
  <c r="V80" i="1"/>
  <c r="T80" i="1"/>
  <c r="U80" i="1"/>
  <c r="R403" i="1"/>
  <c r="S403" i="1" s="1"/>
  <c r="V303" i="1"/>
  <c r="T108" i="1"/>
  <c r="V44" i="1"/>
  <c r="V48" i="1"/>
  <c r="T265" i="1"/>
  <c r="S444" i="1"/>
  <c r="S426" i="1"/>
  <c r="R422" i="1"/>
  <c r="S422" i="1" s="1"/>
  <c r="V309" i="1"/>
  <c r="R255" i="1"/>
  <c r="S255" i="1" s="1"/>
  <c r="R171" i="1"/>
  <c r="S171" i="1" s="1"/>
  <c r="R156" i="1"/>
  <c r="S156" i="1"/>
  <c r="V141" i="1"/>
  <c r="T141" i="1"/>
  <c r="T21" i="1"/>
  <c r="U21" i="1" s="1"/>
  <c r="V94" i="1"/>
  <c r="T105" i="1"/>
  <c r="AC105" i="1" s="1"/>
  <c r="AD105" i="1" s="1"/>
  <c r="V344" i="1"/>
  <c r="V335" i="1"/>
  <c r="V316" i="1"/>
  <c r="T316" i="1"/>
  <c r="R310" i="1"/>
  <c r="S310" i="1" s="1"/>
  <c r="R227" i="1"/>
  <c r="S227" i="1"/>
  <c r="T225" i="1"/>
  <c r="R210" i="1"/>
  <c r="S210" i="1" s="1"/>
  <c r="T208" i="1"/>
  <c r="U208" i="1"/>
  <c r="R478" i="1"/>
  <c r="S478" i="1"/>
  <c r="R250" i="1"/>
  <c r="S250" i="1"/>
  <c r="R168" i="1"/>
  <c r="S168" i="1" s="1"/>
  <c r="R163" i="1"/>
  <c r="S163" i="1"/>
  <c r="T161" i="1"/>
  <c r="U161" i="1"/>
  <c r="R159" i="1"/>
  <c r="S159" i="1" s="1"/>
  <c r="T153" i="1"/>
  <c r="U153" i="1" s="1"/>
  <c r="T149" i="1"/>
  <c r="U149" i="1"/>
  <c r="R145" i="1"/>
  <c r="S145" i="1"/>
  <c r="R94" i="1"/>
  <c r="S94" i="1" s="1"/>
  <c r="T91" i="1"/>
  <c r="U91" i="1" s="1"/>
  <c r="R477" i="1"/>
  <c r="S477" i="1" s="1"/>
  <c r="R472" i="1"/>
  <c r="S472" i="1" s="1"/>
  <c r="T447" i="1"/>
  <c r="T314" i="1"/>
  <c r="U314" i="1"/>
  <c r="T240" i="1"/>
  <c r="R144" i="1"/>
  <c r="S144" i="1" s="1"/>
  <c r="R97" i="1"/>
  <c r="S97" i="1"/>
  <c r="R55" i="1"/>
  <c r="S55" i="1" s="1"/>
  <c r="V149" i="1"/>
  <c r="R379" i="1"/>
  <c r="S379" i="1"/>
  <c r="R273" i="1"/>
  <c r="S273" i="1"/>
  <c r="T260" i="1"/>
  <c r="U260" i="1" s="1"/>
  <c r="T177" i="1"/>
  <c r="T236" i="1"/>
  <c r="T241" i="1"/>
  <c r="U241" i="1" s="1"/>
  <c r="T413" i="1"/>
  <c r="AB413" i="1" s="1"/>
  <c r="U350" i="1"/>
  <c r="T148" i="1"/>
  <c r="T333" i="1"/>
  <c r="V161" i="1"/>
  <c r="S481" i="1"/>
  <c r="V418" i="1"/>
  <c r="T305" i="1"/>
  <c r="U305" i="1"/>
  <c r="R482" i="1"/>
  <c r="S482" i="1"/>
  <c r="R146" i="1"/>
  <c r="S146" i="1"/>
  <c r="R141" i="1"/>
  <c r="S141" i="1" s="1"/>
  <c r="T113" i="1"/>
  <c r="R103" i="1"/>
  <c r="S103" i="1" s="1"/>
  <c r="R96" i="1"/>
  <c r="S96" i="1"/>
  <c r="T82" i="1"/>
  <c r="R79" i="1"/>
  <c r="S79" i="1" s="1"/>
  <c r="R75" i="1"/>
  <c r="S75" i="1"/>
  <c r="T73" i="1"/>
  <c r="T68" i="1"/>
  <c r="T64" i="1"/>
  <c r="R62" i="1"/>
  <c r="S62" i="1" s="1"/>
  <c r="R58" i="1"/>
  <c r="S58" i="1" s="1"/>
  <c r="T56" i="1"/>
  <c r="AC56" i="1" s="1"/>
  <c r="AD56" i="1"/>
  <c r="AF56" i="1" s="1"/>
  <c r="T26" i="1"/>
  <c r="AC26" i="1" s="1"/>
  <c r="AD26" i="1" s="1"/>
  <c r="AF26" i="1" s="1"/>
  <c r="R23" i="1"/>
  <c r="S23" i="1"/>
  <c r="R22" i="1"/>
  <c r="S22" i="1" s="1"/>
  <c r="T20" i="1"/>
  <c r="T272" i="1"/>
  <c r="T268" i="1"/>
  <c r="U268" i="1" s="1"/>
  <c r="T252" i="1"/>
  <c r="U252" i="1" s="1"/>
  <c r="S245" i="1"/>
  <c r="T220" i="1"/>
  <c r="T203" i="1"/>
  <c r="AA161" i="1"/>
  <c r="AB161" i="1"/>
  <c r="R85" i="1"/>
  <c r="S85" i="1"/>
  <c r="T83" i="1"/>
  <c r="U83" i="1" s="1"/>
  <c r="R13" i="1"/>
  <c r="S13" i="1" s="1"/>
  <c r="R480" i="1"/>
  <c r="S480" i="1" s="1"/>
  <c r="R467" i="1"/>
  <c r="S467" i="1" s="1"/>
  <c r="T442" i="1"/>
  <c r="U442" i="1" s="1"/>
  <c r="T420" i="1"/>
  <c r="T416" i="1"/>
  <c r="AC416" i="1"/>
  <c r="AD416" i="1" s="1"/>
  <c r="S400" i="1"/>
  <c r="R333" i="1"/>
  <c r="S333" i="1" s="1"/>
  <c r="R332" i="1"/>
  <c r="S332" i="1" s="1"/>
  <c r="S282" i="1"/>
  <c r="T273" i="1"/>
  <c r="U273" i="1" s="1"/>
  <c r="R272" i="1"/>
  <c r="S272" i="1" s="1"/>
  <c r="U269" i="1"/>
  <c r="R260" i="1"/>
  <c r="S260" i="1" s="1"/>
  <c r="S201" i="1"/>
  <c r="R182" i="1"/>
  <c r="S182" i="1" s="1"/>
  <c r="R181" i="1"/>
  <c r="S181" i="1"/>
  <c r="T165" i="1"/>
  <c r="U165" i="1" s="1"/>
  <c r="R137" i="1"/>
  <c r="S137" i="1" s="1"/>
  <c r="R123" i="1"/>
  <c r="S123" i="1" s="1"/>
  <c r="T121" i="1"/>
  <c r="R37" i="1"/>
  <c r="S37" i="1"/>
  <c r="T32" i="1"/>
  <c r="AC32" i="1" s="1"/>
  <c r="AD32" i="1" s="1"/>
  <c r="R14" i="1"/>
  <c r="S14" i="1" s="1"/>
  <c r="V74" i="1"/>
  <c r="T70" i="1"/>
  <c r="T23" i="1"/>
  <c r="U23" i="1" s="1"/>
  <c r="T69" i="1"/>
  <c r="V234" i="1"/>
  <c r="V379" i="1"/>
  <c r="V427" i="1"/>
  <c r="T65" i="1"/>
  <c r="U65" i="1"/>
  <c r="V21" i="1"/>
  <c r="T84" i="1"/>
  <c r="AA425" i="1"/>
  <c r="V170" i="1"/>
  <c r="T170" i="1"/>
  <c r="T355" i="1"/>
  <c r="T57" i="1"/>
  <c r="T262" i="1"/>
  <c r="V262" i="1"/>
  <c r="V163" i="1"/>
  <c r="T163" i="1"/>
  <c r="U163" i="1" s="1"/>
  <c r="V90" i="1"/>
  <c r="T423" i="1"/>
  <c r="V423" i="1"/>
  <c r="S340" i="1"/>
  <c r="V282" i="1"/>
  <c r="T282" i="1"/>
  <c r="V166" i="1"/>
  <c r="T166" i="1"/>
  <c r="U166" i="1" s="1"/>
  <c r="S435" i="1"/>
  <c r="T433" i="1"/>
  <c r="R419" i="1"/>
  <c r="S419" i="1"/>
  <c r="V479" i="1"/>
  <c r="T464" i="1"/>
  <c r="AC464" i="1" s="1"/>
  <c r="AD464" i="1" s="1"/>
  <c r="T446" i="1"/>
  <c r="U446" i="1" s="1"/>
  <c r="R424" i="1"/>
  <c r="S424" i="1" s="1"/>
  <c r="T365" i="1"/>
  <c r="U365" i="1" s="1"/>
  <c r="T349" i="1"/>
  <c r="U349" i="1" s="1"/>
  <c r="R337" i="1"/>
  <c r="S337" i="1" s="1"/>
  <c r="R323" i="1"/>
  <c r="S323" i="1" s="1"/>
  <c r="R320" i="1"/>
  <c r="S320" i="1" s="1"/>
  <c r="R470" i="1"/>
  <c r="S470" i="1"/>
  <c r="R460" i="1"/>
  <c r="S460" i="1" s="1"/>
  <c r="R450" i="1"/>
  <c r="S450" i="1" s="1"/>
  <c r="T411" i="1"/>
  <c r="AA356" i="1"/>
  <c r="T353" i="1"/>
  <c r="U353" i="1" s="1"/>
  <c r="R324" i="1"/>
  <c r="S324" i="1"/>
  <c r="R293" i="1"/>
  <c r="S293" i="1" s="1"/>
  <c r="T131" i="1"/>
  <c r="R261" i="1"/>
  <c r="S261" i="1" s="1"/>
  <c r="R154" i="1"/>
  <c r="S154" i="1" s="1"/>
  <c r="T116" i="1"/>
  <c r="R101" i="1"/>
  <c r="S101" i="1" s="1"/>
  <c r="R71" i="1"/>
  <c r="S71" i="1"/>
  <c r="T67" i="1"/>
  <c r="R308" i="1"/>
  <c r="S308" i="1" s="1"/>
  <c r="R304" i="1"/>
  <c r="S304" i="1" s="1"/>
  <c r="R301" i="1"/>
  <c r="S301" i="1" s="1"/>
  <c r="T250" i="1"/>
  <c r="AC250" i="1" s="1"/>
  <c r="AD250" i="1" s="1"/>
  <c r="AB250" i="1"/>
  <c r="R237" i="1"/>
  <c r="S237" i="1" s="1"/>
  <c r="T212" i="1"/>
  <c r="S197" i="1"/>
  <c r="R178" i="1"/>
  <c r="S178" i="1"/>
  <c r="R166" i="1"/>
  <c r="S166" i="1" s="1"/>
  <c r="R160" i="1"/>
  <c r="S160" i="1" s="1"/>
  <c r="R153" i="1"/>
  <c r="S153" i="1"/>
  <c r="R122" i="1"/>
  <c r="S122" i="1"/>
  <c r="T120" i="1"/>
  <c r="R90" i="1"/>
  <c r="S90" i="1" s="1"/>
  <c r="V437" i="1"/>
  <c r="V435" i="1"/>
  <c r="T363" i="1"/>
  <c r="V433" i="1"/>
  <c r="T500" i="1"/>
  <c r="AE436" i="1"/>
  <c r="V389" i="1"/>
  <c r="T389" i="1"/>
  <c r="AB389" i="1" s="1"/>
  <c r="T367" i="1"/>
  <c r="AB367" i="1" s="1"/>
  <c r="T326" i="1"/>
  <c r="U326" i="1" s="1"/>
  <c r="V326" i="1"/>
  <c r="U484" i="1"/>
  <c r="AA421" i="1"/>
  <c r="S484" i="1"/>
  <c r="AB467" i="1"/>
  <c r="T432" i="1"/>
  <c r="T321" i="1"/>
  <c r="U321" i="1" s="1"/>
  <c r="V321" i="1"/>
  <c r="T493" i="1"/>
  <c r="R446" i="1"/>
  <c r="S446" i="1"/>
  <c r="T425" i="1"/>
  <c r="R416" i="1"/>
  <c r="S416" i="1"/>
  <c r="R384" i="1"/>
  <c r="S384" i="1"/>
  <c r="R330" i="1"/>
  <c r="S330" i="1" s="1"/>
  <c r="R411" i="1"/>
  <c r="S411" i="1" s="1"/>
  <c r="R402" i="1"/>
  <c r="S402" i="1"/>
  <c r="S502" i="1"/>
  <c r="R501" i="1"/>
  <c r="S501" i="1"/>
  <c r="T492" i="1"/>
  <c r="U492" i="1" s="1"/>
  <c r="S489" i="1"/>
  <c r="T471" i="1"/>
  <c r="U471" i="1" s="1"/>
  <c r="S466" i="1"/>
  <c r="T456" i="1"/>
  <c r="S410" i="1"/>
  <c r="R405" i="1"/>
  <c r="S405" i="1"/>
  <c r="T404" i="1"/>
  <c r="R396" i="1"/>
  <c r="S396" i="1"/>
  <c r="T376" i="1"/>
  <c r="AB376" i="1" s="1"/>
  <c r="R297" i="1"/>
  <c r="S297" i="1" s="1"/>
  <c r="T263" i="1"/>
  <c r="U263" i="1" s="1"/>
  <c r="T191" i="1"/>
  <c r="U191" i="1" s="1"/>
  <c r="R358" i="1"/>
  <c r="S358" i="1" s="1"/>
  <c r="T340" i="1"/>
  <c r="AB340" i="1" s="1"/>
  <c r="R307" i="1"/>
  <c r="S307" i="1"/>
  <c r="R300" i="1"/>
  <c r="S300" i="1" s="1"/>
  <c r="T290" i="1"/>
  <c r="S290" i="1"/>
  <c r="R288" i="1"/>
  <c r="S288" i="1" s="1"/>
  <c r="R287" i="1"/>
  <c r="S287" i="1"/>
  <c r="R284" i="1"/>
  <c r="S284" i="1" s="1"/>
  <c r="R279" i="1"/>
  <c r="S279" i="1" s="1"/>
  <c r="R276" i="1"/>
  <c r="S276" i="1" s="1"/>
  <c r="R265" i="1"/>
  <c r="S265" i="1" s="1"/>
  <c r="T231" i="1"/>
  <c r="AC231" i="1" s="1"/>
  <c r="AD231" i="1" s="1"/>
  <c r="U231" i="1"/>
  <c r="R215" i="1"/>
  <c r="S215" i="1" s="1"/>
  <c r="R202" i="1"/>
  <c r="S202" i="1" s="1"/>
  <c r="R257" i="1"/>
  <c r="S257" i="1" s="1"/>
  <c r="T254" i="1"/>
  <c r="S177" i="1"/>
  <c r="R155" i="1"/>
  <c r="S155" i="1" s="1"/>
  <c r="T150" i="1"/>
  <c r="U150" i="1" s="1"/>
  <c r="R149" i="1"/>
  <c r="S149" i="1"/>
  <c r="T106" i="1"/>
  <c r="U106" i="1" s="1"/>
  <c r="R67" i="1"/>
  <c r="S67" i="1" s="1"/>
  <c r="R126" i="1"/>
  <c r="S126" i="1"/>
  <c r="R86" i="1"/>
  <c r="S86" i="1" s="1"/>
  <c r="R81" i="1"/>
  <c r="S81" i="1" s="1"/>
  <c r="R61" i="1"/>
  <c r="S61" i="1" s="1"/>
  <c r="R28" i="1"/>
  <c r="S28" i="1" s="1"/>
  <c r="R25" i="1"/>
  <c r="S25" i="1"/>
  <c r="R31" i="1"/>
  <c r="S31" i="1" s="1"/>
  <c r="R27" i="1"/>
  <c r="S27" i="1" s="1"/>
  <c r="T257" i="1"/>
  <c r="V257" i="1"/>
  <c r="V291" i="1"/>
  <c r="AA277" i="1"/>
  <c r="AA182" i="1"/>
  <c r="AE162" i="1"/>
  <c r="T130" i="1"/>
  <c r="U130" i="1" s="1"/>
  <c r="T181" i="1"/>
  <c r="V191" i="1"/>
  <c r="V376" i="1"/>
  <c r="V485" i="1"/>
  <c r="T485" i="1"/>
  <c r="AB485" i="1" s="1"/>
  <c r="T467" i="1"/>
  <c r="U467" i="1" s="1"/>
  <c r="R354" i="1"/>
  <c r="S354" i="1"/>
  <c r="R343" i="1"/>
  <c r="S343" i="1" s="1"/>
  <c r="R312" i="1"/>
  <c r="S312" i="1" s="1"/>
  <c r="V289" i="1"/>
  <c r="T289" i="1"/>
  <c r="V393" i="1"/>
  <c r="AE206" i="1"/>
  <c r="V144" i="1"/>
  <c r="T144" i="1"/>
  <c r="AE131" i="1"/>
  <c r="V129" i="1"/>
  <c r="T129" i="1"/>
  <c r="AE129" i="1"/>
  <c r="T386" i="1"/>
  <c r="V492" i="1"/>
  <c r="V491" i="1"/>
  <c r="AA452" i="1"/>
  <c r="AB452" i="1" s="1"/>
  <c r="V319" i="1"/>
  <c r="T317" i="1"/>
  <c r="U317" i="1" s="1"/>
  <c r="V317" i="1"/>
  <c r="V315" i="1"/>
  <c r="T315" i="1"/>
  <c r="V458" i="1"/>
  <c r="V300" i="1"/>
  <c r="V261" i="1"/>
  <c r="T261" i="1"/>
  <c r="V498" i="1"/>
  <c r="T498" i="1"/>
  <c r="R479" i="1"/>
  <c r="S479" i="1"/>
  <c r="V462" i="1"/>
  <c r="T462" i="1"/>
  <c r="AE227" i="1"/>
  <c r="S443" i="1"/>
  <c r="S371" i="1"/>
  <c r="T286" i="1"/>
  <c r="R497" i="1"/>
  <c r="S497" i="1"/>
  <c r="R493" i="1"/>
  <c r="S493" i="1" s="1"/>
  <c r="AA462" i="1"/>
  <c r="R458" i="1"/>
  <c r="S458" i="1"/>
  <c r="R453" i="1"/>
  <c r="S453" i="1" s="1"/>
  <c r="R441" i="1"/>
  <c r="S441" i="1" s="1"/>
  <c r="R309" i="1"/>
  <c r="S309" i="1"/>
  <c r="R249" i="1"/>
  <c r="S249" i="1"/>
  <c r="S406" i="1"/>
  <c r="S389" i="1"/>
  <c r="R315" i="1"/>
  <c r="S315" i="1" s="1"/>
  <c r="R285" i="1"/>
  <c r="S285" i="1"/>
  <c r="T274" i="1"/>
  <c r="R251" i="1"/>
  <c r="S251" i="1" s="1"/>
  <c r="S407" i="1"/>
  <c r="R264" i="1"/>
  <c r="S264" i="1" s="1"/>
  <c r="R256" i="1"/>
  <c r="S256" i="1"/>
  <c r="T249" i="1"/>
  <c r="V146" i="1"/>
  <c r="T146" i="1"/>
  <c r="R204" i="1"/>
  <c r="S204" i="1"/>
  <c r="S188" i="1"/>
  <c r="V150" i="1"/>
  <c r="R150" i="1"/>
  <c r="S150" i="1" s="1"/>
  <c r="R234" i="1"/>
  <c r="S234" i="1"/>
  <c r="R211" i="1"/>
  <c r="S211" i="1" s="1"/>
  <c r="R206" i="1"/>
  <c r="S206" i="1" s="1"/>
  <c r="R192" i="1"/>
  <c r="S192" i="1" s="1"/>
  <c r="AA175" i="1"/>
  <c r="AB175" i="1" s="1"/>
  <c r="AC175" i="1"/>
  <c r="AD175" i="1"/>
  <c r="R140" i="1"/>
  <c r="S140" i="1" s="1"/>
  <c r="AA46" i="1"/>
  <c r="V106" i="1"/>
  <c r="T164" i="1"/>
  <c r="R162" i="1"/>
  <c r="S162" i="1" s="1"/>
  <c r="R109" i="1"/>
  <c r="S109" i="1" s="1"/>
  <c r="T100" i="1"/>
  <c r="U100" i="1"/>
  <c r="V100" i="1"/>
  <c r="R52" i="1"/>
  <c r="S52" i="1" s="1"/>
  <c r="R98" i="1"/>
  <c r="S98" i="1" s="1"/>
  <c r="R64" i="1"/>
  <c r="S64" i="1" s="1"/>
  <c r="R45" i="1"/>
  <c r="S45" i="1" s="1"/>
  <c r="R84" i="1"/>
  <c r="S84" i="1" s="1"/>
  <c r="AA79" i="1"/>
  <c r="AB79" i="1"/>
  <c r="AC79" i="1" s="1"/>
  <c r="AD79" i="1" s="1"/>
  <c r="AF79" i="1" s="1"/>
  <c r="T78" i="1"/>
  <c r="U78" i="1" s="1"/>
  <c r="R74" i="1"/>
  <c r="S74" i="1"/>
  <c r="R63" i="1"/>
  <c r="S63" i="1"/>
  <c r="AA44" i="1"/>
  <c r="AB44" i="1"/>
  <c r="R43" i="1"/>
  <c r="S43" i="1" s="1"/>
  <c r="R38" i="1"/>
  <c r="S38" i="1"/>
  <c r="T50" i="1"/>
  <c r="V50" i="1"/>
  <c r="V501" i="1"/>
  <c r="T496" i="1"/>
  <c r="AB496" i="1"/>
  <c r="V496" i="1"/>
  <c r="AE448" i="1"/>
  <c r="T444" i="1"/>
  <c r="AC444" i="1" s="1"/>
  <c r="AD444" i="1" s="1"/>
  <c r="AA409" i="1"/>
  <c r="T206" i="1"/>
  <c r="U206" i="1" s="1"/>
  <c r="AE200" i="1"/>
  <c r="T192" i="1"/>
  <c r="U192" i="1" s="1"/>
  <c r="T55" i="1"/>
  <c r="T77" i="1"/>
  <c r="AB77" i="1" s="1"/>
  <c r="T211" i="1"/>
  <c r="AB211" i="1" s="1"/>
  <c r="T408" i="1"/>
  <c r="T499" i="1"/>
  <c r="T450" i="1"/>
  <c r="U450" i="1" s="1"/>
  <c r="V480" i="1"/>
  <c r="V343" i="1"/>
  <c r="T343" i="1"/>
  <c r="T266" i="1"/>
  <c r="V266" i="1"/>
  <c r="AE264" i="1"/>
  <c r="T188" i="1"/>
  <c r="T173" i="1"/>
  <c r="V97" i="1"/>
  <c r="T97" i="1"/>
  <c r="U97" i="1" s="1"/>
  <c r="AA42" i="1"/>
  <c r="AB42" i="1" s="1"/>
  <c r="AC42" i="1"/>
  <c r="AD42" i="1" s="1"/>
  <c r="AF42" i="1" s="1"/>
  <c r="AE441" i="1"/>
  <c r="AA184" i="1"/>
  <c r="AE70" i="1"/>
  <c r="AA70" i="1"/>
  <c r="AB70" i="1" s="1"/>
  <c r="AC70" i="1" s="1"/>
  <c r="AD70" i="1" s="1"/>
  <c r="AF70" i="1" s="1"/>
  <c r="T37" i="1"/>
  <c r="U37" i="1" s="1"/>
  <c r="T189" i="1"/>
  <c r="T436" i="1"/>
  <c r="T486" i="1"/>
  <c r="AB486" i="1" s="1"/>
  <c r="T455" i="1"/>
  <c r="U455" i="1"/>
  <c r="AC478" i="1"/>
  <c r="AD478" i="1"/>
  <c r="V476" i="1"/>
  <c r="T476" i="1"/>
  <c r="V474" i="1"/>
  <c r="T473" i="1"/>
  <c r="U473" i="1"/>
  <c r="AA465" i="1"/>
  <c r="T459" i="1"/>
  <c r="V457" i="1"/>
  <c r="AA423" i="1"/>
  <c r="AE405" i="1"/>
  <c r="AE393" i="1"/>
  <c r="V359" i="1"/>
  <c r="T329" i="1"/>
  <c r="V308" i="1"/>
  <c r="AE300" i="1"/>
  <c r="T275" i="1"/>
  <c r="AE261" i="1"/>
  <c r="T238" i="1"/>
  <c r="T218" i="1"/>
  <c r="U218" i="1" s="1"/>
  <c r="T490" i="1"/>
  <c r="AB490" i="1" s="1"/>
  <c r="AA473" i="1"/>
  <c r="AB473" i="1" s="1"/>
  <c r="T468" i="1"/>
  <c r="AB468" i="1" s="1"/>
  <c r="V451" i="1"/>
  <c r="R430" i="1"/>
  <c r="S430" i="1"/>
  <c r="AA456" i="1"/>
  <c r="V452" i="1"/>
  <c r="V284" i="1"/>
  <c r="V483" i="1"/>
  <c r="T483" i="1"/>
  <c r="V475" i="1"/>
  <c r="R464" i="1"/>
  <c r="S464" i="1"/>
  <c r="V323" i="1"/>
  <c r="V494" i="1"/>
  <c r="R476" i="1"/>
  <c r="S476" i="1" s="1"/>
  <c r="R474" i="1"/>
  <c r="S474" i="1"/>
  <c r="T466" i="1"/>
  <c r="T288" i="1"/>
  <c r="V288" i="1"/>
  <c r="V298" i="1"/>
  <c r="T280" i="1"/>
  <c r="R158" i="1"/>
  <c r="S158" i="1" s="1"/>
  <c r="R152" i="1"/>
  <c r="S152" i="1" s="1"/>
  <c r="T147" i="1"/>
  <c r="V147" i="1"/>
  <c r="R124" i="1"/>
  <c r="S124" i="1"/>
  <c r="R111" i="1"/>
  <c r="S111" i="1" s="1"/>
  <c r="V89" i="1"/>
  <c r="AC31" i="1"/>
  <c r="AD31" i="1" s="1"/>
  <c r="AC33" i="1"/>
  <c r="AD33" i="1"/>
  <c r="U242" i="1"/>
  <c r="AC495" i="1"/>
  <c r="AD495" i="1" s="1"/>
  <c r="AC17" i="1"/>
  <c r="AD17" i="1" s="1"/>
  <c r="AF17" i="1" s="1"/>
  <c r="U136" i="1"/>
  <c r="U20" i="1"/>
  <c r="U17" i="1"/>
  <c r="AB426" i="1"/>
  <c r="AC368" i="1"/>
  <c r="AD368" i="1" s="1"/>
  <c r="AF368" i="1" s="1"/>
  <c r="AB495" i="1"/>
  <c r="AC21" i="1"/>
  <c r="AD21" i="1"/>
  <c r="AC479" i="1"/>
  <c r="AD479" i="1"/>
  <c r="AF479" i="1" s="1"/>
  <c r="AG479" i="1" s="1"/>
  <c r="AH479" i="1" s="1"/>
  <c r="U250" i="1"/>
  <c r="U73" i="1"/>
  <c r="AB418" i="1"/>
  <c r="AC418" i="1"/>
  <c r="AD418" i="1"/>
  <c r="AF418" i="1" s="1"/>
  <c r="AC471" i="1"/>
  <c r="AD471" i="1"/>
  <c r="AF471" i="1" s="1"/>
  <c r="AC455" i="1"/>
  <c r="AD455" i="1"/>
  <c r="AF455" i="1"/>
  <c r="AG455" i="1" s="1"/>
  <c r="AH455" i="1" s="1"/>
  <c r="AD484" i="1"/>
  <c r="U376" i="1"/>
  <c r="AC485" i="1"/>
  <c r="AD485" i="1" s="1"/>
  <c r="AF485" i="1"/>
  <c r="U451" i="1"/>
  <c r="U211" i="1"/>
  <c r="U288" i="1"/>
  <c r="U501" i="1"/>
  <c r="AC501" i="1"/>
  <c r="AD501" i="1"/>
  <c r="U444" i="1"/>
  <c r="U476" i="1"/>
  <c r="U131" i="1"/>
  <c r="U70" i="1"/>
  <c r="U286" i="1"/>
  <c r="U121" i="1"/>
  <c r="U54" i="1"/>
  <c r="V502" i="1"/>
  <c r="T502" i="1"/>
  <c r="T491" i="1"/>
  <c r="V472" i="1"/>
  <c r="T454" i="1"/>
  <c r="AC454" i="1" s="1"/>
  <c r="AD454" i="1"/>
  <c r="AG454" i="1" s="1"/>
  <c r="AH454" i="1" s="1"/>
  <c r="AA415" i="1"/>
  <c r="V409" i="1"/>
  <c r="T409" i="1"/>
  <c r="AA389" i="1"/>
  <c r="AC389" i="1"/>
  <c r="AD389" i="1"/>
  <c r="AF389" i="1" s="1"/>
  <c r="AG389" i="1" s="1"/>
  <c r="AC459" i="1"/>
  <c r="AD459" i="1" s="1"/>
  <c r="U416" i="1"/>
  <c r="U389" i="1"/>
  <c r="U409" i="1"/>
  <c r="AA393" i="1"/>
  <c r="AC409" i="1"/>
  <c r="AD409" i="1"/>
  <c r="U413" i="1"/>
  <c r="AF505" i="1"/>
  <c r="AG505" i="1" s="1"/>
  <c r="AH505" i="1" s="1"/>
  <c r="U510" i="1"/>
  <c r="AB510" i="1"/>
  <c r="AC510" i="1"/>
  <c r="AD510" i="1" s="1"/>
  <c r="U448" i="1"/>
  <c r="AA446" i="1"/>
  <c r="AB446" i="1"/>
  <c r="AC446" i="1"/>
  <c r="AD446" i="1"/>
  <c r="AA441" i="1"/>
  <c r="AC432" i="1"/>
  <c r="AD432" i="1" s="1"/>
  <c r="AF432" i="1" s="1"/>
  <c r="AC414" i="1"/>
  <c r="AD414" i="1"/>
  <c r="AG414" i="1" s="1"/>
  <c r="AH414" i="1" s="1"/>
  <c r="AB448" i="1"/>
  <c r="AA65" i="1"/>
  <c r="AA82" i="1"/>
  <c r="AB82" i="1"/>
  <c r="AA369" i="1"/>
  <c r="AB21" i="1"/>
  <c r="U215" i="1"/>
  <c r="V453" i="1"/>
  <c r="U399" i="1"/>
  <c r="T98" i="1"/>
  <c r="V19" i="1"/>
  <c r="T14" i="1"/>
  <c r="U14" i="1" s="1"/>
  <c r="V399" i="1"/>
  <c r="AC399" i="1"/>
  <c r="AD399" i="1" s="1"/>
  <c r="AC468" i="1"/>
  <c r="AD468" i="1" s="1"/>
  <c r="AF468" i="1"/>
  <c r="U490" i="1"/>
  <c r="U170" i="1"/>
  <c r="AB479" i="1"/>
  <c r="V439" i="1"/>
  <c r="V134" i="1"/>
  <c r="T134" i="1"/>
  <c r="AA100" i="1"/>
  <c r="V46" i="1"/>
  <c r="T46" i="1"/>
  <c r="U143" i="1"/>
  <c r="U426" i="1"/>
  <c r="AD426" i="1"/>
  <c r="U148" i="1"/>
  <c r="T38" i="1"/>
  <c r="AC38" i="1" s="1"/>
  <c r="U139" i="1"/>
  <c r="V511" i="1"/>
  <c r="T511" i="1"/>
  <c r="AB511" i="1" s="1"/>
  <c r="T494" i="1"/>
  <c r="AB494" i="1" s="1"/>
  <c r="T474" i="1"/>
  <c r="AC474" i="1" s="1"/>
  <c r="AB429" i="1"/>
  <c r="T422" i="1"/>
  <c r="AB422" i="1" s="1"/>
  <c r="AA390" i="1"/>
  <c r="V374" i="1"/>
  <c r="T374" i="1"/>
  <c r="AB374" i="1" s="1"/>
  <c r="V222" i="1"/>
  <c r="U491" i="1"/>
  <c r="AC491" i="1"/>
  <c r="AD491" i="1" s="1"/>
  <c r="U266" i="1"/>
  <c r="U81" i="1"/>
  <c r="T434" i="1"/>
  <c r="V434" i="1"/>
  <c r="T421" i="1"/>
  <c r="AB421" i="1" s="1"/>
  <c r="V194" i="1"/>
  <c r="T15" i="1"/>
  <c r="AC473" i="1"/>
  <c r="AD473" i="1"/>
  <c r="AB499" i="1"/>
  <c r="U410" i="1"/>
  <c r="AF504" i="1"/>
  <c r="AG504" i="1" s="1"/>
  <c r="AH504" i="1" s="1"/>
  <c r="V497" i="1"/>
  <c r="T497" i="1"/>
  <c r="U497" i="1" s="1"/>
  <c r="V428" i="1"/>
  <c r="T428" i="1"/>
  <c r="U428" i="1" s="1"/>
  <c r="V402" i="1"/>
  <c r="U284" i="1"/>
  <c r="V223" i="1"/>
  <c r="V137" i="1"/>
  <c r="T137" i="1"/>
  <c r="AA102" i="1"/>
  <c r="T318" i="1"/>
  <c r="V487" i="1"/>
  <c r="T415" i="1"/>
  <c r="U251" i="1"/>
  <c r="U86" i="1"/>
  <c r="AB512" i="1"/>
  <c r="AC512" i="1"/>
  <c r="AD512" i="1"/>
  <c r="T506" i="1"/>
  <c r="AB506" i="1"/>
  <c r="AB455" i="1"/>
  <c r="AC452" i="1"/>
  <c r="AD452" i="1" s="1"/>
  <c r="AF452" i="1" s="1"/>
  <c r="V417" i="1"/>
  <c r="T417" i="1"/>
  <c r="U417" i="1"/>
  <c r="U47" i="1"/>
  <c r="U72" i="1"/>
  <c r="U507" i="1"/>
  <c r="AC507" i="1"/>
  <c r="AD507" i="1" s="1"/>
  <c r="AA379" i="1"/>
  <c r="AB379" i="1" s="1"/>
  <c r="AA375" i="1"/>
  <c r="V213" i="1"/>
  <c r="T213" i="1"/>
  <c r="U213" i="1" s="1"/>
  <c r="V160" i="1"/>
  <c r="T160" i="1"/>
  <c r="U160" i="1"/>
  <c r="U259" i="1"/>
  <c r="AB504" i="1"/>
  <c r="R507" i="1"/>
  <c r="S507" i="1" s="1"/>
  <c r="U503" i="1"/>
  <c r="AB501" i="1"/>
  <c r="R483" i="1"/>
  <c r="S483" i="1"/>
  <c r="S475" i="1"/>
  <c r="V430" i="1"/>
  <c r="R429" i="1"/>
  <c r="S429" i="1" s="1"/>
  <c r="V395" i="1"/>
  <c r="R390" i="1"/>
  <c r="S390" i="1" s="1"/>
  <c r="AA384" i="1"/>
  <c r="AA417" i="1"/>
  <c r="AB417" i="1"/>
  <c r="AA391" i="1"/>
  <c r="AA108" i="1"/>
  <c r="AA104" i="1"/>
  <c r="AB104" i="1" s="1"/>
  <c r="AC104" i="1" s="1"/>
  <c r="AA164" i="1"/>
  <c r="U511" i="1"/>
  <c r="AF512" i="1"/>
  <c r="AG512" i="1" s="1"/>
  <c r="AH512" i="1" s="1"/>
  <c r="AC395" i="1"/>
  <c r="AD395" i="1" s="1"/>
  <c r="AF395" i="1" s="1"/>
  <c r="AC506" i="1"/>
  <c r="AD506" i="1" s="1"/>
  <c r="AF506" i="1" s="1"/>
  <c r="U422" i="1"/>
  <c r="AB497" i="1"/>
  <c r="AC497" i="1"/>
  <c r="AD497" i="1" s="1"/>
  <c r="U194" i="1"/>
  <c r="U494" i="1"/>
  <c r="AB416" i="1"/>
  <c r="AA206" i="1"/>
  <c r="AA336" i="1"/>
  <c r="AF454" i="1"/>
  <c r="AF473" i="1"/>
  <c r="AG473" i="1" s="1"/>
  <c r="AH473" i="1" s="1"/>
  <c r="V239" i="1"/>
  <c r="T239" i="1"/>
  <c r="AA234" i="1"/>
  <c r="V124" i="1"/>
  <c r="T124" i="1"/>
  <c r="U203" i="1"/>
  <c r="AG471" i="1"/>
  <c r="AH471" i="1" s="1"/>
  <c r="AB444" i="1"/>
  <c r="U50" i="1"/>
  <c r="U264" i="1"/>
  <c r="U116" i="1"/>
  <c r="AC411" i="1"/>
  <c r="AD411" i="1" s="1"/>
  <c r="U411" i="1"/>
  <c r="AF416" i="1"/>
  <c r="AC427" i="1"/>
  <c r="AD427" i="1" s="1"/>
  <c r="AC29" i="1"/>
  <c r="AD29" i="1"/>
  <c r="AB412" i="1"/>
  <c r="U412" i="1"/>
  <c r="U462" i="1"/>
  <c r="AC462" i="1"/>
  <c r="AD462" i="1" s="1"/>
  <c r="AB503" i="1"/>
  <c r="AC503" i="1"/>
  <c r="AD503" i="1"/>
  <c r="AE127" i="1"/>
  <c r="AC428" i="1"/>
  <c r="AD428" i="1"/>
  <c r="AF428" i="1" s="1"/>
  <c r="AC436" i="1"/>
  <c r="AD436" i="1" s="1"/>
  <c r="AB462" i="1"/>
  <c r="AC456" i="1"/>
  <c r="AD456" i="1"/>
  <c r="AF456" i="1" s="1"/>
  <c r="U456" i="1"/>
  <c r="U433" i="1"/>
  <c r="AB433" i="1"/>
  <c r="AC433" i="1"/>
  <c r="AD433" i="1" s="1"/>
  <c r="U25" i="1"/>
  <c r="AC25" i="1"/>
  <c r="AD25" i="1" s="1"/>
  <c r="AF25" i="1"/>
  <c r="AB437" i="1"/>
  <c r="U437" i="1"/>
  <c r="U454" i="1"/>
  <c r="AB454" i="1"/>
  <c r="U506" i="1"/>
  <c r="AG506" i="1" s="1"/>
  <c r="AH506" i="1" s="1"/>
  <c r="AC437" i="1"/>
  <c r="AD437" i="1" s="1"/>
  <c r="AB435" i="1"/>
  <c r="AD474" i="1"/>
  <c r="AF474" i="1" s="1"/>
  <c r="AC417" i="1"/>
  <c r="AD417" i="1" s="1"/>
  <c r="AC422" i="1"/>
  <c r="AD422" i="1" s="1"/>
  <c r="AB453" i="1"/>
  <c r="AF484" i="1"/>
  <c r="AG484" i="1"/>
  <c r="AH484" i="1"/>
  <c r="AB456" i="1"/>
  <c r="U84" i="1"/>
  <c r="U432" i="1"/>
  <c r="V397" i="1"/>
  <c r="T372" i="1"/>
  <c r="AB372" i="1" s="1"/>
  <c r="U289" i="1"/>
  <c r="AC413" i="1"/>
  <c r="AD413" i="1"/>
  <c r="AF413" i="1" s="1"/>
  <c r="AF448" i="1"/>
  <c r="T438" i="1"/>
  <c r="U438" i="1"/>
  <c r="V438" i="1"/>
  <c r="U509" i="1"/>
  <c r="AC509" i="1"/>
  <c r="AD509" i="1" s="1"/>
  <c r="AB484" i="1"/>
  <c r="AA424" i="1"/>
  <c r="V391" i="1"/>
  <c r="U87" i="1"/>
  <c r="U176" i="1"/>
  <c r="AB509" i="1"/>
  <c r="AB507" i="1"/>
  <c r="R506" i="1"/>
  <c r="S506" i="1"/>
  <c r="AB478" i="1"/>
  <c r="AB442" i="1"/>
  <c r="AA398" i="1"/>
  <c r="AB398" i="1"/>
  <c r="R496" i="1"/>
  <c r="S496" i="1" s="1"/>
  <c r="AB471" i="1"/>
  <c r="T449" i="1"/>
  <c r="AB449" i="1" s="1"/>
  <c r="V424" i="1"/>
  <c r="T424" i="1"/>
  <c r="AC424" i="1" s="1"/>
  <c r="AD424" i="1" s="1"/>
  <c r="T407" i="1"/>
  <c r="U407" i="1"/>
  <c r="AA401" i="1"/>
  <c r="AB401" i="1" s="1"/>
  <c r="AA431" i="1"/>
  <c r="AB431" i="1" s="1"/>
  <c r="AC404" i="1"/>
  <c r="AD404" i="1" s="1"/>
  <c r="AF404" i="1" s="1"/>
  <c r="AA388" i="1"/>
  <c r="AC388" i="1"/>
  <c r="AD388" i="1" s="1"/>
  <c r="AF388" i="1" s="1"/>
  <c r="R375" i="1"/>
  <c r="S375" i="1" s="1"/>
  <c r="AA351" i="1"/>
  <c r="R431" i="1"/>
  <c r="S431" i="1" s="1"/>
  <c r="T207" i="1"/>
  <c r="U207" i="1" s="1"/>
  <c r="V207" i="1"/>
  <c r="AA180" i="1"/>
  <c r="T197" i="1"/>
  <c r="U197" i="1" s="1"/>
  <c r="V197" i="1"/>
  <c r="T243" i="1"/>
  <c r="U243" i="1" s="1"/>
  <c r="AA157" i="1"/>
  <c r="R193" i="1"/>
  <c r="S193" i="1" s="1"/>
  <c r="R108" i="1"/>
  <c r="S108" i="1" s="1"/>
  <c r="AB438" i="1"/>
  <c r="AC438" i="1"/>
  <c r="AD438" i="1" s="1"/>
  <c r="AF503" i="1"/>
  <c r="AG503" i="1" s="1"/>
  <c r="AH503" i="1" s="1"/>
  <c r="U424" i="1"/>
  <c r="AG456" i="1"/>
  <c r="AH456" i="1" s="1"/>
  <c r="U372" i="1"/>
  <c r="AA219" i="1"/>
  <c r="AB219" i="1" s="1"/>
  <c r="AC219" i="1" s="1"/>
  <c r="AC165" i="1"/>
  <c r="AD165" i="1" s="1"/>
  <c r="AA209" i="1"/>
  <c r="AC211" i="1"/>
  <c r="AD211" i="1" s="1"/>
  <c r="AF211" i="1" s="1"/>
  <c r="AA305" i="1"/>
  <c r="AB305" i="1" s="1"/>
  <c r="AC305" i="1" s="1"/>
  <c r="AD305" i="1" s="1"/>
  <c r="AF305" i="1" s="1"/>
  <c r="AA101" i="1"/>
  <c r="AB101" i="1" s="1"/>
  <c r="AD38" i="1"/>
  <c r="U38" i="1"/>
  <c r="U347" i="1"/>
  <c r="T431" i="1"/>
  <c r="AC431" i="1" s="1"/>
  <c r="AD431" i="1" s="1"/>
  <c r="T406" i="1"/>
  <c r="AB406" i="1" s="1"/>
  <c r="V405" i="1"/>
  <c r="T405" i="1"/>
  <c r="AC405" i="1" s="1"/>
  <c r="T402" i="1"/>
  <c r="U402" i="1" s="1"/>
  <c r="T401" i="1"/>
  <c r="V401" i="1"/>
  <c r="T398" i="1"/>
  <c r="AB407" i="1"/>
  <c r="AG432" i="1"/>
  <c r="AH432" i="1" s="1"/>
  <c r="AC407" i="1"/>
  <c r="AD407" i="1" s="1"/>
  <c r="AF407" i="1" s="1"/>
  <c r="AB415" i="1"/>
  <c r="U300" i="1"/>
  <c r="U355" i="1"/>
  <c r="U309" i="1"/>
  <c r="U445" i="1"/>
  <c r="V294" i="1"/>
  <c r="T294" i="1"/>
  <c r="U294" i="1" s="1"/>
  <c r="AE269" i="1"/>
  <c r="AA269" i="1"/>
  <c r="AB269" i="1" s="1"/>
  <c r="AC269" i="1" s="1"/>
  <c r="AD269" i="1" s="1"/>
  <c r="V253" i="1"/>
  <c r="T253" i="1"/>
  <c r="U253" i="1" s="1"/>
  <c r="U221" i="1"/>
  <c r="AE218" i="1"/>
  <c r="V174" i="1"/>
  <c r="T174" i="1"/>
  <c r="AA123" i="1"/>
  <c r="AB123" i="1" s="1"/>
  <c r="AC123" i="1" s="1"/>
  <c r="AD123" i="1" s="1"/>
  <c r="V122" i="1"/>
  <c r="T122" i="1"/>
  <c r="U122" i="1" s="1"/>
  <c r="AE121" i="1"/>
  <c r="AA121" i="1"/>
  <c r="T118" i="1"/>
  <c r="AA67" i="1"/>
  <c r="AB436" i="1"/>
  <c r="U436" i="1"/>
  <c r="U425" i="1"/>
  <c r="AB425" i="1"/>
  <c r="AC425" i="1"/>
  <c r="AD425" i="1"/>
  <c r="U61" i="1"/>
  <c r="V383" i="1"/>
  <c r="T383" i="1"/>
  <c r="AB383" i="1" s="1"/>
  <c r="AC383" i="1"/>
  <c r="AD383" i="1" s="1"/>
  <c r="AF426" i="1"/>
  <c r="AG426" i="1" s="1"/>
  <c r="AH426" i="1" s="1"/>
  <c r="AC14" i="1"/>
  <c r="AD14" i="1" s="1"/>
  <c r="U189" i="1"/>
  <c r="AC483" i="1"/>
  <c r="AD483" i="1" s="1"/>
  <c r="U483" i="1"/>
  <c r="AC450" i="1"/>
  <c r="AD450" i="1" s="1"/>
  <c r="T13" i="1"/>
  <c r="U290" i="1"/>
  <c r="U32" i="1"/>
  <c r="AG416" i="1"/>
  <c r="AH416" i="1" s="1"/>
  <c r="U115" i="1"/>
  <c r="U74" i="1"/>
  <c r="U414" i="1"/>
  <c r="AB414" i="1"/>
  <c r="AC441" i="1"/>
  <c r="AD441" i="1"/>
  <c r="AF441" i="1" s="1"/>
  <c r="U36" i="1"/>
  <c r="AC36" i="1"/>
  <c r="AD36" i="1" s="1"/>
  <c r="AF36" i="1" s="1"/>
  <c r="U487" i="1"/>
  <c r="AC487" i="1"/>
  <c r="AD487" i="1" s="1"/>
  <c r="V477" i="1"/>
  <c r="T477" i="1"/>
  <c r="AB475" i="1"/>
  <c r="T475" i="1"/>
  <c r="T472" i="1"/>
  <c r="AB472" i="1" s="1"/>
  <c r="T469" i="1"/>
  <c r="U469" i="1" s="1"/>
  <c r="AG448" i="1"/>
  <c r="AH448" i="1" s="1"/>
  <c r="T443" i="1"/>
  <c r="AC443" i="1" s="1"/>
  <c r="AC435" i="1"/>
  <c r="AD435" i="1"/>
  <c r="U435" i="1"/>
  <c r="T430" i="1"/>
  <c r="AC430" i="1" s="1"/>
  <c r="AD430" i="1" s="1"/>
  <c r="T28" i="1"/>
  <c r="T19" i="1"/>
  <c r="AB19" i="1" s="1"/>
  <c r="T34" i="1"/>
  <c r="AB34" i="1" s="1"/>
  <c r="AC467" i="1"/>
  <c r="AD467" i="1"/>
  <c r="AG467" i="1" s="1"/>
  <c r="U466" i="1"/>
  <c r="AB466" i="1"/>
  <c r="AC466" i="1"/>
  <c r="AD466" i="1" s="1"/>
  <c r="U359" i="1"/>
  <c r="U408" i="1"/>
  <c r="AC408" i="1"/>
  <c r="AD408" i="1" s="1"/>
  <c r="U181" i="1"/>
  <c r="AC376" i="1"/>
  <c r="AD376" i="1" s="1"/>
  <c r="AB492" i="1"/>
  <c r="AC492" i="1"/>
  <c r="AD492" i="1" s="1"/>
  <c r="AF492" i="1" s="1"/>
  <c r="AB432" i="1"/>
  <c r="U333" i="1"/>
  <c r="U285" i="1"/>
  <c r="U158" i="1"/>
  <c r="U245" i="1"/>
  <c r="U228" i="1"/>
  <c r="U110" i="1"/>
  <c r="U302" i="1"/>
  <c r="U24" i="1"/>
  <c r="AB487" i="1"/>
  <c r="AB483" i="1"/>
  <c r="T482" i="1"/>
  <c r="U482" i="1" s="1"/>
  <c r="V482" i="1"/>
  <c r="T470" i="1"/>
  <c r="AB470" i="1"/>
  <c r="AC453" i="1"/>
  <c r="AD453" i="1"/>
  <c r="U453" i="1"/>
  <c r="AB450" i="1"/>
  <c r="T440" i="1"/>
  <c r="AB440" i="1" s="1"/>
  <c r="V440" i="1"/>
  <c r="U429" i="1"/>
  <c r="AC429" i="1"/>
  <c r="AD429" i="1" s="1"/>
  <c r="T360" i="1"/>
  <c r="V360" i="1"/>
  <c r="AG452" i="1"/>
  <c r="AH452" i="1"/>
  <c r="AC486" i="1"/>
  <c r="AD486" i="1" s="1"/>
  <c r="AF486" i="1" s="1"/>
  <c r="U486" i="1"/>
  <c r="U188" i="1"/>
  <c r="AC51" i="1"/>
  <c r="AD51" i="1" s="1"/>
  <c r="AF51" i="1" s="1"/>
  <c r="AB493" i="1"/>
  <c r="U262" i="1"/>
  <c r="AC447" i="1"/>
  <c r="AD447" i="1" s="1"/>
  <c r="U141" i="1"/>
  <c r="U75" i="1"/>
  <c r="U43" i="1"/>
  <c r="AC43" i="1"/>
  <c r="AD43" i="1"/>
  <c r="AB43" i="1"/>
  <c r="U95" i="1"/>
  <c r="T489" i="1"/>
  <c r="V489" i="1"/>
  <c r="T439" i="1"/>
  <c r="U439" i="1" s="1"/>
  <c r="V419" i="1"/>
  <c r="T419" i="1"/>
  <c r="U419" i="1" s="1"/>
  <c r="T400" i="1"/>
  <c r="V400" i="1"/>
  <c r="T392" i="1"/>
  <c r="AC392" i="1" s="1"/>
  <c r="AD392" i="1" s="1"/>
  <c r="AF392" i="1" s="1"/>
  <c r="V392" i="1"/>
  <c r="V385" i="1"/>
  <c r="T385" i="1"/>
  <c r="U385" i="1" s="1"/>
  <c r="AB298" i="1"/>
  <c r="AC298" i="1" s="1"/>
  <c r="AD298" i="1"/>
  <c r="AF298" i="1" s="1"/>
  <c r="V297" i="1"/>
  <c r="T297" i="1"/>
  <c r="V292" i="1"/>
  <c r="T292" i="1"/>
  <c r="U292" i="1" s="1"/>
  <c r="T278" i="1"/>
  <c r="V258" i="1"/>
  <c r="T258" i="1"/>
  <c r="U258" i="1"/>
  <c r="T244" i="1"/>
  <c r="AB476" i="1"/>
  <c r="AC63" i="1"/>
  <c r="AD63" i="1" s="1"/>
  <c r="AG63" i="1" s="1"/>
  <c r="AH63" i="1" s="1"/>
  <c r="AF63" i="1"/>
  <c r="U125" i="1"/>
  <c r="U40" i="1"/>
  <c r="AC40" i="1"/>
  <c r="AD40" i="1" s="1"/>
  <c r="U128" i="1"/>
  <c r="U35" i="1"/>
  <c r="U135" i="1"/>
  <c r="V481" i="1"/>
  <c r="T481" i="1"/>
  <c r="T465" i="1"/>
  <c r="AB465" i="1" s="1"/>
  <c r="R438" i="1"/>
  <c r="S438" i="1" s="1"/>
  <c r="AB410" i="1"/>
  <c r="T403" i="1"/>
  <c r="AB403" i="1"/>
  <c r="V334" i="1"/>
  <c r="T334" i="1"/>
  <c r="AB474" i="1"/>
  <c r="AC476" i="1"/>
  <c r="AD476" i="1" s="1"/>
  <c r="U146" i="1"/>
  <c r="U464" i="1"/>
  <c r="U57" i="1"/>
  <c r="U71" i="1"/>
  <c r="U232" i="1"/>
  <c r="V488" i="1"/>
  <c r="T488" i="1"/>
  <c r="U488" i="1" s="1"/>
  <c r="R485" i="1"/>
  <c r="S485" i="1" s="1"/>
  <c r="V463" i="1"/>
  <c r="T463" i="1"/>
  <c r="V461" i="1"/>
  <c r="T461" i="1"/>
  <c r="AC461" i="1" s="1"/>
  <c r="T356" i="1"/>
  <c r="V339" i="1"/>
  <c r="V387" i="1"/>
  <c r="T387" i="1"/>
  <c r="AB387" i="1"/>
  <c r="T331" i="1"/>
  <c r="U331" i="1"/>
  <c r="V331" i="1"/>
  <c r="AB464" i="1"/>
  <c r="T460" i="1"/>
  <c r="AC460" i="1" s="1"/>
  <c r="AD460" i="1" s="1"/>
  <c r="T457" i="1"/>
  <c r="R436" i="1"/>
  <c r="S436" i="1"/>
  <c r="AA323" i="1"/>
  <c r="AB323" i="1"/>
  <c r="AC323" i="1"/>
  <c r="AD323" i="1" s="1"/>
  <c r="AA205" i="1"/>
  <c r="R392" i="1"/>
  <c r="S392" i="1"/>
  <c r="AC251" i="1"/>
  <c r="AD251" i="1" s="1"/>
  <c r="AA80" i="1"/>
  <c r="AB80" i="1" s="1"/>
  <c r="AC80" i="1" s="1"/>
  <c r="AD80" i="1" s="1"/>
  <c r="AF80" i="1" s="1"/>
  <c r="AA216" i="1"/>
  <c r="AB216" i="1"/>
  <c r="AC216" i="1"/>
  <c r="AD216" i="1" s="1"/>
  <c r="AA210" i="1"/>
  <c r="R183" i="1"/>
  <c r="S183" i="1" s="1"/>
  <c r="AA173" i="1"/>
  <c r="AC173" i="1"/>
  <c r="AD173" i="1" s="1"/>
  <c r="R161" i="1"/>
  <c r="S161" i="1" s="1"/>
  <c r="AA160" i="1"/>
  <c r="AB160" i="1" s="1"/>
  <c r="AC160" i="1"/>
  <c r="AD160" i="1" s="1"/>
  <c r="AF160" i="1"/>
  <c r="AA198" i="1"/>
  <c r="AB198" i="1"/>
  <c r="AA156" i="1"/>
  <c r="R194" i="1"/>
  <c r="S194" i="1" s="1"/>
  <c r="R172" i="1"/>
  <c r="S172" i="1" s="1"/>
  <c r="AB103" i="1"/>
  <c r="AC103" i="1" s="1"/>
  <c r="AD103" i="1" s="1"/>
  <c r="T167" i="1"/>
  <c r="AC162" i="1"/>
  <c r="AD162" i="1" s="1"/>
  <c r="AF162" i="1" s="1"/>
  <c r="AG162" i="1" s="1"/>
  <c r="AH162" i="1" s="1"/>
  <c r="AA141" i="1"/>
  <c r="AB141" i="1" s="1"/>
  <c r="AC141" i="1" s="1"/>
  <c r="AD141" i="1" s="1"/>
  <c r="AF141" i="1" s="1"/>
  <c r="R100" i="1"/>
  <c r="S100" i="1"/>
  <c r="AA99" i="1"/>
  <c r="AB99" i="1"/>
  <c r="AC99" i="1" s="1"/>
  <c r="AD99" i="1" s="1"/>
  <c r="R95" i="1"/>
  <c r="S95" i="1"/>
  <c r="AA53" i="1"/>
  <c r="AB53" i="1"/>
  <c r="AC53" i="1"/>
  <c r="AD53" i="1"/>
  <c r="AF53" i="1" s="1"/>
  <c r="AA52" i="1"/>
  <c r="AB52" i="1"/>
  <c r="AC52" i="1"/>
  <c r="AD52" i="1"/>
  <c r="AF52" i="1" s="1"/>
  <c r="AA49" i="1"/>
  <c r="AC49" i="1"/>
  <c r="AD49" i="1"/>
  <c r="R39" i="1"/>
  <c r="S39" i="1" s="1"/>
  <c r="U461" i="1"/>
  <c r="AD461" i="1"/>
  <c r="AB461" i="1"/>
  <c r="AF476" i="1"/>
  <c r="AG476" i="1" s="1"/>
  <c r="AH476" i="1" s="1"/>
  <c r="AD443" i="1"/>
  <c r="U443" i="1"/>
  <c r="U398" i="1"/>
  <c r="AC398" i="1"/>
  <c r="AD398" i="1"/>
  <c r="AF398" i="1" s="1"/>
  <c r="AG398" i="1"/>
  <c r="AH398" i="1" s="1"/>
  <c r="AC402" i="1"/>
  <c r="AD402" i="1"/>
  <c r="AB488" i="1"/>
  <c r="AC488" i="1"/>
  <c r="AD488" i="1" s="1"/>
  <c r="AC400" i="1"/>
  <c r="AD400" i="1" s="1"/>
  <c r="AB400" i="1"/>
  <c r="U400" i="1"/>
  <c r="AB489" i="1"/>
  <c r="AF453" i="1"/>
  <c r="AB482" i="1"/>
  <c r="AB443" i="1"/>
  <c r="AB477" i="1"/>
  <c r="U477" i="1"/>
  <c r="AC477" i="1"/>
  <c r="AD477" i="1" s="1"/>
  <c r="AD405" i="1"/>
  <c r="AF405" i="1" s="1"/>
  <c r="AG405" i="1"/>
  <c r="AH405" i="1" s="1"/>
  <c r="U405" i="1"/>
  <c r="AB405" i="1"/>
  <c r="U481" i="1"/>
  <c r="AC385" i="1"/>
  <c r="AD385" i="1" s="1"/>
  <c r="AF467" i="1"/>
  <c r="AH467" i="1"/>
  <c r="AB463" i="1"/>
  <c r="U463" i="1"/>
  <c r="AC463" i="1"/>
  <c r="AD463" i="1"/>
  <c r="U403" i="1"/>
  <c r="AC403" i="1"/>
  <c r="AD403" i="1" s="1"/>
  <c r="AF403" i="1" s="1"/>
  <c r="AC419" i="1"/>
  <c r="AD419" i="1"/>
  <c r="AF419" i="1" s="1"/>
  <c r="AG419" i="1"/>
  <c r="AH419" i="1" s="1"/>
  <c r="AB419" i="1"/>
  <c r="AG486" i="1"/>
  <c r="AH486" i="1" s="1"/>
  <c r="U440" i="1"/>
  <c r="AC440" i="1"/>
  <c r="AD440" i="1" s="1"/>
  <c r="AC472" i="1"/>
  <c r="AD472" i="1" s="1"/>
  <c r="U472" i="1"/>
  <c r="U118" i="1"/>
  <c r="U174" i="1"/>
  <c r="U401" i="1"/>
  <c r="AC401" i="1"/>
  <c r="AD401" i="1" s="1"/>
  <c r="U431" i="1"/>
  <c r="AC387" i="1"/>
  <c r="AD387" i="1" s="1"/>
  <c r="AF387" i="1" s="1"/>
  <c r="U387" i="1"/>
  <c r="U334" i="1"/>
  <c r="U465" i="1"/>
  <c r="U278" i="1"/>
  <c r="AB392" i="1"/>
  <c r="U392" i="1"/>
  <c r="AG392" i="1" s="1"/>
  <c r="AH392" i="1" s="1"/>
  <c r="AF429" i="1"/>
  <c r="AG429" i="1" s="1"/>
  <c r="AH429" i="1" s="1"/>
  <c r="U470" i="1"/>
  <c r="AC470" i="1"/>
  <c r="AD470" i="1"/>
  <c r="AG492" i="1"/>
  <c r="AH492" i="1" s="1"/>
  <c r="AC19" i="1"/>
  <c r="AD19" i="1" s="1"/>
  <c r="AF19" i="1" s="1"/>
  <c r="AF435" i="1"/>
  <c r="AG435" i="1" s="1"/>
  <c r="AH435" i="1" s="1"/>
  <c r="AC469" i="1"/>
  <c r="AD469" i="1" s="1"/>
  <c r="U475" i="1"/>
  <c r="AC475" i="1"/>
  <c r="AD475" i="1" s="1"/>
  <c r="AF475" i="1" s="1"/>
  <c r="AF487" i="1"/>
  <c r="AG487" i="1" s="1"/>
  <c r="AH487" i="1" s="1"/>
  <c r="AB13" i="1"/>
  <c r="U13" i="1"/>
  <c r="AC13" i="1"/>
  <c r="AD13" i="1" s="1"/>
  <c r="AF13" i="1" s="1"/>
  <c r="AF425" i="1"/>
  <c r="AG425" i="1" s="1"/>
  <c r="AH425" i="1" s="1"/>
  <c r="AB402" i="1"/>
  <c r="AC406" i="1"/>
  <c r="AD406" i="1"/>
  <c r="U406" i="1"/>
  <c r="AG472" i="1"/>
  <c r="AH472" i="1" s="1"/>
  <c r="AF472" i="1"/>
  <c r="AF443" i="1"/>
  <c r="AG443" i="1" s="1"/>
  <c r="AH443" i="1" s="1"/>
  <c r="AF461" i="1"/>
  <c r="AG461" i="1" s="1"/>
  <c r="AH461" i="1" s="1"/>
  <c r="AF470" i="1"/>
  <c r="AF463" i="1"/>
  <c r="AG475" i="1"/>
  <c r="AH475" i="1"/>
  <c r="AF350" i="1"/>
  <c r="AG350" i="1"/>
  <c r="AH350" i="1"/>
  <c r="AA349" i="1"/>
  <c r="AB349" i="1" s="1"/>
  <c r="AC349" i="1" s="1"/>
  <c r="AD349" i="1" s="1"/>
  <c r="AB399" i="1"/>
  <c r="AA300" i="1"/>
  <c r="AB300" i="1"/>
  <c r="AC300" i="1"/>
  <c r="AD300" i="1"/>
  <c r="AF300" i="1" s="1"/>
  <c r="U310" i="1"/>
  <c r="U137" i="1"/>
  <c r="U275" i="1"/>
  <c r="AC37" i="1"/>
  <c r="AD37" i="1"/>
  <c r="AF37" i="1"/>
  <c r="AG37" i="1"/>
  <c r="AH37" i="1" s="1"/>
  <c r="U386" i="1"/>
  <c r="AC386" i="1"/>
  <c r="AD386" i="1"/>
  <c r="U367" i="1"/>
  <c r="AC367" i="1"/>
  <c r="AD367" i="1"/>
  <c r="AF367" i="1"/>
  <c r="U67" i="1"/>
  <c r="U64" i="1"/>
  <c r="U82" i="1"/>
  <c r="U312" i="1"/>
  <c r="U90" i="1"/>
  <c r="U358" i="1"/>
  <c r="AC358" i="1"/>
  <c r="AD358" i="1"/>
  <c r="U234" i="1"/>
  <c r="T354" i="1"/>
  <c r="U354" i="1" s="1"/>
  <c r="AB354" i="1"/>
  <c r="AC354" i="1" s="1"/>
  <c r="AD354" i="1" s="1"/>
  <c r="AE303" i="1"/>
  <c r="V283" i="1"/>
  <c r="T283" i="1"/>
  <c r="T281" i="1"/>
  <c r="U281" i="1" s="1"/>
  <c r="T235" i="1"/>
  <c r="U19" i="1"/>
  <c r="U383" i="1"/>
  <c r="U244" i="1"/>
  <c r="U297" i="1"/>
  <c r="AA130" i="1"/>
  <c r="AB130" i="1"/>
  <c r="AC130" i="1" s="1"/>
  <c r="AD130" i="1" s="1"/>
  <c r="AF130" i="1" s="1"/>
  <c r="U195" i="1"/>
  <c r="U220" i="1"/>
  <c r="U238" i="1"/>
  <c r="AB100" i="1"/>
  <c r="AC100" i="1"/>
  <c r="AD100" i="1" s="1"/>
  <c r="U296" i="1"/>
  <c r="U315" i="1"/>
  <c r="U363" i="1"/>
  <c r="U212" i="1"/>
  <c r="U159" i="1"/>
  <c r="T381" i="1"/>
  <c r="U381" i="1" s="1"/>
  <c r="V381" i="1"/>
  <c r="T373" i="1"/>
  <c r="V373" i="1"/>
  <c r="T335" i="1"/>
  <c r="U335" i="1" s="1"/>
  <c r="V332" i="1"/>
  <c r="T332" i="1"/>
  <c r="U22" i="1"/>
  <c r="AC22" i="1"/>
  <c r="AD22" i="1"/>
  <c r="U119" i="1"/>
  <c r="U16" i="1"/>
  <c r="AC16" i="1"/>
  <c r="AD16" i="1" s="1"/>
  <c r="T397" i="1"/>
  <c r="T396" i="1"/>
  <c r="AB396" i="1" s="1"/>
  <c r="V396" i="1"/>
  <c r="V338" i="1"/>
  <c r="T338" i="1"/>
  <c r="T336" i="1"/>
  <c r="V336" i="1"/>
  <c r="T325" i="1"/>
  <c r="V325" i="1"/>
  <c r="T270" i="1"/>
  <c r="V270" i="1"/>
  <c r="AC28" i="1"/>
  <c r="AD28" i="1"/>
  <c r="AF28" i="1" s="1"/>
  <c r="U58" i="1"/>
  <c r="T352" i="1"/>
  <c r="T311" i="1"/>
  <c r="U113" i="1"/>
  <c r="U104" i="1"/>
  <c r="AC18" i="1"/>
  <c r="AD18" i="1"/>
  <c r="U18" i="1"/>
  <c r="U62" i="1"/>
  <c r="V371" i="1"/>
  <c r="AE348" i="1"/>
  <c r="AA348" i="1"/>
  <c r="AB348" i="1"/>
  <c r="AA326" i="1"/>
  <c r="AB326" i="1" s="1"/>
  <c r="AC326" i="1" s="1"/>
  <c r="AD326" i="1"/>
  <c r="AF326" i="1" s="1"/>
  <c r="V307" i="1"/>
  <c r="T307" i="1"/>
  <c r="T306" i="1"/>
  <c r="T276" i="1"/>
  <c r="V179" i="1"/>
  <c r="T179" i="1"/>
  <c r="AC372" i="1"/>
  <c r="AD372" i="1" s="1"/>
  <c r="AF372" i="1" s="1"/>
  <c r="U239" i="1"/>
  <c r="U257" i="1"/>
  <c r="U254" i="1"/>
  <c r="AB166" i="1"/>
  <c r="AC166" i="1"/>
  <c r="AD166" i="1"/>
  <c r="AF166" i="1" s="1"/>
  <c r="U69" i="1"/>
  <c r="U265" i="1"/>
  <c r="U301" i="1"/>
  <c r="U109" i="1"/>
  <c r="T394" i="1"/>
  <c r="U394" i="1" s="1"/>
  <c r="T384" i="1"/>
  <c r="AB384" i="1" s="1"/>
  <c r="V351" i="1"/>
  <c r="T351" i="1"/>
  <c r="AE341" i="1"/>
  <c r="T295" i="1"/>
  <c r="U295" i="1" s="1"/>
  <c r="V287" i="1"/>
  <c r="T287" i="1"/>
  <c r="AC287" i="1" s="1"/>
  <c r="AD287" i="1" s="1"/>
  <c r="V247" i="1"/>
  <c r="T247" i="1"/>
  <c r="V210" i="1"/>
  <c r="T210" i="1"/>
  <c r="V202" i="1"/>
  <c r="T202" i="1"/>
  <c r="V186" i="1"/>
  <c r="T186" i="1"/>
  <c r="U186" i="1" s="1"/>
  <c r="V185" i="1"/>
  <c r="T185" i="1"/>
  <c r="V180" i="1"/>
  <c r="T180" i="1"/>
  <c r="U379" i="1"/>
  <c r="AC379" i="1"/>
  <c r="AD379" i="1" s="1"/>
  <c r="AF379" i="1" s="1"/>
  <c r="U329" i="1"/>
  <c r="U68" i="1"/>
  <c r="U346" i="1"/>
  <c r="U105" i="1"/>
  <c r="U88" i="1"/>
  <c r="AB39" i="1"/>
  <c r="AB105" i="1"/>
  <c r="U48" i="1"/>
  <c r="U127" i="1"/>
  <c r="U172" i="1"/>
  <c r="U395" i="1"/>
  <c r="AB395" i="1"/>
  <c r="AB388" i="1"/>
  <c r="V380" i="1"/>
  <c r="T380" i="1"/>
  <c r="AB380" i="1" s="1"/>
  <c r="AA343" i="1"/>
  <c r="V327" i="1"/>
  <c r="AE304" i="1"/>
  <c r="AA301" i="1"/>
  <c r="AB301" i="1" s="1"/>
  <c r="AC301" i="1" s="1"/>
  <c r="AD301" i="1" s="1"/>
  <c r="V293" i="1"/>
  <c r="T293" i="1"/>
  <c r="V267" i="1"/>
  <c r="T267" i="1"/>
  <c r="V390" i="1"/>
  <c r="T390" i="1"/>
  <c r="V341" i="1"/>
  <c r="T341" i="1"/>
  <c r="R296" i="1"/>
  <c r="S296" i="1"/>
  <c r="V277" i="1"/>
  <c r="T277" i="1"/>
  <c r="U277" i="1"/>
  <c r="V229" i="1"/>
  <c r="T229" i="1"/>
  <c r="AC229" i="1" s="1"/>
  <c r="AD229" i="1" s="1"/>
  <c r="R229" i="1"/>
  <c r="S229" i="1" s="1"/>
  <c r="V227" i="1"/>
  <c r="T227" i="1"/>
  <c r="AB227" i="1"/>
  <c r="T393" i="1"/>
  <c r="U393" i="1" s="1"/>
  <c r="V370" i="1"/>
  <c r="T370" i="1"/>
  <c r="AC370" i="1" s="1"/>
  <c r="AB370" i="1"/>
  <c r="R347" i="1"/>
  <c r="S347" i="1"/>
  <c r="V342" i="1"/>
  <c r="T342" i="1"/>
  <c r="V299" i="1"/>
  <c r="T299" i="1"/>
  <c r="AA285" i="1"/>
  <c r="AB285" i="1"/>
  <c r="AC285" i="1" s="1"/>
  <c r="AD285" i="1" s="1"/>
  <c r="T279" i="1"/>
  <c r="U279" i="1"/>
  <c r="V279" i="1"/>
  <c r="T255" i="1"/>
  <c r="V246" i="1"/>
  <c r="T246" i="1"/>
  <c r="U246" i="1" s="1"/>
  <c r="V233" i="1"/>
  <c r="T233" i="1"/>
  <c r="U233" i="1"/>
  <c r="R283" i="1"/>
  <c r="S283" i="1" s="1"/>
  <c r="V230" i="1"/>
  <c r="T230" i="1"/>
  <c r="AC230" i="1"/>
  <c r="AD230" i="1"/>
  <c r="R218" i="1"/>
  <c r="S218" i="1" s="1"/>
  <c r="AA117" i="1"/>
  <c r="AB117" i="1" s="1"/>
  <c r="AC117" i="1" s="1"/>
  <c r="AD117" i="1"/>
  <c r="R179" i="1"/>
  <c r="S179" i="1"/>
  <c r="AA120" i="1"/>
  <c r="AA119" i="1"/>
  <c r="AB119" i="1"/>
  <c r="AC119" i="1" s="1"/>
  <c r="AD119" i="1" s="1"/>
  <c r="AA95" i="1"/>
  <c r="AB95" i="1"/>
  <c r="AC95" i="1" s="1"/>
  <c r="AD95" i="1" s="1"/>
  <c r="R51" i="1"/>
  <c r="S51" i="1"/>
  <c r="R41" i="1"/>
  <c r="S41" i="1"/>
  <c r="U342" i="1"/>
  <c r="U341" i="1"/>
  <c r="U293" i="1"/>
  <c r="AC384" i="1"/>
  <c r="AD384" i="1" s="1"/>
  <c r="AF384" i="1"/>
  <c r="AG384" i="1"/>
  <c r="AH384" i="1" s="1"/>
  <c r="U384" i="1"/>
  <c r="U306" i="1"/>
  <c r="U325" i="1"/>
  <c r="U397" i="1"/>
  <c r="AC397" i="1"/>
  <c r="AD397" i="1"/>
  <c r="U247" i="1"/>
  <c r="U270" i="1"/>
  <c r="AB270" i="1"/>
  <c r="AC270" i="1" s="1"/>
  <c r="AD270" i="1" s="1"/>
  <c r="U230" i="1"/>
  <c r="AC394" i="1"/>
  <c r="AD394" i="1" s="1"/>
  <c r="U307" i="1"/>
  <c r="U311" i="1"/>
  <c r="U336" i="1"/>
  <c r="U396" i="1"/>
  <c r="AC396" i="1"/>
  <c r="AD396" i="1" s="1"/>
  <c r="AB373" i="1"/>
  <c r="AC373" i="1"/>
  <c r="AD373" i="1"/>
  <c r="AF373" i="1"/>
  <c r="U373" i="1"/>
  <c r="U370" i="1"/>
  <c r="AD370" i="1"/>
  <c r="AB390" i="1"/>
  <c r="U390" i="1"/>
  <c r="AC390" i="1"/>
  <c r="AD390" i="1"/>
  <c r="AC380" i="1"/>
  <c r="AD380" i="1" s="1"/>
  <c r="U380" i="1"/>
  <c r="U185" i="1"/>
  <c r="U202" i="1"/>
  <c r="AB371" i="1"/>
  <c r="U352" i="1"/>
  <c r="U338" i="1"/>
  <c r="AB397" i="1"/>
  <c r="AB393" i="1"/>
  <c r="U235" i="1"/>
  <c r="U283" i="1"/>
  <c r="AA248" i="1"/>
  <c r="AB248" i="1" s="1"/>
  <c r="AC248" i="1"/>
  <c r="AD248" i="1" s="1"/>
  <c r="AB20" i="1"/>
  <c r="AB167" i="1"/>
  <c r="AB125" i="1"/>
  <c r="AC125" i="1" s="1"/>
  <c r="AD125" i="1"/>
  <c r="AG125" i="1" s="1"/>
  <c r="AH125" i="1" s="1"/>
  <c r="AA264" i="1"/>
  <c r="AB264" i="1" s="1"/>
  <c r="AC264" i="1" s="1"/>
  <c r="AD264" i="1" s="1"/>
  <c r="AA217" i="1"/>
  <c r="AA199" i="1"/>
  <c r="AA192" i="1"/>
  <c r="AB192" i="1"/>
  <c r="AC192" i="1" s="1"/>
  <c r="AD192" i="1" s="1"/>
  <c r="AF192" i="1" s="1"/>
  <c r="AA170" i="1"/>
  <c r="AB170" i="1"/>
  <c r="AC170" i="1"/>
  <c r="AD170" i="1" s="1"/>
  <c r="AA344" i="1"/>
  <c r="AB344" i="1" s="1"/>
  <c r="AC344" i="1" s="1"/>
  <c r="AD344" i="1" s="1"/>
  <c r="AB26" i="1"/>
  <c r="AA220" i="1"/>
  <c r="AB220" i="1"/>
  <c r="AC220" i="1" s="1"/>
  <c r="AD220" i="1" s="1"/>
  <c r="AF220" i="1" s="1"/>
  <c r="AF35" i="1"/>
  <c r="AG35" i="1" s="1"/>
  <c r="AH35" i="1" s="1"/>
  <c r="AA212" i="1"/>
  <c r="AB212" i="1"/>
  <c r="AC212" i="1"/>
  <c r="AD212" i="1"/>
  <c r="AA207" i="1"/>
  <c r="AB207" i="1"/>
  <c r="AC207" i="1"/>
  <c r="AD207" i="1"/>
  <c r="AF207" i="1"/>
  <c r="AG207" i="1"/>
  <c r="AH207" i="1" s="1"/>
  <c r="AA202" i="1"/>
  <c r="AC202" i="1"/>
  <c r="AD202" i="1"/>
  <c r="AA185" i="1"/>
  <c r="AB185" i="1"/>
  <c r="AC185" i="1"/>
  <c r="AD185" i="1" s="1"/>
  <c r="AA181" i="1"/>
  <c r="AB181" i="1" s="1"/>
  <c r="AC181" i="1"/>
  <c r="AD181" i="1" s="1"/>
  <c r="AA169" i="1"/>
  <c r="AB169" i="1"/>
  <c r="AD169" i="1"/>
  <c r="AF169" i="1"/>
  <c r="AG169" i="1" s="1"/>
  <c r="AH169" i="1" s="1"/>
  <c r="AA109" i="1"/>
  <c r="AB109" i="1"/>
  <c r="AC109" i="1" s="1"/>
  <c r="AD109" i="1" s="1"/>
  <c r="AF109" i="1" s="1"/>
  <c r="AA107" i="1"/>
  <c r="AA97" i="1"/>
  <c r="AB97" i="1" s="1"/>
  <c r="AC97" i="1" s="1"/>
  <c r="AD97" i="1" s="1"/>
  <c r="AA131" i="1"/>
  <c r="AB131" i="1"/>
  <c r="AC131" i="1"/>
  <c r="AD131" i="1" s="1"/>
  <c r="AA118" i="1"/>
  <c r="AB118" i="1" s="1"/>
  <c r="AC118" i="1" s="1"/>
  <c r="AD118" i="1" s="1"/>
  <c r="AA96" i="1"/>
  <c r="AB96" i="1" s="1"/>
  <c r="AC96" i="1" s="1"/>
  <c r="AD96" i="1" s="1"/>
  <c r="AF96" i="1" s="1"/>
  <c r="AA289" i="1"/>
  <c r="AB289" i="1"/>
  <c r="AC289" i="1" s="1"/>
  <c r="AD289" i="1"/>
  <c r="AA279" i="1"/>
  <c r="AB279" i="1"/>
  <c r="AC279" i="1"/>
  <c r="AD279" i="1" s="1"/>
  <c r="AF279" i="1" s="1"/>
  <c r="AA261" i="1"/>
  <c r="AB261" i="1" s="1"/>
  <c r="AC261" i="1" s="1"/>
  <c r="AD261" i="1" s="1"/>
  <c r="AA242" i="1"/>
  <c r="AB242" i="1" s="1"/>
  <c r="AC242" i="1"/>
  <c r="AD242" i="1"/>
  <c r="AF242" i="1"/>
  <c r="AA127" i="1"/>
  <c r="AB127" i="1"/>
  <c r="AC127" i="1" s="1"/>
  <c r="AD127" i="1" s="1"/>
  <c r="AF127" i="1" s="1"/>
  <c r="AB255" i="1"/>
  <c r="AC255" i="1"/>
  <c r="AD255" i="1" s="1"/>
  <c r="U255" i="1"/>
  <c r="AH389" i="1"/>
  <c r="AC77" i="1"/>
  <c r="AD77" i="1"/>
  <c r="AC206" i="1"/>
  <c r="AD206" i="1" s="1"/>
  <c r="U77" i="1"/>
  <c r="U261" i="1"/>
  <c r="AC340" i="1"/>
  <c r="AD340" i="1" s="1"/>
  <c r="AF340" i="1" s="1"/>
  <c r="U177" i="1"/>
  <c r="U249" i="1"/>
  <c r="U316" i="1"/>
  <c r="U344" i="1"/>
  <c r="AA337" i="1"/>
  <c r="AA334" i="1"/>
  <c r="AB386" i="1"/>
  <c r="U340" i="1"/>
  <c r="AB65" i="1"/>
  <c r="AC65" i="1"/>
  <c r="AD65" i="1"/>
  <c r="AC20" i="1"/>
  <c r="AD20" i="1"/>
  <c r="T366" i="1"/>
  <c r="T362" i="1"/>
  <c r="U362" i="1" s="1"/>
  <c r="T357" i="1"/>
  <c r="AA319" i="1"/>
  <c r="AA281" i="1"/>
  <c r="AA268" i="1"/>
  <c r="AB268" i="1" s="1"/>
  <c r="AC268" i="1"/>
  <c r="AD268" i="1" s="1"/>
  <c r="AA267" i="1"/>
  <c r="AA258" i="1"/>
  <c r="AB258" i="1" s="1"/>
  <c r="AC258" i="1"/>
  <c r="AD258" i="1" s="1"/>
  <c r="AF258" i="1" s="1"/>
  <c r="AA252" i="1"/>
  <c r="AC252" i="1"/>
  <c r="AD252" i="1"/>
  <c r="V322" i="1"/>
  <c r="AA297" i="1"/>
  <c r="AB297" i="1"/>
  <c r="AC297" i="1" s="1"/>
  <c r="AD297" i="1" s="1"/>
  <c r="AF297" i="1" s="1"/>
  <c r="AA294" i="1"/>
  <c r="AB294" i="1"/>
  <c r="AC294" i="1"/>
  <c r="AD294" i="1" s="1"/>
  <c r="AA287" i="1"/>
  <c r="AB287" i="1"/>
  <c r="AA254" i="1"/>
  <c r="AB254" i="1"/>
  <c r="AC254" i="1"/>
  <c r="AD254" i="1"/>
  <c r="AF254" i="1" s="1"/>
  <c r="AG254" i="1"/>
  <c r="AH254" i="1" s="1"/>
  <c r="AA245" i="1"/>
  <c r="AB245" i="1" s="1"/>
  <c r="AC245" i="1"/>
  <c r="AD245" i="1"/>
  <c r="AF245" i="1" s="1"/>
  <c r="AC240" i="1"/>
  <c r="AD240" i="1"/>
  <c r="AF240" i="1"/>
  <c r="AA316" i="1"/>
  <c r="AB316" i="1" s="1"/>
  <c r="AC316" i="1" s="1"/>
  <c r="AD316" i="1" s="1"/>
  <c r="AF316" i="1" s="1"/>
  <c r="V269" i="1"/>
  <c r="AA183" i="1"/>
  <c r="V310" i="1"/>
  <c r="AA237" i="1"/>
  <c r="AA233" i="1"/>
  <c r="R232" i="1"/>
  <c r="S232" i="1"/>
  <c r="T204" i="1"/>
  <c r="V204" i="1"/>
  <c r="AA197" i="1"/>
  <c r="AB197" i="1" s="1"/>
  <c r="AC197" i="1"/>
  <c r="AD197" i="1" s="1"/>
  <c r="AA177" i="1"/>
  <c r="AB177" i="1"/>
  <c r="AC177" i="1"/>
  <c r="AD177" i="1" s="1"/>
  <c r="AA238" i="1"/>
  <c r="AB238" i="1" s="1"/>
  <c r="AC238" i="1"/>
  <c r="AD238" i="1" s="1"/>
  <c r="AA228" i="1"/>
  <c r="AB228" i="1"/>
  <c r="AC228" i="1"/>
  <c r="AD228" i="1" s="1"/>
  <c r="AF228" i="1" s="1"/>
  <c r="AA218" i="1"/>
  <c r="T199" i="1"/>
  <c r="U199" i="1" s="1"/>
  <c r="AB199" i="1"/>
  <c r="AA138" i="1"/>
  <c r="AB138" i="1" s="1"/>
  <c r="AC138" i="1" s="1"/>
  <c r="AD138" i="1" s="1"/>
  <c r="AA86" i="1"/>
  <c r="AB86" i="1" s="1"/>
  <c r="AC86" i="1" s="1"/>
  <c r="AD86" i="1" s="1"/>
  <c r="AA73" i="1"/>
  <c r="AB73" i="1"/>
  <c r="AC73" i="1" s="1"/>
  <c r="AD73" i="1" s="1"/>
  <c r="AF73" i="1" s="1"/>
  <c r="AA64" i="1"/>
  <c r="AB64" i="1" s="1"/>
  <c r="AC64" i="1"/>
  <c r="AD64" i="1"/>
  <c r="AA94" i="1"/>
  <c r="AB94" i="1"/>
  <c r="AC94" i="1" s="1"/>
  <c r="AD94" i="1" s="1"/>
  <c r="AA54" i="1"/>
  <c r="AB54" i="1"/>
  <c r="AC54" i="1"/>
  <c r="AD54" i="1"/>
  <c r="AF54" i="1" s="1"/>
  <c r="AG54" i="1" s="1"/>
  <c r="AH54" i="1" s="1"/>
  <c r="V41" i="1"/>
  <c r="T41" i="1"/>
  <c r="AC41" i="1" s="1"/>
  <c r="AD41" i="1" s="1"/>
  <c r="AF41" i="1" s="1"/>
  <c r="AG41" i="1" s="1"/>
  <c r="AH41" i="1" s="1"/>
  <c r="R34" i="1"/>
  <c r="S34" i="1" s="1"/>
  <c r="V60" i="1"/>
  <c r="AB32" i="1"/>
  <c r="AB29" i="1"/>
  <c r="AB14" i="1"/>
  <c r="AF344" i="1"/>
  <c r="AB366" i="1"/>
  <c r="AC366" i="1"/>
  <c r="AD366" i="1" s="1"/>
  <c r="AF20" i="1"/>
  <c r="AG20" i="1" s="1"/>
  <c r="AH20" i="1" s="1"/>
  <c r="U204" i="1"/>
  <c r="U357" i="1"/>
  <c r="AF159" i="1"/>
  <c r="AG159" i="1"/>
  <c r="AH159" i="1" s="1"/>
  <c r="AA318" i="1"/>
  <c r="AB318" i="1"/>
  <c r="AC318" i="1" s="1"/>
  <c r="AD318" i="1" s="1"/>
  <c r="AG141" i="1"/>
  <c r="AH141" i="1" s="1"/>
  <c r="AG130" i="1"/>
  <c r="AH130" i="1" s="1"/>
  <c r="AF18" i="1"/>
  <c r="AG18" i="1"/>
  <c r="AH18" i="1" s="1"/>
  <c r="AG25" i="1"/>
  <c r="AH25" i="1" s="1"/>
  <c r="AF123" i="1"/>
  <c r="AG123" i="1" s="1"/>
  <c r="AH123" i="1" s="1"/>
  <c r="AF358" i="1"/>
  <c r="AB336" i="1"/>
  <c r="AC336" i="1"/>
  <c r="AD336" i="1" s="1"/>
  <c r="AG17" i="1"/>
  <c r="AH17" i="1"/>
  <c r="AG160" i="1"/>
  <c r="AH160" i="1"/>
  <c r="AC47" i="1"/>
  <c r="AD47" i="1" s="1"/>
  <c r="AA324" i="1"/>
  <c r="AB324" i="1" s="1"/>
  <c r="AC324" i="1" s="1"/>
  <c r="AD324" i="1" s="1"/>
  <c r="AA232" i="1"/>
  <c r="AA179" i="1"/>
  <c r="AB38" i="1"/>
  <c r="AF32" i="1"/>
  <c r="AG32" i="1" s="1"/>
  <c r="AH32" i="1" s="1"/>
  <c r="AF14" i="1"/>
  <c r="AG14" i="1"/>
  <c r="AH14" i="1" s="1"/>
  <c r="AA235" i="1"/>
  <c r="AB235" i="1" s="1"/>
  <c r="AA178" i="1"/>
  <c r="AA171" i="1"/>
  <c r="AB171" i="1"/>
  <c r="AC171" i="1"/>
  <c r="AD171" i="1"/>
  <c r="AA155" i="1"/>
  <c r="AB155" i="1"/>
  <c r="AC155" i="1" s="1"/>
  <c r="AD155" i="1" s="1"/>
  <c r="AF155" i="1" s="1"/>
  <c r="AG155" i="1" s="1"/>
  <c r="AH155" i="1" s="1"/>
  <c r="AA149" i="1"/>
  <c r="AB149" i="1"/>
  <c r="AC149" i="1"/>
  <c r="AD149" i="1"/>
  <c r="AF149" i="1" s="1"/>
  <c r="AA85" i="1"/>
  <c r="AB85" i="1" s="1"/>
  <c r="AC85" i="1" s="1"/>
  <c r="AD85" i="1"/>
  <c r="AF85" i="1" s="1"/>
  <c r="AC66" i="1"/>
  <c r="AD66" i="1" s="1"/>
  <c r="AF376" i="1"/>
  <c r="AA308" i="1"/>
  <c r="AB308" i="1" s="1"/>
  <c r="AC308" i="1" s="1"/>
  <c r="AD308" i="1" s="1"/>
  <c r="AA257" i="1"/>
  <c r="AB257" i="1"/>
  <c r="AC257" i="1" s="1"/>
  <c r="AD257" i="1" s="1"/>
  <c r="AA204" i="1"/>
  <c r="AA195" i="1"/>
  <c r="AB195" i="1"/>
  <c r="AA154" i="1"/>
  <c r="AB154" i="1" s="1"/>
  <c r="AC154" i="1" s="1"/>
  <c r="AD154" i="1" s="1"/>
  <c r="AA153" i="1"/>
  <c r="AB153" i="1" s="1"/>
  <c r="AC153" i="1" s="1"/>
  <c r="AD153" i="1"/>
  <c r="AA111" i="1"/>
  <c r="AA87" i="1"/>
  <c r="AB87" i="1"/>
  <c r="AC87" i="1" s="1"/>
  <c r="AD87" i="1" s="1"/>
  <c r="AF87" i="1" s="1"/>
  <c r="AA66" i="1"/>
  <c r="AB66" i="1"/>
  <c r="AF248" i="1"/>
  <c r="AF202" i="1"/>
  <c r="AH61" i="1"/>
  <c r="AF65" i="1"/>
  <c r="AF215" i="1"/>
  <c r="AG215" i="1" s="1"/>
  <c r="AH215" i="1" s="1"/>
  <c r="AF194" i="1"/>
  <c r="AG194" i="1"/>
  <c r="AH194" i="1" s="1"/>
  <c r="AG340" i="1"/>
  <c r="AH340" i="1"/>
  <c r="AF33" i="1"/>
  <c r="U282" i="1"/>
  <c r="T330" i="1"/>
  <c r="V330" i="1"/>
  <c r="T313" i="1"/>
  <c r="U214" i="1"/>
  <c r="AA55" i="1"/>
  <c r="U41" i="1"/>
  <c r="AC199" i="1"/>
  <c r="AD199" i="1"/>
  <c r="AF125" i="1"/>
  <c r="AB41" i="1"/>
  <c r="U366" i="1"/>
  <c r="U180" i="1"/>
  <c r="AB180" i="1"/>
  <c r="AC180" i="1"/>
  <c r="AD180" i="1" s="1"/>
  <c r="AB186" i="1"/>
  <c r="AC186" i="1" s="1"/>
  <c r="AD186" i="1" s="1"/>
  <c r="AF186" i="1"/>
  <c r="AG186" i="1"/>
  <c r="AH186" i="1" s="1"/>
  <c r="AB210" i="1"/>
  <c r="AC210" i="1"/>
  <c r="AD210" i="1"/>
  <c r="U210" i="1"/>
  <c r="U276" i="1"/>
  <c r="AF16" i="1"/>
  <c r="AB193" i="1"/>
  <c r="U356" i="1"/>
  <c r="AB356" i="1"/>
  <c r="AC356" i="1" s="1"/>
  <c r="AD356" i="1" s="1"/>
  <c r="AF356" i="1" s="1"/>
  <c r="AF43" i="1"/>
  <c r="AG43" i="1" s="1"/>
  <c r="AH43" i="1" s="1"/>
  <c r="AB174" i="1"/>
  <c r="AC174" i="1"/>
  <c r="AD174" i="1"/>
  <c r="U124" i="1"/>
  <c r="U318" i="1"/>
  <c r="U343" i="1"/>
  <c r="AB343" i="1"/>
  <c r="AC343" i="1"/>
  <c r="AD343" i="1" s="1"/>
  <c r="U55" i="1"/>
  <c r="AF175" i="1"/>
  <c r="AG175" i="1" s="1"/>
  <c r="AH175" i="1" s="1"/>
  <c r="U129" i="1"/>
  <c r="U184" i="1"/>
  <c r="AC184" i="1"/>
  <c r="AD184" i="1" s="1"/>
  <c r="AB184" i="1"/>
  <c r="U156" i="1"/>
  <c r="AB156" i="1"/>
  <c r="AC156" i="1" s="1"/>
  <c r="AD156" i="1" s="1"/>
  <c r="AC234" i="1"/>
  <c r="AD234" i="1"/>
  <c r="AF234" i="1" s="1"/>
  <c r="AG234" i="1"/>
  <c r="AH234" i="1" s="1"/>
  <c r="AB234" i="1"/>
  <c r="T322" i="1"/>
  <c r="AA272" i="1"/>
  <c r="AB272" i="1" s="1"/>
  <c r="AC272" i="1" s="1"/>
  <c r="AD272" i="1" s="1"/>
  <c r="AF272" i="1" s="1"/>
  <c r="AG272" i="1" s="1"/>
  <c r="AH272" i="1" s="1"/>
  <c r="T271" i="1"/>
  <c r="AG51" i="1"/>
  <c r="AH51" i="1" s="1"/>
  <c r="T223" i="1"/>
  <c r="AB223" i="1" s="1"/>
  <c r="T222" i="1"/>
  <c r="U193" i="1"/>
  <c r="AC193" i="1"/>
  <c r="AD193" i="1"/>
  <c r="AF193" i="1" s="1"/>
  <c r="AG193" i="1" s="1"/>
  <c r="AH193" i="1" s="1"/>
  <c r="V92" i="1"/>
  <c r="T92" i="1"/>
  <c r="T59" i="1"/>
  <c r="V59" i="1"/>
  <c r="AG300" i="1"/>
  <c r="AH300" i="1" s="1"/>
  <c r="U351" i="1"/>
  <c r="AC235" i="1"/>
  <c r="AD235" i="1"/>
  <c r="U274" i="1"/>
  <c r="AF158" i="1"/>
  <c r="AG158" i="1"/>
  <c r="AH158" i="1"/>
  <c r="U93" i="1"/>
  <c r="U219" i="1"/>
  <c r="AD219" i="1"/>
  <c r="AF219" i="1" s="1"/>
  <c r="AG219" i="1" s="1"/>
  <c r="AH219" i="1" s="1"/>
  <c r="AB382" i="1"/>
  <c r="T382" i="1"/>
  <c r="U371" i="1"/>
  <c r="AC371" i="1"/>
  <c r="AD371" i="1"/>
  <c r="T337" i="1"/>
  <c r="V337" i="1"/>
  <c r="AA314" i="1"/>
  <c r="AB314" i="1"/>
  <c r="AC314" i="1" s="1"/>
  <c r="AD314" i="1" s="1"/>
  <c r="AA304" i="1"/>
  <c r="AB304" i="1"/>
  <c r="AC304" i="1" s="1"/>
  <c r="AD304" i="1" s="1"/>
  <c r="U303" i="1"/>
  <c r="T291" i="1"/>
  <c r="AE286" i="1"/>
  <c r="AA286" i="1"/>
  <c r="AB286" i="1" s="1"/>
  <c r="AC286" i="1"/>
  <c r="AD286" i="1"/>
  <c r="U227" i="1"/>
  <c r="AC227" i="1"/>
  <c r="AD227" i="1"/>
  <c r="U360" i="1"/>
  <c r="AG360" i="1" s="1"/>
  <c r="AH360" i="1" s="1"/>
  <c r="U147" i="1"/>
  <c r="U236" i="1"/>
  <c r="AB236" i="1"/>
  <c r="AC236" i="1"/>
  <c r="AD236" i="1" s="1"/>
  <c r="T378" i="1"/>
  <c r="V378" i="1"/>
  <c r="V226" i="1"/>
  <c r="T226" i="1"/>
  <c r="U226" i="1" s="1"/>
  <c r="T89" i="1"/>
  <c r="AE68" i="1"/>
  <c r="AA68" i="1"/>
  <c r="AB68" i="1"/>
  <c r="AC68" i="1"/>
  <c r="AD68" i="1"/>
  <c r="AF68" i="1" s="1"/>
  <c r="AG68" i="1" s="1"/>
  <c r="AH68" i="1" s="1"/>
  <c r="AA60" i="1"/>
  <c r="AB60" i="1" s="1"/>
  <c r="AC60" i="1"/>
  <c r="AD60" i="1" s="1"/>
  <c r="AA331" i="1"/>
  <c r="AB331" i="1" s="1"/>
  <c r="AC331" i="1" s="1"/>
  <c r="AD331" i="1" s="1"/>
  <c r="AF354" i="1"/>
  <c r="U229" i="1"/>
  <c r="T327" i="1"/>
  <c r="AF38" i="1"/>
  <c r="AG38" i="1"/>
  <c r="AH38" i="1" s="1"/>
  <c r="AF99" i="1"/>
  <c r="AG99" i="1"/>
  <c r="AH99" i="1"/>
  <c r="U167" i="1"/>
  <c r="AC167" i="1"/>
  <c r="AD167" i="1" s="1"/>
  <c r="AF167" i="1" s="1"/>
  <c r="U98" i="1"/>
  <c r="AC15" i="1"/>
  <c r="AD15" i="1" s="1"/>
  <c r="AF15" i="1" s="1"/>
  <c r="AG15" i="1" s="1"/>
  <c r="AH15" i="1" s="1"/>
  <c r="U15" i="1"/>
  <c r="AB15" i="1"/>
  <c r="AB182" i="1"/>
  <c r="AC182" i="1"/>
  <c r="AD182" i="1"/>
  <c r="AF182" i="1" s="1"/>
  <c r="U182" i="1"/>
  <c r="U339" i="1"/>
  <c r="T320" i="1"/>
  <c r="V320" i="1"/>
  <c r="AA312" i="1"/>
  <c r="AB312" i="1" s="1"/>
  <c r="AC312" i="1" s="1"/>
  <c r="AD312" i="1" s="1"/>
  <c r="U308" i="1"/>
  <c r="AF230" i="1"/>
  <c r="U374" i="1"/>
  <c r="AF21" i="1"/>
  <c r="AG21" i="1"/>
  <c r="AH21" i="1" s="1"/>
  <c r="AB67" i="1"/>
  <c r="AC67" i="1"/>
  <c r="AD67" i="1"/>
  <c r="AC82" i="1"/>
  <c r="AD82" i="1" s="1"/>
  <c r="U200" i="1"/>
  <c r="AB187" i="1"/>
  <c r="AC187" i="1" s="1"/>
  <c r="AD187" i="1" s="1"/>
  <c r="U187" i="1"/>
  <c r="T377" i="1"/>
  <c r="U377" i="1" s="1"/>
  <c r="V377" i="1"/>
  <c r="AA266" i="1"/>
  <c r="AB266" i="1" s="1"/>
  <c r="AC266" i="1"/>
  <c r="AD266" i="1" s="1"/>
  <c r="AF266" i="1" s="1"/>
  <c r="AE266" i="1"/>
  <c r="V237" i="1"/>
  <c r="T237" i="1"/>
  <c r="AG36" i="1"/>
  <c r="AH36" i="1"/>
  <c r="AF29" i="1"/>
  <c r="AG29" i="1"/>
  <c r="AH29" i="1" s="1"/>
  <c r="AB121" i="1"/>
  <c r="AC121" i="1"/>
  <c r="AD121" i="1" s="1"/>
  <c r="AB108" i="1"/>
  <c r="AC108" i="1"/>
  <c r="AD108" i="1"/>
  <c r="AF108" i="1" s="1"/>
  <c r="U108" i="1"/>
  <c r="AD104" i="1"/>
  <c r="U178" i="1"/>
  <c r="AB178" i="1"/>
  <c r="AC178" i="1"/>
  <c r="AD178" i="1"/>
  <c r="AF178" i="1" s="1"/>
  <c r="U79" i="1"/>
  <c r="AB33" i="1"/>
  <c r="U33" i="1"/>
  <c r="V369" i="1"/>
  <c r="T369" i="1"/>
  <c r="AB369" i="1" s="1"/>
  <c r="AA327" i="1"/>
  <c r="T324" i="1"/>
  <c r="V324" i="1"/>
  <c r="AB247" i="1"/>
  <c r="AC247" i="1"/>
  <c r="AD247" i="1" s="1"/>
  <c r="AG368" i="1"/>
  <c r="AH368" i="1" s="1"/>
  <c r="AC23" i="1"/>
  <c r="AD23" i="1" s="1"/>
  <c r="AB23" i="1"/>
  <c r="U272" i="1"/>
  <c r="AB48" i="1"/>
  <c r="AC48" i="1"/>
  <c r="AD48" i="1"/>
  <c r="T364" i="1"/>
  <c r="V364" i="1"/>
  <c r="T361" i="1"/>
  <c r="V361" i="1"/>
  <c r="T345" i="1"/>
  <c r="V345" i="1"/>
  <c r="AA320" i="1"/>
  <c r="AE309" i="1"/>
  <c r="AC163" i="1"/>
  <c r="AD163" i="1"/>
  <c r="AF163" i="1"/>
  <c r="AB163" i="1"/>
  <c r="AC161" i="1"/>
  <c r="AD161" i="1" s="1"/>
  <c r="AC172" i="1"/>
  <c r="AD172" i="1"/>
  <c r="AB172" i="1"/>
  <c r="AA306" i="1"/>
  <c r="AB306" i="1"/>
  <c r="AC306" i="1" s="1"/>
  <c r="AD306" i="1" s="1"/>
  <c r="AF306" i="1" s="1"/>
  <c r="AG306" i="1"/>
  <c r="AH306" i="1"/>
  <c r="AA302" i="1"/>
  <c r="AB302" i="1" s="1"/>
  <c r="AC302" i="1" s="1"/>
  <c r="AD302" i="1" s="1"/>
  <c r="AA295" i="1"/>
  <c r="AA288" i="1"/>
  <c r="AB288" i="1" s="1"/>
  <c r="AC288" i="1" s="1"/>
  <c r="AD288" i="1" s="1"/>
  <c r="AF288" i="1" s="1"/>
  <c r="AA276" i="1"/>
  <c r="AB276" i="1" s="1"/>
  <c r="AC276" i="1" s="1"/>
  <c r="AD276" i="1" s="1"/>
  <c r="AA273" i="1"/>
  <c r="AB273" i="1"/>
  <c r="AC273" i="1" s="1"/>
  <c r="AD273" i="1"/>
  <c r="AA249" i="1"/>
  <c r="AB249" i="1"/>
  <c r="AC249" i="1"/>
  <c r="AD249" i="1"/>
  <c r="AF249" i="1" s="1"/>
  <c r="AA246" i="1"/>
  <c r="AB246" i="1" s="1"/>
  <c r="AC246" i="1"/>
  <c r="AD246" i="1"/>
  <c r="AA243" i="1"/>
  <c r="AB243" i="1" s="1"/>
  <c r="AC243" i="1"/>
  <c r="AD243" i="1" s="1"/>
  <c r="AB241" i="1"/>
  <c r="AC241" i="1"/>
  <c r="AD241" i="1"/>
  <c r="AA313" i="1"/>
  <c r="AE311" i="1"/>
  <c r="AA296" i="1"/>
  <c r="AB296" i="1" s="1"/>
  <c r="AC296" i="1"/>
  <c r="AD296" i="1" s="1"/>
  <c r="AA293" i="1"/>
  <c r="AB293" i="1" s="1"/>
  <c r="AC293" i="1"/>
  <c r="AD293" i="1" s="1"/>
  <c r="AA292" i="1"/>
  <c r="AA291" i="1"/>
  <c r="AA274" i="1"/>
  <c r="AB274" i="1" s="1"/>
  <c r="AC274" i="1" s="1"/>
  <c r="AD274" i="1" s="1"/>
  <c r="AA271" i="1"/>
  <c r="AB271" i="1" s="1"/>
  <c r="AC271" i="1" s="1"/>
  <c r="AD271" i="1" s="1"/>
  <c r="AA262" i="1"/>
  <c r="AB262" i="1" s="1"/>
  <c r="AC262" i="1" s="1"/>
  <c r="AD262" i="1" s="1"/>
  <c r="AA253" i="1"/>
  <c r="AB253" i="1"/>
  <c r="AC253" i="1"/>
  <c r="AD253" i="1" s="1"/>
  <c r="AF253" i="1"/>
  <c r="AB176" i="1"/>
  <c r="AC176" i="1"/>
  <c r="AD176" i="1"/>
  <c r="AB232" i="1"/>
  <c r="AC232" i="1"/>
  <c r="AD232" i="1"/>
  <c r="AA310" i="1"/>
  <c r="AB310" i="1"/>
  <c r="AC310" i="1" s="1"/>
  <c r="AD310" i="1" s="1"/>
  <c r="AA244" i="1"/>
  <c r="AB244" i="1"/>
  <c r="AC244" i="1"/>
  <c r="AD244" i="1"/>
  <c r="AA239" i="1"/>
  <c r="AB239" i="1"/>
  <c r="AC239" i="1"/>
  <c r="AD239" i="1"/>
  <c r="AF239" i="1" s="1"/>
  <c r="AG239" i="1" s="1"/>
  <c r="AH239" i="1" s="1"/>
  <c r="AA221" i="1"/>
  <c r="AB221" i="1" s="1"/>
  <c r="AC221" i="1" s="1"/>
  <c r="AD221" i="1" s="1"/>
  <c r="AF221" i="1" s="1"/>
  <c r="AB208" i="1"/>
  <c r="AC208" i="1"/>
  <c r="AD208" i="1"/>
  <c r="AB203" i="1"/>
  <c r="AC203" i="1"/>
  <c r="AD203" i="1" s="1"/>
  <c r="AA200" i="1"/>
  <c r="AB200" i="1" s="1"/>
  <c r="AC200" i="1"/>
  <c r="AD200" i="1"/>
  <c r="AF200" i="1" s="1"/>
  <c r="AB231" i="1"/>
  <c r="AB230" i="1"/>
  <c r="T205" i="1"/>
  <c r="V205" i="1"/>
  <c r="AA214" i="1"/>
  <c r="AB214" i="1" s="1"/>
  <c r="AC214" i="1"/>
  <c r="AD214" i="1" s="1"/>
  <c r="AG214" i="1" s="1"/>
  <c r="AH214" i="1" s="1"/>
  <c r="AA201" i="1"/>
  <c r="AB201" i="1" s="1"/>
  <c r="AC201" i="1"/>
  <c r="AD201" i="1"/>
  <c r="AF201" i="1" s="1"/>
  <c r="AG201" i="1"/>
  <c r="AH201" i="1" s="1"/>
  <c r="AC195" i="1"/>
  <c r="AD195" i="1" s="1"/>
  <c r="R189" i="1"/>
  <c r="S189" i="1" s="1"/>
  <c r="AA146" i="1"/>
  <c r="AB146" i="1" s="1"/>
  <c r="AC146" i="1" s="1"/>
  <c r="AD146" i="1" s="1"/>
  <c r="AA140" i="1"/>
  <c r="AB140" i="1" s="1"/>
  <c r="AC140" i="1" s="1"/>
  <c r="AD140" i="1" s="1"/>
  <c r="AF140" i="1" s="1"/>
  <c r="AA136" i="1"/>
  <c r="AB136" i="1"/>
  <c r="AC136" i="1" s="1"/>
  <c r="AD136" i="1" s="1"/>
  <c r="AA126" i="1"/>
  <c r="AB126" i="1" s="1"/>
  <c r="AC126" i="1" s="1"/>
  <c r="AD126" i="1" s="1"/>
  <c r="AA115" i="1"/>
  <c r="AB115" i="1" s="1"/>
  <c r="AC115" i="1" s="1"/>
  <c r="AD115" i="1" s="1"/>
  <c r="AA78" i="1"/>
  <c r="AB78" i="1" s="1"/>
  <c r="AC78" i="1" s="1"/>
  <c r="AD78" i="1" s="1"/>
  <c r="AF78" i="1" s="1"/>
  <c r="R174" i="1"/>
  <c r="S174" i="1"/>
  <c r="AA151" i="1"/>
  <c r="AB151" i="1" s="1"/>
  <c r="AC151" i="1" s="1"/>
  <c r="AD151" i="1" s="1"/>
  <c r="AA150" i="1"/>
  <c r="AB150" i="1" s="1"/>
  <c r="AC150" i="1" s="1"/>
  <c r="AD150" i="1" s="1"/>
  <c r="AA148" i="1"/>
  <c r="AB148" i="1" s="1"/>
  <c r="AC148" i="1"/>
  <c r="AD148" i="1" s="1"/>
  <c r="AF148" i="1" s="1"/>
  <c r="AA132" i="1"/>
  <c r="AA124" i="1"/>
  <c r="AB124" i="1" s="1"/>
  <c r="AC124" i="1" s="1"/>
  <c r="AD124" i="1" s="1"/>
  <c r="AA135" i="1"/>
  <c r="AB135" i="1" s="1"/>
  <c r="AC135" i="1"/>
  <c r="AD135" i="1"/>
  <c r="AA112" i="1"/>
  <c r="AB111" i="1"/>
  <c r="AC111" i="1" s="1"/>
  <c r="AD111" i="1"/>
  <c r="AF111" i="1" s="1"/>
  <c r="AA84" i="1"/>
  <c r="AB84" i="1"/>
  <c r="AC84" i="1" s="1"/>
  <c r="AD84" i="1" s="1"/>
  <c r="AA76" i="1"/>
  <c r="AB76" i="1"/>
  <c r="AC76" i="1" s="1"/>
  <c r="AD76" i="1" s="1"/>
  <c r="AA71" i="1"/>
  <c r="AB71" i="1"/>
  <c r="AC71" i="1" s="1"/>
  <c r="AD71" i="1"/>
  <c r="AA69" i="1"/>
  <c r="AB69" i="1" s="1"/>
  <c r="AC69" i="1" s="1"/>
  <c r="AD69" i="1" s="1"/>
  <c r="AA98" i="1"/>
  <c r="AB98" i="1"/>
  <c r="AC98" i="1" s="1"/>
  <c r="AD98" i="1"/>
  <c r="AA81" i="1"/>
  <c r="AB81" i="1"/>
  <c r="AC81" i="1" s="1"/>
  <c r="AD81" i="1"/>
  <c r="AF81" i="1" s="1"/>
  <c r="T102" i="1"/>
  <c r="V102" i="1"/>
  <c r="AA92" i="1"/>
  <c r="AA83" i="1"/>
  <c r="AB83" i="1"/>
  <c r="AC83" i="1"/>
  <c r="AD83" i="1" s="1"/>
  <c r="AF83" i="1" s="1"/>
  <c r="AB58" i="1"/>
  <c r="AC58" i="1"/>
  <c r="AD58" i="1"/>
  <c r="AF58" i="1" s="1"/>
  <c r="AG58" i="1" s="1"/>
  <c r="AH58" i="1" s="1"/>
  <c r="AB55" i="1"/>
  <c r="AC55" i="1"/>
  <c r="AD55" i="1" s="1"/>
  <c r="AB57" i="1"/>
  <c r="AC57" i="1"/>
  <c r="AD57" i="1" s="1"/>
  <c r="AB16" i="1"/>
  <c r="AA62" i="1"/>
  <c r="AB62" i="1" s="1"/>
  <c r="AC62" i="1"/>
  <c r="AD62" i="1" s="1"/>
  <c r="AA50" i="1"/>
  <c r="AB50" i="1" s="1"/>
  <c r="AC50" i="1"/>
  <c r="AD50" i="1"/>
  <c r="AF50" i="1" s="1"/>
  <c r="AB17" i="1"/>
  <c r="T27" i="1"/>
  <c r="AB320" i="1"/>
  <c r="AF214" i="1"/>
  <c r="AG249" i="1"/>
  <c r="AH249" i="1" s="1"/>
  <c r="AG182" i="1"/>
  <c r="AH182" i="1" s="1"/>
  <c r="AF172" i="1"/>
  <c r="AG172" i="1"/>
  <c r="AH172" i="1" s="1"/>
  <c r="AF23" i="1"/>
  <c r="AC369" i="1"/>
  <c r="AD369" i="1" s="1"/>
  <c r="U369" i="1"/>
  <c r="AG167" i="1"/>
  <c r="AH167" i="1"/>
  <c r="AF331" i="1"/>
  <c r="AF229" i="1"/>
  <c r="AG229" i="1"/>
  <c r="AH229" i="1" s="1"/>
  <c r="AB205" i="1"/>
  <c r="AF66" i="1"/>
  <c r="AB364" i="1"/>
  <c r="AC364" i="1" s="1"/>
  <c r="AD364" i="1" s="1"/>
  <c r="U364" i="1"/>
  <c r="U382" i="1"/>
  <c r="AC382" i="1"/>
  <c r="AD382" i="1" s="1"/>
  <c r="AF293" i="1"/>
  <c r="AB337" i="1"/>
  <c r="U222" i="1"/>
  <c r="U27" i="1"/>
  <c r="AB27" i="1"/>
  <c r="AC27" i="1"/>
  <c r="AD27" i="1"/>
  <c r="U102" i="1"/>
  <c r="AB102" i="1"/>
  <c r="AC102" i="1"/>
  <c r="AD102" i="1" s="1"/>
  <c r="AF102" i="1" s="1"/>
  <c r="AF208" i="1"/>
  <c r="AF161" i="1"/>
  <c r="U324" i="1"/>
  <c r="AG79" i="1"/>
  <c r="AH79" i="1" s="1"/>
  <c r="AC377" i="1"/>
  <c r="AD377" i="1"/>
  <c r="AF60" i="1"/>
  <c r="AB378" i="1"/>
  <c r="AC378" i="1"/>
  <c r="AD378" i="1"/>
  <c r="U378" i="1"/>
  <c r="U59" i="1"/>
  <c r="AB59" i="1"/>
  <c r="AC59" i="1"/>
  <c r="AD59" i="1"/>
  <c r="AF59" i="1" s="1"/>
  <c r="AG59" i="1" s="1"/>
  <c r="AH59" i="1" s="1"/>
  <c r="U223" i="1"/>
  <c r="U322" i="1"/>
  <c r="AF210" i="1"/>
  <c r="AG210" i="1"/>
  <c r="AH210" i="1" s="1"/>
  <c r="U237" i="1"/>
  <c r="U320" i="1"/>
  <c r="U327" i="1"/>
  <c r="AF227" i="1"/>
  <c r="AG227" i="1"/>
  <c r="AH227" i="1"/>
  <c r="AF235" i="1"/>
  <c r="AG235" i="1"/>
  <c r="AH235" i="1" s="1"/>
  <c r="U271" i="1"/>
  <c r="AF195" i="1"/>
  <c r="AF187" i="1"/>
  <c r="AF314" i="1"/>
  <c r="AG314" i="1"/>
  <c r="AH314" i="1" s="1"/>
  <c r="AF336" i="1"/>
  <c r="AG200" i="1"/>
  <c r="AH200" i="1" s="1"/>
  <c r="AG33" i="1"/>
  <c r="AH33" i="1" s="1"/>
  <c r="AG344" i="1"/>
  <c r="AH344" i="1"/>
  <c r="AF380" i="1"/>
  <c r="AF285" i="1"/>
  <c r="AG285" i="1" s="1"/>
  <c r="AH285" i="1" s="1"/>
  <c r="AG388" i="1"/>
  <c r="AH388" i="1"/>
  <c r="AB394" i="1"/>
  <c r="AG410" i="1"/>
  <c r="AH410" i="1" s="1"/>
  <c r="AF410" i="1"/>
  <c r="AB165" i="1"/>
  <c r="AB408" i="1"/>
  <c r="AC145" i="1"/>
  <c r="AD145" i="1"/>
  <c r="AF145" i="1" s="1"/>
  <c r="AA341" i="1"/>
  <c r="AB341" i="1" s="1"/>
  <c r="AC341" i="1" s="1"/>
  <c r="AD341" i="1" s="1"/>
  <c r="AA145" i="1"/>
  <c r="AB145" i="1" s="1"/>
  <c r="AA143" i="1"/>
  <c r="AA106" i="1"/>
  <c r="AB106" i="1"/>
  <c r="AC106" i="1"/>
  <c r="AD106" i="1" s="1"/>
  <c r="AF106" i="1" s="1"/>
  <c r="AA360" i="1"/>
  <c r="AB360" i="1"/>
  <c r="AC360" i="1" s="1"/>
  <c r="AD360" i="1"/>
  <c r="AF360" i="1"/>
  <c r="AA333" i="1"/>
  <c r="AB333" i="1" s="1"/>
  <c r="AC333" i="1" s="1"/>
  <c r="AD333" i="1" s="1"/>
  <c r="AA332" i="1"/>
  <c r="AA328" i="1"/>
  <c r="AB328" i="1" s="1"/>
  <c r="AC328" i="1" s="1"/>
  <c r="AD328" i="1" s="1"/>
  <c r="AA317" i="1"/>
  <c r="AB317" i="1" s="1"/>
  <c r="AC317" i="1" s="1"/>
  <c r="AD317" i="1" s="1"/>
  <c r="AA275" i="1"/>
  <c r="AB275" i="1"/>
  <c r="AC275" i="1" s="1"/>
  <c r="AD275" i="1"/>
  <c r="AG275" i="1" s="1"/>
  <c r="AH275" i="1" s="1"/>
  <c r="AA265" i="1"/>
  <c r="AB265" i="1"/>
  <c r="AC265" i="1"/>
  <c r="AD265" i="1"/>
  <c r="AF265" i="1"/>
  <c r="AG265" i="1"/>
  <c r="AH265" i="1" s="1"/>
  <c r="AA256" i="1"/>
  <c r="AB256" i="1" s="1"/>
  <c r="AC256" i="1" s="1"/>
  <c r="AD256" i="1" s="1"/>
  <c r="AF62" i="1"/>
  <c r="AG62" i="1"/>
  <c r="AH62" i="1"/>
  <c r="AG78" i="1"/>
  <c r="AH78" i="1"/>
  <c r="AF98" i="1"/>
  <c r="AF71" i="1"/>
  <c r="AG71" i="1"/>
  <c r="AH71" i="1" s="1"/>
  <c r="AG50" i="1"/>
  <c r="AH50" i="1"/>
  <c r="AF241" i="1"/>
  <c r="AF126" i="1"/>
  <c r="AG126" i="1"/>
  <c r="AH126" i="1" s="1"/>
  <c r="AG221" i="1"/>
  <c r="AH221" i="1"/>
  <c r="AF232" i="1"/>
  <c r="AF64" i="1"/>
  <c r="AG64" i="1"/>
  <c r="AH64" i="1" s="1"/>
  <c r="AF238" i="1"/>
  <c r="AG316" i="1"/>
  <c r="AH316" i="1"/>
  <c r="AF252" i="1"/>
  <c r="AG252" i="1"/>
  <c r="AH252" i="1"/>
  <c r="AF94" i="1"/>
  <c r="AG94" i="1"/>
  <c r="AH94" i="1" s="1"/>
  <c r="AG96" i="1"/>
  <c r="AH96" i="1" s="1"/>
  <c r="AF261" i="1"/>
  <c r="AG261" i="1"/>
  <c r="AH261" i="1" s="1"/>
  <c r="AG109" i="1"/>
  <c r="AH109" i="1"/>
  <c r="AF153" i="1"/>
  <c r="AG153" i="1"/>
  <c r="AH153" i="1" s="1"/>
  <c r="AF171" i="1"/>
  <c r="AF97" i="1"/>
  <c r="AG97" i="1"/>
  <c r="AH97" i="1" s="1"/>
  <c r="AF284" i="1"/>
  <c r="AG284" i="1"/>
  <c r="AH284" i="1"/>
  <c r="AF366" i="1"/>
  <c r="AG73" i="1"/>
  <c r="AH73" i="1" s="1"/>
  <c r="AG258" i="1"/>
  <c r="AH258" i="1" s="1"/>
  <c r="AF396" i="1"/>
  <c r="AG396" i="1"/>
  <c r="AH396" i="1" s="1"/>
  <c r="AG166" i="1"/>
  <c r="AH166" i="1" s="1"/>
  <c r="AF406" i="1"/>
  <c r="AF216" i="1"/>
  <c r="AG211" i="1"/>
  <c r="AH211" i="1" s="1"/>
  <c r="AF414" i="1"/>
  <c r="AF400" i="1"/>
  <c r="AG400" i="1"/>
  <c r="AH400" i="1" s="1"/>
  <c r="AF408" i="1"/>
  <c r="AG408" i="1"/>
  <c r="AH408" i="1" s="1"/>
  <c r="AF383" i="1"/>
  <c r="AG383" i="1" s="1"/>
  <c r="AH383" i="1" s="1"/>
  <c r="AG407" i="1"/>
  <c r="AH407" i="1"/>
  <c r="AF390" i="1"/>
  <c r="AF386" i="1"/>
  <c r="AG386" i="1" s="1"/>
  <c r="AH386" i="1" s="1"/>
  <c r="AF117" i="1"/>
  <c r="AG117" i="1"/>
  <c r="AH117" i="1"/>
  <c r="AF424" i="1"/>
  <c r="AG424" i="1"/>
  <c r="AH424" i="1"/>
  <c r="AF409" i="1"/>
  <c r="AG409" i="1" s="1"/>
  <c r="AH409" i="1" s="1"/>
  <c r="AB213" i="1"/>
  <c r="AC213" i="1"/>
  <c r="AD213" i="1"/>
  <c r="AG213" i="1" s="1"/>
  <c r="AH213" i="1" s="1"/>
  <c r="AB424" i="1"/>
  <c r="AB188" i="1"/>
  <c r="AC188" i="1"/>
  <c r="AD188" i="1"/>
  <c r="AF188" i="1" s="1"/>
  <c r="AF231" i="1"/>
  <c r="AG231" i="1"/>
  <c r="AH231" i="1" s="1"/>
  <c r="AB368" i="1"/>
  <c r="AB358" i="1"/>
  <c r="AA355" i="1"/>
  <c r="AB355" i="1" s="1"/>
  <c r="AC355" i="1"/>
  <c r="AD355" i="1" s="1"/>
  <c r="AA352" i="1"/>
  <c r="AB352" i="1"/>
  <c r="AC352" i="1"/>
  <c r="AD352" i="1" s="1"/>
  <c r="AA345" i="1"/>
  <c r="U328" i="1"/>
  <c r="AA263" i="1"/>
  <c r="AA260" i="1"/>
  <c r="AB260" i="1"/>
  <c r="AC260" i="1"/>
  <c r="AD260" i="1" s="1"/>
  <c r="U56" i="1"/>
  <c r="R377" i="1"/>
  <c r="S377" i="1"/>
  <c r="R370" i="1"/>
  <c r="S370" i="1"/>
  <c r="AA363" i="1"/>
  <c r="AB363" i="1"/>
  <c r="AC363" i="1" s="1"/>
  <c r="AD363" i="1" s="1"/>
  <c r="AA359" i="1"/>
  <c r="AB359" i="1"/>
  <c r="AC359" i="1"/>
  <c r="AD359" i="1"/>
  <c r="AF359" i="1" s="1"/>
  <c r="AA357" i="1"/>
  <c r="AB357" i="1"/>
  <c r="AA353" i="1"/>
  <c r="AB353" i="1"/>
  <c r="AC353" i="1" s="1"/>
  <c r="AD353" i="1" s="1"/>
  <c r="AA347" i="1"/>
  <c r="AB347" i="1"/>
  <c r="AA338" i="1"/>
  <c r="AB338" i="1"/>
  <c r="AC338" i="1"/>
  <c r="AD338" i="1" s="1"/>
  <c r="AB329" i="1"/>
  <c r="AC329" i="1"/>
  <c r="AD329" i="1" s="1"/>
  <c r="AF329" i="1" s="1"/>
  <c r="AA321" i="1"/>
  <c r="AB321" i="1"/>
  <c r="AC321" i="1" s="1"/>
  <c r="AD321" i="1" s="1"/>
  <c r="R246" i="1"/>
  <c r="S246" i="1"/>
  <c r="AB215" i="1"/>
  <c r="AA222" i="1"/>
  <c r="AB222" i="1"/>
  <c r="AC222" i="1"/>
  <c r="AD222" i="1" s="1"/>
  <c r="AA224" i="1"/>
  <c r="AB224" i="1" s="1"/>
  <c r="AC224" i="1"/>
  <c r="AD224" i="1" s="1"/>
  <c r="AA223" i="1"/>
  <c r="AC223" i="1"/>
  <c r="AD223" i="1"/>
  <c r="AF223" i="1" s="1"/>
  <c r="AB194" i="1"/>
  <c r="T183" i="1"/>
  <c r="AA122" i="1"/>
  <c r="AB159" i="1"/>
  <c r="AB143" i="1"/>
  <c r="AC143" i="1"/>
  <c r="AD143" i="1" s="1"/>
  <c r="AA129" i="1"/>
  <c r="AB129" i="1" s="1"/>
  <c r="AC129" i="1" s="1"/>
  <c r="AD129" i="1" s="1"/>
  <c r="AA116" i="1"/>
  <c r="AB116" i="1"/>
  <c r="AC116" i="1"/>
  <c r="AD116" i="1" s="1"/>
  <c r="AF116" i="1" s="1"/>
  <c r="AG116" i="1" s="1"/>
  <c r="AH116" i="1" s="1"/>
  <c r="AA114" i="1"/>
  <c r="AA128" i="1"/>
  <c r="AB128" i="1"/>
  <c r="AC128" i="1"/>
  <c r="AD128" i="1" s="1"/>
  <c r="AF128" i="1" s="1"/>
  <c r="AA110" i="1"/>
  <c r="AB110" i="1" s="1"/>
  <c r="AC110" i="1" s="1"/>
  <c r="AD110" i="1" s="1"/>
  <c r="AF110" i="1" s="1"/>
  <c r="AB91" i="1"/>
  <c r="AC91" i="1"/>
  <c r="AD91" i="1"/>
  <c r="AB88" i="1"/>
  <c r="AC88" i="1" s="1"/>
  <c r="AD88" i="1" s="1"/>
  <c r="AB61" i="1"/>
  <c r="AB51" i="1"/>
  <c r="AA89" i="1"/>
  <c r="AB89" i="1"/>
  <c r="AA75" i="1"/>
  <c r="AB75" i="1"/>
  <c r="AC75" i="1"/>
  <c r="AD75" i="1"/>
  <c r="AF75" i="1" s="1"/>
  <c r="AB56" i="1"/>
  <c r="AA90" i="1"/>
  <c r="AB90" i="1" s="1"/>
  <c r="AC90" i="1"/>
  <c r="AD90" i="1" s="1"/>
  <c r="AA74" i="1"/>
  <c r="AB74" i="1"/>
  <c r="AC74" i="1"/>
  <c r="AD74" i="1" s="1"/>
  <c r="AB37" i="1"/>
  <c r="AB35" i="1"/>
  <c r="AB31" i="1"/>
  <c r="AB18" i="1"/>
  <c r="AF275" i="1"/>
  <c r="AF90" i="1"/>
  <c r="AG90" i="1"/>
  <c r="AH90" i="1" s="1"/>
  <c r="AF333" i="1"/>
  <c r="AG128" i="1"/>
  <c r="AH128" i="1"/>
  <c r="AF143" i="1"/>
  <c r="AG359" i="1"/>
  <c r="AH359" i="1" s="1"/>
  <c r="AG75" i="1"/>
  <c r="AH75" i="1"/>
  <c r="AF224" i="1"/>
  <c r="AG224" i="1"/>
  <c r="AH224" i="1"/>
  <c r="U183" i="1"/>
  <c r="AB183" i="1"/>
  <c r="AC183" i="1"/>
  <c r="AD183" i="1"/>
  <c r="AF183" i="1" s="1"/>
  <c r="AF213" i="1"/>
  <c r="AF74" i="1" l="1"/>
  <c r="AG74" i="1" s="1"/>
  <c r="AH74" i="1" s="1"/>
  <c r="AF76" i="1"/>
  <c r="AG76" i="1"/>
  <c r="AH76" i="1" s="1"/>
  <c r="AF369" i="1"/>
  <c r="AG369" i="1" s="1"/>
  <c r="AH369" i="1" s="1"/>
  <c r="AF124" i="1"/>
  <c r="AG124" i="1" s="1"/>
  <c r="AH124" i="1" s="1"/>
  <c r="AF222" i="1"/>
  <c r="AG222" i="1"/>
  <c r="AH222" i="1" s="1"/>
  <c r="AF328" i="1"/>
  <c r="AG328" i="1"/>
  <c r="AH328" i="1" s="1"/>
  <c r="AF150" i="1"/>
  <c r="AG150" i="1"/>
  <c r="AH150" i="1" s="1"/>
  <c r="AF310" i="1"/>
  <c r="AG310" i="1" s="1"/>
  <c r="AH310" i="1" s="1"/>
  <c r="AF82" i="1"/>
  <c r="AG82" i="1"/>
  <c r="AH82" i="1" s="1"/>
  <c r="AF302" i="1"/>
  <c r="AG302" i="1"/>
  <c r="AH302" i="1" s="1"/>
  <c r="AG312" i="1"/>
  <c r="AH312" i="1" s="1"/>
  <c r="AF312" i="1"/>
  <c r="AF343" i="1"/>
  <c r="AG343" i="1"/>
  <c r="AH343" i="1" s="1"/>
  <c r="AF469" i="1"/>
  <c r="AG469" i="1"/>
  <c r="AH469" i="1" s="1"/>
  <c r="AF146" i="1"/>
  <c r="AG146" i="1" s="1"/>
  <c r="AH146" i="1" s="1"/>
  <c r="AG304" i="1"/>
  <c r="AH304" i="1" s="1"/>
  <c r="AF304" i="1"/>
  <c r="AF257" i="1"/>
  <c r="AG257" i="1"/>
  <c r="AH257" i="1" s="1"/>
  <c r="AF185" i="1"/>
  <c r="AG185" i="1" s="1"/>
  <c r="AH185" i="1" s="1"/>
  <c r="AF270" i="1"/>
  <c r="AG270" i="1" s="1"/>
  <c r="AH270" i="1" s="1"/>
  <c r="AF349" i="1"/>
  <c r="AG349" i="1" s="1"/>
  <c r="AH349" i="1" s="1"/>
  <c r="AF112" i="1"/>
  <c r="AG112" i="1"/>
  <c r="AH112" i="1" s="1"/>
  <c r="AF132" i="1"/>
  <c r="AF236" i="1"/>
  <c r="AG236" i="1" s="1"/>
  <c r="AH236" i="1" s="1"/>
  <c r="AF338" i="1"/>
  <c r="AG338" i="1"/>
  <c r="AH338" i="1" s="1"/>
  <c r="AG341" i="1"/>
  <c r="AH341" i="1" s="1"/>
  <c r="AF341" i="1"/>
  <c r="AF184" i="1"/>
  <c r="AG184" i="1"/>
  <c r="AH184" i="1" s="1"/>
  <c r="AF247" i="1"/>
  <c r="AG247" i="1" s="1"/>
  <c r="AH247" i="1" s="1"/>
  <c r="AF151" i="1"/>
  <c r="AG151" i="1" s="1"/>
  <c r="AH151" i="1" s="1"/>
  <c r="AG364" i="1"/>
  <c r="AH364" i="1" s="1"/>
  <c r="AF364" i="1"/>
  <c r="AF296" i="1"/>
  <c r="AG296" i="1"/>
  <c r="AH296" i="1" s="1"/>
  <c r="AG84" i="1"/>
  <c r="AH84" i="1" s="1"/>
  <c r="AF84" i="1"/>
  <c r="AF294" i="1"/>
  <c r="AG294" i="1"/>
  <c r="AH294" i="1" s="1"/>
  <c r="AF115" i="1"/>
  <c r="AG115" i="1" s="1"/>
  <c r="AH115" i="1" s="1"/>
  <c r="AF86" i="1"/>
  <c r="AG86" i="1" s="1"/>
  <c r="AH86" i="1" s="1"/>
  <c r="AF264" i="1"/>
  <c r="AG264" i="1"/>
  <c r="AH264" i="1" s="1"/>
  <c r="AF385" i="1"/>
  <c r="AG385" i="1"/>
  <c r="AH385" i="1" s="1"/>
  <c r="AF352" i="1"/>
  <c r="AG352" i="1" s="1"/>
  <c r="AH352" i="1" s="1"/>
  <c r="AF256" i="1"/>
  <c r="AG256" i="1" s="1"/>
  <c r="AH256" i="1" s="1"/>
  <c r="AF55" i="1"/>
  <c r="AG55" i="1" s="1"/>
  <c r="AH55" i="1" s="1"/>
  <c r="AF271" i="1"/>
  <c r="AG271" i="1" s="1"/>
  <c r="AH271" i="1" s="1"/>
  <c r="AF321" i="1"/>
  <c r="AG321" i="1" s="1"/>
  <c r="AH321" i="1" s="1"/>
  <c r="AF260" i="1"/>
  <c r="AG260" i="1" s="1"/>
  <c r="AH260" i="1" s="1"/>
  <c r="AF69" i="1"/>
  <c r="AG69" i="1"/>
  <c r="AH69" i="1" s="1"/>
  <c r="AF276" i="1"/>
  <c r="AG276" i="1"/>
  <c r="AH276" i="1" s="1"/>
  <c r="AF154" i="1"/>
  <c r="AG154" i="1" s="1"/>
  <c r="AH154" i="1" s="1"/>
  <c r="AF353" i="1"/>
  <c r="AG353" i="1" s="1"/>
  <c r="AH353" i="1" s="1"/>
  <c r="AF317" i="1"/>
  <c r="AG317" i="1"/>
  <c r="AH317" i="1" s="1"/>
  <c r="AF136" i="1"/>
  <c r="AG136" i="1" s="1"/>
  <c r="AH136" i="1" s="1"/>
  <c r="AF138" i="1"/>
  <c r="AG138" i="1" s="1"/>
  <c r="AH138" i="1" s="1"/>
  <c r="AF170" i="1"/>
  <c r="AG170" i="1" s="1"/>
  <c r="AH170" i="1" s="1"/>
  <c r="AF119" i="1"/>
  <c r="AG119" i="1" s="1"/>
  <c r="AH119" i="1" s="1"/>
  <c r="AG91" i="1"/>
  <c r="AH91" i="1" s="1"/>
  <c r="AF91" i="1"/>
  <c r="AF377" i="1"/>
  <c r="AG377" i="1" s="1"/>
  <c r="AH377" i="1" s="1"/>
  <c r="AF382" i="1"/>
  <c r="AG382" i="1" s="1"/>
  <c r="AH382" i="1" s="1"/>
  <c r="AF57" i="1"/>
  <c r="AG57" i="1" s="1"/>
  <c r="AH57" i="1" s="1"/>
  <c r="U330" i="1"/>
  <c r="AF318" i="1"/>
  <c r="AG318" i="1" s="1"/>
  <c r="AH318" i="1" s="1"/>
  <c r="AG394" i="1"/>
  <c r="AH394" i="1" s="1"/>
  <c r="AF394" i="1"/>
  <c r="AF100" i="1"/>
  <c r="AG100" i="1" s="1"/>
  <c r="AH100" i="1" s="1"/>
  <c r="AG163" i="1"/>
  <c r="AH163" i="1" s="1"/>
  <c r="AF121" i="1"/>
  <c r="AG121" i="1" s="1"/>
  <c r="AH121" i="1" s="1"/>
  <c r="AG366" i="1"/>
  <c r="AH366" i="1" s="1"/>
  <c r="AC357" i="1"/>
  <c r="AD357" i="1" s="1"/>
  <c r="AF289" i="1"/>
  <c r="AG289" i="1"/>
  <c r="AH289" i="1" s="1"/>
  <c r="AG269" i="1"/>
  <c r="AH269" i="1" s="1"/>
  <c r="AF88" i="1"/>
  <c r="AG88" i="1" s="1"/>
  <c r="AH88" i="1" s="1"/>
  <c r="AF363" i="1"/>
  <c r="AG363" i="1" s="1"/>
  <c r="AH363" i="1" s="1"/>
  <c r="AG279" i="1"/>
  <c r="AH279" i="1" s="1"/>
  <c r="AG111" i="1"/>
  <c r="AH111" i="1" s="1"/>
  <c r="AG102" i="1"/>
  <c r="AH102" i="1" s="1"/>
  <c r="AG220" i="1"/>
  <c r="AH220" i="1" s="1"/>
  <c r="AG192" i="1"/>
  <c r="AH192" i="1" s="1"/>
  <c r="AF286" i="1"/>
  <c r="AG286" i="1" s="1"/>
  <c r="AH286" i="1" s="1"/>
  <c r="AF324" i="1"/>
  <c r="AG324" i="1" s="1"/>
  <c r="AH324" i="1" s="1"/>
  <c r="AG288" i="1"/>
  <c r="AH288" i="1" s="1"/>
  <c r="AG195" i="1"/>
  <c r="AH195" i="1" s="1"/>
  <c r="AC205" i="1"/>
  <c r="AD205" i="1" s="1"/>
  <c r="U205" i="1"/>
  <c r="AF203" i="1"/>
  <c r="AG203" i="1" s="1"/>
  <c r="AH203" i="1" s="1"/>
  <c r="AG161" i="1"/>
  <c r="AH161" i="1" s="1"/>
  <c r="AG108" i="1"/>
  <c r="AH108" i="1" s="1"/>
  <c r="AF173" i="1"/>
  <c r="AG13" i="1"/>
  <c r="AH13" i="1" s="1"/>
  <c r="AF308" i="1"/>
  <c r="AG308" i="1"/>
  <c r="AH308" i="1" s="1"/>
  <c r="AF255" i="1"/>
  <c r="AG255" i="1" s="1"/>
  <c r="AH255" i="1" s="1"/>
  <c r="AF118" i="1"/>
  <c r="AG118" i="1" s="1"/>
  <c r="AH118" i="1" s="1"/>
  <c r="AG376" i="1"/>
  <c r="AH376" i="1" s="1"/>
  <c r="AF869" i="1"/>
  <c r="AG869" i="1"/>
  <c r="AH869" i="1" s="1"/>
  <c r="U313" i="1"/>
  <c r="AF177" i="1"/>
  <c r="AG177" i="1" s="1"/>
  <c r="AH177" i="1" s="1"/>
  <c r="AG206" i="1"/>
  <c r="AH206" i="1" s="1"/>
  <c r="AG127" i="1"/>
  <c r="AH127" i="1" s="1"/>
  <c r="AF131" i="1"/>
  <c r="AG131" i="1"/>
  <c r="AH131" i="1" s="1"/>
  <c r="AG230" i="1"/>
  <c r="AH230" i="1" s="1"/>
  <c r="AB299" i="1"/>
  <c r="AC299" i="1" s="1"/>
  <c r="AD299" i="1" s="1"/>
  <c r="U299" i="1"/>
  <c r="AF287" i="1"/>
  <c r="AG287" i="1" s="1"/>
  <c r="AH287" i="1" s="1"/>
  <c r="AG16" i="1"/>
  <c r="AH16" i="1" s="1"/>
  <c r="AF440" i="1"/>
  <c r="AG440" i="1" s="1"/>
  <c r="AH440" i="1" s="1"/>
  <c r="AF40" i="1"/>
  <c r="AG40" i="1" s="1"/>
  <c r="AH40" i="1" s="1"/>
  <c r="AG483" i="1"/>
  <c r="AH483" i="1" s="1"/>
  <c r="AF250" i="1"/>
  <c r="AG250" i="1" s="1"/>
  <c r="AH250" i="1" s="1"/>
  <c r="AC347" i="1"/>
  <c r="AD347" i="1" s="1"/>
  <c r="AG253" i="1"/>
  <c r="AH253" i="1" s="1"/>
  <c r="AG65" i="1"/>
  <c r="AH65" i="1" s="1"/>
  <c r="AG380" i="1"/>
  <c r="AH380" i="1" s="1"/>
  <c r="AB277" i="1"/>
  <c r="AC277" i="1" s="1"/>
  <c r="AD277" i="1" s="1"/>
  <c r="AC267" i="1"/>
  <c r="AD267" i="1" s="1"/>
  <c r="AB267" i="1"/>
  <c r="AG463" i="1"/>
  <c r="AH463" i="1" s="1"/>
  <c r="AG80" i="1"/>
  <c r="AH80" i="1" s="1"/>
  <c r="AG436" i="1"/>
  <c r="AH436" i="1" s="1"/>
  <c r="AF436" i="1"/>
  <c r="AF936" i="1"/>
  <c r="AG936" i="1" s="1"/>
  <c r="AH936" i="1" s="1"/>
  <c r="AG326" i="1"/>
  <c r="AH326" i="1" s="1"/>
  <c r="AG354" i="1"/>
  <c r="AH354" i="1" s="1"/>
  <c r="AF401" i="1"/>
  <c r="AG401" i="1"/>
  <c r="AH401" i="1" s="1"/>
  <c r="AF488" i="1"/>
  <c r="AG488" i="1" s="1"/>
  <c r="AH488" i="1" s="1"/>
  <c r="AG49" i="1"/>
  <c r="AH49" i="1" s="1"/>
  <c r="AF251" i="1"/>
  <c r="AG251" i="1" s="1"/>
  <c r="AH251" i="1" s="1"/>
  <c r="AG857" i="1"/>
  <c r="AH857" i="1" s="1"/>
  <c r="AF857" i="1"/>
  <c r="AF863" i="1"/>
  <c r="AG863" i="1" s="1"/>
  <c r="AH863" i="1" s="1"/>
  <c r="AG592" i="1"/>
  <c r="AH592" i="1" s="1"/>
  <c r="AF592" i="1"/>
  <c r="AF378" i="1"/>
  <c r="AG378" i="1" s="1"/>
  <c r="AH378" i="1" s="1"/>
  <c r="AF135" i="1"/>
  <c r="AG135" i="1"/>
  <c r="AH135" i="1" s="1"/>
  <c r="AF243" i="1"/>
  <c r="AG243" i="1" s="1"/>
  <c r="AH243" i="1" s="1"/>
  <c r="AG66" i="1"/>
  <c r="AH66" i="1" s="1"/>
  <c r="AF273" i="1"/>
  <c r="AG273" i="1" s="1"/>
  <c r="AH273" i="1" s="1"/>
  <c r="U361" i="1"/>
  <c r="AG390" i="1"/>
  <c r="AH390" i="1" s="1"/>
  <c r="AF67" i="1"/>
  <c r="AG67" i="1" s="1"/>
  <c r="AH67" i="1" s="1"/>
  <c r="AF244" i="1"/>
  <c r="AG244" i="1" s="1"/>
  <c r="AH244" i="1" s="1"/>
  <c r="U92" i="1"/>
  <c r="AB92" i="1"/>
  <c r="AF174" i="1"/>
  <c r="AG174" i="1"/>
  <c r="AH174" i="1" s="1"/>
  <c r="U179" i="1"/>
  <c r="AC179" i="1"/>
  <c r="AD179" i="1" s="1"/>
  <c r="AB179" i="1"/>
  <c r="AG19" i="1"/>
  <c r="AH19" i="1" s="1"/>
  <c r="AF269" i="1"/>
  <c r="AC92" i="1"/>
  <c r="AD92" i="1" s="1"/>
  <c r="AF27" i="1"/>
  <c r="AG27" i="1"/>
  <c r="AH27" i="1" s="1"/>
  <c r="AF262" i="1"/>
  <c r="AG262" i="1" s="1"/>
  <c r="AH262" i="1" s="1"/>
  <c r="AB313" i="1"/>
  <c r="AC313" i="1" s="1"/>
  <c r="AD313" i="1" s="1"/>
  <c r="AG379" i="1"/>
  <c r="AH379" i="1" s="1"/>
  <c r="U291" i="1"/>
  <c r="AC291" i="1"/>
  <c r="AD291" i="1" s="1"/>
  <c r="AB291" i="1"/>
  <c r="AG372" i="1"/>
  <c r="AH372" i="1" s="1"/>
  <c r="AF180" i="1"/>
  <c r="AG180" i="1" s="1"/>
  <c r="AH180" i="1" s="1"/>
  <c r="AG149" i="1"/>
  <c r="AH149" i="1" s="1"/>
  <c r="AG242" i="1"/>
  <c r="AH242" i="1" s="1"/>
  <c r="AF181" i="1"/>
  <c r="AG181" i="1"/>
  <c r="AH181" i="1" s="1"/>
  <c r="AC393" i="1"/>
  <c r="AD393" i="1" s="1"/>
  <c r="AF397" i="1"/>
  <c r="AG397" i="1" s="1"/>
  <c r="AH397" i="1" s="1"/>
  <c r="AF95" i="1"/>
  <c r="AG95" i="1"/>
  <c r="AH95" i="1" s="1"/>
  <c r="AB351" i="1"/>
  <c r="AC351" i="1" s="1"/>
  <c r="AD351" i="1" s="1"/>
  <c r="AF402" i="1"/>
  <c r="AG402" i="1" s="1"/>
  <c r="AH402" i="1" s="1"/>
  <c r="AB334" i="1"/>
  <c r="AC334" i="1" s="1"/>
  <c r="AD334" i="1" s="1"/>
  <c r="AF466" i="1"/>
  <c r="AG466" i="1" s="1"/>
  <c r="AH466" i="1" s="1"/>
  <c r="AF430" i="1"/>
  <c r="AG430" i="1" s="1"/>
  <c r="AH430" i="1" s="1"/>
  <c r="AF497" i="1"/>
  <c r="AG497" i="1" s="1"/>
  <c r="AH497" i="1" s="1"/>
  <c r="AF31" i="1"/>
  <c r="AG31" i="1"/>
  <c r="AH31" i="1" s="1"/>
  <c r="AF806" i="1"/>
  <c r="AG806" i="1" s="1"/>
  <c r="AH806" i="1" s="1"/>
  <c r="AG148" i="1"/>
  <c r="AH148" i="1" s="1"/>
  <c r="AG208" i="1"/>
  <c r="AH208" i="1" s="1"/>
  <c r="AG333" i="1"/>
  <c r="AH333" i="1" s="1"/>
  <c r="AG140" i="1"/>
  <c r="AH140" i="1" s="1"/>
  <c r="AG110" i="1"/>
  <c r="AH110" i="1" s="1"/>
  <c r="AG106" i="1"/>
  <c r="AH106" i="1" s="1"/>
  <c r="AG266" i="1"/>
  <c r="AH266" i="1" s="1"/>
  <c r="AG98" i="1"/>
  <c r="AH98" i="1" s="1"/>
  <c r="AG156" i="1"/>
  <c r="AH156" i="1" s="1"/>
  <c r="AF199" i="1"/>
  <c r="AG199" i="1" s="1"/>
  <c r="AH199" i="1" s="1"/>
  <c r="AG171" i="1"/>
  <c r="AH171" i="1" s="1"/>
  <c r="AF212" i="1"/>
  <c r="AG212" i="1"/>
  <c r="AH212" i="1" s="1"/>
  <c r="U457" i="1"/>
  <c r="AB457" i="1"/>
  <c r="AC457" i="1"/>
  <c r="AD457" i="1" s="1"/>
  <c r="AG305" i="1"/>
  <c r="AH305" i="1" s="1"/>
  <c r="AF399" i="1"/>
  <c r="AG399" i="1"/>
  <c r="AH399" i="1" s="1"/>
  <c r="AB120" i="1"/>
  <c r="AG143" i="1"/>
  <c r="AH143" i="1" s="1"/>
  <c r="AG329" i="1"/>
  <c r="AH329" i="1" s="1"/>
  <c r="AG145" i="1"/>
  <c r="AH145" i="1" s="1"/>
  <c r="AF355" i="1"/>
  <c r="AG355" i="1" s="1"/>
  <c r="AH355" i="1" s="1"/>
  <c r="AG87" i="1"/>
  <c r="AH87" i="1" s="1"/>
  <c r="AG356" i="1"/>
  <c r="AH356" i="1" s="1"/>
  <c r="AG178" i="1"/>
  <c r="AH178" i="1" s="1"/>
  <c r="AF176" i="1"/>
  <c r="AG176" i="1" s="1"/>
  <c r="AH176" i="1" s="1"/>
  <c r="AG293" i="1"/>
  <c r="AH293" i="1" s="1"/>
  <c r="AG23" i="1"/>
  <c r="AH23" i="1" s="1"/>
  <c r="AF104" i="1"/>
  <c r="AG104" i="1"/>
  <c r="AH104" i="1" s="1"/>
  <c r="AB237" i="1"/>
  <c r="AC237" i="1"/>
  <c r="AD237" i="1" s="1"/>
  <c r="AG187" i="1"/>
  <c r="AH187" i="1" s="1"/>
  <c r="AG331" i="1"/>
  <c r="AH331" i="1" s="1"/>
  <c r="AC337" i="1"/>
  <c r="AD337" i="1" s="1"/>
  <c r="U337" i="1"/>
  <c r="AF206" i="1"/>
  <c r="AF47" i="1"/>
  <c r="AG47" i="1" s="1"/>
  <c r="AH47" i="1" s="1"/>
  <c r="AG245" i="1"/>
  <c r="AH245" i="1" s="1"/>
  <c r="AF268" i="1"/>
  <c r="AG268" i="1" s="1"/>
  <c r="AH268" i="1" s="1"/>
  <c r="AG248" i="1"/>
  <c r="AH248" i="1" s="1"/>
  <c r="AF301" i="1"/>
  <c r="AG301" i="1" s="1"/>
  <c r="AH301" i="1" s="1"/>
  <c r="AG358" i="1"/>
  <c r="AH358" i="1" s="1"/>
  <c r="AG406" i="1"/>
  <c r="AH406" i="1" s="1"/>
  <c r="AG470" i="1"/>
  <c r="AH470" i="1" s="1"/>
  <c r="AG216" i="1"/>
  <c r="AH216" i="1" s="1"/>
  <c r="AF422" i="1"/>
  <c r="AG422" i="1" s="1"/>
  <c r="AH422" i="1" s="1"/>
  <c r="AF464" i="1"/>
  <c r="AG464" i="1" s="1"/>
  <c r="AH464" i="1" s="1"/>
  <c r="AF946" i="1"/>
  <c r="AG946" i="1" s="1"/>
  <c r="AH946" i="1" s="1"/>
  <c r="AF713" i="1"/>
  <c r="AG713" i="1" s="1"/>
  <c r="AH713" i="1" s="1"/>
  <c r="AG81" i="1"/>
  <c r="AH81" i="1" s="1"/>
  <c r="AF274" i="1"/>
  <c r="AG274" i="1" s="1"/>
  <c r="AH274" i="1" s="1"/>
  <c r="AB345" i="1"/>
  <c r="AC345" i="1" s="1"/>
  <c r="AD345" i="1" s="1"/>
  <c r="AG232" i="1"/>
  <c r="AH232" i="1" s="1"/>
  <c r="AC320" i="1"/>
  <c r="AD320" i="1" s="1"/>
  <c r="AG202" i="1"/>
  <c r="AH202" i="1" s="1"/>
  <c r="AG373" i="1"/>
  <c r="AH373" i="1" s="1"/>
  <c r="AF77" i="1"/>
  <c r="AG77" i="1" s="1"/>
  <c r="AH77" i="1" s="1"/>
  <c r="AF197" i="1"/>
  <c r="AG197" i="1" s="1"/>
  <c r="AH197" i="1" s="1"/>
  <c r="U267" i="1"/>
  <c r="AF22" i="1"/>
  <c r="AG22" i="1" s="1"/>
  <c r="AH22" i="1" s="1"/>
  <c r="AG188" i="1"/>
  <c r="AH188" i="1" s="1"/>
  <c r="AG183" i="1"/>
  <c r="AH183" i="1" s="1"/>
  <c r="AF129" i="1"/>
  <c r="AG129" i="1" s="1"/>
  <c r="AH129" i="1" s="1"/>
  <c r="AG387" i="1"/>
  <c r="AH387" i="1" s="1"/>
  <c r="AG297" i="1"/>
  <c r="AH297" i="1" s="1"/>
  <c r="AG85" i="1"/>
  <c r="AH85" i="1" s="1"/>
  <c r="AF246" i="1"/>
  <c r="AG246" i="1" s="1"/>
  <c r="AH246" i="1" s="1"/>
  <c r="AG223" i="1"/>
  <c r="AH223" i="1" s="1"/>
  <c r="AG228" i="1"/>
  <c r="AH228" i="1" s="1"/>
  <c r="AG83" i="1"/>
  <c r="AH83" i="1" s="1"/>
  <c r="AF156" i="1"/>
  <c r="U345" i="1"/>
  <c r="AG241" i="1"/>
  <c r="AH241" i="1" s="1"/>
  <c r="AC327" i="1"/>
  <c r="AD327" i="1" s="1"/>
  <c r="AB327" i="1"/>
  <c r="AG60" i="1"/>
  <c r="AH60" i="1" s="1"/>
  <c r="U89" i="1"/>
  <c r="AC89" i="1"/>
  <c r="AD89" i="1" s="1"/>
  <c r="AF371" i="1"/>
  <c r="AG371" i="1"/>
  <c r="AH371" i="1" s="1"/>
  <c r="AF49" i="1"/>
  <c r="AG336" i="1"/>
  <c r="AH336" i="1" s="1"/>
  <c r="AG238" i="1"/>
  <c r="AH238" i="1" s="1"/>
  <c r="AB204" i="1"/>
  <c r="AC204" i="1"/>
  <c r="AD204" i="1" s="1"/>
  <c r="AF370" i="1"/>
  <c r="AG370" i="1" s="1"/>
  <c r="AH370" i="1" s="1"/>
  <c r="AB233" i="1"/>
  <c r="AC233" i="1"/>
  <c r="AD233" i="1" s="1"/>
  <c r="U332" i="1"/>
  <c r="AB332" i="1"/>
  <c r="AC332" i="1" s="1"/>
  <c r="AD332" i="1" s="1"/>
  <c r="AG367" i="1"/>
  <c r="AH367" i="1" s="1"/>
  <c r="AF477" i="1"/>
  <c r="AG477" i="1" s="1"/>
  <c r="AH477" i="1" s="1"/>
  <c r="AF103" i="1"/>
  <c r="AG103" i="1"/>
  <c r="AH103" i="1" s="1"/>
  <c r="AF323" i="1"/>
  <c r="AG323" i="1" s="1"/>
  <c r="AH323" i="1" s="1"/>
  <c r="AF450" i="1"/>
  <c r="AG450" i="1" s="1"/>
  <c r="AH450" i="1" s="1"/>
  <c r="AF431" i="1"/>
  <c r="AG431" i="1" s="1"/>
  <c r="AH431" i="1" s="1"/>
  <c r="AF417" i="1"/>
  <c r="AG417" i="1" s="1"/>
  <c r="AH417" i="1" s="1"/>
  <c r="AF105" i="1"/>
  <c r="AG105" i="1"/>
  <c r="AH105" i="1" s="1"/>
  <c r="U46" i="1"/>
  <c r="AC46" i="1"/>
  <c r="AD46" i="1" s="1"/>
  <c r="AB46" i="1"/>
  <c r="AF446" i="1"/>
  <c r="AG446" i="1" s="1"/>
  <c r="AH446" i="1" s="1"/>
  <c r="AF459" i="1"/>
  <c r="AG459" i="1" s="1"/>
  <c r="AH459" i="1" s="1"/>
  <c r="AB502" i="1"/>
  <c r="U502" i="1"/>
  <c r="AB173" i="1"/>
  <c r="U173" i="1"/>
  <c r="AG173" i="1" s="1"/>
  <c r="AH173" i="1" s="1"/>
  <c r="AC30" i="1"/>
  <c r="AD30" i="1" s="1"/>
  <c r="U30" i="1"/>
  <c r="AF895" i="1"/>
  <c r="AG895" i="1" s="1"/>
  <c r="AH895" i="1" s="1"/>
  <c r="AF593" i="1"/>
  <c r="AG593" i="1" s="1"/>
  <c r="AH593" i="1" s="1"/>
  <c r="AG854" i="1"/>
  <c r="AH854" i="1" s="1"/>
  <c r="AF854" i="1"/>
  <c r="AF568" i="1"/>
  <c r="AG568" i="1" s="1"/>
  <c r="AH568" i="1" s="1"/>
  <c r="AF535" i="1"/>
  <c r="AG535" i="1"/>
  <c r="AH535" i="1" s="1"/>
  <c r="AF658" i="1"/>
  <c r="AG658" i="1" s="1"/>
  <c r="AH658" i="1" s="1"/>
  <c r="AF718" i="1"/>
  <c r="AG718" i="1" s="1"/>
  <c r="AH718" i="1" s="1"/>
  <c r="AB791" i="1"/>
  <c r="U791" i="1"/>
  <c r="AC791" i="1"/>
  <c r="AD791" i="1" s="1"/>
  <c r="AF732" i="1"/>
  <c r="AG732" i="1" s="1"/>
  <c r="AH732" i="1" s="1"/>
  <c r="AF737" i="1"/>
  <c r="AG737" i="1" s="1"/>
  <c r="AH737" i="1" s="1"/>
  <c r="AC755" i="1"/>
  <c r="AD755" i="1" s="1"/>
  <c r="U755" i="1"/>
  <c r="AB755" i="1"/>
  <c r="U489" i="1"/>
  <c r="AC489" i="1"/>
  <c r="AD489" i="1" s="1"/>
  <c r="AG56" i="1"/>
  <c r="AH56" i="1" s="1"/>
  <c r="AB263" i="1"/>
  <c r="AC263" i="1" s="1"/>
  <c r="AD263" i="1" s="1"/>
  <c r="AB30" i="1"/>
  <c r="AB206" i="1"/>
  <c r="AC381" i="1"/>
  <c r="AD381" i="1" s="1"/>
  <c r="AC168" i="1"/>
  <c r="AD168" i="1" s="1"/>
  <c r="U39" i="1"/>
  <c r="AG39" i="1" s="1"/>
  <c r="AH39" i="1" s="1"/>
  <c r="U225" i="1"/>
  <c r="AC465" i="1"/>
  <c r="AD465" i="1" s="1"/>
  <c r="AB430" i="1"/>
  <c r="AB469" i="1"/>
  <c r="AG413" i="1"/>
  <c r="AH413" i="1" s="1"/>
  <c r="AG462" i="1"/>
  <c r="AH462" i="1" s="1"/>
  <c r="AF462" i="1"/>
  <c r="AC490" i="1"/>
  <c r="AD490" i="1" s="1"/>
  <c r="AB434" i="1"/>
  <c r="AC434" i="1"/>
  <c r="AD434" i="1" s="1"/>
  <c r="U434" i="1"/>
  <c r="U164" i="1"/>
  <c r="AB164" i="1"/>
  <c r="AC164" i="1"/>
  <c r="AD164" i="1" s="1"/>
  <c r="AB447" i="1"/>
  <c r="U447" i="1"/>
  <c r="AG916" i="1"/>
  <c r="AH916" i="1" s="1"/>
  <c r="AF944" i="1"/>
  <c r="AG944" i="1" s="1"/>
  <c r="AH944" i="1" s="1"/>
  <c r="AF579" i="1"/>
  <c r="AG579" i="1"/>
  <c r="AH579" i="1" s="1"/>
  <c r="AF882" i="1"/>
  <c r="AG882" i="1" s="1"/>
  <c r="AH882" i="1" s="1"/>
  <c r="AF788" i="1"/>
  <c r="AG788" i="1" s="1"/>
  <c r="AH788" i="1" s="1"/>
  <c r="AF811" i="1"/>
  <c r="AG811" i="1"/>
  <c r="AH811" i="1" s="1"/>
  <c r="AF614" i="1"/>
  <c r="AG614" i="1" s="1"/>
  <c r="AH614" i="1" s="1"/>
  <c r="AF686" i="1"/>
  <c r="AG686" i="1" s="1"/>
  <c r="AH686" i="1" s="1"/>
  <c r="AG698" i="1"/>
  <c r="AH698" i="1" s="1"/>
  <c r="AB812" i="1"/>
  <c r="AB439" i="1"/>
  <c r="AF923" i="1"/>
  <c r="AG923" i="1" s="1"/>
  <c r="AH923" i="1" s="1"/>
  <c r="AF582" i="1"/>
  <c r="AG582" i="1" s="1"/>
  <c r="AH582" i="1" s="1"/>
  <c r="AF583" i="1"/>
  <c r="AG583" i="1" s="1"/>
  <c r="AH583" i="1" s="1"/>
  <c r="AF861" i="1"/>
  <c r="AG861" i="1" s="1"/>
  <c r="AH861" i="1" s="1"/>
  <c r="AG847" i="1"/>
  <c r="AH847" i="1" s="1"/>
  <c r="AF585" i="1"/>
  <c r="AG585" i="1" s="1"/>
  <c r="AH585" i="1" s="1"/>
  <c r="AG570" i="1"/>
  <c r="AH570" i="1" s="1"/>
  <c r="AF864" i="1"/>
  <c r="AG864" i="1" s="1"/>
  <c r="AH864" i="1" s="1"/>
  <c r="AF558" i="1"/>
  <c r="AG558" i="1" s="1"/>
  <c r="AH558" i="1" s="1"/>
  <c r="AG561" i="1"/>
  <c r="AH561" i="1" s="1"/>
  <c r="AF561" i="1"/>
  <c r="AF756" i="1"/>
  <c r="AG756" i="1" s="1"/>
  <c r="AH756" i="1" s="1"/>
  <c r="U449" i="1"/>
  <c r="AC449" i="1"/>
  <c r="AD449" i="1" s="1"/>
  <c r="AF509" i="1"/>
  <c r="AG509" i="1"/>
  <c r="AH509" i="1" s="1"/>
  <c r="AF411" i="1"/>
  <c r="AG411" i="1" s="1"/>
  <c r="AH411" i="1" s="1"/>
  <c r="AG395" i="1"/>
  <c r="AH395" i="1" s="1"/>
  <c r="AG418" i="1"/>
  <c r="AH418" i="1" s="1"/>
  <c r="AB441" i="1"/>
  <c r="U441" i="1"/>
  <c r="AG441" i="1" s="1"/>
  <c r="AH441" i="1" s="1"/>
  <c r="U132" i="1"/>
  <c r="AG132" i="1" s="1"/>
  <c r="AH132" i="1" s="1"/>
  <c r="AF954" i="1"/>
  <c r="AG954" i="1" s="1"/>
  <c r="AH954" i="1" s="1"/>
  <c r="AF924" i="1"/>
  <c r="AG924" i="1" s="1"/>
  <c r="AH924" i="1" s="1"/>
  <c r="AF889" i="1"/>
  <c r="AG889" i="1" s="1"/>
  <c r="AH889" i="1" s="1"/>
  <c r="AG789" i="1"/>
  <c r="AH789" i="1" s="1"/>
  <c r="AF789" i="1"/>
  <c r="AG904" i="1"/>
  <c r="AH904" i="1" s="1"/>
  <c r="AF904" i="1"/>
  <c r="AF879" i="1"/>
  <c r="AG879" i="1" s="1"/>
  <c r="AH879" i="1" s="1"/>
  <c r="AF812" i="1"/>
  <c r="AG812" i="1" s="1"/>
  <c r="AH812" i="1" s="1"/>
  <c r="AF935" i="1"/>
  <c r="AG935" i="1" s="1"/>
  <c r="AH935" i="1" s="1"/>
  <c r="AF529" i="1"/>
  <c r="AG529" i="1" s="1"/>
  <c r="AH529" i="1" s="1"/>
  <c r="U922" i="1"/>
  <c r="AB922" i="1"/>
  <c r="AC922" i="1"/>
  <c r="AD922" i="1" s="1"/>
  <c r="AB933" i="1"/>
  <c r="AC933" i="1"/>
  <c r="AD933" i="1" s="1"/>
  <c r="U933" i="1"/>
  <c r="AF724" i="1"/>
  <c r="AG724" i="1" s="1"/>
  <c r="AH724" i="1" s="1"/>
  <c r="AF969" i="1"/>
  <c r="AG969" i="1" s="1"/>
  <c r="AH969" i="1" s="1"/>
  <c r="AC777" i="1"/>
  <c r="AD777" i="1" s="1"/>
  <c r="U777" i="1"/>
  <c r="T979" i="1"/>
  <c r="V979" i="1"/>
  <c r="AB498" i="1"/>
  <c r="U498" i="1"/>
  <c r="AC498" i="1"/>
  <c r="AD498" i="1" s="1"/>
  <c r="U209" i="1"/>
  <c r="AB209" i="1"/>
  <c r="AB157" i="1"/>
  <c r="AC157" i="1"/>
  <c r="AD157" i="1" s="1"/>
  <c r="AF574" i="1"/>
  <c r="AG574" i="1"/>
  <c r="AH574" i="1" s="1"/>
  <c r="AF809" i="1"/>
  <c r="AG809" i="1" s="1"/>
  <c r="AH809" i="1" s="1"/>
  <c r="AG838" i="1"/>
  <c r="AH838" i="1" s="1"/>
  <c r="AF518" i="1"/>
  <c r="AG518" i="1" s="1"/>
  <c r="AH518" i="1" s="1"/>
  <c r="AF675" i="1"/>
  <c r="AG675" i="1" s="1"/>
  <c r="AH675" i="1" s="1"/>
  <c r="AF700" i="1"/>
  <c r="AG700" i="1"/>
  <c r="AH700" i="1" s="1"/>
  <c r="AC281" i="1"/>
  <c r="AD281" i="1" s="1"/>
  <c r="AB335" i="1"/>
  <c r="AC335" i="1" s="1"/>
  <c r="AD335" i="1" s="1"/>
  <c r="AB385" i="1"/>
  <c r="AC482" i="1"/>
  <c r="AD482" i="1" s="1"/>
  <c r="AG53" i="1"/>
  <c r="AH53" i="1" s="1"/>
  <c r="AB292" i="1"/>
  <c r="AC292" i="1" s="1"/>
  <c r="AD292" i="1" s="1"/>
  <c r="AB295" i="1"/>
  <c r="AC295" i="1" s="1"/>
  <c r="AD295" i="1" s="1"/>
  <c r="AF48" i="1"/>
  <c r="AG48" i="1" s="1"/>
  <c r="AH48" i="1" s="1"/>
  <c r="U34" i="1"/>
  <c r="AC34" i="1"/>
  <c r="AD34" i="1" s="1"/>
  <c r="AB252" i="1"/>
  <c r="AB281" i="1"/>
  <c r="AG42" i="1"/>
  <c r="AH42" i="1" s="1"/>
  <c r="AB381" i="1"/>
  <c r="U287" i="1"/>
  <c r="AB311" i="1"/>
  <c r="AC311" i="1" s="1"/>
  <c r="AD311" i="1" s="1"/>
  <c r="AF483" i="1"/>
  <c r="AF447" i="1"/>
  <c r="AG447" i="1" s="1"/>
  <c r="AH447" i="1" s="1"/>
  <c r="AC439" i="1"/>
  <c r="AD439" i="1" s="1"/>
  <c r="AB460" i="1"/>
  <c r="AB63" i="1"/>
  <c r="AG453" i="1"/>
  <c r="AH453" i="1" s="1"/>
  <c r="AC209" i="1"/>
  <c r="AD209" i="1" s="1"/>
  <c r="AF438" i="1"/>
  <c r="AG438" i="1" s="1"/>
  <c r="AH438" i="1" s="1"/>
  <c r="AF507" i="1"/>
  <c r="AG507" i="1" s="1"/>
  <c r="AH507" i="1" s="1"/>
  <c r="U474" i="1"/>
  <c r="AG474" i="1" s="1"/>
  <c r="AH474" i="1" s="1"/>
  <c r="AF495" i="1"/>
  <c r="AG495" i="1" s="1"/>
  <c r="AH495" i="1" s="1"/>
  <c r="U44" i="1"/>
  <c r="AC44" i="1"/>
  <c r="AD44" i="1" s="1"/>
  <c r="U190" i="1"/>
  <c r="AC190" i="1"/>
  <c r="AD190" i="1" s="1"/>
  <c r="AB24" i="1"/>
  <c r="AC24" i="1"/>
  <c r="AD24" i="1" s="1"/>
  <c r="U198" i="1"/>
  <c r="AC198" i="1"/>
  <c r="AD198" i="1" s="1"/>
  <c r="AF908" i="1"/>
  <c r="AG908" i="1" s="1"/>
  <c r="AH908" i="1" s="1"/>
  <c r="AG601" i="1"/>
  <c r="AH601" i="1" s="1"/>
  <c r="AF843" i="1"/>
  <c r="AG843" i="1" s="1"/>
  <c r="AH843" i="1" s="1"/>
  <c r="AF833" i="1"/>
  <c r="AG833" i="1" s="1"/>
  <c r="AH833" i="1" s="1"/>
  <c r="AF827" i="1"/>
  <c r="AG827" i="1" s="1"/>
  <c r="AH827" i="1" s="1"/>
  <c r="AF804" i="1"/>
  <c r="AG804" i="1"/>
  <c r="AH804" i="1" s="1"/>
  <c r="AF802" i="1"/>
  <c r="AG802" i="1" s="1"/>
  <c r="AH802" i="1" s="1"/>
  <c r="AF876" i="1"/>
  <c r="AG876" i="1"/>
  <c r="AH876" i="1" s="1"/>
  <c r="AF520" i="1"/>
  <c r="AG520" i="1" s="1"/>
  <c r="AH520" i="1" s="1"/>
  <c r="AF559" i="1"/>
  <c r="AG559" i="1" s="1"/>
  <c r="AH559" i="1" s="1"/>
  <c r="AB919" i="1"/>
  <c r="U919" i="1"/>
  <c r="AC919" i="1"/>
  <c r="AD919" i="1" s="1"/>
  <c r="U935" i="1"/>
  <c r="AB935" i="1"/>
  <c r="AF562" i="1"/>
  <c r="AG562" i="1" s="1"/>
  <c r="AH562" i="1" s="1"/>
  <c r="U646" i="1"/>
  <c r="AB646" i="1"/>
  <c r="AC646" i="1"/>
  <c r="AD646" i="1" s="1"/>
  <c r="AB229" i="1"/>
  <c r="AB342" i="1"/>
  <c r="AC342" i="1" s="1"/>
  <c r="AD342" i="1" s="1"/>
  <c r="U26" i="1"/>
  <c r="AG26" i="1" s="1"/>
  <c r="AH26" i="1" s="1"/>
  <c r="AC120" i="1"/>
  <c r="AD120" i="1" s="1"/>
  <c r="U120" i="1"/>
  <c r="AF460" i="1"/>
  <c r="AG460" i="1" s="1"/>
  <c r="AH460" i="1" s="1"/>
  <c r="AG403" i="1"/>
  <c r="AH403" i="1" s="1"/>
  <c r="U460" i="1"/>
  <c r="AG428" i="1"/>
  <c r="AH428" i="1" s="1"/>
  <c r="AF478" i="1"/>
  <c r="AG478" i="1"/>
  <c r="AH478" i="1" s="1"/>
  <c r="U420" i="1"/>
  <c r="AC420" i="1"/>
  <c r="AD420" i="1" s="1"/>
  <c r="AB240" i="1"/>
  <c r="U240" i="1"/>
  <c r="AG240" i="1" s="1"/>
  <c r="AH240" i="1" s="1"/>
  <c r="AG839" i="1"/>
  <c r="AH839" i="1" s="1"/>
  <c r="AG931" i="1"/>
  <c r="AH931" i="1" s="1"/>
  <c r="AG907" i="1"/>
  <c r="AH907" i="1" s="1"/>
  <c r="AF907" i="1"/>
  <c r="AG940" i="1"/>
  <c r="AH940" i="1" s="1"/>
  <c r="AF813" i="1"/>
  <c r="AG813" i="1"/>
  <c r="AH813" i="1" s="1"/>
  <c r="AG851" i="1"/>
  <c r="AH851" i="1" s="1"/>
  <c r="AF851" i="1"/>
  <c r="AF957" i="1"/>
  <c r="AG957" i="1" s="1"/>
  <c r="AH957" i="1" s="1"/>
  <c r="AF664" i="1"/>
  <c r="AG664" i="1"/>
  <c r="AH664" i="1" s="1"/>
  <c r="AB805" i="1"/>
  <c r="AC805" i="1"/>
  <c r="AD805" i="1" s="1"/>
  <c r="U805" i="1"/>
  <c r="AF972" i="1"/>
  <c r="AG972" i="1" s="1"/>
  <c r="AH972" i="1" s="1"/>
  <c r="AG540" i="1"/>
  <c r="AH540" i="1" s="1"/>
  <c r="AF540" i="1"/>
  <c r="AB998" i="1"/>
  <c r="U998" i="1"/>
  <c r="AC998" i="1"/>
  <c r="AD998" i="1" s="1"/>
  <c r="AF647" i="1"/>
  <c r="AG647" i="1" s="1"/>
  <c r="AH647" i="1" s="1"/>
  <c r="AB596" i="1"/>
  <c r="U596" i="1"/>
  <c r="AC596" i="1"/>
  <c r="AD596" i="1" s="1"/>
  <c r="AC365" i="1"/>
  <c r="AD365" i="1" s="1"/>
  <c r="AG298" i="1"/>
  <c r="AH298" i="1" s="1"/>
  <c r="AB114" i="1"/>
  <c r="AC114" i="1" s="1"/>
  <c r="AD114" i="1" s="1"/>
  <c r="AB122" i="1"/>
  <c r="AC122" i="1" s="1"/>
  <c r="AD122" i="1" s="1"/>
  <c r="AC374" i="1"/>
  <c r="AD374" i="1" s="1"/>
  <c r="AB218" i="1"/>
  <c r="AC218" i="1" s="1"/>
  <c r="AD218" i="1" s="1"/>
  <c r="AB202" i="1"/>
  <c r="U430" i="1"/>
  <c r="AF165" i="1"/>
  <c r="AG165" i="1"/>
  <c r="AH165" i="1" s="1"/>
  <c r="AF433" i="1"/>
  <c r="AG433" i="1" s="1"/>
  <c r="AH433" i="1" s="1"/>
  <c r="AC502" i="1"/>
  <c r="AD502" i="1" s="1"/>
  <c r="AB459" i="1"/>
  <c r="U459" i="1"/>
  <c r="AG70" i="1"/>
  <c r="AH70" i="1" s="1"/>
  <c r="U144" i="1"/>
  <c r="AG925" i="1"/>
  <c r="AH925" i="1" s="1"/>
  <c r="AG901" i="1"/>
  <c r="AH901" i="1" s="1"/>
  <c r="AG587" i="1"/>
  <c r="AH587" i="1" s="1"/>
  <c r="AF524" i="1"/>
  <c r="AG524" i="1"/>
  <c r="AH524" i="1" s="1"/>
  <c r="AC578" i="1"/>
  <c r="AD578" i="1" s="1"/>
  <c r="U578" i="1"/>
  <c r="AF597" i="1"/>
  <c r="AG597" i="1"/>
  <c r="AH597" i="1" s="1"/>
  <c r="AF719" i="1"/>
  <c r="AG719" i="1" s="1"/>
  <c r="AH719" i="1" s="1"/>
  <c r="AC973" i="1"/>
  <c r="AD973" i="1" s="1"/>
  <c r="U973" i="1"/>
  <c r="AF771" i="1"/>
  <c r="AG771" i="1"/>
  <c r="AH771" i="1" s="1"/>
  <c r="U280" i="1"/>
  <c r="U496" i="1"/>
  <c r="AC496" i="1"/>
  <c r="AD496" i="1" s="1"/>
  <c r="AF591" i="1"/>
  <c r="AG591" i="1"/>
  <c r="AH591" i="1" s="1"/>
  <c r="AG818" i="1"/>
  <c r="AH818" i="1" s="1"/>
  <c r="AG831" i="1"/>
  <c r="AH831" i="1" s="1"/>
  <c r="AF831" i="1"/>
  <c r="AF569" i="1"/>
  <c r="AG569" i="1"/>
  <c r="AH569" i="1" s="1"/>
  <c r="AF814" i="1"/>
  <c r="AG814" i="1"/>
  <c r="AH814" i="1" s="1"/>
  <c r="AF655" i="1"/>
  <c r="AG655" i="1"/>
  <c r="AH655" i="1" s="1"/>
  <c r="AF514" i="1"/>
  <c r="AG514" i="1" s="1"/>
  <c r="AH514" i="1" s="1"/>
  <c r="AF681" i="1"/>
  <c r="AG681" i="1" s="1"/>
  <c r="AH681" i="1" s="1"/>
  <c r="U581" i="1"/>
  <c r="AC581" i="1"/>
  <c r="AD581" i="1" s="1"/>
  <c r="AB581" i="1"/>
  <c r="AF772" i="1"/>
  <c r="AG772" i="1" s="1"/>
  <c r="AH772" i="1" s="1"/>
  <c r="AB808" i="1"/>
  <c r="AC808" i="1"/>
  <c r="AD808" i="1" s="1"/>
  <c r="U808" i="1"/>
  <c r="U892" i="1"/>
  <c r="AC892" i="1"/>
  <c r="AD892" i="1" s="1"/>
  <c r="AB830" i="1"/>
  <c r="AC830" i="1"/>
  <c r="AD830" i="1" s="1"/>
  <c r="U834" i="1"/>
  <c r="AC834" i="1"/>
  <c r="AD834" i="1" s="1"/>
  <c r="AB870" i="1"/>
  <c r="U870" i="1"/>
  <c r="AG870" i="1" s="1"/>
  <c r="AH870" i="1" s="1"/>
  <c r="AF971" i="1"/>
  <c r="AG971" i="1" s="1"/>
  <c r="AH971" i="1" s="1"/>
  <c r="AF615" i="1"/>
  <c r="AG615" i="1"/>
  <c r="AH615" i="1" s="1"/>
  <c r="AF759" i="1"/>
  <c r="AG759" i="1" s="1"/>
  <c r="AH759" i="1" s="1"/>
  <c r="T961" i="1"/>
  <c r="AB961" i="1"/>
  <c r="V883" i="1"/>
  <c r="T883" i="1"/>
  <c r="AB858" i="1"/>
  <c r="U858" i="1"/>
  <c r="AC858" i="1"/>
  <c r="AD858" i="1" s="1"/>
  <c r="AB777" i="1"/>
  <c r="V910" i="1"/>
  <c r="T910" i="1"/>
  <c r="V893" i="1"/>
  <c r="T893" i="1"/>
  <c r="T911" i="1"/>
  <c r="U415" i="1"/>
  <c r="AC415" i="1"/>
  <c r="AD415" i="1" s="1"/>
  <c r="U499" i="1"/>
  <c r="AC499" i="1"/>
  <c r="AD499" i="1" s="1"/>
  <c r="AB500" i="1"/>
  <c r="AC500" i="1"/>
  <c r="AD500" i="1" s="1"/>
  <c r="AB423" i="1"/>
  <c r="AC423" i="1"/>
  <c r="AD423" i="1" s="1"/>
  <c r="U423" i="1"/>
  <c r="AC348" i="1"/>
  <c r="AD348" i="1" s="1"/>
  <c r="AB40" i="1"/>
  <c r="AF633" i="1"/>
  <c r="AG633" i="1"/>
  <c r="AH633" i="1" s="1"/>
  <c r="AF837" i="1"/>
  <c r="AG837" i="1"/>
  <c r="AH837" i="1" s="1"/>
  <c r="AF891" i="1"/>
  <c r="AG891" i="1" s="1"/>
  <c r="AH891" i="1" s="1"/>
  <c r="AF625" i="1"/>
  <c r="AG625" i="1"/>
  <c r="AH625" i="1" s="1"/>
  <c r="AF874" i="1"/>
  <c r="AG874" i="1"/>
  <c r="AH874" i="1" s="1"/>
  <c r="AG695" i="1"/>
  <c r="AH695" i="1" s="1"/>
  <c r="AF616" i="1"/>
  <c r="AG616" i="1"/>
  <c r="AH616" i="1" s="1"/>
  <c r="U552" i="1"/>
  <c r="AC552" i="1"/>
  <c r="AD552" i="1" s="1"/>
  <c r="AB552" i="1"/>
  <c r="AF741" i="1"/>
  <c r="AG741" i="1" s="1"/>
  <c r="AH741" i="1" s="1"/>
  <c r="AF781" i="1"/>
  <c r="AG781" i="1"/>
  <c r="AH781" i="1" s="1"/>
  <c r="U713" i="1"/>
  <c r="AB713" i="1"/>
  <c r="AF735" i="1"/>
  <c r="AG735" i="1"/>
  <c r="AH735" i="1" s="1"/>
  <c r="AF738" i="1"/>
  <c r="AG738" i="1" s="1"/>
  <c r="AH738" i="1" s="1"/>
  <c r="U1000" i="1"/>
  <c r="AC1000" i="1"/>
  <c r="AD1000" i="1" s="1"/>
  <c r="AB949" i="1"/>
  <c r="T949" i="1"/>
  <c r="AC481" i="1"/>
  <c r="AD481" i="1" s="1"/>
  <c r="AB481" i="1"/>
  <c r="AF427" i="1"/>
  <c r="AG427" i="1"/>
  <c r="AH427" i="1" s="1"/>
  <c r="AF491" i="1"/>
  <c r="AG491" i="1"/>
  <c r="AH491" i="1" s="1"/>
  <c r="AF510" i="1"/>
  <c r="AG510" i="1" s="1"/>
  <c r="AH510" i="1" s="1"/>
  <c r="U500" i="1"/>
  <c r="AG444" i="1"/>
  <c r="AH444" i="1" s="1"/>
  <c r="AF444" i="1"/>
  <c r="AC315" i="1"/>
  <c r="AD315" i="1" s="1"/>
  <c r="AC442" i="1"/>
  <c r="AD442" i="1" s="1"/>
  <c r="AC445" i="1"/>
  <c r="AD445" i="1" s="1"/>
  <c r="AB445" i="1"/>
  <c r="AB45" i="1"/>
  <c r="AC45" i="1"/>
  <c r="AD45" i="1" s="1"/>
  <c r="U45" i="1"/>
  <c r="U101" i="1"/>
  <c r="AC101" i="1"/>
  <c r="AD101" i="1" s="1"/>
  <c r="AC196" i="1"/>
  <c r="AD196" i="1" s="1"/>
  <c r="U196" i="1"/>
  <c r="AB196" i="1"/>
  <c r="AG900" i="1"/>
  <c r="AH900" i="1" s="1"/>
  <c r="AG934" i="1"/>
  <c r="AH934" i="1" s="1"/>
  <c r="AG867" i="1"/>
  <c r="AH867" i="1" s="1"/>
  <c r="AG859" i="1"/>
  <c r="AH859" i="1" s="1"/>
  <c r="AG807" i="1"/>
  <c r="AH807" i="1" s="1"/>
  <c r="AF515" i="1"/>
  <c r="AG515" i="1"/>
  <c r="AH515" i="1" s="1"/>
  <c r="AF699" i="1"/>
  <c r="AG699" i="1" s="1"/>
  <c r="AH699" i="1" s="1"/>
  <c r="AB519" i="1"/>
  <c r="U519" i="1"/>
  <c r="AC519" i="1"/>
  <c r="AD519" i="1" s="1"/>
  <c r="AB28" i="1"/>
  <c r="U28" i="1"/>
  <c r="AG28" i="1" s="1"/>
  <c r="AH28" i="1" s="1"/>
  <c r="AF437" i="1"/>
  <c r="AG437" i="1" s="1"/>
  <c r="AH437" i="1" s="1"/>
  <c r="U134" i="1"/>
  <c r="AF501" i="1"/>
  <c r="AG501" i="1" s="1"/>
  <c r="AH501" i="1" s="1"/>
  <c r="AB409" i="1"/>
  <c r="AB404" i="1"/>
  <c r="U404" i="1"/>
  <c r="AG404" i="1" s="1"/>
  <c r="AH404" i="1" s="1"/>
  <c r="AC493" i="1"/>
  <c r="AD493" i="1" s="1"/>
  <c r="U493" i="1"/>
  <c r="AB107" i="1"/>
  <c r="AC107" i="1" s="1"/>
  <c r="AD107" i="1" s="1"/>
  <c r="AG523" i="1"/>
  <c r="AH523" i="1" s="1"/>
  <c r="AG947" i="1"/>
  <c r="AH947" i="1" s="1"/>
  <c r="AF947" i="1"/>
  <c r="AF848" i="1"/>
  <c r="AG848" i="1"/>
  <c r="AH848" i="1" s="1"/>
  <c r="AF637" i="1"/>
  <c r="AG637" i="1" s="1"/>
  <c r="AH637" i="1" s="1"/>
  <c r="AG661" i="1"/>
  <c r="AH661" i="1" s="1"/>
  <c r="AF683" i="1"/>
  <c r="AG683" i="1"/>
  <c r="AH683" i="1" s="1"/>
  <c r="AF967" i="1"/>
  <c r="AG967" i="1"/>
  <c r="AH967" i="1" s="1"/>
  <c r="AC572" i="1"/>
  <c r="AD572" i="1" s="1"/>
  <c r="U572" i="1"/>
  <c r="AB572" i="1"/>
  <c r="AC753" i="1"/>
  <c r="AD753" i="1" s="1"/>
  <c r="AB753" i="1"/>
  <c r="U753" i="1"/>
  <c r="AB189" i="1"/>
  <c r="AC189" i="1"/>
  <c r="AD189" i="1" s="1"/>
  <c r="AB290" i="1"/>
  <c r="AC290" i="1"/>
  <c r="AD290" i="1" s="1"/>
  <c r="AG890" i="1"/>
  <c r="AH890" i="1" s="1"/>
  <c r="AG943" i="1"/>
  <c r="AH943" i="1" s="1"/>
  <c r="AF642" i="1"/>
  <c r="AG642" i="1" s="1"/>
  <c r="AH642" i="1" s="1"/>
  <c r="AG689" i="1"/>
  <c r="AH689" i="1" s="1"/>
  <c r="AF671" i="1"/>
  <c r="AG671" i="1"/>
  <c r="AH671" i="1" s="1"/>
  <c r="AF707" i="1"/>
  <c r="AG707" i="1" s="1"/>
  <c r="AH707" i="1" s="1"/>
  <c r="AB932" i="1"/>
  <c r="AC932" i="1"/>
  <c r="AD932" i="1" s="1"/>
  <c r="AC938" i="1"/>
  <c r="AD938" i="1" s="1"/>
  <c r="U938" i="1"/>
  <c r="AC810" i="1"/>
  <c r="AD810" i="1" s="1"/>
  <c r="U810" i="1"/>
  <c r="AG994" i="1"/>
  <c r="AH994" i="1" s="1"/>
  <c r="AB854" i="1"/>
  <c r="AB691" i="1"/>
  <c r="U691" i="1"/>
  <c r="AC691" i="1"/>
  <c r="AD691" i="1" s="1"/>
  <c r="AF770" i="1"/>
  <c r="AG770" i="1" s="1"/>
  <c r="AH770" i="1" s="1"/>
  <c r="U765" i="1"/>
  <c r="AC765" i="1"/>
  <c r="AD765" i="1" s="1"/>
  <c r="AB765" i="1"/>
  <c r="AC991" i="1"/>
  <c r="AD991" i="1" s="1"/>
  <c r="U991" i="1"/>
  <c r="AB990" i="1"/>
  <c r="T990" i="1"/>
  <c r="U972" i="1"/>
  <c r="AB972" i="1"/>
  <c r="T958" i="1"/>
  <c r="AB958" i="1" s="1"/>
  <c r="V958" i="1"/>
  <c r="AF743" i="1"/>
  <c r="AG743" i="1" s="1"/>
  <c r="AH743" i="1" s="1"/>
  <c r="T733" i="1"/>
  <c r="AB733" i="1" s="1"/>
  <c r="AC722" i="1"/>
  <c r="AD722" i="1" s="1"/>
  <c r="U722" i="1"/>
  <c r="V666" i="1"/>
  <c r="T666" i="1"/>
  <c r="T835" i="1"/>
  <c r="T825" i="1"/>
  <c r="AB825" i="1"/>
  <c r="T824" i="1"/>
  <c r="AB824" i="1"/>
  <c r="V823" i="1"/>
  <c r="T823" i="1"/>
  <c r="AC769" i="1"/>
  <c r="AD769" i="1" s="1"/>
  <c r="U769" i="1"/>
  <c r="AB769" i="1"/>
  <c r="T888" i="1"/>
  <c r="AB888" i="1"/>
  <c r="V784" i="1"/>
  <c r="T784" i="1"/>
  <c r="AF783" i="1"/>
  <c r="AG783" i="1" s="1"/>
  <c r="AH783" i="1" s="1"/>
  <c r="AC981" i="1"/>
  <c r="AD981" i="1" s="1"/>
  <c r="U981" i="1"/>
  <c r="T941" i="1"/>
  <c r="V941" i="1"/>
  <c r="V930" i="1"/>
  <c r="T930" i="1"/>
  <c r="V915" i="1"/>
  <c r="T915" i="1"/>
  <c r="V873" i="1"/>
  <c r="T873" i="1"/>
  <c r="T865" i="1"/>
  <c r="AB865" i="1"/>
  <c r="T856" i="1"/>
  <c r="AC494" i="1"/>
  <c r="AD494" i="1" s="1"/>
  <c r="AC511" i="1"/>
  <c r="AD511" i="1" s="1"/>
  <c r="AB139" i="1"/>
  <c r="AC139" i="1" s="1"/>
  <c r="AD139" i="1" s="1"/>
  <c r="AF871" i="1"/>
  <c r="AG871" i="1" s="1"/>
  <c r="AH871" i="1" s="1"/>
  <c r="AG942" i="1"/>
  <c r="AH942" i="1" s="1"/>
  <c r="AB810" i="1"/>
  <c r="AG622" i="1"/>
  <c r="AH622" i="1" s="1"/>
  <c r="U932" i="1"/>
  <c r="AC589" i="1"/>
  <c r="AD589" i="1" s="1"/>
  <c r="AG542" i="1"/>
  <c r="AH542" i="1" s="1"/>
  <c r="AF542" i="1"/>
  <c r="AG517" i="1"/>
  <c r="AH517" i="1" s="1"/>
  <c r="AF522" i="1"/>
  <c r="AG522" i="1"/>
  <c r="AH522" i="1" s="1"/>
  <c r="AB579" i="1"/>
  <c r="AF662" i="1"/>
  <c r="AG662" i="1" s="1"/>
  <c r="AH662" i="1" s="1"/>
  <c r="AF673" i="1"/>
  <c r="AG673" i="1" s="1"/>
  <c r="AH673" i="1" s="1"/>
  <c r="AF667" i="1"/>
  <c r="AG667" i="1"/>
  <c r="AH667" i="1" s="1"/>
  <c r="AC712" i="1"/>
  <c r="AD712" i="1" s="1"/>
  <c r="U792" i="1"/>
  <c r="AB792" i="1"/>
  <c r="AC792" i="1"/>
  <c r="AD792" i="1" s="1"/>
  <c r="AF744" i="1"/>
  <c r="AG744" i="1" s="1"/>
  <c r="AH744" i="1" s="1"/>
  <c r="AC640" i="1"/>
  <c r="AD640" i="1" s="1"/>
  <c r="AB640" i="1"/>
  <c r="U640" i="1"/>
  <c r="AC696" i="1"/>
  <c r="AD696" i="1" s="1"/>
  <c r="AB696" i="1"/>
  <c r="U696" i="1"/>
  <c r="AB1000" i="1"/>
  <c r="AC984" i="1"/>
  <c r="AD984" i="1" s="1"/>
  <c r="U984" i="1"/>
  <c r="AB941" i="1"/>
  <c r="T914" i="1"/>
  <c r="V914" i="1"/>
  <c r="T913" i="1"/>
  <c r="AC421" i="1"/>
  <c r="AD421" i="1" s="1"/>
  <c r="AG829" i="1"/>
  <c r="AH829" i="1" s="1"/>
  <c r="U589" i="1"/>
  <c r="U665" i="1"/>
  <c r="AG665" i="1" s="1"/>
  <c r="AH665" i="1" s="1"/>
  <c r="AB665" i="1"/>
  <c r="AC959" i="1"/>
  <c r="AD959" i="1" s="1"/>
  <c r="U959" i="1"/>
  <c r="AG762" i="1"/>
  <c r="AH762" i="1" s="1"/>
  <c r="AG672" i="1"/>
  <c r="AH672" i="1" s="1"/>
  <c r="AB916" i="1"/>
  <c r="AB806" i="1"/>
  <c r="V858" i="1"/>
  <c r="U968" i="1"/>
  <c r="AG968" i="1" s="1"/>
  <c r="AH968" i="1" s="1"/>
  <c r="AB968" i="1"/>
  <c r="U421" i="1"/>
  <c r="U468" i="1"/>
  <c r="AG468" i="1" s="1"/>
  <c r="AH468" i="1" s="1"/>
  <c r="U485" i="1"/>
  <c r="AG485" i="1" s="1"/>
  <c r="AH485" i="1" s="1"/>
  <c r="AB72" i="1"/>
  <c r="AC72" i="1"/>
  <c r="AD72" i="1" s="1"/>
  <c r="AG909" i="1"/>
  <c r="AH909" i="1" s="1"/>
  <c r="AG547" i="1"/>
  <c r="AH547" i="1" s="1"/>
  <c r="AB617" i="1"/>
  <c r="AF721" i="1"/>
  <c r="T815" i="1"/>
  <c r="T841" i="1"/>
  <c r="AB841" i="1" s="1"/>
  <c r="AB845" i="1"/>
  <c r="AC845" i="1"/>
  <c r="AD845" i="1" s="1"/>
  <c r="AF576" i="1"/>
  <c r="AG576" i="1" s="1"/>
  <c r="AH576" i="1" s="1"/>
  <c r="AF556" i="1"/>
  <c r="AG556" i="1"/>
  <c r="AH556" i="1" s="1"/>
  <c r="AF734" i="1"/>
  <c r="AG734" i="1"/>
  <c r="AH734" i="1" s="1"/>
  <c r="AB711" i="1"/>
  <c r="AC711" i="1"/>
  <c r="AD711" i="1" s="1"/>
  <c r="AB732" i="1"/>
  <c r="U732" i="1"/>
  <c r="AF748" i="1"/>
  <c r="AG748" i="1"/>
  <c r="AH748" i="1" s="1"/>
  <c r="U568" i="1"/>
  <c r="AB568" i="1"/>
  <c r="AC729" i="1"/>
  <c r="AD729" i="1" s="1"/>
  <c r="U729" i="1"/>
  <c r="AB729" i="1"/>
  <c r="AF751" i="1"/>
  <c r="AG751" i="1" s="1"/>
  <c r="AH751" i="1" s="1"/>
  <c r="T989" i="1"/>
  <c r="AB989" i="1" s="1"/>
  <c r="V987" i="1"/>
  <c r="T987" i="1"/>
  <c r="AF860" i="1"/>
  <c r="AG860" i="1" s="1"/>
  <c r="AH860" i="1" s="1"/>
  <c r="AG800" i="1"/>
  <c r="AH800" i="1" s="1"/>
  <c r="AG962" i="1"/>
  <c r="AH962" i="1" s="1"/>
  <c r="AF525" i="1"/>
  <c r="AG525" i="1"/>
  <c r="AH525" i="1" s="1"/>
  <c r="AF516" i="1"/>
  <c r="AG516" i="1"/>
  <c r="AH516" i="1" s="1"/>
  <c r="AF536" i="1"/>
  <c r="AG536" i="1" s="1"/>
  <c r="AH536" i="1" s="1"/>
  <c r="U957" i="1"/>
  <c r="AB957" i="1"/>
  <c r="AF546" i="1"/>
  <c r="AG546" i="1"/>
  <c r="AH546" i="1" s="1"/>
  <c r="AF575" i="1"/>
  <c r="AG575" i="1" s="1"/>
  <c r="AH575" i="1" s="1"/>
  <c r="AC704" i="1"/>
  <c r="AD704" i="1" s="1"/>
  <c r="U704" i="1"/>
  <c r="AB704" i="1"/>
  <c r="U600" i="1"/>
  <c r="AC600" i="1"/>
  <c r="AD600" i="1" s="1"/>
  <c r="AF742" i="1"/>
  <c r="AG742" i="1"/>
  <c r="AH742" i="1" s="1"/>
  <c r="AF774" i="1"/>
  <c r="AG774" i="1"/>
  <c r="AH774" i="1" s="1"/>
  <c r="U626" i="1"/>
  <c r="AC626" i="1"/>
  <c r="AD626" i="1" s="1"/>
  <c r="AB611" i="1"/>
  <c r="AC611" i="1"/>
  <c r="AD611" i="1" s="1"/>
  <c r="AC995" i="1"/>
  <c r="AD995" i="1" s="1"/>
  <c r="U995" i="1"/>
  <c r="AB981" i="1"/>
  <c r="AB934" i="1"/>
  <c r="T917" i="1"/>
  <c r="V917" i="1"/>
  <c r="V799" i="1"/>
  <c r="T799" i="1"/>
  <c r="AB748" i="1"/>
  <c r="AG607" i="1"/>
  <c r="AH607" i="1" s="1"/>
  <c r="AG560" i="1"/>
  <c r="AH560" i="1" s="1"/>
  <c r="AG985" i="1"/>
  <c r="AH985" i="1" s="1"/>
  <c r="AF650" i="1"/>
  <c r="AG650" i="1" s="1"/>
  <c r="AH650" i="1" s="1"/>
  <c r="AB590" i="1"/>
  <c r="AC590" i="1"/>
  <c r="AD590" i="1" s="1"/>
  <c r="AG760" i="1"/>
  <c r="AH760" i="1" s="1"/>
  <c r="U610" i="1"/>
  <c r="AG610" i="1" s="1"/>
  <c r="AH610" i="1" s="1"/>
  <c r="AB610" i="1"/>
  <c r="AB635" i="1"/>
  <c r="U635" i="1"/>
  <c r="AC635" i="1"/>
  <c r="AD635" i="1" s="1"/>
  <c r="U682" i="1"/>
  <c r="AC682" i="1"/>
  <c r="AD682" i="1" s="1"/>
  <c r="AG740" i="1"/>
  <c r="AH740" i="1" s="1"/>
  <c r="AC776" i="1"/>
  <c r="AD776" i="1" s="1"/>
  <c r="AB776" i="1"/>
  <c r="AG970" i="1"/>
  <c r="AH970" i="1" s="1"/>
  <c r="AF970" i="1"/>
  <c r="AF554" i="1"/>
  <c r="AG554" i="1"/>
  <c r="AH554" i="1" s="1"/>
  <c r="AB993" i="1"/>
  <c r="U982" i="1"/>
  <c r="AB982" i="1"/>
  <c r="AC982" i="1"/>
  <c r="AD982" i="1" s="1"/>
  <c r="V948" i="1"/>
  <c r="T948" i="1"/>
  <c r="T768" i="1"/>
  <c r="V768" i="1"/>
  <c r="AF648" i="1"/>
  <c r="AG648" i="1"/>
  <c r="AH648" i="1" s="1"/>
  <c r="AG531" i="1"/>
  <c r="AH531" i="1" s="1"/>
  <c r="AB942" i="1"/>
  <c r="AC953" i="1"/>
  <c r="AD953" i="1" s="1"/>
  <c r="AB953" i="1"/>
  <c r="AB866" i="1"/>
  <c r="AB878" i="1"/>
  <c r="AG548" i="1"/>
  <c r="AH548" i="1" s="1"/>
  <c r="U521" i="1"/>
  <c r="AG521" i="1" s="1"/>
  <c r="AH521" i="1" s="1"/>
  <c r="AB521" i="1"/>
  <c r="U529" i="1"/>
  <c r="AG644" i="1"/>
  <c r="AH644" i="1" s="1"/>
  <c r="AG553" i="1"/>
  <c r="AH553" i="1" s="1"/>
  <c r="U636" i="1"/>
  <c r="AB636" i="1"/>
  <c r="AC636" i="1"/>
  <c r="AD636" i="1" s="1"/>
  <c r="AB594" i="1"/>
  <c r="AC594" i="1"/>
  <c r="AD594" i="1" s="1"/>
  <c r="U594" i="1"/>
  <c r="U971" i="1"/>
  <c r="T993" i="1"/>
  <c r="U983" i="1"/>
  <c r="AG983" i="1" s="1"/>
  <c r="AH983" i="1" s="1"/>
  <c r="AB983" i="1"/>
  <c r="V977" i="1"/>
  <c r="AC975" i="1"/>
  <c r="AD975" i="1" s="1"/>
  <c r="U975" i="1"/>
  <c r="V963" i="1"/>
  <c r="T963" i="1"/>
  <c r="V955" i="1"/>
  <c r="T955" i="1"/>
  <c r="T939" i="1"/>
  <c r="AB939" i="1" s="1"/>
  <c r="V795" i="1"/>
  <c r="T795" i="1"/>
  <c r="AG532" i="1"/>
  <c r="AH532" i="1" s="1"/>
  <c r="AG750" i="1"/>
  <c r="AH750" i="1" s="1"/>
  <c r="AB946" i="1"/>
  <c r="AF966" i="1"/>
  <c r="AG966" i="1" s="1"/>
  <c r="AH966" i="1" s="1"/>
  <c r="AB862" i="1"/>
  <c r="AC862" i="1"/>
  <c r="AD862" i="1" s="1"/>
  <c r="AG786" i="1"/>
  <c r="AH786" i="1" s="1"/>
  <c r="AG543" i="1"/>
  <c r="AH543" i="1" s="1"/>
  <c r="AF608" i="1"/>
  <c r="AG608" i="1"/>
  <c r="AH608" i="1" s="1"/>
  <c r="U650" i="1"/>
  <c r="AB650" i="1"/>
  <c r="AB664" i="1"/>
  <c r="U664" i="1"/>
  <c r="AB721" i="1"/>
  <c r="U721" i="1"/>
  <c r="AG721" i="1" s="1"/>
  <c r="AH721" i="1" s="1"/>
  <c r="V982" i="1"/>
  <c r="T997" i="1"/>
  <c r="AB997" i="1" s="1"/>
  <c r="R984" i="1"/>
  <c r="S984" i="1" s="1"/>
  <c r="U977" i="1"/>
  <c r="AC977" i="1"/>
  <c r="AD977" i="1" s="1"/>
  <c r="AB955" i="1"/>
  <c r="AB937" i="1"/>
  <c r="V926" i="1"/>
  <c r="T926" i="1"/>
  <c r="V884" i="1"/>
  <c r="T884" i="1"/>
  <c r="AB900" i="1"/>
  <c r="AB849" i="1"/>
  <c r="AC549" i="1"/>
  <c r="AD549" i="1" s="1"/>
  <c r="AB549" i="1"/>
  <c r="AF780" i="1"/>
  <c r="AG780" i="1" s="1"/>
  <c r="AH780" i="1" s="1"/>
  <c r="V952" i="1"/>
  <c r="T952" i="1"/>
  <c r="R941" i="1"/>
  <c r="S941" i="1" s="1"/>
  <c r="R934" i="1"/>
  <c r="S934" i="1" s="1"/>
  <c r="V902" i="1"/>
  <c r="T902" i="1"/>
  <c r="V875" i="1"/>
  <c r="T875" i="1"/>
  <c r="V803" i="1"/>
  <c r="T803" i="1"/>
  <c r="T697" i="1"/>
  <c r="AB697" i="1"/>
  <c r="AB855" i="1"/>
  <c r="AB921" i="1"/>
  <c r="AB882" i="1"/>
  <c r="AB944" i="1"/>
  <c r="AB871" i="1"/>
  <c r="AF643" i="1"/>
  <c r="AG643" i="1" s="1"/>
  <c r="AH643" i="1" s="1"/>
  <c r="V992" i="1"/>
  <c r="T992" i="1"/>
  <c r="AF988" i="1"/>
  <c r="AG988" i="1"/>
  <c r="AH988" i="1" s="1"/>
  <c r="V978" i="1"/>
  <c r="T978" i="1"/>
  <c r="AB964" i="1"/>
  <c r="U964" i="1"/>
  <c r="AG964" i="1" s="1"/>
  <c r="AH964" i="1" s="1"/>
  <c r="AB920" i="1"/>
  <c r="AB887" i="1"/>
  <c r="V819" i="1"/>
  <c r="T819" i="1"/>
  <c r="V706" i="1"/>
  <c r="T706" i="1"/>
  <c r="AB876" i="1"/>
  <c r="AB889" i="1"/>
  <c r="U988" i="1"/>
  <c r="AC555" i="1"/>
  <c r="AD555" i="1" s="1"/>
  <c r="U555" i="1"/>
  <c r="AB996" i="1"/>
  <c r="AB992" i="1"/>
  <c r="T980" i="1"/>
  <c r="AB973" i="1"/>
  <c r="AB971" i="1"/>
  <c r="R728" i="1"/>
  <c r="S728" i="1" s="1"/>
  <c r="V717" i="1"/>
  <c r="T717" i="1"/>
  <c r="R864" i="1"/>
  <c r="S864" i="1" s="1"/>
  <c r="R840" i="1"/>
  <c r="S840" i="1" s="1"/>
  <c r="AG767" i="1"/>
  <c r="AH767" i="1" s="1"/>
  <c r="R739" i="1"/>
  <c r="S739" i="1" s="1"/>
  <c r="R832" i="1"/>
  <c r="S832" i="1" s="1"/>
  <c r="R762" i="1"/>
  <c r="S762" i="1" s="1"/>
  <c r="T677" i="1"/>
  <c r="V677" i="1"/>
  <c r="T684" i="1"/>
  <c r="T624" i="1"/>
  <c r="R703" i="1"/>
  <c r="S703" i="1" s="1"/>
  <c r="R678" i="1"/>
  <c r="S678" i="1" s="1"/>
  <c r="T775" i="1"/>
  <c r="R747" i="1"/>
  <c r="S747" i="1" s="1"/>
  <c r="T692" i="1"/>
  <c r="AF660" i="1"/>
  <c r="AG660" i="1" s="1"/>
  <c r="AH660" i="1" s="1"/>
  <c r="R736" i="1"/>
  <c r="S736" i="1" s="1"/>
  <c r="R699" i="1"/>
  <c r="S699" i="1" s="1"/>
  <c r="R686" i="1"/>
  <c r="S686" i="1" s="1"/>
  <c r="R670" i="1"/>
  <c r="S670" i="1" s="1"/>
  <c r="R659" i="1"/>
  <c r="S659" i="1" s="1"/>
  <c r="R650" i="1"/>
  <c r="S650" i="1" s="1"/>
  <c r="V567" i="1"/>
  <c r="T652" i="1"/>
  <c r="R578" i="1"/>
  <c r="S578" i="1" s="1"/>
  <c r="V539" i="1"/>
  <c r="T539" i="1"/>
  <c r="R675" i="1"/>
  <c r="S675" i="1" s="1"/>
  <c r="AB651" i="1"/>
  <c r="R586" i="1"/>
  <c r="S586" i="1" s="1"/>
  <c r="R580" i="1"/>
  <c r="S580" i="1" s="1"/>
  <c r="R570" i="1"/>
  <c r="S570" i="1" s="1"/>
  <c r="R508" i="1"/>
  <c r="S508" i="1" s="1"/>
  <c r="AB491" i="1"/>
  <c r="R595" i="1"/>
  <c r="S595" i="1" s="1"/>
  <c r="R585" i="1"/>
  <c r="S585" i="1" s="1"/>
  <c r="AB505" i="1"/>
  <c r="R434" i="1"/>
  <c r="S434" i="1" s="1"/>
  <c r="AB428" i="1"/>
  <c r="AA361" i="1"/>
  <c r="AB361" i="1" s="1"/>
  <c r="AC361" i="1" s="1"/>
  <c r="AD361" i="1" s="1"/>
  <c r="V566" i="1"/>
  <c r="T508" i="1"/>
  <c r="V508" i="1"/>
  <c r="AF451" i="1"/>
  <c r="AG451" i="1" s="1"/>
  <c r="AH451" i="1" s="1"/>
  <c r="R563" i="1"/>
  <c r="S563" i="1" s="1"/>
  <c r="T480" i="1"/>
  <c r="R463" i="1"/>
  <c r="S463" i="1" s="1"/>
  <c r="R449" i="1"/>
  <c r="S449" i="1" s="1"/>
  <c r="AB420" i="1"/>
  <c r="V514" i="1"/>
  <c r="AA346" i="1"/>
  <c r="AB346" i="1" s="1"/>
  <c r="AC346" i="1" s="1"/>
  <c r="AD346" i="1" s="1"/>
  <c r="AA290" i="1"/>
  <c r="AE290" i="1"/>
  <c r="AA278" i="1"/>
  <c r="AB278" i="1" s="1"/>
  <c r="AC278" i="1" s="1"/>
  <c r="AD278" i="1" s="1"/>
  <c r="T375" i="1"/>
  <c r="R374" i="1"/>
  <c r="S374" i="1" s="1"/>
  <c r="R366" i="1"/>
  <c r="S366" i="1" s="1"/>
  <c r="AA362" i="1"/>
  <c r="AB362" i="1" s="1"/>
  <c r="AC362" i="1" s="1"/>
  <c r="AD362" i="1" s="1"/>
  <c r="R349" i="1"/>
  <c r="S349" i="1" s="1"/>
  <c r="AB282" i="1"/>
  <c r="AC282" i="1" s="1"/>
  <c r="AD282" i="1" s="1"/>
  <c r="AA283" i="1"/>
  <c r="AB283" i="1" s="1"/>
  <c r="AC283" i="1" s="1"/>
  <c r="AD283" i="1" s="1"/>
  <c r="R420" i="1"/>
  <c r="S420" i="1" s="1"/>
  <c r="R395" i="1"/>
  <c r="S395" i="1" s="1"/>
  <c r="AB377" i="1"/>
  <c r="AA315" i="1"/>
  <c r="R500" i="1"/>
  <c r="S500" i="1" s="1"/>
  <c r="V484" i="1"/>
  <c r="T458" i="1"/>
  <c r="R455" i="1"/>
  <c r="S455" i="1" s="1"/>
  <c r="R433" i="1"/>
  <c r="S433" i="1" s="1"/>
  <c r="AB427" i="1"/>
  <c r="T391" i="1"/>
  <c r="V388" i="1"/>
  <c r="R356" i="1"/>
  <c r="S356" i="1" s="1"/>
  <c r="AA342" i="1"/>
  <c r="R490" i="1"/>
  <c r="S490" i="1" s="1"/>
  <c r="R456" i="1"/>
  <c r="S456" i="1" s="1"/>
  <c r="AB411" i="1"/>
  <c r="R394" i="1"/>
  <c r="S394" i="1" s="1"/>
  <c r="R378" i="1"/>
  <c r="S378" i="1" s="1"/>
  <c r="AA365" i="1"/>
  <c r="AB365" i="1" s="1"/>
  <c r="AA339" i="1"/>
  <c r="AB339" i="1" s="1"/>
  <c r="AC339" i="1" s="1"/>
  <c r="AD339" i="1" s="1"/>
  <c r="R338" i="1"/>
  <c r="S338" i="1" s="1"/>
  <c r="AB303" i="1"/>
  <c r="AC303" i="1" s="1"/>
  <c r="AD303" i="1" s="1"/>
  <c r="R291" i="1"/>
  <c r="S291" i="1" s="1"/>
  <c r="AA280" i="1"/>
  <c r="AB280" i="1" s="1"/>
  <c r="AC280" i="1" s="1"/>
  <c r="AD280" i="1" s="1"/>
  <c r="R335" i="1"/>
  <c r="S335" i="1" s="1"/>
  <c r="R325" i="1"/>
  <c r="S325" i="1" s="1"/>
  <c r="AA322" i="1"/>
  <c r="AB322" i="1" s="1"/>
  <c r="AC322" i="1" s="1"/>
  <c r="AD322" i="1" s="1"/>
  <c r="T319" i="1"/>
  <c r="AA303" i="1"/>
  <c r="V296" i="1"/>
  <c r="AB307" i="1"/>
  <c r="AC307" i="1" s="1"/>
  <c r="AD307" i="1" s="1"/>
  <c r="AA259" i="1"/>
  <c r="AB259" i="1" s="1"/>
  <c r="AC259" i="1" s="1"/>
  <c r="AD259" i="1" s="1"/>
  <c r="AA325" i="1"/>
  <c r="AB325" i="1" s="1"/>
  <c r="AC325" i="1" s="1"/>
  <c r="AD325" i="1" s="1"/>
  <c r="AB315" i="1"/>
  <c r="AB309" i="1"/>
  <c r="AC309" i="1" s="1"/>
  <c r="AD309" i="1" s="1"/>
  <c r="AA225" i="1"/>
  <c r="AB225" i="1" s="1"/>
  <c r="AC225" i="1" s="1"/>
  <c r="AD225" i="1" s="1"/>
  <c r="AA330" i="1"/>
  <c r="AB330" i="1" s="1"/>
  <c r="AC330" i="1" s="1"/>
  <c r="AD330" i="1" s="1"/>
  <c r="AA226" i="1"/>
  <c r="AB226" i="1" s="1"/>
  <c r="AC226" i="1" s="1"/>
  <c r="AD226" i="1" s="1"/>
  <c r="R359" i="1"/>
  <c r="S359" i="1" s="1"/>
  <c r="R280" i="1"/>
  <c r="S280" i="1" s="1"/>
  <c r="R216" i="1"/>
  <c r="S216" i="1" s="1"/>
  <c r="T217" i="1"/>
  <c r="R187" i="1"/>
  <c r="S187" i="1" s="1"/>
  <c r="AA191" i="1"/>
  <c r="AB191" i="1" s="1"/>
  <c r="AC191" i="1" s="1"/>
  <c r="AD191" i="1" s="1"/>
  <c r="AA147" i="1"/>
  <c r="AB147" i="1" s="1"/>
  <c r="AC147" i="1" s="1"/>
  <c r="AD147" i="1" s="1"/>
  <c r="AB144" i="1"/>
  <c r="AC144" i="1" s="1"/>
  <c r="AD144" i="1" s="1"/>
  <c r="R190" i="1"/>
  <c r="S190" i="1" s="1"/>
  <c r="AB152" i="1"/>
  <c r="AC152" i="1" s="1"/>
  <c r="AD152" i="1" s="1"/>
  <c r="AE133" i="1"/>
  <c r="AA133" i="1"/>
  <c r="AB133" i="1" s="1"/>
  <c r="AC133" i="1" s="1"/>
  <c r="AD133" i="1" s="1"/>
  <c r="AA134" i="1"/>
  <c r="R114" i="1"/>
  <c r="S114" i="1" s="1"/>
  <c r="R151" i="1"/>
  <c r="S151" i="1" s="1"/>
  <c r="R148" i="1"/>
  <c r="S148" i="1" s="1"/>
  <c r="AA113" i="1"/>
  <c r="AB113" i="1" s="1"/>
  <c r="AC113" i="1" s="1"/>
  <c r="AD113" i="1" s="1"/>
  <c r="AA142" i="1"/>
  <c r="AB142" i="1" s="1"/>
  <c r="AC142" i="1" s="1"/>
  <c r="AD142" i="1" s="1"/>
  <c r="AB137" i="1"/>
  <c r="AC137" i="1" s="1"/>
  <c r="AD137" i="1" s="1"/>
  <c r="AB134" i="1"/>
  <c r="AC134" i="1" s="1"/>
  <c r="AD134" i="1" s="1"/>
  <c r="AA72" i="1"/>
  <c r="R18" i="1"/>
  <c r="S18" i="1" s="1"/>
  <c r="AA93" i="1"/>
  <c r="AB93" i="1" s="1"/>
  <c r="AC93" i="1" s="1"/>
  <c r="AD93" i="1" s="1"/>
  <c r="AF134" i="1" l="1"/>
  <c r="AG134" i="1"/>
  <c r="AH134" i="1" s="1"/>
  <c r="AF139" i="1"/>
  <c r="AG139" i="1"/>
  <c r="AH139" i="1" s="1"/>
  <c r="AF280" i="1"/>
  <c r="AG280" i="1"/>
  <c r="AH280" i="1" s="1"/>
  <c r="AF226" i="1"/>
  <c r="AG226" i="1" s="1"/>
  <c r="AH226" i="1" s="1"/>
  <c r="AF303" i="1"/>
  <c r="AG303" i="1" s="1"/>
  <c r="AH303" i="1" s="1"/>
  <c r="AF282" i="1"/>
  <c r="AG282" i="1" s="1"/>
  <c r="AH282" i="1" s="1"/>
  <c r="AF330" i="1"/>
  <c r="AG330" i="1" s="1"/>
  <c r="AH330" i="1" s="1"/>
  <c r="AF225" i="1"/>
  <c r="AG225" i="1" s="1"/>
  <c r="AH225" i="1" s="1"/>
  <c r="AF362" i="1"/>
  <c r="AG362" i="1" s="1"/>
  <c r="AH362" i="1" s="1"/>
  <c r="AF309" i="1"/>
  <c r="AG309" i="1" s="1"/>
  <c r="AH309" i="1" s="1"/>
  <c r="AF277" i="1"/>
  <c r="AG277" i="1" s="1"/>
  <c r="AH277" i="1" s="1"/>
  <c r="AF311" i="1"/>
  <c r="AG311" i="1" s="1"/>
  <c r="AH311" i="1" s="1"/>
  <c r="AF299" i="1"/>
  <c r="AG299" i="1"/>
  <c r="AH299" i="1" s="1"/>
  <c r="AF144" i="1"/>
  <c r="AG144" i="1" s="1"/>
  <c r="AH144" i="1" s="1"/>
  <c r="AF122" i="1"/>
  <c r="AG122" i="1"/>
  <c r="AH122" i="1" s="1"/>
  <c r="AF313" i="1"/>
  <c r="AG313" i="1" s="1"/>
  <c r="AH313" i="1" s="1"/>
  <c r="AF361" i="1"/>
  <c r="AG361" i="1" s="1"/>
  <c r="AH361" i="1" s="1"/>
  <c r="AF137" i="1"/>
  <c r="AG137" i="1" s="1"/>
  <c r="AH137" i="1" s="1"/>
  <c r="AF152" i="1"/>
  <c r="AG152" i="1"/>
  <c r="AH152" i="1" s="1"/>
  <c r="AG218" i="1"/>
  <c r="AH218" i="1" s="1"/>
  <c r="AF218" i="1"/>
  <c r="AF307" i="1"/>
  <c r="AG307" i="1"/>
  <c r="AH307" i="1" s="1"/>
  <c r="AF351" i="1"/>
  <c r="AG351" i="1" s="1"/>
  <c r="AH351" i="1" s="1"/>
  <c r="AF259" i="1"/>
  <c r="AG259" i="1"/>
  <c r="AH259" i="1" s="1"/>
  <c r="AF335" i="1"/>
  <c r="AG335" i="1" s="1"/>
  <c r="AH335" i="1" s="1"/>
  <c r="AF345" i="1"/>
  <c r="AG345" i="1"/>
  <c r="AH345" i="1" s="1"/>
  <c r="AC391" i="1"/>
  <c r="AD391" i="1" s="1"/>
  <c r="U391" i="1"/>
  <c r="AB391" i="1"/>
  <c r="U508" i="1"/>
  <c r="AC508" i="1"/>
  <c r="AD508" i="1" s="1"/>
  <c r="AC978" i="1"/>
  <c r="AD978" i="1" s="1"/>
  <c r="U978" i="1"/>
  <c r="AB978" i="1"/>
  <c r="AF696" i="1"/>
  <c r="AG696" i="1"/>
  <c r="AH696" i="1" s="1"/>
  <c r="AC856" i="1"/>
  <c r="AD856" i="1" s="1"/>
  <c r="U856" i="1"/>
  <c r="AB875" i="1"/>
  <c r="AC875" i="1"/>
  <c r="AD875" i="1" s="1"/>
  <c r="U875" i="1"/>
  <c r="AF982" i="1"/>
  <c r="AG982" i="1" s="1"/>
  <c r="AH982" i="1" s="1"/>
  <c r="U914" i="1"/>
  <c r="AC914" i="1"/>
  <c r="AD914" i="1" s="1"/>
  <c r="AB914" i="1"/>
  <c r="AB856" i="1"/>
  <c r="AF290" i="1"/>
  <c r="AG290" i="1" s="1"/>
  <c r="AH290" i="1" s="1"/>
  <c r="AF594" i="1"/>
  <c r="AG594" i="1" s="1"/>
  <c r="AH594" i="1" s="1"/>
  <c r="AF776" i="1"/>
  <c r="AG776" i="1" s="1"/>
  <c r="AH776" i="1" s="1"/>
  <c r="AF810" i="1"/>
  <c r="AG810" i="1"/>
  <c r="AH810" i="1" s="1"/>
  <c r="AG500" i="1"/>
  <c r="AH500" i="1" s="1"/>
  <c r="AF500" i="1"/>
  <c r="AC375" i="1"/>
  <c r="AD375" i="1" s="1"/>
  <c r="AB375" i="1"/>
  <c r="U375" i="1"/>
  <c r="AC652" i="1"/>
  <c r="AD652" i="1" s="1"/>
  <c r="U652" i="1"/>
  <c r="AB652" i="1"/>
  <c r="AF549" i="1"/>
  <c r="AG549" i="1" s="1"/>
  <c r="AH549" i="1" s="1"/>
  <c r="AF133" i="1"/>
  <c r="AG133" i="1" s="1"/>
  <c r="AH133" i="1" s="1"/>
  <c r="AB217" i="1"/>
  <c r="AC217" i="1"/>
  <c r="AD217" i="1" s="1"/>
  <c r="U217" i="1"/>
  <c r="AF322" i="1"/>
  <c r="AG322" i="1" s="1"/>
  <c r="AH322" i="1" s="1"/>
  <c r="AF346" i="1"/>
  <c r="AG346" i="1" s="1"/>
  <c r="AH346" i="1" s="1"/>
  <c r="U539" i="1"/>
  <c r="AC539" i="1"/>
  <c r="AD539" i="1" s="1"/>
  <c r="AB539" i="1"/>
  <c r="AB803" i="1"/>
  <c r="U803" i="1"/>
  <c r="AC803" i="1"/>
  <c r="AD803" i="1" s="1"/>
  <c r="AB952" i="1"/>
  <c r="AC952" i="1"/>
  <c r="AD952" i="1" s="1"/>
  <c r="U952" i="1"/>
  <c r="AC993" i="1"/>
  <c r="AD993" i="1" s="1"/>
  <c r="U993" i="1"/>
  <c r="AB948" i="1"/>
  <c r="AC948" i="1"/>
  <c r="AD948" i="1" s="1"/>
  <c r="U948" i="1"/>
  <c r="AB917" i="1"/>
  <c r="AC917" i="1"/>
  <c r="AD917" i="1" s="1"/>
  <c r="U917" i="1"/>
  <c r="AF711" i="1"/>
  <c r="AG711" i="1"/>
  <c r="AH711" i="1" s="1"/>
  <c r="AF845" i="1"/>
  <c r="AG845" i="1"/>
  <c r="AH845" i="1" s="1"/>
  <c r="U913" i="1"/>
  <c r="AC913" i="1"/>
  <c r="AD913" i="1" s="1"/>
  <c r="AF494" i="1"/>
  <c r="AG494" i="1" s="1"/>
  <c r="AH494" i="1" s="1"/>
  <c r="AB823" i="1"/>
  <c r="AC823" i="1"/>
  <c r="AD823" i="1" s="1"/>
  <c r="U823" i="1"/>
  <c r="AG991" i="1"/>
  <c r="AH991" i="1" s="1"/>
  <c r="AF991" i="1"/>
  <c r="AF753" i="1"/>
  <c r="AG753" i="1" s="1"/>
  <c r="AH753" i="1" s="1"/>
  <c r="AF107" i="1"/>
  <c r="AG107" i="1"/>
  <c r="AH107" i="1" s="1"/>
  <c r="AC949" i="1"/>
  <c r="AD949" i="1" s="1"/>
  <c r="U949" i="1"/>
  <c r="AF415" i="1"/>
  <c r="AG415" i="1" s="1"/>
  <c r="AH415" i="1" s="1"/>
  <c r="AF808" i="1"/>
  <c r="AG808" i="1"/>
  <c r="AH808" i="1" s="1"/>
  <c r="AF502" i="1"/>
  <c r="AG502" i="1"/>
  <c r="AH502" i="1" s="1"/>
  <c r="AF374" i="1"/>
  <c r="AG374" i="1"/>
  <c r="AH374" i="1" s="1"/>
  <c r="AG44" i="1"/>
  <c r="AH44" i="1" s="1"/>
  <c r="AF44" i="1"/>
  <c r="AF777" i="1"/>
  <c r="AG777" i="1"/>
  <c r="AH777" i="1" s="1"/>
  <c r="AF922" i="1"/>
  <c r="AG922" i="1"/>
  <c r="AH922" i="1" s="1"/>
  <c r="AF434" i="1"/>
  <c r="AG434" i="1"/>
  <c r="AH434" i="1" s="1"/>
  <c r="AG755" i="1"/>
  <c r="AH755" i="1" s="1"/>
  <c r="AF755" i="1"/>
  <c r="AF89" i="1"/>
  <c r="AG89" i="1" s="1"/>
  <c r="AH89" i="1" s="1"/>
  <c r="AF267" i="1"/>
  <c r="AG267" i="1"/>
  <c r="AH267" i="1" s="1"/>
  <c r="AF357" i="1"/>
  <c r="AG357" i="1"/>
  <c r="AH357" i="1" s="1"/>
  <c r="AF423" i="1"/>
  <c r="AG423" i="1" s="1"/>
  <c r="AH423" i="1" s="1"/>
  <c r="AF858" i="1"/>
  <c r="AG858" i="1"/>
  <c r="AH858" i="1" s="1"/>
  <c r="AF834" i="1"/>
  <c r="AG834" i="1" s="1"/>
  <c r="AH834" i="1" s="1"/>
  <c r="AF209" i="1"/>
  <c r="AG209" i="1" s="1"/>
  <c r="AH209" i="1" s="1"/>
  <c r="AF204" i="1"/>
  <c r="AG204" i="1" s="1"/>
  <c r="AH204" i="1" s="1"/>
  <c r="AF337" i="1"/>
  <c r="AG337" i="1" s="1"/>
  <c r="AH337" i="1" s="1"/>
  <c r="AF457" i="1"/>
  <c r="AG457" i="1" s="1"/>
  <c r="AH457" i="1" s="1"/>
  <c r="AF114" i="1"/>
  <c r="AG114" i="1" s="1"/>
  <c r="AH114" i="1" s="1"/>
  <c r="AF998" i="1"/>
  <c r="AG998" i="1" s="1"/>
  <c r="AH998" i="1" s="1"/>
  <c r="AF805" i="1"/>
  <c r="AG805" i="1"/>
  <c r="AH805" i="1" s="1"/>
  <c r="AF342" i="1"/>
  <c r="AG342" i="1"/>
  <c r="AH342" i="1" s="1"/>
  <c r="AF198" i="1"/>
  <c r="AG198" i="1" s="1"/>
  <c r="AH198" i="1" s="1"/>
  <c r="AF295" i="1"/>
  <c r="AG295" i="1" s="1"/>
  <c r="AH295" i="1" s="1"/>
  <c r="AF281" i="1"/>
  <c r="AG281" i="1"/>
  <c r="AH281" i="1" s="1"/>
  <c r="AF498" i="1"/>
  <c r="AG498" i="1"/>
  <c r="AH498" i="1" s="1"/>
  <c r="AF490" i="1"/>
  <c r="AG490" i="1"/>
  <c r="AH490" i="1" s="1"/>
  <c r="AF465" i="1"/>
  <c r="AG465" i="1" s="1"/>
  <c r="AH465" i="1" s="1"/>
  <c r="AF263" i="1"/>
  <c r="AG263" i="1"/>
  <c r="AH263" i="1" s="1"/>
  <c r="AF46" i="1"/>
  <c r="AG46" i="1" s="1"/>
  <c r="AH46" i="1" s="1"/>
  <c r="AF179" i="1"/>
  <c r="AG179" i="1" s="1"/>
  <c r="AH179" i="1" s="1"/>
  <c r="AF830" i="1"/>
  <c r="AG830" i="1" s="1"/>
  <c r="AH830" i="1" s="1"/>
  <c r="AF919" i="1"/>
  <c r="AG919" i="1" s="1"/>
  <c r="AH919" i="1" s="1"/>
  <c r="AF292" i="1"/>
  <c r="AG292" i="1"/>
  <c r="AH292" i="1" s="1"/>
  <c r="AF164" i="1"/>
  <c r="AG164" i="1" s="1"/>
  <c r="AH164" i="1" s="1"/>
  <c r="AG332" i="1"/>
  <c r="AH332" i="1" s="1"/>
  <c r="AF332" i="1"/>
  <c r="AF995" i="1"/>
  <c r="AG995" i="1"/>
  <c r="AH995" i="1" s="1"/>
  <c r="AF646" i="1"/>
  <c r="AG646" i="1"/>
  <c r="AH646" i="1" s="1"/>
  <c r="AF327" i="1"/>
  <c r="AG327" i="1"/>
  <c r="AH327" i="1" s="1"/>
  <c r="AF237" i="1"/>
  <c r="AG237" i="1" s="1"/>
  <c r="AH237" i="1" s="1"/>
  <c r="AF334" i="1"/>
  <c r="AG334" i="1"/>
  <c r="AH334" i="1" s="1"/>
  <c r="U706" i="1"/>
  <c r="AB706" i="1"/>
  <c r="AC706" i="1"/>
  <c r="AD706" i="1" s="1"/>
  <c r="AB926" i="1"/>
  <c r="AC926" i="1"/>
  <c r="AD926" i="1" s="1"/>
  <c r="U926" i="1"/>
  <c r="AC963" i="1"/>
  <c r="AD963" i="1" s="1"/>
  <c r="AB963" i="1"/>
  <c r="U963" i="1"/>
  <c r="AF729" i="1"/>
  <c r="AG729" i="1" s="1"/>
  <c r="AH729" i="1" s="1"/>
  <c r="AC930" i="1"/>
  <c r="AD930" i="1" s="1"/>
  <c r="U930" i="1"/>
  <c r="AB930" i="1"/>
  <c r="AB508" i="1"/>
  <c r="AF1000" i="1"/>
  <c r="AG1000" i="1" s="1"/>
  <c r="AH1000" i="1" s="1"/>
  <c r="U911" i="1"/>
  <c r="AC911" i="1"/>
  <c r="AD911" i="1" s="1"/>
  <c r="AB815" i="1"/>
  <c r="U815" i="1"/>
  <c r="AC815" i="1"/>
  <c r="AD815" i="1" s="1"/>
  <c r="AC824" i="1"/>
  <c r="AD824" i="1" s="1"/>
  <c r="U824" i="1"/>
  <c r="AF572" i="1"/>
  <c r="AG572" i="1" s="1"/>
  <c r="AH572" i="1" s="1"/>
  <c r="AB911" i="1"/>
  <c r="AF283" i="1"/>
  <c r="AG283" i="1"/>
  <c r="AH283" i="1" s="1"/>
  <c r="AC717" i="1"/>
  <c r="AD717" i="1" s="1"/>
  <c r="U717" i="1"/>
  <c r="AB717" i="1"/>
  <c r="AF640" i="1"/>
  <c r="AG640" i="1"/>
  <c r="AH640" i="1" s="1"/>
  <c r="U865" i="1"/>
  <c r="AC865" i="1"/>
  <c r="AD865" i="1" s="1"/>
  <c r="AF101" i="1"/>
  <c r="AG101" i="1" s="1"/>
  <c r="AH101" i="1" s="1"/>
  <c r="U883" i="1"/>
  <c r="AB883" i="1"/>
  <c r="AC883" i="1"/>
  <c r="AD883" i="1" s="1"/>
  <c r="AF24" i="1"/>
  <c r="AG24" i="1"/>
  <c r="AH24" i="1" s="1"/>
  <c r="AF147" i="1"/>
  <c r="AG147" i="1"/>
  <c r="AH147" i="1" s="1"/>
  <c r="AF278" i="1"/>
  <c r="AG278" i="1" s="1"/>
  <c r="AH278" i="1" s="1"/>
  <c r="AC480" i="1"/>
  <c r="AD480" i="1" s="1"/>
  <c r="AB480" i="1"/>
  <c r="U480" i="1"/>
  <c r="U692" i="1"/>
  <c r="AB692" i="1"/>
  <c r="AC692" i="1"/>
  <c r="AD692" i="1" s="1"/>
  <c r="AC677" i="1"/>
  <c r="AD677" i="1" s="1"/>
  <c r="U677" i="1"/>
  <c r="AB677" i="1"/>
  <c r="AF555" i="1"/>
  <c r="AG555" i="1"/>
  <c r="AH555" i="1" s="1"/>
  <c r="AC992" i="1"/>
  <c r="AD992" i="1" s="1"/>
  <c r="U992" i="1"/>
  <c r="AF977" i="1"/>
  <c r="AG977" i="1" s="1"/>
  <c r="AH977" i="1" s="1"/>
  <c r="AF862" i="1"/>
  <c r="AG862" i="1"/>
  <c r="AH862" i="1" s="1"/>
  <c r="AF636" i="1"/>
  <c r="AG636" i="1"/>
  <c r="AH636" i="1" s="1"/>
  <c r="AF682" i="1"/>
  <c r="AG682" i="1" s="1"/>
  <c r="AH682" i="1" s="1"/>
  <c r="AG590" i="1"/>
  <c r="AH590" i="1" s="1"/>
  <c r="AF590" i="1"/>
  <c r="AB799" i="1"/>
  <c r="U799" i="1"/>
  <c r="AC799" i="1"/>
  <c r="AD799" i="1" s="1"/>
  <c r="AF611" i="1"/>
  <c r="AG611" i="1" s="1"/>
  <c r="AH611" i="1" s="1"/>
  <c r="AF600" i="1"/>
  <c r="AG600" i="1"/>
  <c r="AH600" i="1" s="1"/>
  <c r="AF984" i="1"/>
  <c r="AG984" i="1" s="1"/>
  <c r="AH984" i="1" s="1"/>
  <c r="AB873" i="1"/>
  <c r="AC873" i="1"/>
  <c r="AD873" i="1" s="1"/>
  <c r="U873" i="1"/>
  <c r="U825" i="1"/>
  <c r="AC825" i="1"/>
  <c r="AD825" i="1" s="1"/>
  <c r="AC990" i="1"/>
  <c r="AD990" i="1" s="1"/>
  <c r="U990" i="1"/>
  <c r="AF691" i="1"/>
  <c r="AG691" i="1"/>
  <c r="AH691" i="1" s="1"/>
  <c r="AF938" i="1"/>
  <c r="AG938" i="1" s="1"/>
  <c r="AH938" i="1" s="1"/>
  <c r="AF519" i="1"/>
  <c r="AG519" i="1" s="1"/>
  <c r="AH519" i="1" s="1"/>
  <c r="AF499" i="1"/>
  <c r="AG499" i="1" s="1"/>
  <c r="AH499" i="1" s="1"/>
  <c r="AF892" i="1"/>
  <c r="AG892" i="1"/>
  <c r="AH892" i="1" s="1"/>
  <c r="AF496" i="1"/>
  <c r="AG496" i="1"/>
  <c r="AH496" i="1" s="1"/>
  <c r="AF578" i="1"/>
  <c r="AG578" i="1"/>
  <c r="AH578" i="1" s="1"/>
  <c r="AF596" i="1"/>
  <c r="AG596" i="1" s="1"/>
  <c r="AH596" i="1" s="1"/>
  <c r="AF120" i="1"/>
  <c r="AG120" i="1" s="1"/>
  <c r="AH120" i="1" s="1"/>
  <c r="AF439" i="1"/>
  <c r="AG439" i="1"/>
  <c r="AH439" i="1" s="1"/>
  <c r="AF168" i="1"/>
  <c r="AG168" i="1"/>
  <c r="AH168" i="1" s="1"/>
  <c r="AG791" i="1"/>
  <c r="AH791" i="1" s="1"/>
  <c r="AF791" i="1"/>
  <c r="AF233" i="1"/>
  <c r="AG233" i="1" s="1"/>
  <c r="AH233" i="1" s="1"/>
  <c r="AF320" i="1"/>
  <c r="AG320" i="1" s="1"/>
  <c r="AH320" i="1" s="1"/>
  <c r="AF393" i="1"/>
  <c r="AG393" i="1" s="1"/>
  <c r="AH393" i="1" s="1"/>
  <c r="AF205" i="1"/>
  <c r="AG205" i="1" s="1"/>
  <c r="AH205" i="1" s="1"/>
  <c r="AF325" i="1"/>
  <c r="AG325" i="1" s="1"/>
  <c r="AH325" i="1" s="1"/>
  <c r="AF953" i="1"/>
  <c r="AG953" i="1" s="1"/>
  <c r="AH953" i="1" s="1"/>
  <c r="AF704" i="1"/>
  <c r="AG704" i="1"/>
  <c r="AH704" i="1" s="1"/>
  <c r="AF72" i="1"/>
  <c r="AG72" i="1" s="1"/>
  <c r="AH72" i="1" s="1"/>
  <c r="AB784" i="1"/>
  <c r="U784" i="1"/>
  <c r="AC784" i="1"/>
  <c r="AD784" i="1" s="1"/>
  <c r="U624" i="1"/>
  <c r="AC624" i="1"/>
  <c r="AD624" i="1" s="1"/>
  <c r="AB624" i="1"/>
  <c r="U841" i="1"/>
  <c r="AC841" i="1"/>
  <c r="AD841" i="1" s="1"/>
  <c r="AC958" i="1"/>
  <c r="AD958" i="1" s="1"/>
  <c r="U958" i="1"/>
  <c r="AF493" i="1"/>
  <c r="AG493" i="1"/>
  <c r="AH493" i="1" s="1"/>
  <c r="AB795" i="1"/>
  <c r="AC795" i="1"/>
  <c r="AD795" i="1" s="1"/>
  <c r="U795" i="1"/>
  <c r="AC989" i="1"/>
  <c r="AD989" i="1" s="1"/>
  <c r="U989" i="1"/>
  <c r="AF196" i="1"/>
  <c r="AG196" i="1"/>
  <c r="AH196" i="1" s="1"/>
  <c r="AF420" i="1"/>
  <c r="AG420" i="1"/>
  <c r="AH420" i="1" s="1"/>
  <c r="AB902" i="1"/>
  <c r="U902" i="1"/>
  <c r="AC902" i="1"/>
  <c r="AD902" i="1" s="1"/>
  <c r="AF722" i="1"/>
  <c r="AG722" i="1"/>
  <c r="AH722" i="1" s="1"/>
  <c r="AF315" i="1"/>
  <c r="AG315" i="1"/>
  <c r="AH315" i="1" s="1"/>
  <c r="AB893" i="1"/>
  <c r="AC893" i="1"/>
  <c r="AD893" i="1" s="1"/>
  <c r="U893" i="1"/>
  <c r="AG581" i="1"/>
  <c r="AH581" i="1" s="1"/>
  <c r="AF581" i="1"/>
  <c r="AF365" i="1"/>
  <c r="AG365" i="1" s="1"/>
  <c r="AH365" i="1" s="1"/>
  <c r="AF489" i="1"/>
  <c r="AG489" i="1"/>
  <c r="AH489" i="1" s="1"/>
  <c r="AF421" i="1"/>
  <c r="AG421" i="1" s="1"/>
  <c r="AH421" i="1" s="1"/>
  <c r="AF981" i="1"/>
  <c r="AG981" i="1" s="1"/>
  <c r="AH981" i="1" s="1"/>
  <c r="U835" i="1"/>
  <c r="AC835" i="1"/>
  <c r="AD835" i="1" s="1"/>
  <c r="U733" i="1"/>
  <c r="AC733" i="1"/>
  <c r="AD733" i="1" s="1"/>
  <c r="AF932" i="1"/>
  <c r="AG932" i="1" s="1"/>
  <c r="AH932" i="1" s="1"/>
  <c r="U910" i="1"/>
  <c r="AC910" i="1"/>
  <c r="AD910" i="1" s="1"/>
  <c r="AB910" i="1"/>
  <c r="AF973" i="1"/>
  <c r="AG973" i="1"/>
  <c r="AH973" i="1" s="1"/>
  <c r="AF190" i="1"/>
  <c r="AG190" i="1" s="1"/>
  <c r="AH190" i="1" s="1"/>
  <c r="AF482" i="1"/>
  <c r="AG482" i="1" s="1"/>
  <c r="AH482" i="1" s="1"/>
  <c r="AF157" i="1"/>
  <c r="AG157" i="1" s="1"/>
  <c r="AH157" i="1" s="1"/>
  <c r="U979" i="1"/>
  <c r="AB979" i="1"/>
  <c r="AC979" i="1"/>
  <c r="AD979" i="1" s="1"/>
  <c r="AF933" i="1"/>
  <c r="AG933" i="1" s="1"/>
  <c r="AH933" i="1" s="1"/>
  <c r="AG449" i="1"/>
  <c r="AH449" i="1" s="1"/>
  <c r="AF449" i="1"/>
  <c r="AF381" i="1"/>
  <c r="AG381" i="1"/>
  <c r="AH381" i="1" s="1"/>
  <c r="AF291" i="1"/>
  <c r="AG291" i="1" s="1"/>
  <c r="AH291" i="1" s="1"/>
  <c r="AF92" i="1"/>
  <c r="AG92" i="1" s="1"/>
  <c r="AH92" i="1" s="1"/>
  <c r="U980" i="1"/>
  <c r="AC980" i="1"/>
  <c r="AD980" i="1" s="1"/>
  <c r="U997" i="1"/>
  <c r="AC997" i="1"/>
  <c r="AD997" i="1" s="1"/>
  <c r="U987" i="1"/>
  <c r="AC987" i="1"/>
  <c r="AD987" i="1" s="1"/>
  <c r="AB987" i="1"/>
  <c r="AC666" i="1"/>
  <c r="AD666" i="1" s="1"/>
  <c r="U666" i="1"/>
  <c r="AB666" i="1"/>
  <c r="AF142" i="1"/>
  <c r="AG142" i="1"/>
  <c r="AH142" i="1" s="1"/>
  <c r="AF712" i="1"/>
  <c r="AG712" i="1" s="1"/>
  <c r="AH712" i="1" s="1"/>
  <c r="AF765" i="1"/>
  <c r="AG765" i="1"/>
  <c r="AH765" i="1" s="1"/>
  <c r="AF445" i="1"/>
  <c r="AG445" i="1" s="1"/>
  <c r="AH445" i="1" s="1"/>
  <c r="AF113" i="1"/>
  <c r="AG113" i="1"/>
  <c r="AH113" i="1" s="1"/>
  <c r="AC684" i="1"/>
  <c r="AD684" i="1" s="1"/>
  <c r="U684" i="1"/>
  <c r="AB684" i="1"/>
  <c r="AB819" i="1"/>
  <c r="AC819" i="1"/>
  <c r="AD819" i="1" s="1"/>
  <c r="U819" i="1"/>
  <c r="AF442" i="1"/>
  <c r="AG442" i="1"/>
  <c r="AH442" i="1" s="1"/>
  <c r="AF975" i="1"/>
  <c r="AG975" i="1"/>
  <c r="AH975" i="1" s="1"/>
  <c r="AC941" i="1"/>
  <c r="AD941" i="1" s="1"/>
  <c r="U941" i="1"/>
  <c r="AC888" i="1"/>
  <c r="AD888" i="1" s="1"/>
  <c r="U888" i="1"/>
  <c r="AF189" i="1"/>
  <c r="AG189" i="1" s="1"/>
  <c r="AH189" i="1" s="1"/>
  <c r="AF93" i="1"/>
  <c r="AG93" i="1" s="1"/>
  <c r="AH93" i="1" s="1"/>
  <c r="U458" i="1"/>
  <c r="AB458" i="1"/>
  <c r="AC458" i="1"/>
  <c r="AD458" i="1" s="1"/>
  <c r="AF191" i="1"/>
  <c r="AG191" i="1" s="1"/>
  <c r="AH191" i="1" s="1"/>
  <c r="AC939" i="1"/>
  <c r="AD939" i="1" s="1"/>
  <c r="U939" i="1"/>
  <c r="U319" i="1"/>
  <c r="AB319" i="1"/>
  <c r="AC319" i="1"/>
  <c r="AD319" i="1" s="1"/>
  <c r="AG339" i="1"/>
  <c r="AH339" i="1" s="1"/>
  <c r="AF339" i="1"/>
  <c r="AC775" i="1"/>
  <c r="AD775" i="1" s="1"/>
  <c r="U775" i="1"/>
  <c r="AB775" i="1"/>
  <c r="U697" i="1"/>
  <c r="AC697" i="1"/>
  <c r="AD697" i="1" s="1"/>
  <c r="AB884" i="1"/>
  <c r="AC884" i="1"/>
  <c r="AD884" i="1" s="1"/>
  <c r="U884" i="1"/>
  <c r="AB980" i="1"/>
  <c r="AC955" i="1"/>
  <c r="AD955" i="1" s="1"/>
  <c r="U955" i="1"/>
  <c r="AC768" i="1"/>
  <c r="AD768" i="1" s="1"/>
  <c r="AB768" i="1"/>
  <c r="U768" i="1"/>
  <c r="AF635" i="1"/>
  <c r="AG635" i="1" s="1"/>
  <c r="AH635" i="1" s="1"/>
  <c r="AF626" i="1"/>
  <c r="AG626" i="1"/>
  <c r="AH626" i="1" s="1"/>
  <c r="AF959" i="1"/>
  <c r="AG959" i="1"/>
  <c r="AH959" i="1" s="1"/>
  <c r="AB913" i="1"/>
  <c r="AF792" i="1"/>
  <c r="AG792" i="1" s="1"/>
  <c r="AH792" i="1" s="1"/>
  <c r="AF589" i="1"/>
  <c r="AG589" i="1"/>
  <c r="AH589" i="1" s="1"/>
  <c r="AF511" i="1"/>
  <c r="AG511" i="1" s="1"/>
  <c r="AH511" i="1" s="1"/>
  <c r="AC915" i="1"/>
  <c r="AD915" i="1" s="1"/>
  <c r="U915" i="1"/>
  <c r="AB915" i="1"/>
  <c r="AG769" i="1"/>
  <c r="AH769" i="1" s="1"/>
  <c r="AF769" i="1"/>
  <c r="AB835" i="1"/>
  <c r="AF45" i="1"/>
  <c r="AG45" i="1" s="1"/>
  <c r="AH45" i="1" s="1"/>
  <c r="AF481" i="1"/>
  <c r="AG481" i="1"/>
  <c r="AH481" i="1" s="1"/>
  <c r="AF552" i="1"/>
  <c r="AG552" i="1" s="1"/>
  <c r="AH552" i="1" s="1"/>
  <c r="AF348" i="1"/>
  <c r="AG348" i="1"/>
  <c r="AH348" i="1" s="1"/>
  <c r="U961" i="1"/>
  <c r="AC961" i="1"/>
  <c r="AD961" i="1" s="1"/>
  <c r="AF34" i="1"/>
  <c r="AG34" i="1"/>
  <c r="AH34" i="1" s="1"/>
  <c r="AF30" i="1"/>
  <c r="AG30" i="1" s="1"/>
  <c r="AH30" i="1" s="1"/>
  <c r="AF347" i="1"/>
  <c r="AG347" i="1" s="1"/>
  <c r="AH347" i="1" s="1"/>
  <c r="AF319" i="1" l="1"/>
  <c r="AG319" i="1" s="1"/>
  <c r="AH319" i="1" s="1"/>
  <c r="AF666" i="1"/>
  <c r="AG666" i="1"/>
  <c r="AH666" i="1" s="1"/>
  <c r="AF990" i="1"/>
  <c r="AG990" i="1"/>
  <c r="AH990" i="1" s="1"/>
  <c r="AF692" i="1"/>
  <c r="AG692" i="1" s="1"/>
  <c r="AH692" i="1" s="1"/>
  <c r="AF941" i="1"/>
  <c r="AG941" i="1"/>
  <c r="AH941" i="1" s="1"/>
  <c r="AF979" i="1"/>
  <c r="AG979" i="1"/>
  <c r="AH979" i="1" s="1"/>
  <c r="AF823" i="1"/>
  <c r="AG823" i="1" s="1"/>
  <c r="AH823" i="1" s="1"/>
  <c r="AF856" i="1"/>
  <c r="AG856" i="1" s="1"/>
  <c r="AH856" i="1" s="1"/>
  <c r="AF884" i="1"/>
  <c r="AG884" i="1"/>
  <c r="AH884" i="1" s="1"/>
  <c r="AF458" i="1"/>
  <c r="AG458" i="1" s="1"/>
  <c r="AH458" i="1" s="1"/>
  <c r="AF888" i="1"/>
  <c r="AG888" i="1"/>
  <c r="AH888" i="1" s="1"/>
  <c r="AG819" i="1"/>
  <c r="AH819" i="1" s="1"/>
  <c r="AF819" i="1"/>
  <c r="AF902" i="1"/>
  <c r="AG902" i="1" s="1"/>
  <c r="AH902" i="1" s="1"/>
  <c r="AF989" i="1"/>
  <c r="AG989" i="1" s="1"/>
  <c r="AH989" i="1" s="1"/>
  <c r="AF841" i="1"/>
  <c r="AG841" i="1" s="1"/>
  <c r="AH841" i="1" s="1"/>
  <c r="AG677" i="1"/>
  <c r="AH677" i="1" s="1"/>
  <c r="AF677" i="1"/>
  <c r="AF717" i="1"/>
  <c r="AG717" i="1"/>
  <c r="AH717" i="1" s="1"/>
  <c r="AF815" i="1"/>
  <c r="AG815" i="1"/>
  <c r="AH815" i="1" s="1"/>
  <c r="AF803" i="1"/>
  <c r="AG803" i="1"/>
  <c r="AH803" i="1" s="1"/>
  <c r="AF875" i="1"/>
  <c r="AG875" i="1" s="1"/>
  <c r="AH875" i="1" s="1"/>
  <c r="AF978" i="1"/>
  <c r="AG978" i="1" s="1"/>
  <c r="AH978" i="1" s="1"/>
  <c r="AF697" i="1"/>
  <c r="AG697" i="1" s="1"/>
  <c r="AH697" i="1" s="1"/>
  <c r="AF825" i="1"/>
  <c r="AG825" i="1" s="1"/>
  <c r="AH825" i="1" s="1"/>
  <c r="AG865" i="1"/>
  <c r="AH865" i="1" s="1"/>
  <c r="AF865" i="1"/>
  <c r="AF915" i="1"/>
  <c r="AG915" i="1" s="1"/>
  <c r="AH915" i="1" s="1"/>
  <c r="AF733" i="1"/>
  <c r="AG733" i="1"/>
  <c r="AH733" i="1" s="1"/>
  <c r="AF624" i="1"/>
  <c r="AG624" i="1"/>
  <c r="AH624" i="1" s="1"/>
  <c r="AF992" i="1"/>
  <c r="AG992" i="1" s="1"/>
  <c r="AH992" i="1" s="1"/>
  <c r="AF911" i="1"/>
  <c r="AG911" i="1"/>
  <c r="AH911" i="1" s="1"/>
  <c r="AF217" i="1"/>
  <c r="AG217" i="1"/>
  <c r="AH217" i="1" s="1"/>
  <c r="AF914" i="1"/>
  <c r="AG914" i="1"/>
  <c r="AH914" i="1" s="1"/>
  <c r="AF961" i="1"/>
  <c r="AG961" i="1" s="1"/>
  <c r="AH961" i="1" s="1"/>
  <c r="AF939" i="1"/>
  <c r="AG939" i="1" s="1"/>
  <c r="AH939" i="1" s="1"/>
  <c r="AF997" i="1"/>
  <c r="AG997" i="1"/>
  <c r="AH997" i="1" s="1"/>
  <c r="AF835" i="1"/>
  <c r="AG835" i="1" s="1"/>
  <c r="AH835" i="1" s="1"/>
  <c r="AG784" i="1"/>
  <c r="AH784" i="1" s="1"/>
  <c r="AF784" i="1"/>
  <c r="AF873" i="1"/>
  <c r="AG873" i="1"/>
  <c r="AH873" i="1" s="1"/>
  <c r="AF799" i="1"/>
  <c r="AG799" i="1" s="1"/>
  <c r="AH799" i="1" s="1"/>
  <c r="AF883" i="1"/>
  <c r="AG883" i="1" s="1"/>
  <c r="AH883" i="1" s="1"/>
  <c r="AF391" i="1"/>
  <c r="AG391" i="1" s="1"/>
  <c r="AH391" i="1" s="1"/>
  <c r="AF926" i="1"/>
  <c r="AG926" i="1"/>
  <c r="AH926" i="1" s="1"/>
  <c r="AF508" i="1"/>
  <c r="AG508" i="1"/>
  <c r="AH508" i="1" s="1"/>
  <c r="AF893" i="1"/>
  <c r="AG893" i="1" s="1"/>
  <c r="AH893" i="1" s="1"/>
  <c r="AF987" i="1"/>
  <c r="AG987" i="1" s="1"/>
  <c r="AH987" i="1" s="1"/>
  <c r="AF652" i="1"/>
  <c r="AG652" i="1"/>
  <c r="AH652" i="1" s="1"/>
  <c r="AF684" i="1"/>
  <c r="AG684" i="1"/>
  <c r="AH684" i="1" s="1"/>
  <c r="AF993" i="1"/>
  <c r="AG993" i="1"/>
  <c r="AH993" i="1" s="1"/>
  <c r="AF955" i="1"/>
  <c r="AG955" i="1" s="1"/>
  <c r="AH955" i="1" s="1"/>
  <c r="AF775" i="1"/>
  <c r="AG775" i="1"/>
  <c r="AH775" i="1" s="1"/>
  <c r="AF480" i="1"/>
  <c r="AG480" i="1" s="1"/>
  <c r="AH480" i="1" s="1"/>
  <c r="AF917" i="1"/>
  <c r="AG917" i="1"/>
  <c r="AH917" i="1" s="1"/>
  <c r="AF952" i="1"/>
  <c r="AG952" i="1" s="1"/>
  <c r="AH952" i="1" s="1"/>
  <c r="AF375" i="1"/>
  <c r="AG375" i="1"/>
  <c r="AH375" i="1" s="1"/>
  <c r="AF948" i="1"/>
  <c r="AG948" i="1" s="1"/>
  <c r="AH948" i="1" s="1"/>
  <c r="AF795" i="1"/>
  <c r="AG795" i="1"/>
  <c r="AH795" i="1" s="1"/>
  <c r="AF930" i="1"/>
  <c r="AG930" i="1" s="1"/>
  <c r="AH930" i="1" s="1"/>
  <c r="AF768" i="1"/>
  <c r="AG768" i="1" s="1"/>
  <c r="AH768" i="1" s="1"/>
  <c r="AF706" i="1"/>
  <c r="AG706" i="1"/>
  <c r="AH706" i="1" s="1"/>
  <c r="AF949" i="1"/>
  <c r="AG949" i="1" s="1"/>
  <c r="AH949" i="1" s="1"/>
  <c r="AF539" i="1"/>
  <c r="AG539" i="1" s="1"/>
  <c r="AH539" i="1" s="1"/>
  <c r="AF980" i="1"/>
  <c r="AG980" i="1" s="1"/>
  <c r="AH980" i="1" s="1"/>
  <c r="AF910" i="1"/>
  <c r="AG910" i="1" s="1"/>
  <c r="AH910" i="1" s="1"/>
  <c r="AF958" i="1"/>
  <c r="AG958" i="1" s="1"/>
  <c r="AH958" i="1" s="1"/>
  <c r="AF824" i="1"/>
  <c r="AG824" i="1" s="1"/>
  <c r="AH824" i="1" s="1"/>
  <c r="AF963" i="1"/>
  <c r="AG963" i="1"/>
  <c r="AH963" i="1" s="1"/>
  <c r="AF913" i="1"/>
  <c r="AG913" i="1"/>
  <c r="AH91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<sst xmlns="http://schemas.openxmlformats.org/spreadsheetml/2006/main" count="126" uniqueCount="105">
  <si>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</si>
  <si>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</si>
  <si>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</si>
  <si>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</si>
  <si>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</si>
  <si>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</si>
  <si>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</si>
  <si>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</si>
  <si>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</si>
  <si>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</si>
  <si>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</si>
  <si>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</si>
  <si>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</si>
  <si>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</si>
  <si>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</si>
  <si>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</si>
  <si>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</si>
  <si>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</si>
  <si>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</si>
  <si>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</si>
  <si>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</si>
  <si>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</si>
  <si>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</si>
  <si>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</si>
  <si>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</si>
  <si>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</si>
  <si>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</si>
  <si>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</si>
  <si>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</si>
  <si>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</si>
  <si>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</si>
  <si>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</si>
  <si>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</si>
  <si>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</si>
  <si>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</si>
  <si>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</si>
  <si>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</si>
  <si>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</si>
  <si>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</si>
  <si>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</si>
  <si>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</si>
  <si>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</si>
  <si>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</si>
  <si>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</si>
  <si>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</si>
  <si>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</si>
  <si>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</si>
  <si>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</si>
  <si>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</si>
  <si>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</si>
  <si>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</si>
  <si>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</si>
  <si>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</si>
  <si>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</si>
  <si>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</si>
  <si>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</si>
  <si>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</si>
  <si>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</si>
  <si>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</si>
  <si>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</si>
  <si>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</si>
  <si>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</si>
  <si>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</si>
  <si>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</si>
  <si>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</si>
  <si>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</si>
  <si>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</si>
  <si>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</si>
  <si>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</si>
  <si>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</si>
  <si>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</si>
  <si>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</si>
  <si>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</si>
  <si>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</si>
  <si>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</si>
  <si>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</si>
  <si>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</si>
  <si>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</si>
  <si>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</si>
  <si>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</si>
  <si>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</si>
  <si>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</si>
  <si>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</si>
  <si>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</si>
  <si>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</si>
  <si>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</si>
  <si>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</si>
  <si>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</si>
  <si>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</si>
  <si>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</si>
  <si>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</si>
  <si>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</si>
  <si>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</si>
  <si>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</si>
  <si>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</si>
  <si>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</si>
  <si>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</si>
  <si>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</si>
  <si>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</si>
  <si>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</si>
  <si>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</si>
  <si>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</si>
  <si>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測定日：2012/04/13</t>
  </si>
  <si>
    <t>C:\Users\kosei\data\frC12_20120413234227.bin</t>
  </si>
  <si>
    <t>C12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</si>
</sst>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5-7847-9ADA-3F9EFB63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546015"/>
        <c:axId val="1"/>
      </c:scatterChart>
      <c:valAx>
        <c:axId val="201254601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460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-13.590425880111258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-10.738011576286159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6-0745-968C-3115BF6A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561583"/>
        <c:axId val="1"/>
      </c:scatterChart>
      <c:valAx>
        <c:axId val="20125615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61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-999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-999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9-AC4A-AD17-8B70411F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527215"/>
        <c:axId val="1"/>
      </c:scatterChart>
      <c:valAx>
        <c:axId val="201252721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272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7.9476000000000005E-2</c:v>
                </c:pt>
                <c:pt idx="1">
                  <c:v>4.9459999999999999E-3</c:v>
                </c:pt>
                <c:pt idx="2">
                  <c:v>0.10492600000000001</c:v>
                </c:pt>
                <c:pt idx="3">
                  <c:v>6.0977000000000003E-2</c:v>
                </c:pt>
                <c:pt idx="4">
                  <c:v>2.7864E-2</c:v>
                </c:pt>
                <c:pt idx="5">
                  <c:v>4.3297000000000002E-2</c:v>
                </c:pt>
                <c:pt idx="6">
                  <c:v>3.5152000000000003E-2</c:v>
                </c:pt>
                <c:pt idx="7">
                  <c:v>9.3912999999999996E-2</c:v>
                </c:pt>
                <c:pt idx="8">
                  <c:v>7.36E-4</c:v>
                </c:pt>
                <c:pt idx="9">
                  <c:v>1.0553E-2</c:v>
                </c:pt>
                <c:pt idx="10">
                  <c:v>7.2937000000000002E-2</c:v>
                </c:pt>
                <c:pt idx="11">
                  <c:v>2.7719000000000001E-2</c:v>
                </c:pt>
                <c:pt idx="12">
                  <c:v>4.9468999999999999E-2</c:v>
                </c:pt>
                <c:pt idx="13">
                  <c:v>7.7229999999999998E-3</c:v>
                </c:pt>
                <c:pt idx="14">
                  <c:v>9.0427999999999994E-2</c:v>
                </c:pt>
                <c:pt idx="15">
                  <c:v>1.5636000000000001E-2</c:v>
                </c:pt>
                <c:pt idx="16">
                  <c:v>0.14366000000000001</c:v>
                </c:pt>
                <c:pt idx="17">
                  <c:v>9.7660000000000004E-3</c:v>
                </c:pt>
                <c:pt idx="18">
                  <c:v>5.9020000000000001E-3</c:v>
                </c:pt>
                <c:pt idx="19">
                  <c:v>1.2836999999999999E-2</c:v>
                </c:pt>
                <c:pt idx="20">
                  <c:v>3.7423999999999999E-2</c:v>
                </c:pt>
                <c:pt idx="21">
                  <c:v>0.128944</c:v>
                </c:pt>
                <c:pt idx="22">
                  <c:v>5.5820000000000002E-3</c:v>
                </c:pt>
                <c:pt idx="23">
                  <c:v>0.201099</c:v>
                </c:pt>
                <c:pt idx="24">
                  <c:v>7.0902999999999994E-2</c:v>
                </c:pt>
                <c:pt idx="25">
                  <c:v>2.5231E-2</c:v>
                </c:pt>
                <c:pt idx="26">
                  <c:v>2.6648999999999999E-2</c:v>
                </c:pt>
                <c:pt idx="27">
                  <c:v>3.2107999999999998E-2</c:v>
                </c:pt>
                <c:pt idx="28">
                  <c:v>6.5715999999999997E-2</c:v>
                </c:pt>
                <c:pt idx="29">
                  <c:v>2.8107E-2</c:v>
                </c:pt>
                <c:pt idx="30">
                  <c:v>2.4781999999999998E-2</c:v>
                </c:pt>
                <c:pt idx="31">
                  <c:v>4.6371999999999997E-2</c:v>
                </c:pt>
                <c:pt idx="32">
                  <c:v>3.6459999999999999E-3</c:v>
                </c:pt>
                <c:pt idx="33">
                  <c:v>4.3466999999999999E-2</c:v>
                </c:pt>
                <c:pt idx="34">
                  <c:v>7.6829999999999997E-3</c:v>
                </c:pt>
                <c:pt idx="35">
                  <c:v>7.8709999999999995E-3</c:v>
                </c:pt>
                <c:pt idx="36">
                  <c:v>4.9263000000000001E-2</c:v>
                </c:pt>
                <c:pt idx="37">
                  <c:v>1.2088E-2</c:v>
                </c:pt>
                <c:pt idx="38">
                  <c:v>0.12713099999999999</c:v>
                </c:pt>
                <c:pt idx="39">
                  <c:v>1.6067000000000001E-2</c:v>
                </c:pt>
                <c:pt idx="40">
                  <c:v>5.5009999999999998E-3</c:v>
                </c:pt>
                <c:pt idx="41">
                  <c:v>6.7970000000000001E-3</c:v>
                </c:pt>
                <c:pt idx="42">
                  <c:v>8.5550000000000001E-2</c:v>
                </c:pt>
                <c:pt idx="43">
                  <c:v>5.1194000000000003E-2</c:v>
                </c:pt>
                <c:pt idx="44">
                  <c:v>1.3015000000000001E-2</c:v>
                </c:pt>
                <c:pt idx="45">
                  <c:v>0.107276</c:v>
                </c:pt>
                <c:pt idx="46">
                  <c:v>2.4587999999999999E-2</c:v>
                </c:pt>
                <c:pt idx="47">
                  <c:v>4.8310000000000002E-3</c:v>
                </c:pt>
                <c:pt idx="48">
                  <c:v>1.6410000000000001E-3</c:v>
                </c:pt>
                <c:pt idx="49">
                  <c:v>1.8395000000000002E-2</c:v>
                </c:pt>
                <c:pt idx="50">
                  <c:v>2.6332999999999999E-2</c:v>
                </c:pt>
                <c:pt idx="51">
                  <c:v>1.7650000000000001E-3</c:v>
                </c:pt>
                <c:pt idx="52">
                  <c:v>8.7495000000000003E-2</c:v>
                </c:pt>
                <c:pt idx="53">
                  <c:v>6.8836999999999995E-2</c:v>
                </c:pt>
                <c:pt idx="54">
                  <c:v>4.5369E-2</c:v>
                </c:pt>
                <c:pt idx="55">
                  <c:v>1.1109000000000001E-2</c:v>
                </c:pt>
                <c:pt idx="56">
                  <c:v>0.978715</c:v>
                </c:pt>
                <c:pt idx="57">
                  <c:v>0.98024100000000003</c:v>
                </c:pt>
                <c:pt idx="58">
                  <c:v>0.97756699999999996</c:v>
                </c:pt>
                <c:pt idx="59">
                  <c:v>0.97995100000000002</c:v>
                </c:pt>
                <c:pt idx="60">
                  <c:v>0.98106300000000002</c:v>
                </c:pt>
                <c:pt idx="61">
                  <c:v>0.98311400000000004</c:v>
                </c:pt>
                <c:pt idx="62">
                  <c:v>0.98653199999999996</c:v>
                </c:pt>
                <c:pt idx="63">
                  <c:v>0.97195100000000001</c:v>
                </c:pt>
                <c:pt idx="64">
                  <c:v>0.983985</c:v>
                </c:pt>
                <c:pt idx="65">
                  <c:v>0.98585800000000001</c:v>
                </c:pt>
                <c:pt idx="66">
                  <c:v>0.98523400000000005</c:v>
                </c:pt>
                <c:pt idx="67">
                  <c:v>0.98292500000000005</c:v>
                </c:pt>
                <c:pt idx="68">
                  <c:v>0.98618499999999998</c:v>
                </c:pt>
                <c:pt idx="69">
                  <c:v>0.98467899999999997</c:v>
                </c:pt>
                <c:pt idx="70">
                  <c:v>0.98263</c:v>
                </c:pt>
                <c:pt idx="71">
                  <c:v>0.98024999999999995</c:v>
                </c:pt>
                <c:pt idx="72">
                  <c:v>0.98492900000000005</c:v>
                </c:pt>
                <c:pt idx="73">
                  <c:v>0.98317500000000002</c:v>
                </c:pt>
                <c:pt idx="74">
                  <c:v>0.98762000000000005</c:v>
                </c:pt>
                <c:pt idx="75">
                  <c:v>0.98492400000000002</c:v>
                </c:pt>
                <c:pt idx="76">
                  <c:v>0.98344200000000004</c:v>
                </c:pt>
                <c:pt idx="77">
                  <c:v>0.98360899999999996</c:v>
                </c:pt>
                <c:pt idx="78">
                  <c:v>0.98309199999999997</c:v>
                </c:pt>
                <c:pt idx="79">
                  <c:v>0.98760000000000003</c:v>
                </c:pt>
                <c:pt idx="80">
                  <c:v>0.99034699999999998</c:v>
                </c:pt>
                <c:pt idx="81">
                  <c:v>0.99173500000000003</c:v>
                </c:pt>
                <c:pt idx="82">
                  <c:v>0.98585500000000004</c:v>
                </c:pt>
                <c:pt idx="83">
                  <c:v>0.98702999999999996</c:v>
                </c:pt>
                <c:pt idx="84">
                  <c:v>0.98322200000000004</c:v>
                </c:pt>
                <c:pt idx="85">
                  <c:v>0.99081600000000003</c:v>
                </c:pt>
                <c:pt idx="86">
                  <c:v>0.98717699999999997</c:v>
                </c:pt>
                <c:pt idx="87">
                  <c:v>0.98702500000000004</c:v>
                </c:pt>
                <c:pt idx="88">
                  <c:v>0.97723000000000004</c:v>
                </c:pt>
                <c:pt idx="89">
                  <c:v>0.992058</c:v>
                </c:pt>
                <c:pt idx="90">
                  <c:v>0.98819500000000005</c:v>
                </c:pt>
                <c:pt idx="91">
                  <c:v>0.98978900000000003</c:v>
                </c:pt>
                <c:pt idx="92">
                  <c:v>0.98910299999999995</c:v>
                </c:pt>
                <c:pt idx="93">
                  <c:v>0.986487</c:v>
                </c:pt>
                <c:pt idx="94">
                  <c:v>0.98905100000000001</c:v>
                </c:pt>
                <c:pt idx="95">
                  <c:v>0.99089000000000005</c:v>
                </c:pt>
                <c:pt idx="96">
                  <c:v>0.98844600000000005</c:v>
                </c:pt>
                <c:pt idx="97">
                  <c:v>0.985931</c:v>
                </c:pt>
                <c:pt idx="98">
                  <c:v>0.98103899999999999</c:v>
                </c:pt>
                <c:pt idx="99">
                  <c:v>0.98687100000000005</c:v>
                </c:pt>
                <c:pt idx="100">
                  <c:v>0.99184399999999995</c:v>
                </c:pt>
                <c:pt idx="101">
                  <c:v>0.99155400000000005</c:v>
                </c:pt>
                <c:pt idx="102">
                  <c:v>0.98667199999999999</c:v>
                </c:pt>
                <c:pt idx="103">
                  <c:v>0.98871200000000004</c:v>
                </c:pt>
                <c:pt idx="104">
                  <c:v>0.983321</c:v>
                </c:pt>
                <c:pt idx="105">
                  <c:v>0.984402</c:v>
                </c:pt>
                <c:pt idx="106">
                  <c:v>0.98736000000000002</c:v>
                </c:pt>
                <c:pt idx="107">
                  <c:v>0.99056</c:v>
                </c:pt>
                <c:pt idx="108">
                  <c:v>0.98185100000000003</c:v>
                </c:pt>
                <c:pt idx="109">
                  <c:v>0.98518799999999995</c:v>
                </c:pt>
                <c:pt idx="110">
                  <c:v>0.99224000000000001</c:v>
                </c:pt>
                <c:pt idx="111">
                  <c:v>0.98993799999999998</c:v>
                </c:pt>
                <c:pt idx="112">
                  <c:v>0.99161200000000005</c:v>
                </c:pt>
                <c:pt idx="113">
                  <c:v>0.98805299999999996</c:v>
                </c:pt>
                <c:pt idx="114">
                  <c:v>0.98626100000000005</c:v>
                </c:pt>
                <c:pt idx="115">
                  <c:v>0.98468199999999995</c:v>
                </c:pt>
                <c:pt idx="116">
                  <c:v>0.985124</c:v>
                </c:pt>
                <c:pt idx="117">
                  <c:v>0.98521000000000003</c:v>
                </c:pt>
                <c:pt idx="118">
                  <c:v>0.990676</c:v>
                </c:pt>
                <c:pt idx="119">
                  <c:v>0.98065800000000003</c:v>
                </c:pt>
                <c:pt idx="120">
                  <c:v>0.98132299999999995</c:v>
                </c:pt>
                <c:pt idx="121">
                  <c:v>0.98900200000000005</c:v>
                </c:pt>
                <c:pt idx="122">
                  <c:v>0.980742</c:v>
                </c:pt>
                <c:pt idx="123">
                  <c:v>0.98509800000000003</c:v>
                </c:pt>
                <c:pt idx="124">
                  <c:v>0.98143199999999997</c:v>
                </c:pt>
                <c:pt idx="125">
                  <c:v>0.97648400000000002</c:v>
                </c:pt>
                <c:pt idx="126">
                  <c:v>0.98431500000000005</c:v>
                </c:pt>
                <c:pt idx="127">
                  <c:v>0.98344600000000004</c:v>
                </c:pt>
                <c:pt idx="128">
                  <c:v>0.97625399999999996</c:v>
                </c:pt>
                <c:pt idx="129">
                  <c:v>0.984518</c:v>
                </c:pt>
                <c:pt idx="130">
                  <c:v>0.97866699999999995</c:v>
                </c:pt>
                <c:pt idx="131">
                  <c:v>0.97698300000000005</c:v>
                </c:pt>
                <c:pt idx="132">
                  <c:v>0.976549</c:v>
                </c:pt>
                <c:pt idx="133">
                  <c:v>0.98047200000000001</c:v>
                </c:pt>
                <c:pt idx="134">
                  <c:v>0.95669800000000005</c:v>
                </c:pt>
                <c:pt idx="135">
                  <c:v>0.96014600000000005</c:v>
                </c:pt>
                <c:pt idx="136">
                  <c:v>0.95756300000000005</c:v>
                </c:pt>
                <c:pt idx="137">
                  <c:v>0.95180900000000002</c:v>
                </c:pt>
                <c:pt idx="138">
                  <c:v>0.89014499999999996</c:v>
                </c:pt>
                <c:pt idx="139">
                  <c:v>0.93888199999999999</c:v>
                </c:pt>
                <c:pt idx="140">
                  <c:v>0.91849800000000004</c:v>
                </c:pt>
                <c:pt idx="141">
                  <c:v>0.85934500000000003</c:v>
                </c:pt>
                <c:pt idx="142">
                  <c:v>0.80421600000000004</c:v>
                </c:pt>
                <c:pt idx="143">
                  <c:v>0.81073700000000004</c:v>
                </c:pt>
                <c:pt idx="144">
                  <c:v>0.81179599999999996</c:v>
                </c:pt>
                <c:pt idx="145">
                  <c:v>0.78054400000000002</c:v>
                </c:pt>
                <c:pt idx="146">
                  <c:v>0.69880699999999996</c:v>
                </c:pt>
                <c:pt idx="147">
                  <c:v>0.74413499999999999</c:v>
                </c:pt>
                <c:pt idx="148">
                  <c:v>0.75650300000000004</c:v>
                </c:pt>
                <c:pt idx="149">
                  <c:v>0.52619300000000002</c:v>
                </c:pt>
                <c:pt idx="150">
                  <c:v>0.65689299999999995</c:v>
                </c:pt>
                <c:pt idx="151">
                  <c:v>0.71122099999999999</c:v>
                </c:pt>
                <c:pt idx="152">
                  <c:v>0.62207500000000004</c:v>
                </c:pt>
                <c:pt idx="153">
                  <c:v>0.85836199999999996</c:v>
                </c:pt>
                <c:pt idx="154">
                  <c:v>0.67034300000000002</c:v>
                </c:pt>
                <c:pt idx="155">
                  <c:v>0.54060200000000003</c:v>
                </c:pt>
                <c:pt idx="156">
                  <c:v>0.604576</c:v>
                </c:pt>
                <c:pt idx="157">
                  <c:v>0.35813099999999998</c:v>
                </c:pt>
                <c:pt idx="158">
                  <c:v>0.71038599999999996</c:v>
                </c:pt>
                <c:pt idx="159">
                  <c:v>0.69120099999999995</c:v>
                </c:pt>
                <c:pt idx="160">
                  <c:v>0.75488299999999997</c:v>
                </c:pt>
                <c:pt idx="161">
                  <c:v>0.71900299999999995</c:v>
                </c:pt>
                <c:pt idx="162">
                  <c:v>0.52602199999999999</c:v>
                </c:pt>
                <c:pt idx="163">
                  <c:v>0.36945899999999998</c:v>
                </c:pt>
                <c:pt idx="164">
                  <c:v>0.505637</c:v>
                </c:pt>
                <c:pt idx="165">
                  <c:v>0.47624899999999998</c:v>
                </c:pt>
                <c:pt idx="166">
                  <c:v>0.51381900000000003</c:v>
                </c:pt>
                <c:pt idx="167">
                  <c:v>0.56114900000000001</c:v>
                </c:pt>
                <c:pt idx="168">
                  <c:v>0.32809500000000003</c:v>
                </c:pt>
                <c:pt idx="169">
                  <c:v>0.58952099999999996</c:v>
                </c:pt>
                <c:pt idx="170">
                  <c:v>0.79931200000000002</c:v>
                </c:pt>
                <c:pt idx="171">
                  <c:v>0.89328300000000005</c:v>
                </c:pt>
                <c:pt idx="172">
                  <c:v>0.93009299999999995</c:v>
                </c:pt>
                <c:pt idx="173">
                  <c:v>0.96607200000000004</c:v>
                </c:pt>
                <c:pt idx="174">
                  <c:v>0.96741500000000002</c:v>
                </c:pt>
                <c:pt idx="175">
                  <c:v>0.94983700000000004</c:v>
                </c:pt>
                <c:pt idx="176">
                  <c:v>0.93328100000000003</c:v>
                </c:pt>
                <c:pt idx="177">
                  <c:v>0.92800000000000005</c:v>
                </c:pt>
                <c:pt idx="178">
                  <c:v>0.92774699999999999</c:v>
                </c:pt>
                <c:pt idx="179">
                  <c:v>0.81318500000000005</c:v>
                </c:pt>
                <c:pt idx="180">
                  <c:v>0.79646799999999995</c:v>
                </c:pt>
                <c:pt idx="181">
                  <c:v>0.65813299999999997</c:v>
                </c:pt>
                <c:pt idx="182">
                  <c:v>0.67451499999999998</c:v>
                </c:pt>
                <c:pt idx="183">
                  <c:v>0.52875000000000005</c:v>
                </c:pt>
                <c:pt idx="184">
                  <c:v>0.53267900000000001</c:v>
                </c:pt>
                <c:pt idx="185">
                  <c:v>0.50677399999999995</c:v>
                </c:pt>
                <c:pt idx="186">
                  <c:v>0.55605400000000005</c:v>
                </c:pt>
                <c:pt idx="187">
                  <c:v>0.48122500000000001</c:v>
                </c:pt>
                <c:pt idx="188">
                  <c:v>0.35681499999999999</c:v>
                </c:pt>
                <c:pt idx="189">
                  <c:v>0.341756</c:v>
                </c:pt>
                <c:pt idx="190">
                  <c:v>0.51436099999999996</c:v>
                </c:pt>
                <c:pt idx="191">
                  <c:v>0.44278000000000001</c:v>
                </c:pt>
                <c:pt idx="192">
                  <c:v>0.41796299999999997</c:v>
                </c:pt>
                <c:pt idx="193">
                  <c:v>0.40925800000000001</c:v>
                </c:pt>
                <c:pt idx="194">
                  <c:v>0.46153699999999998</c:v>
                </c:pt>
                <c:pt idx="195">
                  <c:v>0.49409199999999998</c:v>
                </c:pt>
                <c:pt idx="196">
                  <c:v>0.51946499999999995</c:v>
                </c:pt>
                <c:pt idx="197">
                  <c:v>0.435473</c:v>
                </c:pt>
                <c:pt idx="198">
                  <c:v>0.51546199999999998</c:v>
                </c:pt>
                <c:pt idx="199">
                  <c:v>0.45152100000000001</c:v>
                </c:pt>
                <c:pt idx="200">
                  <c:v>0.48179100000000002</c:v>
                </c:pt>
                <c:pt idx="201">
                  <c:v>0.57302399999999998</c:v>
                </c:pt>
                <c:pt idx="202">
                  <c:v>0.68183300000000002</c:v>
                </c:pt>
                <c:pt idx="203">
                  <c:v>0.58688200000000001</c:v>
                </c:pt>
                <c:pt idx="204">
                  <c:v>0.83660800000000002</c:v>
                </c:pt>
                <c:pt idx="205">
                  <c:v>0.91213299999999997</c:v>
                </c:pt>
                <c:pt idx="206">
                  <c:v>0.93390300000000004</c:v>
                </c:pt>
                <c:pt idx="207">
                  <c:v>0.94283899999999998</c:v>
                </c:pt>
                <c:pt idx="208">
                  <c:v>0.94630899999999996</c:v>
                </c:pt>
                <c:pt idx="209">
                  <c:v>0.96408199999999999</c:v>
                </c:pt>
                <c:pt idx="210">
                  <c:v>0.92105400000000004</c:v>
                </c:pt>
                <c:pt idx="211">
                  <c:v>0.91599799999999998</c:v>
                </c:pt>
                <c:pt idx="212">
                  <c:v>0.93041799999999997</c:v>
                </c:pt>
                <c:pt idx="213">
                  <c:v>0.89037699999999997</c:v>
                </c:pt>
                <c:pt idx="214">
                  <c:v>0.77794700000000006</c:v>
                </c:pt>
                <c:pt idx="215">
                  <c:v>0.67998599999999998</c:v>
                </c:pt>
                <c:pt idx="216">
                  <c:v>0.48504399999999998</c:v>
                </c:pt>
                <c:pt idx="217">
                  <c:v>0.39442500000000003</c:v>
                </c:pt>
                <c:pt idx="218">
                  <c:v>0.43346299999999999</c:v>
                </c:pt>
                <c:pt idx="219">
                  <c:v>0.57173399999999996</c:v>
                </c:pt>
                <c:pt idx="220">
                  <c:v>0.68989100000000003</c:v>
                </c:pt>
                <c:pt idx="221">
                  <c:v>0.351744</c:v>
                </c:pt>
                <c:pt idx="222">
                  <c:v>0.47071200000000002</c:v>
                </c:pt>
                <c:pt idx="223">
                  <c:v>0.61838800000000005</c:v>
                </c:pt>
                <c:pt idx="224">
                  <c:v>0.75505500000000003</c:v>
                </c:pt>
                <c:pt idx="225">
                  <c:v>0.71021800000000002</c:v>
                </c:pt>
                <c:pt idx="226">
                  <c:v>0.62814499999999995</c:v>
                </c:pt>
                <c:pt idx="227">
                  <c:v>0.76223399999999997</c:v>
                </c:pt>
                <c:pt idx="228">
                  <c:v>0.67889999999999995</c:v>
                </c:pt>
                <c:pt idx="229">
                  <c:v>0.59834500000000002</c:v>
                </c:pt>
                <c:pt idx="230">
                  <c:v>0.63620500000000002</c:v>
                </c:pt>
                <c:pt idx="231">
                  <c:v>0.62697999999999998</c:v>
                </c:pt>
                <c:pt idx="232">
                  <c:v>0.76100599999999996</c:v>
                </c:pt>
                <c:pt idx="233">
                  <c:v>0.86151900000000003</c:v>
                </c:pt>
                <c:pt idx="234">
                  <c:v>0.55976499999999996</c:v>
                </c:pt>
                <c:pt idx="235">
                  <c:v>0.77367900000000001</c:v>
                </c:pt>
                <c:pt idx="236">
                  <c:v>0.73345899999999997</c:v>
                </c:pt>
                <c:pt idx="237">
                  <c:v>0.832202</c:v>
                </c:pt>
                <c:pt idx="238">
                  <c:v>0.71366200000000002</c:v>
                </c:pt>
                <c:pt idx="239">
                  <c:v>0.82380699999999996</c:v>
                </c:pt>
                <c:pt idx="240">
                  <c:v>0.70107699999999995</c:v>
                </c:pt>
                <c:pt idx="241">
                  <c:v>0.74919999999999998</c:v>
                </c:pt>
                <c:pt idx="242">
                  <c:v>0.85165000000000002</c:v>
                </c:pt>
                <c:pt idx="243">
                  <c:v>0.804199</c:v>
                </c:pt>
                <c:pt idx="244">
                  <c:v>0.82292699999999996</c:v>
                </c:pt>
                <c:pt idx="245">
                  <c:v>0.869753</c:v>
                </c:pt>
                <c:pt idx="246">
                  <c:v>0.92237100000000005</c:v>
                </c:pt>
                <c:pt idx="247">
                  <c:v>0.88666199999999995</c:v>
                </c:pt>
                <c:pt idx="248">
                  <c:v>0.90817000000000003</c:v>
                </c:pt>
                <c:pt idx="249">
                  <c:v>0.89610400000000001</c:v>
                </c:pt>
                <c:pt idx="250">
                  <c:v>0.93630599999999997</c:v>
                </c:pt>
                <c:pt idx="251">
                  <c:v>0.92392099999999999</c:v>
                </c:pt>
                <c:pt idx="252">
                  <c:v>0.92101900000000003</c:v>
                </c:pt>
                <c:pt idx="253">
                  <c:v>0.960781</c:v>
                </c:pt>
                <c:pt idx="254">
                  <c:v>0.96244300000000005</c:v>
                </c:pt>
                <c:pt idx="255">
                  <c:v>0.95197200000000004</c:v>
                </c:pt>
                <c:pt idx="256">
                  <c:v>0.965283</c:v>
                </c:pt>
                <c:pt idx="257">
                  <c:v>0.97750099999999995</c:v>
                </c:pt>
                <c:pt idx="258">
                  <c:v>0.970669</c:v>
                </c:pt>
                <c:pt idx="259">
                  <c:v>0.97491300000000003</c:v>
                </c:pt>
                <c:pt idx="260">
                  <c:v>0.98442300000000005</c:v>
                </c:pt>
                <c:pt idx="261">
                  <c:v>0.98267400000000005</c:v>
                </c:pt>
                <c:pt idx="262">
                  <c:v>0.98569300000000004</c:v>
                </c:pt>
                <c:pt idx="263">
                  <c:v>0.96830499999999997</c:v>
                </c:pt>
                <c:pt idx="264">
                  <c:v>0.97846200000000005</c:v>
                </c:pt>
                <c:pt idx="265">
                  <c:v>0.98184300000000002</c:v>
                </c:pt>
                <c:pt idx="266">
                  <c:v>0.97434500000000002</c:v>
                </c:pt>
                <c:pt idx="267">
                  <c:v>0.97685900000000003</c:v>
                </c:pt>
                <c:pt idx="268">
                  <c:v>0.97899599999999998</c:v>
                </c:pt>
                <c:pt idx="269">
                  <c:v>0.98750599999999999</c:v>
                </c:pt>
                <c:pt idx="270">
                  <c:v>0.98548100000000005</c:v>
                </c:pt>
                <c:pt idx="271">
                  <c:v>0.98458599999999996</c:v>
                </c:pt>
                <c:pt idx="272">
                  <c:v>0.979522</c:v>
                </c:pt>
                <c:pt idx="273">
                  <c:v>0.98282099999999994</c:v>
                </c:pt>
                <c:pt idx="274">
                  <c:v>0.98164700000000005</c:v>
                </c:pt>
                <c:pt idx="275">
                  <c:v>0.97823499999999997</c:v>
                </c:pt>
                <c:pt idx="276">
                  <c:v>0.98409199999999997</c:v>
                </c:pt>
                <c:pt idx="277">
                  <c:v>0.99005399999999999</c:v>
                </c:pt>
                <c:pt idx="278">
                  <c:v>0.98489499999999996</c:v>
                </c:pt>
                <c:pt idx="279">
                  <c:v>0.98051999999999995</c:v>
                </c:pt>
                <c:pt idx="280">
                  <c:v>0.98349600000000004</c:v>
                </c:pt>
                <c:pt idx="281">
                  <c:v>0.98204599999999997</c:v>
                </c:pt>
                <c:pt idx="282">
                  <c:v>0.98212600000000005</c:v>
                </c:pt>
                <c:pt idx="283">
                  <c:v>0.98724999999999996</c:v>
                </c:pt>
                <c:pt idx="284">
                  <c:v>0.98626800000000003</c:v>
                </c:pt>
                <c:pt idx="285">
                  <c:v>0.98506400000000005</c:v>
                </c:pt>
                <c:pt idx="286">
                  <c:v>0.976213</c:v>
                </c:pt>
                <c:pt idx="287">
                  <c:v>0.98567899999999997</c:v>
                </c:pt>
                <c:pt idx="288">
                  <c:v>0.98991799999999996</c:v>
                </c:pt>
                <c:pt idx="289">
                  <c:v>0.991004</c:v>
                </c:pt>
                <c:pt idx="290">
                  <c:v>0.98690100000000003</c:v>
                </c:pt>
                <c:pt idx="291">
                  <c:v>0.99268500000000004</c:v>
                </c:pt>
                <c:pt idx="292">
                  <c:v>0.98609999999999998</c:v>
                </c:pt>
                <c:pt idx="293">
                  <c:v>0.99081900000000001</c:v>
                </c:pt>
                <c:pt idx="294">
                  <c:v>0.98919500000000005</c:v>
                </c:pt>
                <c:pt idx="295">
                  <c:v>0.98703600000000002</c:v>
                </c:pt>
                <c:pt idx="296">
                  <c:v>0.98364099999999999</c:v>
                </c:pt>
                <c:pt idx="297">
                  <c:v>0.98896300000000004</c:v>
                </c:pt>
                <c:pt idx="298">
                  <c:v>0.98915500000000001</c:v>
                </c:pt>
                <c:pt idx="299">
                  <c:v>0.98903200000000002</c:v>
                </c:pt>
                <c:pt idx="300">
                  <c:v>0.98655199999999998</c:v>
                </c:pt>
                <c:pt idx="301">
                  <c:v>0.98918099999999998</c:v>
                </c:pt>
                <c:pt idx="302">
                  <c:v>0.990259</c:v>
                </c:pt>
                <c:pt idx="303">
                  <c:v>0.98940300000000003</c:v>
                </c:pt>
                <c:pt idx="304">
                  <c:v>0.98646900000000004</c:v>
                </c:pt>
                <c:pt idx="305">
                  <c:v>0.98821700000000001</c:v>
                </c:pt>
                <c:pt idx="306">
                  <c:v>0.98651900000000003</c:v>
                </c:pt>
                <c:pt idx="307">
                  <c:v>0.98578600000000005</c:v>
                </c:pt>
                <c:pt idx="308">
                  <c:v>0.98736699999999999</c:v>
                </c:pt>
                <c:pt idx="309">
                  <c:v>0.98748999999999998</c:v>
                </c:pt>
                <c:pt idx="310">
                  <c:v>0.98667000000000005</c:v>
                </c:pt>
                <c:pt idx="311">
                  <c:v>0.98579099999999997</c:v>
                </c:pt>
                <c:pt idx="312">
                  <c:v>0.98787599999999998</c:v>
                </c:pt>
                <c:pt idx="313">
                  <c:v>0.98971200000000004</c:v>
                </c:pt>
                <c:pt idx="314">
                  <c:v>0.992533</c:v>
                </c:pt>
                <c:pt idx="315">
                  <c:v>0.98538800000000004</c:v>
                </c:pt>
                <c:pt idx="316">
                  <c:v>0.98406300000000002</c:v>
                </c:pt>
                <c:pt idx="317">
                  <c:v>0.98191499999999998</c:v>
                </c:pt>
                <c:pt idx="318">
                  <c:v>0.98515900000000001</c:v>
                </c:pt>
                <c:pt idx="319">
                  <c:v>0.98728199999999999</c:v>
                </c:pt>
                <c:pt idx="320">
                  <c:v>0.98082800000000003</c:v>
                </c:pt>
                <c:pt idx="321">
                  <c:v>0.98502500000000004</c:v>
                </c:pt>
                <c:pt idx="322">
                  <c:v>0.98538099999999995</c:v>
                </c:pt>
                <c:pt idx="323">
                  <c:v>0.98249299999999995</c:v>
                </c:pt>
                <c:pt idx="324">
                  <c:v>0.98446900000000004</c:v>
                </c:pt>
                <c:pt idx="325">
                  <c:v>0.98700299999999996</c:v>
                </c:pt>
                <c:pt idx="326">
                  <c:v>0.98904899999999996</c:v>
                </c:pt>
                <c:pt idx="327">
                  <c:v>0.98603399999999997</c:v>
                </c:pt>
                <c:pt idx="328">
                  <c:v>0.98644900000000002</c:v>
                </c:pt>
                <c:pt idx="329">
                  <c:v>0.99010399999999998</c:v>
                </c:pt>
                <c:pt idx="330">
                  <c:v>0.98253000000000001</c:v>
                </c:pt>
                <c:pt idx="331">
                  <c:v>0.98797100000000004</c:v>
                </c:pt>
                <c:pt idx="332">
                  <c:v>0.98626899999999995</c:v>
                </c:pt>
                <c:pt idx="333">
                  <c:v>0.98744200000000004</c:v>
                </c:pt>
                <c:pt idx="334">
                  <c:v>0.980572</c:v>
                </c:pt>
                <c:pt idx="335">
                  <c:v>0.98486099999999999</c:v>
                </c:pt>
                <c:pt idx="336">
                  <c:v>0.97472499999999995</c:v>
                </c:pt>
                <c:pt idx="337">
                  <c:v>0.98726000000000003</c:v>
                </c:pt>
                <c:pt idx="338">
                  <c:v>0.98236299999999999</c:v>
                </c:pt>
                <c:pt idx="339">
                  <c:v>0.980433</c:v>
                </c:pt>
                <c:pt idx="340">
                  <c:v>0.98965199999999998</c:v>
                </c:pt>
                <c:pt idx="341">
                  <c:v>0.98040799999999995</c:v>
                </c:pt>
                <c:pt idx="342">
                  <c:v>0.97255000000000003</c:v>
                </c:pt>
                <c:pt idx="343">
                  <c:v>0.97893399999999997</c:v>
                </c:pt>
                <c:pt idx="344">
                  <c:v>0.98686399999999996</c:v>
                </c:pt>
                <c:pt idx="345">
                  <c:v>0.98731500000000005</c:v>
                </c:pt>
                <c:pt idx="346">
                  <c:v>0.98575800000000002</c:v>
                </c:pt>
                <c:pt idx="347">
                  <c:v>0.97965599999999997</c:v>
                </c:pt>
                <c:pt idx="348">
                  <c:v>0.97321500000000005</c:v>
                </c:pt>
                <c:pt idx="349">
                  <c:v>0.98357700000000003</c:v>
                </c:pt>
                <c:pt idx="350">
                  <c:v>0.98123199999999999</c:v>
                </c:pt>
                <c:pt idx="351">
                  <c:v>0.97357400000000005</c:v>
                </c:pt>
                <c:pt idx="352">
                  <c:v>0.97741900000000004</c:v>
                </c:pt>
                <c:pt idx="353">
                  <c:v>0.90009399999999995</c:v>
                </c:pt>
                <c:pt idx="354">
                  <c:v>0.31134400000000001</c:v>
                </c:pt>
                <c:pt idx="355">
                  <c:v>6.9417000000000006E-2</c:v>
                </c:pt>
                <c:pt idx="356">
                  <c:v>0.15549199999999999</c:v>
                </c:pt>
                <c:pt idx="357">
                  <c:v>0.36041499999999999</c:v>
                </c:pt>
                <c:pt idx="358">
                  <c:v>0.32952500000000001</c:v>
                </c:pt>
                <c:pt idx="359">
                  <c:v>1.8633E-2</c:v>
                </c:pt>
                <c:pt idx="360">
                  <c:v>5.9429999999999997E-2</c:v>
                </c:pt>
                <c:pt idx="361">
                  <c:v>2.9219999999999999E-2</c:v>
                </c:pt>
                <c:pt idx="362">
                  <c:v>0.10646600000000001</c:v>
                </c:pt>
                <c:pt idx="363">
                  <c:v>7.0870000000000004E-3</c:v>
                </c:pt>
                <c:pt idx="364">
                  <c:v>0.39412900000000001</c:v>
                </c:pt>
                <c:pt idx="365">
                  <c:v>7.9186999999999994E-2</c:v>
                </c:pt>
                <c:pt idx="366">
                  <c:v>0.17299200000000001</c:v>
                </c:pt>
                <c:pt idx="367">
                  <c:v>5.8470000000000001E-2</c:v>
                </c:pt>
                <c:pt idx="368">
                  <c:v>0.13577500000000001</c:v>
                </c:pt>
                <c:pt idx="369">
                  <c:v>5.7990000000000003E-3</c:v>
                </c:pt>
                <c:pt idx="370">
                  <c:v>7.9337000000000005E-2</c:v>
                </c:pt>
                <c:pt idx="371">
                  <c:v>0.120131</c:v>
                </c:pt>
                <c:pt idx="372">
                  <c:v>6.6253000000000006E-2</c:v>
                </c:pt>
                <c:pt idx="373">
                  <c:v>0.25461600000000001</c:v>
                </c:pt>
                <c:pt idx="374">
                  <c:v>0.125254</c:v>
                </c:pt>
                <c:pt idx="375">
                  <c:v>0.20046900000000001</c:v>
                </c:pt>
                <c:pt idx="376">
                  <c:v>0.27954000000000001</c:v>
                </c:pt>
                <c:pt idx="377">
                  <c:v>0.21996499999999999</c:v>
                </c:pt>
                <c:pt idx="378">
                  <c:v>0.26508100000000001</c:v>
                </c:pt>
                <c:pt idx="379">
                  <c:v>7.5284000000000004E-2</c:v>
                </c:pt>
                <c:pt idx="380">
                  <c:v>0.15070900000000001</c:v>
                </c:pt>
                <c:pt idx="381">
                  <c:v>6.6032999999999994E-2</c:v>
                </c:pt>
                <c:pt idx="382">
                  <c:v>3.0339999999999998E-3</c:v>
                </c:pt>
                <c:pt idx="383">
                  <c:v>1.286E-2</c:v>
                </c:pt>
                <c:pt idx="384">
                  <c:v>8.8942999999999994E-2</c:v>
                </c:pt>
                <c:pt idx="385">
                  <c:v>2.5191999999999999E-2</c:v>
                </c:pt>
                <c:pt idx="386">
                  <c:v>3.4453999999999999E-2</c:v>
                </c:pt>
                <c:pt idx="387">
                  <c:v>0.110746</c:v>
                </c:pt>
                <c:pt idx="388">
                  <c:v>9.1540000000000007E-3</c:v>
                </c:pt>
                <c:pt idx="389">
                  <c:v>4.6176000000000002E-2</c:v>
                </c:pt>
                <c:pt idx="390">
                  <c:v>3.0626E-2</c:v>
                </c:pt>
                <c:pt idx="391">
                  <c:v>7.6608999999999997E-2</c:v>
                </c:pt>
                <c:pt idx="392">
                  <c:v>7.2700000000000004E-3</c:v>
                </c:pt>
                <c:pt idx="393">
                  <c:v>8.2000000000000001E-5</c:v>
                </c:pt>
                <c:pt idx="394">
                  <c:v>4.0814999999999997E-2</c:v>
                </c:pt>
                <c:pt idx="395">
                  <c:v>4.5430000000000002E-3</c:v>
                </c:pt>
                <c:pt idx="396">
                  <c:v>2.8177000000000001E-2</c:v>
                </c:pt>
                <c:pt idx="397">
                  <c:v>2.1512E-2</c:v>
                </c:pt>
                <c:pt idx="398">
                  <c:v>2.2276000000000001E-2</c:v>
                </c:pt>
                <c:pt idx="399">
                  <c:v>4.1060000000000003E-3</c:v>
                </c:pt>
                <c:pt idx="400">
                  <c:v>8.4925E-2</c:v>
                </c:pt>
                <c:pt idx="401">
                  <c:v>7.9503000000000004E-2</c:v>
                </c:pt>
                <c:pt idx="402">
                  <c:v>1.7658E-2</c:v>
                </c:pt>
                <c:pt idx="403">
                  <c:v>0.17685699999999999</c:v>
                </c:pt>
                <c:pt idx="404">
                  <c:v>1.6625999999999998E-2</c:v>
                </c:pt>
                <c:pt idx="405">
                  <c:v>6.6849000000000006E-2</c:v>
                </c:pt>
                <c:pt idx="406">
                  <c:v>1.8619999999999999E-3</c:v>
                </c:pt>
                <c:pt idx="407">
                  <c:v>3.5742999999999997E-2</c:v>
                </c:pt>
                <c:pt idx="408">
                  <c:v>1.8069999999999999E-2</c:v>
                </c:pt>
                <c:pt idx="409">
                  <c:v>6.0857000000000001E-2</c:v>
                </c:pt>
                <c:pt idx="410">
                  <c:v>6.437E-3</c:v>
                </c:pt>
                <c:pt idx="411">
                  <c:v>1.7146999999999999E-2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D-B24F-BA5E-E9ECA85E817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2.2547999999999999E-2</c:v>
                </c:pt>
                <c:pt idx="1">
                  <c:v>3.4598999999999998E-2</c:v>
                </c:pt>
                <c:pt idx="2">
                  <c:v>3.2791000000000001E-2</c:v>
                </c:pt>
                <c:pt idx="3">
                  <c:v>6.8729999999999998E-3</c:v>
                </c:pt>
                <c:pt idx="4">
                  <c:v>4.2379999999999996E-3</c:v>
                </c:pt>
                <c:pt idx="5">
                  <c:v>5.6309999999999997E-3</c:v>
                </c:pt>
                <c:pt idx="6">
                  <c:v>5.8844E-2</c:v>
                </c:pt>
                <c:pt idx="7">
                  <c:v>1.4821000000000001E-2</c:v>
                </c:pt>
                <c:pt idx="8">
                  <c:v>4.065E-3</c:v>
                </c:pt>
                <c:pt idx="9">
                  <c:v>1.7839000000000001E-2</c:v>
                </c:pt>
                <c:pt idx="10">
                  <c:v>1.7097999999999999E-2</c:v>
                </c:pt>
                <c:pt idx="11">
                  <c:v>2.3130999999999999E-2</c:v>
                </c:pt>
                <c:pt idx="12">
                  <c:v>2.6313E-2</c:v>
                </c:pt>
                <c:pt idx="13">
                  <c:v>1.9612000000000001E-2</c:v>
                </c:pt>
                <c:pt idx="14">
                  <c:v>2.5760999999999999E-2</c:v>
                </c:pt>
                <c:pt idx="15">
                  <c:v>0.15448100000000001</c:v>
                </c:pt>
                <c:pt idx="16">
                  <c:v>1.9000000000000001E-5</c:v>
                </c:pt>
                <c:pt idx="17">
                  <c:v>3.3034000000000001E-2</c:v>
                </c:pt>
                <c:pt idx="18">
                  <c:v>9.4046000000000005E-2</c:v>
                </c:pt>
                <c:pt idx="19">
                  <c:v>9.4392000000000004E-2</c:v>
                </c:pt>
                <c:pt idx="20">
                  <c:v>0.17385500000000001</c:v>
                </c:pt>
                <c:pt idx="21">
                  <c:v>1.2919999999999999E-2</c:v>
                </c:pt>
                <c:pt idx="22">
                  <c:v>9.5449999999999997E-3</c:v>
                </c:pt>
                <c:pt idx="23">
                  <c:v>3.2393999999999999E-2</c:v>
                </c:pt>
                <c:pt idx="24">
                  <c:v>1.043E-2</c:v>
                </c:pt>
                <c:pt idx="25">
                  <c:v>3.4257000000000003E-2</c:v>
                </c:pt>
                <c:pt idx="26">
                  <c:v>3.6817000000000003E-2</c:v>
                </c:pt>
                <c:pt idx="27">
                  <c:v>2.4323999999999998E-2</c:v>
                </c:pt>
                <c:pt idx="28">
                  <c:v>4.3919E-2</c:v>
                </c:pt>
                <c:pt idx="29">
                  <c:v>8.7489999999999998E-3</c:v>
                </c:pt>
                <c:pt idx="30">
                  <c:v>1.2631E-2</c:v>
                </c:pt>
                <c:pt idx="31">
                  <c:v>5.6128999999999998E-2</c:v>
                </c:pt>
                <c:pt idx="32">
                  <c:v>4.9588E-2</c:v>
                </c:pt>
                <c:pt idx="33">
                  <c:v>4.3326999999999997E-2</c:v>
                </c:pt>
                <c:pt idx="34">
                  <c:v>1.2238000000000001E-2</c:v>
                </c:pt>
                <c:pt idx="35">
                  <c:v>0.122113</c:v>
                </c:pt>
                <c:pt idx="36">
                  <c:v>1.6898E-2</c:v>
                </c:pt>
                <c:pt idx="37">
                  <c:v>4.9826000000000002E-2</c:v>
                </c:pt>
                <c:pt idx="38">
                  <c:v>2.8969999999999998E-3</c:v>
                </c:pt>
                <c:pt idx="39">
                  <c:v>2.3293999999999999E-2</c:v>
                </c:pt>
                <c:pt idx="40">
                  <c:v>6.0491000000000003E-2</c:v>
                </c:pt>
                <c:pt idx="41">
                  <c:v>9.8609000000000002E-2</c:v>
                </c:pt>
                <c:pt idx="42">
                  <c:v>2.2630999999999998E-2</c:v>
                </c:pt>
                <c:pt idx="43">
                  <c:v>7.1103E-2</c:v>
                </c:pt>
                <c:pt idx="44">
                  <c:v>1.474E-2</c:v>
                </c:pt>
                <c:pt idx="45">
                  <c:v>0.13050999999999999</c:v>
                </c:pt>
                <c:pt idx="46">
                  <c:v>5.1679999999999999E-3</c:v>
                </c:pt>
                <c:pt idx="47">
                  <c:v>8.0465999999999996E-2</c:v>
                </c:pt>
                <c:pt idx="48">
                  <c:v>2.3279000000000001E-2</c:v>
                </c:pt>
                <c:pt idx="49">
                  <c:v>4.8903000000000002E-2</c:v>
                </c:pt>
                <c:pt idx="50">
                  <c:v>4.8153000000000001E-2</c:v>
                </c:pt>
                <c:pt idx="51">
                  <c:v>2.9299999999999999E-3</c:v>
                </c:pt>
                <c:pt idx="52">
                  <c:v>7.0399999999999998E-4</c:v>
                </c:pt>
                <c:pt idx="53">
                  <c:v>1.1762E-2</c:v>
                </c:pt>
                <c:pt idx="54">
                  <c:v>2.0709999999999999E-3</c:v>
                </c:pt>
                <c:pt idx="55">
                  <c:v>3.8981000000000002E-2</c:v>
                </c:pt>
                <c:pt idx="56">
                  <c:v>0.97389599999999998</c:v>
                </c:pt>
                <c:pt idx="57">
                  <c:v>0.98154799999999998</c:v>
                </c:pt>
                <c:pt idx="58">
                  <c:v>0.98437600000000003</c:v>
                </c:pt>
                <c:pt idx="59">
                  <c:v>0.98174700000000004</c:v>
                </c:pt>
                <c:pt idx="60">
                  <c:v>0.98467300000000002</c:v>
                </c:pt>
                <c:pt idx="61">
                  <c:v>0.98020499999999999</c:v>
                </c:pt>
                <c:pt idx="62">
                  <c:v>0.97796000000000005</c:v>
                </c:pt>
                <c:pt idx="63">
                  <c:v>0.97812900000000003</c:v>
                </c:pt>
                <c:pt idx="64">
                  <c:v>0.98027900000000001</c:v>
                </c:pt>
                <c:pt idx="65">
                  <c:v>0.97558599999999995</c:v>
                </c:pt>
                <c:pt idx="66">
                  <c:v>0.98083100000000001</c:v>
                </c:pt>
                <c:pt idx="67">
                  <c:v>0.98137600000000003</c:v>
                </c:pt>
                <c:pt idx="68">
                  <c:v>0.97985900000000004</c:v>
                </c:pt>
                <c:pt idx="69">
                  <c:v>0.98631000000000002</c:v>
                </c:pt>
                <c:pt idx="70">
                  <c:v>0.98527600000000004</c:v>
                </c:pt>
                <c:pt idx="71">
                  <c:v>0.98739699999999997</c:v>
                </c:pt>
                <c:pt idx="72">
                  <c:v>0.97410600000000003</c:v>
                </c:pt>
                <c:pt idx="73">
                  <c:v>0.98334699999999997</c:v>
                </c:pt>
                <c:pt idx="74">
                  <c:v>0.98359700000000005</c:v>
                </c:pt>
                <c:pt idx="75">
                  <c:v>0.98435300000000003</c:v>
                </c:pt>
                <c:pt idx="76">
                  <c:v>0.98598799999999998</c:v>
                </c:pt>
                <c:pt idx="77">
                  <c:v>0.98055700000000001</c:v>
                </c:pt>
                <c:pt idx="78">
                  <c:v>0.98692500000000005</c:v>
                </c:pt>
                <c:pt idx="79">
                  <c:v>0.98683200000000004</c:v>
                </c:pt>
                <c:pt idx="80">
                  <c:v>0.98904800000000004</c:v>
                </c:pt>
                <c:pt idx="81">
                  <c:v>0.98396600000000001</c:v>
                </c:pt>
                <c:pt idx="82">
                  <c:v>0.98266299999999995</c:v>
                </c:pt>
                <c:pt idx="83">
                  <c:v>0.98848800000000003</c:v>
                </c:pt>
                <c:pt idx="84">
                  <c:v>0.98123400000000005</c:v>
                </c:pt>
                <c:pt idx="85">
                  <c:v>0.98320200000000002</c:v>
                </c:pt>
                <c:pt idx="86">
                  <c:v>0.98482999999999998</c:v>
                </c:pt>
                <c:pt idx="87">
                  <c:v>0.97803600000000002</c:v>
                </c:pt>
                <c:pt idx="88">
                  <c:v>0.98342399999999996</c:v>
                </c:pt>
                <c:pt idx="89">
                  <c:v>0.98491799999999996</c:v>
                </c:pt>
                <c:pt idx="90">
                  <c:v>0.98178799999999999</c:v>
                </c:pt>
                <c:pt idx="91">
                  <c:v>0.97857799999999995</c:v>
                </c:pt>
                <c:pt idx="92">
                  <c:v>0.98330600000000001</c:v>
                </c:pt>
                <c:pt idx="93">
                  <c:v>0.97983799999999999</c:v>
                </c:pt>
                <c:pt idx="94">
                  <c:v>0.98755499999999996</c:v>
                </c:pt>
                <c:pt idx="95">
                  <c:v>0.98228800000000005</c:v>
                </c:pt>
                <c:pt idx="96">
                  <c:v>0.98665199999999997</c:v>
                </c:pt>
                <c:pt idx="97">
                  <c:v>0.98943700000000001</c:v>
                </c:pt>
                <c:pt idx="98">
                  <c:v>0.98078799999999999</c:v>
                </c:pt>
                <c:pt idx="99">
                  <c:v>0.98622600000000005</c:v>
                </c:pt>
                <c:pt idx="100">
                  <c:v>0.98941900000000005</c:v>
                </c:pt>
                <c:pt idx="101">
                  <c:v>0.98496300000000003</c:v>
                </c:pt>
                <c:pt idx="102">
                  <c:v>0.986541</c:v>
                </c:pt>
                <c:pt idx="103">
                  <c:v>0.98305299999999995</c:v>
                </c:pt>
                <c:pt idx="104">
                  <c:v>0.98035300000000003</c:v>
                </c:pt>
                <c:pt idx="105">
                  <c:v>0.98712200000000005</c:v>
                </c:pt>
                <c:pt idx="106">
                  <c:v>0.98177300000000001</c:v>
                </c:pt>
                <c:pt idx="107">
                  <c:v>0.98304400000000003</c:v>
                </c:pt>
                <c:pt idx="108">
                  <c:v>0.98597900000000005</c:v>
                </c:pt>
                <c:pt idx="109">
                  <c:v>0.98307199999999995</c:v>
                </c:pt>
                <c:pt idx="110">
                  <c:v>0.98749200000000004</c:v>
                </c:pt>
                <c:pt idx="111">
                  <c:v>0.986958</c:v>
                </c:pt>
                <c:pt idx="112">
                  <c:v>0.97931900000000005</c:v>
                </c:pt>
                <c:pt idx="113">
                  <c:v>0.98273200000000005</c:v>
                </c:pt>
                <c:pt idx="114">
                  <c:v>0.99050400000000005</c:v>
                </c:pt>
                <c:pt idx="115">
                  <c:v>0.98204499999999995</c:v>
                </c:pt>
                <c:pt idx="116">
                  <c:v>0.98006899999999997</c:v>
                </c:pt>
                <c:pt idx="117">
                  <c:v>0.98719900000000005</c:v>
                </c:pt>
                <c:pt idx="118">
                  <c:v>0.97855300000000001</c:v>
                </c:pt>
                <c:pt idx="119">
                  <c:v>0.98862899999999998</c:v>
                </c:pt>
                <c:pt idx="120">
                  <c:v>0.98349500000000001</c:v>
                </c:pt>
                <c:pt idx="121">
                  <c:v>0.97895900000000002</c:v>
                </c:pt>
                <c:pt idx="122">
                  <c:v>0.98235799999999995</c:v>
                </c:pt>
                <c:pt idx="123">
                  <c:v>0.98415300000000006</c:v>
                </c:pt>
                <c:pt idx="124">
                  <c:v>0.98099199999999998</c:v>
                </c:pt>
                <c:pt idx="125">
                  <c:v>0.97416199999999997</c:v>
                </c:pt>
                <c:pt idx="126">
                  <c:v>0.984761</c:v>
                </c:pt>
                <c:pt idx="127">
                  <c:v>0.977051</c:v>
                </c:pt>
                <c:pt idx="128">
                  <c:v>0.96880299999999997</c:v>
                </c:pt>
                <c:pt idx="129">
                  <c:v>0.96782199999999996</c:v>
                </c:pt>
                <c:pt idx="130">
                  <c:v>0.96398200000000001</c:v>
                </c:pt>
                <c:pt idx="131">
                  <c:v>0.97694199999999998</c:v>
                </c:pt>
                <c:pt idx="132">
                  <c:v>0.96251600000000004</c:v>
                </c:pt>
                <c:pt idx="133">
                  <c:v>0.96316900000000005</c:v>
                </c:pt>
                <c:pt idx="134">
                  <c:v>0.96598799999999996</c:v>
                </c:pt>
                <c:pt idx="135">
                  <c:v>0.95550999999999997</c:v>
                </c:pt>
                <c:pt idx="136">
                  <c:v>0.96381600000000001</c:v>
                </c:pt>
                <c:pt idx="137">
                  <c:v>0.95006699999999999</c:v>
                </c:pt>
                <c:pt idx="138">
                  <c:v>0.88894600000000001</c:v>
                </c:pt>
                <c:pt idx="139">
                  <c:v>0.92785499999999999</c:v>
                </c:pt>
                <c:pt idx="140">
                  <c:v>0.87875599999999998</c:v>
                </c:pt>
                <c:pt idx="141">
                  <c:v>0.83468299999999995</c:v>
                </c:pt>
                <c:pt idx="142">
                  <c:v>0.86419500000000005</c:v>
                </c:pt>
                <c:pt idx="143">
                  <c:v>0.81124499999999999</c:v>
                </c:pt>
                <c:pt idx="144">
                  <c:v>0.83240700000000001</c:v>
                </c:pt>
                <c:pt idx="145">
                  <c:v>0.74133199999999999</c:v>
                </c:pt>
                <c:pt idx="146">
                  <c:v>0.73136100000000004</c:v>
                </c:pt>
                <c:pt idx="147">
                  <c:v>0.75834199999999996</c:v>
                </c:pt>
                <c:pt idx="148">
                  <c:v>0.63499099999999997</c:v>
                </c:pt>
                <c:pt idx="149">
                  <c:v>0.76364500000000002</c:v>
                </c:pt>
                <c:pt idx="150">
                  <c:v>0.72957099999999997</c:v>
                </c:pt>
                <c:pt idx="151">
                  <c:v>0.69791199999999998</c:v>
                </c:pt>
                <c:pt idx="152">
                  <c:v>0.76620699999999997</c:v>
                </c:pt>
                <c:pt idx="153">
                  <c:v>0.70472800000000002</c:v>
                </c:pt>
                <c:pt idx="154">
                  <c:v>0.68789900000000004</c:v>
                </c:pt>
                <c:pt idx="155">
                  <c:v>0.61871699999999996</c:v>
                </c:pt>
                <c:pt idx="156">
                  <c:v>0.62087099999999995</c:v>
                </c:pt>
                <c:pt idx="157">
                  <c:v>0.49399900000000002</c:v>
                </c:pt>
                <c:pt idx="158">
                  <c:v>0.50340600000000002</c:v>
                </c:pt>
                <c:pt idx="159">
                  <c:v>0.68237199999999998</c:v>
                </c:pt>
                <c:pt idx="160">
                  <c:v>0.65654400000000002</c:v>
                </c:pt>
                <c:pt idx="161">
                  <c:v>0.66361499999999995</c:v>
                </c:pt>
                <c:pt idx="162">
                  <c:v>0.34826499999999999</c:v>
                </c:pt>
                <c:pt idx="163">
                  <c:v>0.45480700000000002</c:v>
                </c:pt>
                <c:pt idx="164">
                  <c:v>0.607159</c:v>
                </c:pt>
                <c:pt idx="165">
                  <c:v>0.57454700000000003</c:v>
                </c:pt>
                <c:pt idx="166">
                  <c:v>0.463453</c:v>
                </c:pt>
                <c:pt idx="167">
                  <c:v>0.47902099999999997</c:v>
                </c:pt>
                <c:pt idx="168">
                  <c:v>0.37035400000000002</c:v>
                </c:pt>
                <c:pt idx="169">
                  <c:v>0.51002700000000001</c:v>
                </c:pt>
                <c:pt idx="170">
                  <c:v>0.81138299999999997</c:v>
                </c:pt>
                <c:pt idx="171">
                  <c:v>0.83781000000000005</c:v>
                </c:pt>
                <c:pt idx="172">
                  <c:v>0.93622099999999997</c:v>
                </c:pt>
                <c:pt idx="173">
                  <c:v>0.94383700000000004</c:v>
                </c:pt>
                <c:pt idx="174">
                  <c:v>0.94655100000000003</c:v>
                </c:pt>
                <c:pt idx="175">
                  <c:v>0.94981000000000004</c:v>
                </c:pt>
                <c:pt idx="176">
                  <c:v>0.94798400000000005</c:v>
                </c:pt>
                <c:pt idx="177">
                  <c:v>0.90163000000000004</c:v>
                </c:pt>
                <c:pt idx="178">
                  <c:v>0.89822500000000005</c:v>
                </c:pt>
                <c:pt idx="179">
                  <c:v>0.84074700000000002</c:v>
                </c:pt>
                <c:pt idx="180">
                  <c:v>0.77368300000000001</c:v>
                </c:pt>
                <c:pt idx="181">
                  <c:v>0.53903400000000001</c:v>
                </c:pt>
                <c:pt idx="182">
                  <c:v>0.454042</c:v>
                </c:pt>
                <c:pt idx="183">
                  <c:v>0.54563200000000001</c:v>
                </c:pt>
                <c:pt idx="184">
                  <c:v>0.76017299999999999</c:v>
                </c:pt>
                <c:pt idx="185">
                  <c:v>0.52155799999999997</c:v>
                </c:pt>
                <c:pt idx="186">
                  <c:v>0.32880599999999999</c:v>
                </c:pt>
                <c:pt idx="187">
                  <c:v>0.47459400000000002</c:v>
                </c:pt>
                <c:pt idx="188">
                  <c:v>0.32564399999999999</c:v>
                </c:pt>
                <c:pt idx="189">
                  <c:v>0.48265400000000003</c:v>
                </c:pt>
                <c:pt idx="190">
                  <c:v>0.55397799999999997</c:v>
                </c:pt>
                <c:pt idx="191">
                  <c:v>0.154336</c:v>
                </c:pt>
                <c:pt idx="192">
                  <c:v>0.388656</c:v>
                </c:pt>
                <c:pt idx="193">
                  <c:v>0.44501800000000002</c:v>
                </c:pt>
                <c:pt idx="194">
                  <c:v>0.49778800000000001</c:v>
                </c:pt>
                <c:pt idx="195">
                  <c:v>0.54967299999999997</c:v>
                </c:pt>
                <c:pt idx="196">
                  <c:v>0.42213000000000001</c:v>
                </c:pt>
                <c:pt idx="197">
                  <c:v>0.43867400000000001</c:v>
                </c:pt>
                <c:pt idx="198">
                  <c:v>0.37978699999999999</c:v>
                </c:pt>
                <c:pt idx="199">
                  <c:v>0.44707999999999998</c:v>
                </c:pt>
                <c:pt idx="200">
                  <c:v>0.52457799999999999</c:v>
                </c:pt>
                <c:pt idx="201">
                  <c:v>0.40828500000000001</c:v>
                </c:pt>
                <c:pt idx="202">
                  <c:v>0.54775799999999997</c:v>
                </c:pt>
                <c:pt idx="203">
                  <c:v>0.62017100000000003</c:v>
                </c:pt>
                <c:pt idx="204">
                  <c:v>0.82544399999999996</c:v>
                </c:pt>
                <c:pt idx="205">
                  <c:v>0.87553499999999995</c:v>
                </c:pt>
                <c:pt idx="206">
                  <c:v>0.86911799999999995</c:v>
                </c:pt>
                <c:pt idx="207">
                  <c:v>0.92739799999999994</c:v>
                </c:pt>
                <c:pt idx="208">
                  <c:v>0.93450100000000003</c:v>
                </c:pt>
                <c:pt idx="209">
                  <c:v>0.94938100000000003</c:v>
                </c:pt>
                <c:pt idx="210">
                  <c:v>0.95437899999999998</c:v>
                </c:pt>
                <c:pt idx="211">
                  <c:v>0.91184500000000002</c:v>
                </c:pt>
                <c:pt idx="212">
                  <c:v>0.91122400000000003</c:v>
                </c:pt>
                <c:pt idx="213">
                  <c:v>0.91956700000000002</c:v>
                </c:pt>
                <c:pt idx="214">
                  <c:v>0.69669099999999995</c:v>
                </c:pt>
                <c:pt idx="215">
                  <c:v>0.62722900000000004</c:v>
                </c:pt>
                <c:pt idx="216">
                  <c:v>0.38206200000000001</c:v>
                </c:pt>
                <c:pt idx="217">
                  <c:v>0.41809299999999999</c:v>
                </c:pt>
                <c:pt idx="218">
                  <c:v>0.44127699999999997</c:v>
                </c:pt>
                <c:pt idx="219">
                  <c:v>0.51986500000000002</c:v>
                </c:pt>
                <c:pt idx="220">
                  <c:v>0.61463599999999996</c:v>
                </c:pt>
                <c:pt idx="221">
                  <c:v>0.36373499999999998</c:v>
                </c:pt>
                <c:pt idx="222">
                  <c:v>0.47594399999999998</c:v>
                </c:pt>
                <c:pt idx="223">
                  <c:v>0.38169900000000001</c:v>
                </c:pt>
                <c:pt idx="224">
                  <c:v>0.61186499999999999</c:v>
                </c:pt>
                <c:pt idx="225">
                  <c:v>0.68180700000000005</c:v>
                </c:pt>
                <c:pt idx="226">
                  <c:v>0.68932300000000002</c:v>
                </c:pt>
                <c:pt idx="227">
                  <c:v>0.66164100000000003</c:v>
                </c:pt>
                <c:pt idx="228">
                  <c:v>0.53347699999999998</c:v>
                </c:pt>
                <c:pt idx="229">
                  <c:v>0.53619600000000001</c:v>
                </c:pt>
                <c:pt idx="230">
                  <c:v>0.80076599999999998</c:v>
                </c:pt>
                <c:pt idx="231">
                  <c:v>0.64894499999999999</c:v>
                </c:pt>
                <c:pt idx="232">
                  <c:v>0.80643699999999996</c:v>
                </c:pt>
                <c:pt idx="233">
                  <c:v>0.72765599999999997</c:v>
                </c:pt>
                <c:pt idx="234">
                  <c:v>0.73806700000000003</c:v>
                </c:pt>
                <c:pt idx="235">
                  <c:v>0.69763500000000001</c:v>
                </c:pt>
                <c:pt idx="236">
                  <c:v>0.73270500000000005</c:v>
                </c:pt>
                <c:pt idx="237">
                  <c:v>0.75178199999999995</c:v>
                </c:pt>
                <c:pt idx="238">
                  <c:v>0.74260000000000004</c:v>
                </c:pt>
                <c:pt idx="239">
                  <c:v>0.78472299999999995</c:v>
                </c:pt>
                <c:pt idx="240">
                  <c:v>0.71029600000000004</c:v>
                </c:pt>
                <c:pt idx="241">
                  <c:v>0.71649399999999996</c:v>
                </c:pt>
                <c:pt idx="242">
                  <c:v>0.80145999999999995</c:v>
                </c:pt>
                <c:pt idx="243">
                  <c:v>0.85275199999999995</c:v>
                </c:pt>
                <c:pt idx="244">
                  <c:v>0.82405300000000004</c:v>
                </c:pt>
                <c:pt idx="245">
                  <c:v>0.80032599999999998</c:v>
                </c:pt>
                <c:pt idx="246">
                  <c:v>0.838306</c:v>
                </c:pt>
                <c:pt idx="247">
                  <c:v>0.82631299999999996</c:v>
                </c:pt>
                <c:pt idx="248">
                  <c:v>0.87995000000000001</c:v>
                </c:pt>
                <c:pt idx="249">
                  <c:v>0.92812399999999995</c:v>
                </c:pt>
                <c:pt idx="250">
                  <c:v>0.94240000000000002</c:v>
                </c:pt>
                <c:pt idx="251">
                  <c:v>0.88671800000000001</c:v>
                </c:pt>
                <c:pt idx="252">
                  <c:v>0.90285400000000005</c:v>
                </c:pt>
                <c:pt idx="253">
                  <c:v>0.95204699999999998</c:v>
                </c:pt>
                <c:pt idx="254">
                  <c:v>0.941554</c:v>
                </c:pt>
                <c:pt idx="255">
                  <c:v>0.94491999999999998</c:v>
                </c:pt>
                <c:pt idx="256">
                  <c:v>0.95712600000000003</c:v>
                </c:pt>
                <c:pt idx="257">
                  <c:v>0.97740000000000005</c:v>
                </c:pt>
                <c:pt idx="258">
                  <c:v>0.97679800000000006</c:v>
                </c:pt>
                <c:pt idx="259">
                  <c:v>0.96847300000000003</c:v>
                </c:pt>
                <c:pt idx="260">
                  <c:v>0.96732300000000004</c:v>
                </c:pt>
                <c:pt idx="261">
                  <c:v>0.96892699999999998</c:v>
                </c:pt>
                <c:pt idx="262">
                  <c:v>0.97990500000000003</c:v>
                </c:pt>
                <c:pt idx="263">
                  <c:v>0.97066600000000003</c:v>
                </c:pt>
                <c:pt idx="264">
                  <c:v>0.97309900000000005</c:v>
                </c:pt>
                <c:pt idx="265">
                  <c:v>0.97097199999999995</c:v>
                </c:pt>
                <c:pt idx="266">
                  <c:v>0.98348199999999997</c:v>
                </c:pt>
                <c:pt idx="267">
                  <c:v>0.97345099999999996</c:v>
                </c:pt>
                <c:pt idx="268">
                  <c:v>0.97472199999999998</c:v>
                </c:pt>
                <c:pt idx="269">
                  <c:v>0.97809299999999999</c:v>
                </c:pt>
                <c:pt idx="270">
                  <c:v>0.97766299999999995</c:v>
                </c:pt>
                <c:pt idx="271">
                  <c:v>0.97738199999999997</c:v>
                </c:pt>
                <c:pt idx="272">
                  <c:v>0.97694099999999995</c:v>
                </c:pt>
                <c:pt idx="273">
                  <c:v>0.98221400000000003</c:v>
                </c:pt>
                <c:pt idx="274">
                  <c:v>0.97657700000000003</c:v>
                </c:pt>
                <c:pt idx="275">
                  <c:v>0.97955499999999995</c:v>
                </c:pt>
                <c:pt idx="276">
                  <c:v>0.98682400000000003</c:v>
                </c:pt>
                <c:pt idx="277">
                  <c:v>0.97144699999999995</c:v>
                </c:pt>
                <c:pt idx="278">
                  <c:v>0.98323099999999997</c:v>
                </c:pt>
                <c:pt idx="279">
                  <c:v>0.97479300000000002</c:v>
                </c:pt>
                <c:pt idx="280">
                  <c:v>0.97931800000000002</c:v>
                </c:pt>
                <c:pt idx="281">
                  <c:v>0.98582000000000003</c:v>
                </c:pt>
                <c:pt idx="282">
                  <c:v>0.97728000000000004</c:v>
                </c:pt>
                <c:pt idx="283">
                  <c:v>0.97671699999999995</c:v>
                </c:pt>
                <c:pt idx="284">
                  <c:v>0.98887199999999997</c:v>
                </c:pt>
                <c:pt idx="285">
                  <c:v>0.98560099999999995</c:v>
                </c:pt>
                <c:pt idx="286">
                  <c:v>0.97960999999999998</c:v>
                </c:pt>
                <c:pt idx="287">
                  <c:v>0.98566799999999999</c:v>
                </c:pt>
                <c:pt idx="288">
                  <c:v>0.98107200000000006</c:v>
                </c:pt>
                <c:pt idx="289">
                  <c:v>0.97699100000000005</c:v>
                </c:pt>
                <c:pt idx="290">
                  <c:v>0.98504999999999998</c:v>
                </c:pt>
                <c:pt idx="291">
                  <c:v>0.98440899999999998</c:v>
                </c:pt>
                <c:pt idx="292">
                  <c:v>0.98580299999999998</c:v>
                </c:pt>
                <c:pt idx="293">
                  <c:v>0.98831400000000003</c:v>
                </c:pt>
                <c:pt idx="294">
                  <c:v>0.983985</c:v>
                </c:pt>
                <c:pt idx="295">
                  <c:v>0.98580900000000005</c:v>
                </c:pt>
                <c:pt idx="296">
                  <c:v>0.98182999999999998</c:v>
                </c:pt>
                <c:pt idx="297">
                  <c:v>0.98900299999999997</c:v>
                </c:pt>
                <c:pt idx="298">
                  <c:v>0.979433</c:v>
                </c:pt>
                <c:pt idx="299">
                  <c:v>0.98655599999999999</c:v>
                </c:pt>
                <c:pt idx="300">
                  <c:v>0.98106199999999999</c:v>
                </c:pt>
                <c:pt idx="301">
                  <c:v>0.98051200000000005</c:v>
                </c:pt>
                <c:pt idx="302">
                  <c:v>0.98321700000000001</c:v>
                </c:pt>
                <c:pt idx="303">
                  <c:v>0.99102599999999996</c:v>
                </c:pt>
                <c:pt idx="304">
                  <c:v>0.983541</c:v>
                </c:pt>
                <c:pt idx="305">
                  <c:v>0.98308799999999996</c:v>
                </c:pt>
                <c:pt idx="306">
                  <c:v>0.98452600000000001</c:v>
                </c:pt>
                <c:pt idx="307">
                  <c:v>0.981877</c:v>
                </c:pt>
                <c:pt idx="308">
                  <c:v>0.98858599999999996</c:v>
                </c:pt>
                <c:pt idx="309">
                  <c:v>0.98379399999999995</c:v>
                </c:pt>
                <c:pt idx="310">
                  <c:v>0.98873599999999995</c:v>
                </c:pt>
                <c:pt idx="311">
                  <c:v>0.98095900000000003</c:v>
                </c:pt>
                <c:pt idx="312">
                  <c:v>0.98999000000000004</c:v>
                </c:pt>
                <c:pt idx="313">
                  <c:v>0.98340499999999997</c:v>
                </c:pt>
                <c:pt idx="314">
                  <c:v>0.984456</c:v>
                </c:pt>
                <c:pt idx="315">
                  <c:v>0.98144600000000004</c:v>
                </c:pt>
                <c:pt idx="316">
                  <c:v>0.98565000000000003</c:v>
                </c:pt>
                <c:pt idx="317">
                  <c:v>0.98110600000000003</c:v>
                </c:pt>
                <c:pt idx="318">
                  <c:v>0.98108899999999999</c:v>
                </c:pt>
                <c:pt idx="319">
                  <c:v>0.98180199999999995</c:v>
                </c:pt>
                <c:pt idx="320">
                  <c:v>0.97458400000000001</c:v>
                </c:pt>
                <c:pt idx="321">
                  <c:v>0.98179300000000003</c:v>
                </c:pt>
                <c:pt idx="322">
                  <c:v>0.98308899999999999</c:v>
                </c:pt>
                <c:pt idx="323">
                  <c:v>0.97853299999999999</c:v>
                </c:pt>
                <c:pt idx="324">
                  <c:v>0.980487</c:v>
                </c:pt>
                <c:pt idx="325">
                  <c:v>0.98189800000000005</c:v>
                </c:pt>
                <c:pt idx="326">
                  <c:v>0.98780299999999999</c:v>
                </c:pt>
                <c:pt idx="327">
                  <c:v>0.98247200000000001</c:v>
                </c:pt>
                <c:pt idx="328">
                  <c:v>0.98743499999999995</c:v>
                </c:pt>
                <c:pt idx="329">
                  <c:v>0.98452300000000004</c:v>
                </c:pt>
                <c:pt idx="330">
                  <c:v>0.98077800000000004</c:v>
                </c:pt>
                <c:pt idx="331">
                  <c:v>0.98456500000000002</c:v>
                </c:pt>
                <c:pt idx="332">
                  <c:v>0.97989099999999996</c:v>
                </c:pt>
                <c:pt idx="333">
                  <c:v>0.98536199999999996</c:v>
                </c:pt>
                <c:pt idx="334">
                  <c:v>0.98540899999999998</c:v>
                </c:pt>
                <c:pt idx="335">
                  <c:v>0.98257099999999997</c:v>
                </c:pt>
                <c:pt idx="336">
                  <c:v>0.975491</c:v>
                </c:pt>
                <c:pt idx="337">
                  <c:v>0.98594000000000004</c:v>
                </c:pt>
                <c:pt idx="338">
                  <c:v>0.98148199999999997</c:v>
                </c:pt>
                <c:pt idx="339">
                  <c:v>0.97999000000000003</c:v>
                </c:pt>
                <c:pt idx="340">
                  <c:v>0.96999500000000005</c:v>
                </c:pt>
                <c:pt idx="341">
                  <c:v>0.97767800000000005</c:v>
                </c:pt>
                <c:pt idx="342">
                  <c:v>0.98582800000000004</c:v>
                </c:pt>
                <c:pt idx="343">
                  <c:v>0.98617600000000005</c:v>
                </c:pt>
                <c:pt idx="344">
                  <c:v>0.97941500000000004</c:v>
                </c:pt>
                <c:pt idx="345">
                  <c:v>0.99018399999999995</c:v>
                </c:pt>
                <c:pt idx="346">
                  <c:v>0.98346</c:v>
                </c:pt>
                <c:pt idx="347">
                  <c:v>0.97964600000000002</c:v>
                </c:pt>
                <c:pt idx="348">
                  <c:v>0.98372000000000004</c:v>
                </c:pt>
                <c:pt idx="349">
                  <c:v>0.97527699999999995</c:v>
                </c:pt>
                <c:pt idx="350">
                  <c:v>0.97977000000000003</c:v>
                </c:pt>
                <c:pt idx="351">
                  <c:v>0.97837099999999999</c:v>
                </c:pt>
                <c:pt idx="352">
                  <c:v>0.97768999999999995</c:v>
                </c:pt>
                <c:pt idx="353">
                  <c:v>0.945268</c:v>
                </c:pt>
                <c:pt idx="354">
                  <c:v>0.63738099999999998</c:v>
                </c:pt>
                <c:pt idx="355">
                  <c:v>0.42141099999999998</c:v>
                </c:pt>
                <c:pt idx="356">
                  <c:v>0.10774</c:v>
                </c:pt>
                <c:pt idx="357">
                  <c:v>0.30103400000000002</c:v>
                </c:pt>
                <c:pt idx="358">
                  <c:v>0.24560799999999999</c:v>
                </c:pt>
                <c:pt idx="359">
                  <c:v>0.22737499999999999</c:v>
                </c:pt>
                <c:pt idx="360">
                  <c:v>0.22886899999999999</c:v>
                </c:pt>
                <c:pt idx="361">
                  <c:v>0.45165</c:v>
                </c:pt>
                <c:pt idx="362">
                  <c:v>0.197158</c:v>
                </c:pt>
                <c:pt idx="363">
                  <c:v>0.33071200000000001</c:v>
                </c:pt>
                <c:pt idx="364">
                  <c:v>0.406773</c:v>
                </c:pt>
                <c:pt idx="365">
                  <c:v>0.21610499999999999</c:v>
                </c:pt>
                <c:pt idx="366">
                  <c:v>0.14065</c:v>
                </c:pt>
                <c:pt idx="367">
                  <c:v>0.27630199999999999</c:v>
                </c:pt>
                <c:pt idx="368">
                  <c:v>3.841E-2</c:v>
                </c:pt>
                <c:pt idx="369">
                  <c:v>0.118063</c:v>
                </c:pt>
                <c:pt idx="370">
                  <c:v>0.31264399999999998</c:v>
                </c:pt>
                <c:pt idx="371">
                  <c:v>0.32567000000000002</c:v>
                </c:pt>
                <c:pt idx="372">
                  <c:v>9.3496999999999997E-2</c:v>
                </c:pt>
                <c:pt idx="373">
                  <c:v>0.14677799999999999</c:v>
                </c:pt>
                <c:pt idx="374">
                  <c:v>0.26629599999999998</c:v>
                </c:pt>
                <c:pt idx="375">
                  <c:v>8.7396000000000001E-2</c:v>
                </c:pt>
                <c:pt idx="376">
                  <c:v>0.55408000000000002</c:v>
                </c:pt>
                <c:pt idx="377">
                  <c:v>0.58125800000000005</c:v>
                </c:pt>
                <c:pt idx="378">
                  <c:v>0.15668399999999999</c:v>
                </c:pt>
                <c:pt idx="379">
                  <c:v>8.1287999999999999E-2</c:v>
                </c:pt>
                <c:pt idx="380">
                  <c:v>9.9661E-2</c:v>
                </c:pt>
                <c:pt idx="381">
                  <c:v>0.131856</c:v>
                </c:pt>
                <c:pt idx="382">
                  <c:v>5.4442999999999998E-2</c:v>
                </c:pt>
                <c:pt idx="383">
                  <c:v>0.15966</c:v>
                </c:pt>
                <c:pt idx="384">
                  <c:v>1.2796999999999999E-2</c:v>
                </c:pt>
                <c:pt idx="385">
                  <c:v>3.2548000000000001E-2</c:v>
                </c:pt>
                <c:pt idx="386">
                  <c:v>9.2588000000000004E-2</c:v>
                </c:pt>
                <c:pt idx="387">
                  <c:v>2.4677999999999999E-2</c:v>
                </c:pt>
                <c:pt idx="388">
                  <c:v>7.7780000000000002E-3</c:v>
                </c:pt>
                <c:pt idx="389">
                  <c:v>6.8689E-2</c:v>
                </c:pt>
                <c:pt idx="390">
                  <c:v>2.3151000000000001E-2</c:v>
                </c:pt>
                <c:pt idx="391">
                  <c:v>1.374E-2</c:v>
                </c:pt>
                <c:pt idx="392">
                  <c:v>2.3700000000000001E-3</c:v>
                </c:pt>
                <c:pt idx="393">
                  <c:v>9.9460999999999994E-2</c:v>
                </c:pt>
                <c:pt idx="394">
                  <c:v>6.2090000000000001E-3</c:v>
                </c:pt>
                <c:pt idx="395">
                  <c:v>1.5868E-2</c:v>
                </c:pt>
                <c:pt idx="396">
                  <c:v>0.105641</c:v>
                </c:pt>
                <c:pt idx="397">
                  <c:v>3.9461000000000003E-2</c:v>
                </c:pt>
                <c:pt idx="398">
                  <c:v>3.4098999999999997E-2</c:v>
                </c:pt>
                <c:pt idx="399">
                  <c:v>4.5143999999999997E-2</c:v>
                </c:pt>
                <c:pt idx="400">
                  <c:v>3.3579999999999999E-2</c:v>
                </c:pt>
                <c:pt idx="401">
                  <c:v>1.7784999999999999E-2</c:v>
                </c:pt>
                <c:pt idx="402">
                  <c:v>6.8989999999999998E-3</c:v>
                </c:pt>
                <c:pt idx="403">
                  <c:v>3.3760000000000001E-3</c:v>
                </c:pt>
                <c:pt idx="404">
                  <c:v>8.8500000000000004E-4</c:v>
                </c:pt>
                <c:pt idx="405">
                  <c:v>5.6115999999999999E-2</c:v>
                </c:pt>
                <c:pt idx="406">
                  <c:v>5.0493000000000003E-2</c:v>
                </c:pt>
                <c:pt idx="407">
                  <c:v>2.1569999999999999E-2</c:v>
                </c:pt>
                <c:pt idx="408">
                  <c:v>2.264E-3</c:v>
                </c:pt>
                <c:pt idx="409">
                  <c:v>1.737E-3</c:v>
                </c:pt>
                <c:pt idx="410">
                  <c:v>9.3069999999999993E-3</c:v>
                </c:pt>
                <c:pt idx="411">
                  <c:v>1.1789999999999999E-3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D-B24F-BA5E-E9ECA85E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505807"/>
        <c:axId val="1"/>
      </c:scatterChart>
      <c:valAx>
        <c:axId val="201250580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05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0.37278600372078802</c:v>
                </c:pt>
                <c:pt idx="57">
                  <c:v>0.40631580148707797</c:v>
                </c:pt>
                <c:pt idx="58">
                  <c:v>0.38789104792295859</c:v>
                </c:pt>
                <c:pt idx="59">
                  <c:v>0.39132983556584688</c:v>
                </c:pt>
                <c:pt idx="60">
                  <c:v>0.39497253147524403</c:v>
                </c:pt>
                <c:pt idx="61">
                  <c:v>0.40741791922567122</c:v>
                </c:pt>
                <c:pt idx="62">
                  <c:v>0.39338225523055803</c:v>
                </c:pt>
                <c:pt idx="63">
                  <c:v>0.41342982918876225</c:v>
                </c:pt>
                <c:pt idx="64">
                  <c:v>0.41695951154081923</c:v>
                </c:pt>
                <c:pt idx="65">
                  <c:v>0.40395834195298691</c:v>
                </c:pt>
                <c:pt idx="66">
                  <c:v>0.40997511331257436</c:v>
                </c:pt>
                <c:pt idx="67">
                  <c:v>0.40115266941579963</c:v>
                </c:pt>
                <c:pt idx="68">
                  <c:v>0.4057987636338613</c:v>
                </c:pt>
                <c:pt idx="69">
                  <c:v>0.4047272251802434</c:v>
                </c:pt>
                <c:pt idx="70">
                  <c:v>0.42034993836996054</c:v>
                </c:pt>
                <c:pt idx="71">
                  <c:v>0.39435981737351439</c:v>
                </c:pt>
                <c:pt idx="72">
                  <c:v>0.43763253944075076</c:v>
                </c:pt>
                <c:pt idx="73">
                  <c:v>0.42396011725571964</c:v>
                </c:pt>
                <c:pt idx="74">
                  <c:v>0.44322530705481783</c:v>
                </c:pt>
                <c:pt idx="75">
                  <c:v>0.42193389799718423</c:v>
                </c:pt>
                <c:pt idx="76">
                  <c:v>0.42695223061279636</c:v>
                </c:pt>
                <c:pt idx="77">
                  <c:v>0.44501769029388888</c:v>
                </c:pt>
                <c:pt idx="78">
                  <c:v>0.42599639551168661</c:v>
                </c:pt>
                <c:pt idx="79">
                  <c:v>0.42806080936407115</c:v>
                </c:pt>
                <c:pt idx="80">
                  <c:v>0.44329876559918341</c:v>
                </c:pt>
                <c:pt idx="81">
                  <c:v>0.45884169244079726</c:v>
                </c:pt>
                <c:pt idx="82">
                  <c:v>0.44295142299763418</c:v>
                </c:pt>
                <c:pt idx="83">
                  <c:v>0.43833614419871808</c:v>
                </c:pt>
                <c:pt idx="84">
                  <c:v>0.42644887094251177</c:v>
                </c:pt>
                <c:pt idx="85">
                  <c:v>0.44880549627856142</c:v>
                </c:pt>
                <c:pt idx="86">
                  <c:v>0.45091042458904734</c:v>
                </c:pt>
                <c:pt idx="87">
                  <c:v>0.45059104134804912</c:v>
                </c:pt>
                <c:pt idx="88">
                  <c:v>0.44794892535243824</c:v>
                </c:pt>
                <c:pt idx="89">
                  <c:v>0.4456456343536136</c:v>
                </c:pt>
                <c:pt idx="90">
                  <c:v>0.44887947824822</c:v>
                </c:pt>
                <c:pt idx="91">
                  <c:v>0.44505437822047744</c:v>
                </c:pt>
                <c:pt idx="92">
                  <c:v>0.43460282974875131</c:v>
                </c:pt>
                <c:pt idx="93">
                  <c:v>0.46082666327870236</c:v>
                </c:pt>
                <c:pt idx="94">
                  <c:v>0.4537366125495722</c:v>
                </c:pt>
                <c:pt idx="95">
                  <c:v>0.44347378465247084</c:v>
                </c:pt>
                <c:pt idx="96">
                  <c:v>0.46190665342601789</c:v>
                </c:pt>
                <c:pt idx="97">
                  <c:v>0.47081337867770229</c:v>
                </c:pt>
                <c:pt idx="98">
                  <c:v>0.48862132469676767</c:v>
                </c:pt>
                <c:pt idx="99">
                  <c:v>0.47020578617131381</c:v>
                </c:pt>
                <c:pt idx="100">
                  <c:v>0.45777130994481474</c:v>
                </c:pt>
                <c:pt idx="101">
                  <c:v>0.47050961556466864</c:v>
                </c:pt>
                <c:pt idx="102">
                  <c:v>0.46945123687751039</c:v>
                </c:pt>
                <c:pt idx="103">
                  <c:v>0.47374815868848519</c:v>
                </c:pt>
                <c:pt idx="104">
                  <c:v>0.47455753598740719</c:v>
                </c:pt>
                <c:pt idx="105">
                  <c:v>0.47306923084501629</c:v>
                </c:pt>
                <c:pt idx="106">
                  <c:v>0.47524824458130271</c:v>
                </c:pt>
                <c:pt idx="107">
                  <c:v>0.47571300804928945</c:v>
                </c:pt>
                <c:pt idx="108">
                  <c:v>0.4636487433075186</c:v>
                </c:pt>
                <c:pt idx="109">
                  <c:v>0.47839761669896946</c:v>
                </c:pt>
                <c:pt idx="110">
                  <c:v>0.46096853463407422</c:v>
                </c:pt>
                <c:pt idx="111">
                  <c:v>0.4885958669105398</c:v>
                </c:pt>
                <c:pt idx="112">
                  <c:v>0.4930887176368548</c:v>
                </c:pt>
                <c:pt idx="113">
                  <c:v>0.46989248612236506</c:v>
                </c:pt>
                <c:pt idx="114">
                  <c:v>0.46439127872716562</c:v>
                </c:pt>
                <c:pt idx="115">
                  <c:v>0.47751705850177578</c:v>
                </c:pt>
                <c:pt idx="116">
                  <c:v>0.46083527871092639</c:v>
                </c:pt>
                <c:pt idx="117">
                  <c:v>0.45125999360409336</c:v>
                </c:pt>
                <c:pt idx="118">
                  <c:v>0.48940119335520604</c:v>
                </c:pt>
                <c:pt idx="119">
                  <c:v>0.44431348598327775</c:v>
                </c:pt>
                <c:pt idx="120">
                  <c:v>0.46427887977676263</c:v>
                </c:pt>
                <c:pt idx="121">
                  <c:v>0.49143014548348257</c:v>
                </c:pt>
                <c:pt idx="122">
                  <c:v>0.50165570599613152</c:v>
                </c:pt>
                <c:pt idx="123">
                  <c:v>0.50290775700098411</c:v>
                </c:pt>
                <c:pt idx="124">
                  <c:v>0.48440455819412126</c:v>
                </c:pt>
                <c:pt idx="125">
                  <c:v>0.49388123924268501</c:v>
                </c:pt>
                <c:pt idx="126">
                  <c:v>0.49076152119777416</c:v>
                </c:pt>
                <c:pt idx="127">
                  <c:v>0.50291371826128328</c:v>
                </c:pt>
                <c:pt idx="128">
                  <c:v>0.47294388157050982</c:v>
                </c:pt>
                <c:pt idx="129">
                  <c:v>0.47892880349020706</c:v>
                </c:pt>
                <c:pt idx="130">
                  <c:v>0.47234281266898803</c:v>
                </c:pt>
                <c:pt idx="131">
                  <c:v>0.47109153503442686</c:v>
                </c:pt>
                <c:pt idx="132">
                  <c:v>0.47736161890995665</c:v>
                </c:pt>
                <c:pt idx="133">
                  <c:v>0.4951295960150281</c:v>
                </c:pt>
                <c:pt idx="134">
                  <c:v>0.45375814791434671</c:v>
                </c:pt>
                <c:pt idx="135">
                  <c:v>0.43471673301362906</c:v>
                </c:pt>
                <c:pt idx="136">
                  <c:v>0.44313076377394184</c:v>
                </c:pt>
                <c:pt idx="137">
                  <c:v>0.45320863276369927</c:v>
                </c:pt>
                <c:pt idx="138">
                  <c:v>0.44580965159578478</c:v>
                </c:pt>
                <c:pt idx="139">
                  <c:v>0.4535447905644307</c:v>
                </c:pt>
                <c:pt idx="140">
                  <c:v>0.4390747701812498</c:v>
                </c:pt>
                <c:pt idx="141">
                  <c:v>0.3888184584178499</c:v>
                </c:pt>
                <c:pt idx="142">
                  <c:v>0.31595698924731175</c:v>
                </c:pt>
                <c:pt idx="143">
                  <c:v>0.40387225379591146</c:v>
                </c:pt>
                <c:pt idx="144">
                  <c:v>0.45454078091663885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0.3937669511971913</c:v>
                </c:pt>
                <c:pt idx="172">
                  <c:v>0.43974317974957566</c:v>
                </c:pt>
                <c:pt idx="173">
                  <c:v>0.4545258175397735</c:v>
                </c:pt>
                <c:pt idx="174">
                  <c:v>0.49590335401994279</c:v>
                </c:pt>
                <c:pt idx="175">
                  <c:v>0.46087914899479437</c:v>
                </c:pt>
                <c:pt idx="176">
                  <c:v>0.44208223549034303</c:v>
                </c:pt>
                <c:pt idx="177">
                  <c:v>0.44969956236015929</c:v>
                </c:pt>
                <c:pt idx="178">
                  <c:v>0.48079889716742708</c:v>
                </c:pt>
                <c:pt idx="179">
                  <c:v>0.41421264234744354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0.44739278000617094</c:v>
                </c:pt>
                <c:pt idx="205">
                  <c:v>0.46201418233917918</c:v>
                </c:pt>
                <c:pt idx="206">
                  <c:v>0.50276699558839577</c:v>
                </c:pt>
                <c:pt idx="207">
                  <c:v>0.42331145429381861</c:v>
                </c:pt>
                <c:pt idx="208">
                  <c:v>0.46873720602283581</c:v>
                </c:pt>
                <c:pt idx="209">
                  <c:v>0.48385034817390293</c:v>
                </c:pt>
                <c:pt idx="210">
                  <c:v>0.47869581326417188</c:v>
                </c:pt>
                <c:pt idx="211">
                  <c:v>0.45214723926380368</c:v>
                </c:pt>
                <c:pt idx="212">
                  <c:v>0.47336646322976944</c:v>
                </c:pt>
                <c:pt idx="213">
                  <c:v>0.43225083986562157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0.43214833403039182</c:v>
                </c:pt>
                <c:pt idx="243">
                  <c:v>0.38903422134429561</c:v>
                </c:pt>
                <c:pt idx="244">
                  <c:v>0.35621738114402929</c:v>
                </c:pt>
                <c:pt idx="245">
                  <c:v>0.41496427598633895</c:v>
                </c:pt>
                <c:pt idx="246">
                  <c:v>0.43764034814535563</c:v>
                </c:pt>
                <c:pt idx="247">
                  <c:v>0.46042090970807875</c:v>
                </c:pt>
                <c:pt idx="248">
                  <c:v>0.44444444444444448</c:v>
                </c:pt>
                <c:pt idx="249">
                  <c:v>0.38739286701686471</c:v>
                </c:pt>
                <c:pt idx="250">
                  <c:v>0.45860673450944955</c:v>
                </c:pt>
                <c:pt idx="251">
                  <c:v>0.48447681638690049</c:v>
                </c:pt>
                <c:pt idx="252">
                  <c:v>0.4551091717383815</c:v>
                </c:pt>
                <c:pt idx="253">
                  <c:v>0.49716616694707361</c:v>
                </c:pt>
                <c:pt idx="254">
                  <c:v>0.49520962620620301</c:v>
                </c:pt>
                <c:pt idx="255">
                  <c:v>0.46797071257888606</c:v>
                </c:pt>
                <c:pt idx="256">
                  <c:v>0.50884807759551209</c:v>
                </c:pt>
                <c:pt idx="257">
                  <c:v>0.48315922881941781</c:v>
                </c:pt>
                <c:pt idx="258">
                  <c:v>0.49736591913203959</c:v>
                </c:pt>
                <c:pt idx="259">
                  <c:v>0.48616265737837649</c:v>
                </c:pt>
                <c:pt idx="260">
                  <c:v>0.51803223973226775</c:v>
                </c:pt>
                <c:pt idx="261">
                  <c:v>0.50938720551581884</c:v>
                </c:pt>
                <c:pt idx="262">
                  <c:v>0.48134504493664437</c:v>
                </c:pt>
                <c:pt idx="263">
                  <c:v>0.49483391316780251</c:v>
                </c:pt>
                <c:pt idx="264">
                  <c:v>0.50060170080761623</c:v>
                </c:pt>
                <c:pt idx="265">
                  <c:v>0.49210453569226192</c:v>
                </c:pt>
                <c:pt idx="266">
                  <c:v>0.4847665561951276</c:v>
                </c:pt>
                <c:pt idx="267">
                  <c:v>0.51108177409936784</c:v>
                </c:pt>
                <c:pt idx="268">
                  <c:v>0.47485311398354874</c:v>
                </c:pt>
                <c:pt idx="269">
                  <c:v>0.49537353495273501</c:v>
                </c:pt>
                <c:pt idx="270">
                  <c:v>0.4964201067578986</c:v>
                </c:pt>
                <c:pt idx="271">
                  <c:v>0.50841043972019362</c:v>
                </c:pt>
                <c:pt idx="272">
                  <c:v>0.49115066028828036</c:v>
                </c:pt>
                <c:pt idx="273">
                  <c:v>0.49585275121357858</c:v>
                </c:pt>
                <c:pt idx="274">
                  <c:v>0.50424120003054218</c:v>
                </c:pt>
                <c:pt idx="275">
                  <c:v>0.4908756250590503</c:v>
                </c:pt>
                <c:pt idx="276">
                  <c:v>0.48770422388409723</c:v>
                </c:pt>
                <c:pt idx="277">
                  <c:v>0.49264823322716722</c:v>
                </c:pt>
                <c:pt idx="278">
                  <c:v>0.48444325285762868</c:v>
                </c:pt>
                <c:pt idx="279">
                  <c:v>0.50083740726766357</c:v>
                </c:pt>
                <c:pt idx="280">
                  <c:v>0.49081999609361537</c:v>
                </c:pt>
                <c:pt idx="281">
                  <c:v>0.48251728651469677</c:v>
                </c:pt>
                <c:pt idx="282">
                  <c:v>0.48680978804693897</c:v>
                </c:pt>
                <c:pt idx="283">
                  <c:v>0.48968239043257727</c:v>
                </c:pt>
                <c:pt idx="284">
                  <c:v>0.48948544929829263</c:v>
                </c:pt>
                <c:pt idx="285">
                  <c:v>0.47129610627063939</c:v>
                </c:pt>
                <c:pt idx="286">
                  <c:v>0.49650968168697884</c:v>
                </c:pt>
                <c:pt idx="287">
                  <c:v>0.4862331778814124</c:v>
                </c:pt>
                <c:pt idx="288">
                  <c:v>0.4735610053761744</c:v>
                </c:pt>
                <c:pt idx="289">
                  <c:v>0.48300022633562623</c:v>
                </c:pt>
                <c:pt idx="290">
                  <c:v>0.49560370373071372</c:v>
                </c:pt>
                <c:pt idx="291">
                  <c:v>0.50081708031615191</c:v>
                </c:pt>
                <c:pt idx="292">
                  <c:v>0.49358849558585649</c:v>
                </c:pt>
                <c:pt idx="293">
                  <c:v>0.48196175021732829</c:v>
                </c:pt>
                <c:pt idx="294">
                  <c:v>0.48802364301165102</c:v>
                </c:pt>
                <c:pt idx="295">
                  <c:v>0.47507849533677748</c:v>
                </c:pt>
                <c:pt idx="296">
                  <c:v>0.50229801186437462</c:v>
                </c:pt>
                <c:pt idx="297">
                  <c:v>0.48334378834027392</c:v>
                </c:pt>
                <c:pt idx="298">
                  <c:v>0.49151635477829875</c:v>
                </c:pt>
                <c:pt idx="299">
                  <c:v>0.48246808772706928</c:v>
                </c:pt>
                <c:pt idx="300">
                  <c:v>0.47521956201341209</c:v>
                </c:pt>
                <c:pt idx="301">
                  <c:v>0.50309427120431438</c:v>
                </c:pt>
                <c:pt idx="302">
                  <c:v>0.47258304030652892</c:v>
                </c:pt>
                <c:pt idx="303">
                  <c:v>0.47894469932509293</c:v>
                </c:pt>
                <c:pt idx="304">
                  <c:v>0.48253182961428775</c:v>
                </c:pt>
                <c:pt idx="305">
                  <c:v>0.48396287912009767</c:v>
                </c:pt>
                <c:pt idx="306">
                  <c:v>0.46308035495415995</c:v>
                </c:pt>
                <c:pt idx="307">
                  <c:v>0.48634699432602357</c:v>
                </c:pt>
                <c:pt idx="308">
                  <c:v>0.46800714296463131</c:v>
                </c:pt>
                <c:pt idx="309">
                  <c:v>0.49773395606296489</c:v>
                </c:pt>
                <c:pt idx="310">
                  <c:v>0.45784152495338742</c:v>
                </c:pt>
                <c:pt idx="311">
                  <c:v>0.4798655840063461</c:v>
                </c:pt>
                <c:pt idx="312">
                  <c:v>0.45245398773006135</c:v>
                </c:pt>
                <c:pt idx="313">
                  <c:v>0.4688955190586398</c:v>
                </c:pt>
                <c:pt idx="314">
                  <c:v>0.47546055862913217</c:v>
                </c:pt>
                <c:pt idx="315">
                  <c:v>0.48521995701199672</c:v>
                </c:pt>
                <c:pt idx="316">
                  <c:v>0.46755075664449419</c:v>
                </c:pt>
                <c:pt idx="317">
                  <c:v>0.48067577197786004</c:v>
                </c:pt>
                <c:pt idx="318">
                  <c:v>0.47760779379669771</c:v>
                </c:pt>
                <c:pt idx="319">
                  <c:v>0.46531939947012074</c:v>
                </c:pt>
                <c:pt idx="320">
                  <c:v>0.44234552363729668</c:v>
                </c:pt>
                <c:pt idx="321">
                  <c:v>0.46408911073222031</c:v>
                </c:pt>
                <c:pt idx="322">
                  <c:v>0.45093898006388367</c:v>
                </c:pt>
                <c:pt idx="323">
                  <c:v>0.46073905749943489</c:v>
                </c:pt>
                <c:pt idx="324">
                  <c:v>0.44643650137141361</c:v>
                </c:pt>
                <c:pt idx="325">
                  <c:v>0.45712585917398496</c:v>
                </c:pt>
                <c:pt idx="326">
                  <c:v>0.44068605660653182</c:v>
                </c:pt>
                <c:pt idx="327">
                  <c:v>0.42749622153966171</c:v>
                </c:pt>
                <c:pt idx="328">
                  <c:v>0.43465829357283192</c:v>
                </c:pt>
                <c:pt idx="329">
                  <c:v>0.44360249661558698</c:v>
                </c:pt>
                <c:pt idx="330">
                  <c:v>0.42629249807880865</c:v>
                </c:pt>
                <c:pt idx="331">
                  <c:v>0.44120537176547664</c:v>
                </c:pt>
                <c:pt idx="332">
                  <c:v>0.43776878897725507</c:v>
                </c:pt>
                <c:pt idx="333">
                  <c:v>0.42810805843976846</c:v>
                </c:pt>
                <c:pt idx="334">
                  <c:v>0.43381027388645665</c:v>
                </c:pt>
                <c:pt idx="335">
                  <c:v>0.4218494388661061</c:v>
                </c:pt>
                <c:pt idx="336">
                  <c:v>0.39267370049430161</c:v>
                </c:pt>
                <c:pt idx="337">
                  <c:v>0</c:v>
                </c:pt>
                <c:pt idx="338">
                  <c:v>0.39377005398358345</c:v>
                </c:pt>
                <c:pt idx="339">
                  <c:v>0.40104139580841436</c:v>
                </c:pt>
                <c:pt idx="340">
                  <c:v>0.38055401644305936</c:v>
                </c:pt>
                <c:pt idx="341">
                  <c:v>0.38149907409546885</c:v>
                </c:pt>
                <c:pt idx="342">
                  <c:v>0.40009625766657492</c:v>
                </c:pt>
                <c:pt idx="343">
                  <c:v>0.38719667427414478</c:v>
                </c:pt>
                <c:pt idx="344">
                  <c:v>0.3847285464098073</c:v>
                </c:pt>
                <c:pt idx="345">
                  <c:v>0</c:v>
                </c:pt>
                <c:pt idx="346">
                  <c:v>0.37905246082579391</c:v>
                </c:pt>
                <c:pt idx="347">
                  <c:v>0.40527627374535391</c:v>
                </c:pt>
                <c:pt idx="348">
                  <c:v>0.39833336428867711</c:v>
                </c:pt>
                <c:pt idx="349">
                  <c:v>0.3725972548878333</c:v>
                </c:pt>
                <c:pt idx="350">
                  <c:v>0.38067688747468897</c:v>
                </c:pt>
                <c:pt idx="351">
                  <c:v>0.38076245678448628</c:v>
                </c:pt>
                <c:pt idx="352">
                  <c:v>0.36352844764211767</c:v>
                </c:pt>
                <c:pt idx="353">
                  <c:v>0.31322423989870657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1-9A43-8D82-A0EC868BE7F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0.36547693917071927</c:v>
                </c:pt>
                <c:pt idx="57">
                  <c:v>0.40322826463456879</c:v>
                </c:pt>
                <c:pt idx="58">
                  <c:v>0.40743302828838635</c:v>
                </c:pt>
                <c:pt idx="59">
                  <c:v>0.39993378393923829</c:v>
                </c:pt>
                <c:pt idx="60">
                  <c:v>0.40649735346962562</c:v>
                </c:pt>
                <c:pt idx="61">
                  <c:v>0.36449089651725686</c:v>
                </c:pt>
                <c:pt idx="62">
                  <c:v>0.39910597152713667</c:v>
                </c:pt>
                <c:pt idx="63">
                  <c:v>0.39363389856741882</c:v>
                </c:pt>
                <c:pt idx="64">
                  <c:v>0.38845118360511083</c:v>
                </c:pt>
                <c:pt idx="65">
                  <c:v>0.39725177671571965</c:v>
                </c:pt>
                <c:pt idx="66">
                  <c:v>0.40369324811182761</c:v>
                </c:pt>
                <c:pt idx="67">
                  <c:v>0.38554230618877638</c:v>
                </c:pt>
                <c:pt idx="68">
                  <c:v>0.40355070395738202</c:v>
                </c:pt>
                <c:pt idx="69">
                  <c:v>0.39921494221324472</c:v>
                </c:pt>
                <c:pt idx="70">
                  <c:v>0.40454441243332673</c:v>
                </c:pt>
                <c:pt idx="71">
                  <c:v>0.43313919321401512</c:v>
                </c:pt>
                <c:pt idx="72">
                  <c:v>0.41309296610053137</c:v>
                </c:pt>
                <c:pt idx="73">
                  <c:v>0.40447350821133987</c:v>
                </c:pt>
                <c:pt idx="74">
                  <c:v>0.42049298526974027</c:v>
                </c:pt>
                <c:pt idx="75">
                  <c:v>0.42120072821723176</c:v>
                </c:pt>
                <c:pt idx="76">
                  <c:v>0.41053293997425078</c:v>
                </c:pt>
                <c:pt idx="77">
                  <c:v>0.40936583653126107</c:v>
                </c:pt>
                <c:pt idx="78">
                  <c:v>0.41053831389036122</c:v>
                </c:pt>
                <c:pt idx="79">
                  <c:v>0.41890074830170276</c:v>
                </c:pt>
                <c:pt idx="80">
                  <c:v>0.4341811801483989</c:v>
                </c:pt>
                <c:pt idx="81">
                  <c:v>0.43072619343095891</c:v>
                </c:pt>
                <c:pt idx="82">
                  <c:v>0.43928434434763547</c:v>
                </c:pt>
                <c:pt idx="83">
                  <c:v>0.41270127957541997</c:v>
                </c:pt>
                <c:pt idx="84">
                  <c:v>0.41906871189128597</c:v>
                </c:pt>
                <c:pt idx="85">
                  <c:v>0.40828441125658088</c:v>
                </c:pt>
                <c:pt idx="86">
                  <c:v>0.42627020045158304</c:v>
                </c:pt>
                <c:pt idx="87">
                  <c:v>0.42055170632095928</c:v>
                </c:pt>
                <c:pt idx="88">
                  <c:v>0.41953770543432317</c:v>
                </c:pt>
                <c:pt idx="89">
                  <c:v>0.43703936611746952</c:v>
                </c:pt>
                <c:pt idx="90">
                  <c:v>0.42360488413613639</c:v>
                </c:pt>
                <c:pt idx="91">
                  <c:v>0.43327049340180712</c:v>
                </c:pt>
                <c:pt idx="92">
                  <c:v>0.41329604243808926</c:v>
                </c:pt>
                <c:pt idx="93">
                  <c:v>0.44242219767996599</c:v>
                </c:pt>
                <c:pt idx="94">
                  <c:v>0.43161146387506433</c:v>
                </c:pt>
                <c:pt idx="95">
                  <c:v>0.43145390774932169</c:v>
                </c:pt>
                <c:pt idx="96">
                  <c:v>0.44338540618226585</c:v>
                </c:pt>
                <c:pt idx="97">
                  <c:v>0.44320505947062216</c:v>
                </c:pt>
                <c:pt idx="98">
                  <c:v>0.45952417812357982</c:v>
                </c:pt>
                <c:pt idx="99">
                  <c:v>0.43976437579826777</c:v>
                </c:pt>
                <c:pt idx="100">
                  <c:v>0.44042374581194421</c:v>
                </c:pt>
                <c:pt idx="101">
                  <c:v>0.45128534437157986</c:v>
                </c:pt>
                <c:pt idx="102">
                  <c:v>0.45066990596589612</c:v>
                </c:pt>
                <c:pt idx="103">
                  <c:v>0.46288055545102169</c:v>
                </c:pt>
                <c:pt idx="104">
                  <c:v>0.44441838703076542</c:v>
                </c:pt>
                <c:pt idx="105">
                  <c:v>0.43885042754366466</c:v>
                </c:pt>
                <c:pt idx="106">
                  <c:v>0.44677155823060671</c:v>
                </c:pt>
                <c:pt idx="107">
                  <c:v>0.43485224808267814</c:v>
                </c:pt>
                <c:pt idx="108">
                  <c:v>0.45857340086697074</c:v>
                </c:pt>
                <c:pt idx="109">
                  <c:v>0.43282273279591843</c:v>
                </c:pt>
                <c:pt idx="110">
                  <c:v>0.4528662646748724</c:v>
                </c:pt>
                <c:pt idx="111">
                  <c:v>0.45346137850202278</c:v>
                </c:pt>
                <c:pt idx="112">
                  <c:v>0.44040888713978305</c:v>
                </c:pt>
                <c:pt idx="113">
                  <c:v>0.41370629891119431</c:v>
                </c:pt>
                <c:pt idx="114">
                  <c:v>0.43120716378560137</c:v>
                </c:pt>
                <c:pt idx="115">
                  <c:v>0.44669079692028307</c:v>
                </c:pt>
                <c:pt idx="116">
                  <c:v>0.46329686081763655</c:v>
                </c:pt>
                <c:pt idx="117">
                  <c:v>0.4509860423736638</c:v>
                </c:pt>
                <c:pt idx="118">
                  <c:v>0.4575140459622753</c:v>
                </c:pt>
                <c:pt idx="119">
                  <c:v>0.44290188239213724</c:v>
                </c:pt>
                <c:pt idx="120">
                  <c:v>0.44170256649091</c:v>
                </c:pt>
                <c:pt idx="121">
                  <c:v>0.44490552872697892</c:v>
                </c:pt>
                <c:pt idx="122">
                  <c:v>0.45974964884739322</c:v>
                </c:pt>
                <c:pt idx="123">
                  <c:v>0.45822812246003791</c:v>
                </c:pt>
                <c:pt idx="124">
                  <c:v>0.45502868193709201</c:v>
                </c:pt>
                <c:pt idx="125">
                  <c:v>0.44416122865462643</c:v>
                </c:pt>
                <c:pt idx="126">
                  <c:v>0.42025239177137902</c:v>
                </c:pt>
                <c:pt idx="127">
                  <c:v>0.45858750575043672</c:v>
                </c:pt>
                <c:pt idx="128">
                  <c:v>0.46007480395529182</c:v>
                </c:pt>
                <c:pt idx="129">
                  <c:v>0.45400174116048736</c:v>
                </c:pt>
                <c:pt idx="130">
                  <c:v>0.45130081007451239</c:v>
                </c:pt>
                <c:pt idx="131">
                  <c:v>0.45995502851668557</c:v>
                </c:pt>
                <c:pt idx="132">
                  <c:v>0.43646559233449478</c:v>
                </c:pt>
                <c:pt idx="133">
                  <c:v>0.42335646376408226</c:v>
                </c:pt>
                <c:pt idx="134">
                  <c:v>0.45023113528212105</c:v>
                </c:pt>
                <c:pt idx="135">
                  <c:v>0.44300257946113103</c:v>
                </c:pt>
                <c:pt idx="136">
                  <c:v>0.45706203603780376</c:v>
                </c:pt>
                <c:pt idx="137">
                  <c:v>0.444450375811411</c:v>
                </c:pt>
                <c:pt idx="138">
                  <c:v>0.41038590859404195</c:v>
                </c:pt>
                <c:pt idx="139">
                  <c:v>0.42910457234253219</c:v>
                </c:pt>
                <c:pt idx="140">
                  <c:v>0.43980937152173566</c:v>
                </c:pt>
                <c:pt idx="141">
                  <c:v>0.34698262997672052</c:v>
                </c:pt>
                <c:pt idx="142">
                  <c:v>0.42222964648890193</c:v>
                </c:pt>
                <c:pt idx="143">
                  <c:v>0.36511950045073766</c:v>
                </c:pt>
                <c:pt idx="144">
                  <c:v>0.41553329464308242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0.38270814272644094</c:v>
                </c:pt>
                <c:pt idx="172">
                  <c:v>0.43547977618230382</c:v>
                </c:pt>
                <c:pt idx="173">
                  <c:v>0.430324646685459</c:v>
                </c:pt>
                <c:pt idx="174">
                  <c:v>0.45113675229060535</c:v>
                </c:pt>
                <c:pt idx="175">
                  <c:v>0.4501437974097165</c:v>
                </c:pt>
                <c:pt idx="176">
                  <c:v>0.42603125692517119</c:v>
                </c:pt>
                <c:pt idx="177">
                  <c:v>0.42367836112880369</c:v>
                </c:pt>
                <c:pt idx="178">
                  <c:v>0.430492193021911</c:v>
                </c:pt>
                <c:pt idx="179">
                  <c:v>0.37016196486959163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0.39331842693673552</c:v>
                </c:pt>
                <c:pt idx="205">
                  <c:v>0.40652370884929023</c:v>
                </c:pt>
                <c:pt idx="206">
                  <c:v>0.38367333519635727</c:v>
                </c:pt>
                <c:pt idx="207">
                  <c:v>0.44525528040302537</c:v>
                </c:pt>
                <c:pt idx="208">
                  <c:v>0.43070072360690204</c:v>
                </c:pt>
                <c:pt idx="209">
                  <c:v>0.41771065355571252</c:v>
                </c:pt>
                <c:pt idx="210">
                  <c:v>0.43922286206339811</c:v>
                </c:pt>
                <c:pt idx="211">
                  <c:v>0.40555562448047838</c:v>
                </c:pt>
                <c:pt idx="212">
                  <c:v>0.46023280118202459</c:v>
                </c:pt>
                <c:pt idx="213">
                  <c:v>0.44911155413018983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0.35187679483595519</c:v>
                </c:pt>
                <c:pt idx="243">
                  <c:v>0.43387939221272548</c:v>
                </c:pt>
                <c:pt idx="244">
                  <c:v>0.4163654618473896</c:v>
                </c:pt>
                <c:pt idx="245">
                  <c:v>0.36493378668575521</c:v>
                </c:pt>
                <c:pt idx="246">
                  <c:v>0.39413027342574575</c:v>
                </c:pt>
                <c:pt idx="247">
                  <c:v>0.35962737885814805</c:v>
                </c:pt>
                <c:pt idx="248">
                  <c:v>0.39367348937420432</c:v>
                </c:pt>
                <c:pt idx="249">
                  <c:v>0.43601389743404145</c:v>
                </c:pt>
                <c:pt idx="250">
                  <c:v>0.4589365774700358</c:v>
                </c:pt>
                <c:pt idx="251">
                  <c:v>0.42745000698118185</c:v>
                </c:pt>
                <c:pt idx="252">
                  <c:v>0.48003401097626969</c:v>
                </c:pt>
                <c:pt idx="253">
                  <c:v>0.43337746486282691</c:v>
                </c:pt>
                <c:pt idx="254">
                  <c:v>0.40096008311167236</c:v>
                </c:pt>
                <c:pt idx="255">
                  <c:v>0.43128315849459425</c:v>
                </c:pt>
                <c:pt idx="256">
                  <c:v>0.45140008222342576</c:v>
                </c:pt>
                <c:pt idx="257">
                  <c:v>0.45064094811948241</c:v>
                </c:pt>
                <c:pt idx="258">
                  <c:v>0.44999800131912937</c:v>
                </c:pt>
                <c:pt idx="259">
                  <c:v>0.44101453302108795</c:v>
                </c:pt>
                <c:pt idx="260">
                  <c:v>0.46308525374637954</c:v>
                </c:pt>
                <c:pt idx="261">
                  <c:v>0.43713864006514658</c:v>
                </c:pt>
                <c:pt idx="262">
                  <c:v>0.47806186596855033</c:v>
                </c:pt>
                <c:pt idx="263">
                  <c:v>0.45195092177601154</c:v>
                </c:pt>
                <c:pt idx="264">
                  <c:v>0.45758978637884778</c:v>
                </c:pt>
                <c:pt idx="265">
                  <c:v>0.44686234373215489</c:v>
                </c:pt>
                <c:pt idx="266">
                  <c:v>0.43172861378263072</c:v>
                </c:pt>
                <c:pt idx="267">
                  <c:v>0.47804298787756522</c:v>
                </c:pt>
                <c:pt idx="268">
                  <c:v>0.4495669456604614</c:v>
                </c:pt>
                <c:pt idx="269">
                  <c:v>0.48919826790205995</c:v>
                </c:pt>
                <c:pt idx="270">
                  <c:v>0.44951793351751468</c:v>
                </c:pt>
                <c:pt idx="271">
                  <c:v>0.47780524484265074</c:v>
                </c:pt>
                <c:pt idx="272">
                  <c:v>0.49404587585147208</c:v>
                </c:pt>
                <c:pt idx="273">
                  <c:v>0.44941574014329561</c:v>
                </c:pt>
                <c:pt idx="274">
                  <c:v>0.4557013734651072</c:v>
                </c:pt>
                <c:pt idx="275">
                  <c:v>0.45046924910254255</c:v>
                </c:pt>
                <c:pt idx="276">
                  <c:v>0.46997715306288124</c:v>
                </c:pt>
                <c:pt idx="277">
                  <c:v>0.44304520568167954</c:v>
                </c:pt>
                <c:pt idx="278">
                  <c:v>0.45763245222565507</c:v>
                </c:pt>
                <c:pt idx="279">
                  <c:v>0.46439845871729996</c:v>
                </c:pt>
                <c:pt idx="280">
                  <c:v>0.44741339894184501</c:v>
                </c:pt>
                <c:pt idx="281">
                  <c:v>0.46178000704707023</c:v>
                </c:pt>
                <c:pt idx="282">
                  <c:v>0.45192422256642439</c:v>
                </c:pt>
                <c:pt idx="283">
                  <c:v>0.46427433691977266</c:v>
                </c:pt>
                <c:pt idx="284">
                  <c:v>0.45543225438952739</c:v>
                </c:pt>
                <c:pt idx="285">
                  <c:v>0.45777876158584141</c:v>
                </c:pt>
                <c:pt idx="286">
                  <c:v>0.46944348468421243</c:v>
                </c:pt>
                <c:pt idx="287">
                  <c:v>0.45133309688661349</c:v>
                </c:pt>
                <c:pt idx="288">
                  <c:v>0.4500063290982152</c:v>
                </c:pt>
                <c:pt idx="289">
                  <c:v>0.45418136284996036</c:v>
                </c:pt>
                <c:pt idx="290">
                  <c:v>0.44656844810926932</c:v>
                </c:pt>
                <c:pt idx="291">
                  <c:v>0.4514366987357249</c:v>
                </c:pt>
                <c:pt idx="292">
                  <c:v>0.45162853933912633</c:v>
                </c:pt>
                <c:pt idx="293">
                  <c:v>0.44375508369626548</c:v>
                </c:pt>
                <c:pt idx="294">
                  <c:v>0.44971637377718948</c:v>
                </c:pt>
                <c:pt idx="295">
                  <c:v>0.45791094205699429</c:v>
                </c:pt>
                <c:pt idx="296">
                  <c:v>0.47032303257886338</c:v>
                </c:pt>
                <c:pt idx="297">
                  <c:v>0.45120329375662849</c:v>
                </c:pt>
                <c:pt idx="298">
                  <c:v>0.46477355546315047</c:v>
                </c:pt>
                <c:pt idx="299">
                  <c:v>0.44324953828418168</c:v>
                </c:pt>
                <c:pt idx="300">
                  <c:v>0.45782781283963742</c:v>
                </c:pt>
                <c:pt idx="301">
                  <c:v>0.46054409440329236</c:v>
                </c:pt>
                <c:pt idx="302">
                  <c:v>0.43416695461875138</c:v>
                </c:pt>
                <c:pt idx="303">
                  <c:v>0.44841535191965204</c:v>
                </c:pt>
                <c:pt idx="304">
                  <c:v>0.44733584962597461</c:v>
                </c:pt>
                <c:pt idx="305">
                  <c:v>0.43914011531244224</c:v>
                </c:pt>
                <c:pt idx="306">
                  <c:v>0.44580076524280304</c:v>
                </c:pt>
                <c:pt idx="307">
                  <c:v>0.45223781852401185</c:v>
                </c:pt>
                <c:pt idx="308">
                  <c:v>0.42188231698600559</c:v>
                </c:pt>
                <c:pt idx="309">
                  <c:v>0.46099025827237816</c:v>
                </c:pt>
                <c:pt idx="310">
                  <c:v>0.41054933940198501</c:v>
                </c:pt>
                <c:pt idx="311">
                  <c:v>0.45779619252395132</c:v>
                </c:pt>
                <c:pt idx="312">
                  <c:v>0.41708213427015989</c:v>
                </c:pt>
                <c:pt idx="313">
                  <c:v>0.43734161113883424</c:v>
                </c:pt>
                <c:pt idx="314">
                  <c:v>0.4525416583776205</c:v>
                </c:pt>
                <c:pt idx="315">
                  <c:v>0.42996643654597894</c:v>
                </c:pt>
                <c:pt idx="316">
                  <c:v>0.43631908704987715</c:v>
                </c:pt>
                <c:pt idx="317">
                  <c:v>0.43073323801919894</c:v>
                </c:pt>
                <c:pt idx="318">
                  <c:v>0.4428507096752673</c:v>
                </c:pt>
                <c:pt idx="319">
                  <c:v>0.41964538351417152</c:v>
                </c:pt>
                <c:pt idx="320">
                  <c:v>0.41361013615260023</c:v>
                </c:pt>
                <c:pt idx="321">
                  <c:v>0.42437623632372629</c:v>
                </c:pt>
                <c:pt idx="322">
                  <c:v>0.41551424306755252</c:v>
                </c:pt>
                <c:pt idx="323">
                  <c:v>0.43272965294715177</c:v>
                </c:pt>
                <c:pt idx="324">
                  <c:v>0.40931304855960859</c:v>
                </c:pt>
                <c:pt idx="325">
                  <c:v>0.41114835584279913</c:v>
                </c:pt>
                <c:pt idx="326">
                  <c:v>0.41404415676291428</c:v>
                </c:pt>
                <c:pt idx="327">
                  <c:v>0.40359280352761151</c:v>
                </c:pt>
                <c:pt idx="328">
                  <c:v>0.42166780687326239</c:v>
                </c:pt>
                <c:pt idx="329">
                  <c:v>0.41699298347611469</c:v>
                </c:pt>
                <c:pt idx="330">
                  <c:v>0.398384604062408</c:v>
                </c:pt>
                <c:pt idx="331">
                  <c:v>0.42531230606142489</c:v>
                </c:pt>
                <c:pt idx="332">
                  <c:v>0.41326112310765706</c:v>
                </c:pt>
                <c:pt idx="333">
                  <c:v>0.39756913198214155</c:v>
                </c:pt>
                <c:pt idx="334">
                  <c:v>0.40955434861673501</c:v>
                </c:pt>
                <c:pt idx="335">
                  <c:v>0.40494369725625656</c:v>
                </c:pt>
                <c:pt idx="336">
                  <c:v>0.38877801292648018</c:v>
                </c:pt>
                <c:pt idx="337">
                  <c:v>0</c:v>
                </c:pt>
                <c:pt idx="338">
                  <c:v>0.40099694988132212</c:v>
                </c:pt>
                <c:pt idx="339">
                  <c:v>0.41044600239087042</c:v>
                </c:pt>
                <c:pt idx="340">
                  <c:v>0.39043665755060025</c:v>
                </c:pt>
                <c:pt idx="341">
                  <c:v>0.38462796608037031</c:v>
                </c:pt>
                <c:pt idx="342">
                  <c:v>0.3894620803692922</c:v>
                </c:pt>
                <c:pt idx="343">
                  <c:v>0.38131802172165036</c:v>
                </c:pt>
                <c:pt idx="344">
                  <c:v>0.38319909690886023</c:v>
                </c:pt>
                <c:pt idx="345">
                  <c:v>0</c:v>
                </c:pt>
                <c:pt idx="346">
                  <c:v>0.39400474740925523</c:v>
                </c:pt>
                <c:pt idx="347">
                  <c:v>0.38002057594867283</c:v>
                </c:pt>
                <c:pt idx="348">
                  <c:v>0.39540130075481328</c:v>
                </c:pt>
                <c:pt idx="349">
                  <c:v>0.38746886250340973</c:v>
                </c:pt>
                <c:pt idx="350">
                  <c:v>0.38129355826222894</c:v>
                </c:pt>
                <c:pt idx="351">
                  <c:v>0.38269057947865132</c:v>
                </c:pt>
                <c:pt idx="352">
                  <c:v>0.378563549858144</c:v>
                </c:pt>
                <c:pt idx="353">
                  <c:v>0.28876914073929577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1-9A43-8D82-A0EC868B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459327"/>
        <c:axId val="1"/>
      </c:scatterChart>
      <c:valAx>
        <c:axId val="201245932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4593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646.29999999999995</c:v>
                </c:pt>
                <c:pt idx="57">
                  <c:v>676.3</c:v>
                </c:pt>
                <c:pt idx="58">
                  <c:v>711.9</c:v>
                </c:pt>
                <c:pt idx="59">
                  <c:v>686.8</c:v>
                </c:pt>
                <c:pt idx="60">
                  <c:v>646.29999999999995</c:v>
                </c:pt>
                <c:pt idx="61">
                  <c:v>693.3</c:v>
                </c:pt>
                <c:pt idx="62">
                  <c:v>652.79999999999995</c:v>
                </c:pt>
                <c:pt idx="63">
                  <c:v>680.3</c:v>
                </c:pt>
                <c:pt idx="64">
                  <c:v>693.3</c:v>
                </c:pt>
                <c:pt idx="65">
                  <c:v>665.8</c:v>
                </c:pt>
                <c:pt idx="66">
                  <c:v>676.3</c:v>
                </c:pt>
                <c:pt idx="67">
                  <c:v>648.79999999999995</c:v>
                </c:pt>
                <c:pt idx="68">
                  <c:v>621.20000000000005</c:v>
                </c:pt>
                <c:pt idx="69">
                  <c:v>646.29999999999995</c:v>
                </c:pt>
                <c:pt idx="70">
                  <c:v>656.8</c:v>
                </c:pt>
                <c:pt idx="71">
                  <c:v>665.8</c:v>
                </c:pt>
                <c:pt idx="72">
                  <c:v>711.9</c:v>
                </c:pt>
                <c:pt idx="73">
                  <c:v>612.20000000000005</c:v>
                </c:pt>
                <c:pt idx="74">
                  <c:v>648.79999999999995</c:v>
                </c:pt>
                <c:pt idx="75">
                  <c:v>652.79999999999995</c:v>
                </c:pt>
                <c:pt idx="76">
                  <c:v>646.29999999999995</c:v>
                </c:pt>
                <c:pt idx="77">
                  <c:v>621.20000000000005</c:v>
                </c:pt>
                <c:pt idx="78">
                  <c:v>587.20000000000005</c:v>
                </c:pt>
                <c:pt idx="79">
                  <c:v>635.79999999999995</c:v>
                </c:pt>
                <c:pt idx="80">
                  <c:v>608.20000000000005</c:v>
                </c:pt>
                <c:pt idx="81">
                  <c:v>591.20000000000005</c:v>
                </c:pt>
                <c:pt idx="82">
                  <c:v>614.70000000000005</c:v>
                </c:pt>
                <c:pt idx="83">
                  <c:v>621.20000000000005</c:v>
                </c:pt>
                <c:pt idx="84">
                  <c:v>580.70000000000005</c:v>
                </c:pt>
                <c:pt idx="85">
                  <c:v>570.1</c:v>
                </c:pt>
                <c:pt idx="86">
                  <c:v>580.70000000000005</c:v>
                </c:pt>
                <c:pt idx="87">
                  <c:v>608.20000000000005</c:v>
                </c:pt>
                <c:pt idx="88">
                  <c:v>597.70000000000005</c:v>
                </c:pt>
                <c:pt idx="89">
                  <c:v>584.70000000000005</c:v>
                </c:pt>
                <c:pt idx="90">
                  <c:v>587.20000000000005</c:v>
                </c:pt>
                <c:pt idx="91">
                  <c:v>576.6</c:v>
                </c:pt>
                <c:pt idx="92">
                  <c:v>635.79999999999995</c:v>
                </c:pt>
                <c:pt idx="93">
                  <c:v>570.1</c:v>
                </c:pt>
                <c:pt idx="94">
                  <c:v>614.70000000000005</c:v>
                </c:pt>
                <c:pt idx="95">
                  <c:v>593.70000000000005</c:v>
                </c:pt>
                <c:pt idx="96">
                  <c:v>587.20000000000005</c:v>
                </c:pt>
                <c:pt idx="97">
                  <c:v>608.20000000000005</c:v>
                </c:pt>
                <c:pt idx="98">
                  <c:v>591.20000000000005</c:v>
                </c:pt>
                <c:pt idx="99">
                  <c:v>608.20000000000005</c:v>
                </c:pt>
                <c:pt idx="100">
                  <c:v>591.20000000000005</c:v>
                </c:pt>
                <c:pt idx="101">
                  <c:v>567.6</c:v>
                </c:pt>
                <c:pt idx="102">
                  <c:v>557.1</c:v>
                </c:pt>
                <c:pt idx="103">
                  <c:v>576.6</c:v>
                </c:pt>
                <c:pt idx="104">
                  <c:v>576.6</c:v>
                </c:pt>
                <c:pt idx="105">
                  <c:v>559.6</c:v>
                </c:pt>
                <c:pt idx="106">
                  <c:v>580.70000000000005</c:v>
                </c:pt>
                <c:pt idx="107">
                  <c:v>597.70000000000005</c:v>
                </c:pt>
                <c:pt idx="108">
                  <c:v>576.6</c:v>
                </c:pt>
                <c:pt idx="109">
                  <c:v>593.70000000000005</c:v>
                </c:pt>
                <c:pt idx="110">
                  <c:v>593.70000000000005</c:v>
                </c:pt>
                <c:pt idx="111">
                  <c:v>584.70000000000005</c:v>
                </c:pt>
                <c:pt idx="112">
                  <c:v>629.29999999999995</c:v>
                </c:pt>
                <c:pt idx="113">
                  <c:v>608.20000000000005</c:v>
                </c:pt>
                <c:pt idx="114">
                  <c:v>593.70000000000005</c:v>
                </c:pt>
                <c:pt idx="115">
                  <c:v>553.1</c:v>
                </c:pt>
                <c:pt idx="116">
                  <c:v>553.1</c:v>
                </c:pt>
                <c:pt idx="117">
                  <c:v>621.20000000000005</c:v>
                </c:pt>
                <c:pt idx="118">
                  <c:v>559.6</c:v>
                </c:pt>
                <c:pt idx="119">
                  <c:v>519</c:v>
                </c:pt>
                <c:pt idx="120">
                  <c:v>525.5</c:v>
                </c:pt>
                <c:pt idx="121">
                  <c:v>519</c:v>
                </c:pt>
                <c:pt idx="122">
                  <c:v>523.1</c:v>
                </c:pt>
                <c:pt idx="123">
                  <c:v>529.6</c:v>
                </c:pt>
                <c:pt idx="124">
                  <c:v>553.1</c:v>
                </c:pt>
                <c:pt idx="125">
                  <c:v>536.1</c:v>
                </c:pt>
                <c:pt idx="126">
                  <c:v>559.6</c:v>
                </c:pt>
                <c:pt idx="127">
                  <c:v>525.5</c:v>
                </c:pt>
                <c:pt idx="128">
                  <c:v>519</c:v>
                </c:pt>
                <c:pt idx="129">
                  <c:v>542.6</c:v>
                </c:pt>
                <c:pt idx="130">
                  <c:v>557.1</c:v>
                </c:pt>
                <c:pt idx="131">
                  <c:v>563.6</c:v>
                </c:pt>
                <c:pt idx="132">
                  <c:v>559.6</c:v>
                </c:pt>
                <c:pt idx="133">
                  <c:v>642.29999999999995</c:v>
                </c:pt>
                <c:pt idx="134">
                  <c:v>504.5</c:v>
                </c:pt>
                <c:pt idx="135">
                  <c:v>557.1</c:v>
                </c:pt>
                <c:pt idx="136">
                  <c:v>536.1</c:v>
                </c:pt>
                <c:pt idx="137">
                  <c:v>597.70000000000005</c:v>
                </c:pt>
                <c:pt idx="138">
                  <c:v>625.20000000000005</c:v>
                </c:pt>
                <c:pt idx="139">
                  <c:v>576.6</c:v>
                </c:pt>
                <c:pt idx="140">
                  <c:v>536.1</c:v>
                </c:pt>
                <c:pt idx="141">
                  <c:v>574.1</c:v>
                </c:pt>
                <c:pt idx="142">
                  <c:v>498</c:v>
                </c:pt>
                <c:pt idx="143">
                  <c:v>652.79999999999995</c:v>
                </c:pt>
                <c:pt idx="144">
                  <c:v>580.70000000000005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515</c:v>
                </c:pt>
                <c:pt idx="172">
                  <c:v>608.20000000000005</c:v>
                </c:pt>
                <c:pt idx="173">
                  <c:v>567.6</c:v>
                </c:pt>
                <c:pt idx="174">
                  <c:v>690.9</c:v>
                </c:pt>
                <c:pt idx="175">
                  <c:v>504.5</c:v>
                </c:pt>
                <c:pt idx="176">
                  <c:v>604.20000000000005</c:v>
                </c:pt>
                <c:pt idx="177">
                  <c:v>604.20000000000005</c:v>
                </c:pt>
                <c:pt idx="178">
                  <c:v>612.20000000000005</c:v>
                </c:pt>
                <c:pt idx="179">
                  <c:v>703.9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663.3</c:v>
                </c:pt>
                <c:pt idx="205">
                  <c:v>553.1</c:v>
                </c:pt>
                <c:pt idx="206">
                  <c:v>557.1</c:v>
                </c:pt>
                <c:pt idx="207">
                  <c:v>476.9</c:v>
                </c:pt>
                <c:pt idx="208">
                  <c:v>553.1</c:v>
                </c:pt>
                <c:pt idx="209">
                  <c:v>597.70000000000005</c:v>
                </c:pt>
                <c:pt idx="210">
                  <c:v>735.4</c:v>
                </c:pt>
                <c:pt idx="211">
                  <c:v>540.1</c:v>
                </c:pt>
                <c:pt idx="212">
                  <c:v>580.70000000000005</c:v>
                </c:pt>
                <c:pt idx="213">
                  <c:v>639.79999999999995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463.9</c:v>
                </c:pt>
                <c:pt idx="243">
                  <c:v>442.9</c:v>
                </c:pt>
                <c:pt idx="244">
                  <c:v>673.8</c:v>
                </c:pt>
                <c:pt idx="245">
                  <c:v>536.1</c:v>
                </c:pt>
                <c:pt idx="246">
                  <c:v>436.4</c:v>
                </c:pt>
                <c:pt idx="247">
                  <c:v>612.20000000000005</c:v>
                </c:pt>
                <c:pt idx="248">
                  <c:v>587.20000000000005</c:v>
                </c:pt>
                <c:pt idx="249">
                  <c:v>559.6</c:v>
                </c:pt>
                <c:pt idx="250">
                  <c:v>614.70000000000005</c:v>
                </c:pt>
                <c:pt idx="251">
                  <c:v>642.29999999999995</c:v>
                </c:pt>
                <c:pt idx="252">
                  <c:v>567.6</c:v>
                </c:pt>
                <c:pt idx="253">
                  <c:v>584.70000000000005</c:v>
                </c:pt>
                <c:pt idx="254">
                  <c:v>635.79999999999995</c:v>
                </c:pt>
                <c:pt idx="255">
                  <c:v>608.20000000000005</c:v>
                </c:pt>
                <c:pt idx="256">
                  <c:v>614.70000000000005</c:v>
                </c:pt>
                <c:pt idx="257">
                  <c:v>559.6</c:v>
                </c:pt>
                <c:pt idx="258">
                  <c:v>546.6</c:v>
                </c:pt>
                <c:pt idx="259">
                  <c:v>536.1</c:v>
                </c:pt>
                <c:pt idx="260">
                  <c:v>576.6</c:v>
                </c:pt>
                <c:pt idx="261">
                  <c:v>563.6</c:v>
                </c:pt>
                <c:pt idx="262">
                  <c:v>504.5</c:v>
                </c:pt>
                <c:pt idx="263">
                  <c:v>512.5</c:v>
                </c:pt>
                <c:pt idx="264">
                  <c:v>540.1</c:v>
                </c:pt>
                <c:pt idx="265">
                  <c:v>559.6</c:v>
                </c:pt>
                <c:pt idx="266">
                  <c:v>540.1</c:v>
                </c:pt>
                <c:pt idx="267">
                  <c:v>536.1</c:v>
                </c:pt>
                <c:pt idx="268">
                  <c:v>523.1</c:v>
                </c:pt>
                <c:pt idx="269">
                  <c:v>485</c:v>
                </c:pt>
                <c:pt idx="270">
                  <c:v>529.6</c:v>
                </c:pt>
                <c:pt idx="271">
                  <c:v>498</c:v>
                </c:pt>
                <c:pt idx="272">
                  <c:v>529.6</c:v>
                </c:pt>
                <c:pt idx="273">
                  <c:v>519</c:v>
                </c:pt>
                <c:pt idx="274">
                  <c:v>584.70000000000005</c:v>
                </c:pt>
                <c:pt idx="275">
                  <c:v>563.6</c:v>
                </c:pt>
                <c:pt idx="276">
                  <c:v>536.1</c:v>
                </c:pt>
                <c:pt idx="277">
                  <c:v>542.6</c:v>
                </c:pt>
                <c:pt idx="278">
                  <c:v>557.1</c:v>
                </c:pt>
                <c:pt idx="279">
                  <c:v>519</c:v>
                </c:pt>
                <c:pt idx="280">
                  <c:v>563.6</c:v>
                </c:pt>
                <c:pt idx="281">
                  <c:v>557.1</c:v>
                </c:pt>
                <c:pt idx="282">
                  <c:v>549.1</c:v>
                </c:pt>
                <c:pt idx="283">
                  <c:v>576.6</c:v>
                </c:pt>
                <c:pt idx="284">
                  <c:v>567.6</c:v>
                </c:pt>
                <c:pt idx="285">
                  <c:v>567.6</c:v>
                </c:pt>
                <c:pt idx="286">
                  <c:v>559.6</c:v>
                </c:pt>
                <c:pt idx="287">
                  <c:v>591.20000000000005</c:v>
                </c:pt>
                <c:pt idx="288">
                  <c:v>597.70000000000005</c:v>
                </c:pt>
                <c:pt idx="289">
                  <c:v>553.1</c:v>
                </c:pt>
                <c:pt idx="290">
                  <c:v>553.1</c:v>
                </c:pt>
                <c:pt idx="291">
                  <c:v>587.20000000000005</c:v>
                </c:pt>
                <c:pt idx="292">
                  <c:v>549.1</c:v>
                </c:pt>
                <c:pt idx="293">
                  <c:v>553.1</c:v>
                </c:pt>
                <c:pt idx="294">
                  <c:v>523.1</c:v>
                </c:pt>
                <c:pt idx="295">
                  <c:v>576.6</c:v>
                </c:pt>
                <c:pt idx="296">
                  <c:v>549.1</c:v>
                </c:pt>
                <c:pt idx="297">
                  <c:v>618.70000000000005</c:v>
                </c:pt>
                <c:pt idx="298">
                  <c:v>549.1</c:v>
                </c:pt>
                <c:pt idx="299">
                  <c:v>563.6</c:v>
                </c:pt>
                <c:pt idx="300">
                  <c:v>546.6</c:v>
                </c:pt>
                <c:pt idx="301">
                  <c:v>584.70000000000005</c:v>
                </c:pt>
                <c:pt idx="302">
                  <c:v>580.70000000000005</c:v>
                </c:pt>
                <c:pt idx="303">
                  <c:v>559.6</c:v>
                </c:pt>
                <c:pt idx="304">
                  <c:v>567.6</c:v>
                </c:pt>
                <c:pt idx="305">
                  <c:v>580.70000000000005</c:v>
                </c:pt>
                <c:pt idx="306">
                  <c:v>580.70000000000005</c:v>
                </c:pt>
                <c:pt idx="307">
                  <c:v>553.1</c:v>
                </c:pt>
                <c:pt idx="308">
                  <c:v>591.20000000000005</c:v>
                </c:pt>
                <c:pt idx="309">
                  <c:v>549.1</c:v>
                </c:pt>
                <c:pt idx="310">
                  <c:v>604.20000000000005</c:v>
                </c:pt>
                <c:pt idx="311">
                  <c:v>529.6</c:v>
                </c:pt>
                <c:pt idx="312">
                  <c:v>587.20000000000005</c:v>
                </c:pt>
                <c:pt idx="313">
                  <c:v>608.20000000000005</c:v>
                </c:pt>
                <c:pt idx="314">
                  <c:v>574.1</c:v>
                </c:pt>
                <c:pt idx="315">
                  <c:v>553.1</c:v>
                </c:pt>
                <c:pt idx="316">
                  <c:v>546.6</c:v>
                </c:pt>
                <c:pt idx="317">
                  <c:v>614.70000000000005</c:v>
                </c:pt>
                <c:pt idx="318">
                  <c:v>570.1</c:v>
                </c:pt>
                <c:pt idx="319">
                  <c:v>587.20000000000005</c:v>
                </c:pt>
                <c:pt idx="320">
                  <c:v>587.20000000000005</c:v>
                </c:pt>
                <c:pt idx="321">
                  <c:v>563.6</c:v>
                </c:pt>
                <c:pt idx="322">
                  <c:v>563.6</c:v>
                </c:pt>
                <c:pt idx="323">
                  <c:v>604.20000000000005</c:v>
                </c:pt>
                <c:pt idx="324">
                  <c:v>597.70000000000005</c:v>
                </c:pt>
                <c:pt idx="325">
                  <c:v>635.79999999999995</c:v>
                </c:pt>
                <c:pt idx="326">
                  <c:v>608.20000000000005</c:v>
                </c:pt>
                <c:pt idx="327">
                  <c:v>553.1</c:v>
                </c:pt>
                <c:pt idx="328">
                  <c:v>597.70000000000005</c:v>
                </c:pt>
                <c:pt idx="329">
                  <c:v>665.8</c:v>
                </c:pt>
                <c:pt idx="330">
                  <c:v>542.6</c:v>
                </c:pt>
                <c:pt idx="331">
                  <c:v>625.20000000000005</c:v>
                </c:pt>
                <c:pt idx="332">
                  <c:v>663.3</c:v>
                </c:pt>
                <c:pt idx="333">
                  <c:v>663.3</c:v>
                </c:pt>
                <c:pt idx="334">
                  <c:v>614.70000000000005</c:v>
                </c:pt>
                <c:pt idx="335">
                  <c:v>665.8</c:v>
                </c:pt>
                <c:pt idx="336">
                  <c:v>631.70000000000005</c:v>
                </c:pt>
                <c:pt idx="337">
                  <c:v>-999</c:v>
                </c:pt>
                <c:pt idx="338">
                  <c:v>697.4</c:v>
                </c:pt>
                <c:pt idx="339">
                  <c:v>648.79999999999995</c:v>
                </c:pt>
                <c:pt idx="340">
                  <c:v>631.70000000000005</c:v>
                </c:pt>
                <c:pt idx="341">
                  <c:v>669.8</c:v>
                </c:pt>
                <c:pt idx="342">
                  <c:v>690.9</c:v>
                </c:pt>
                <c:pt idx="343">
                  <c:v>659.3</c:v>
                </c:pt>
                <c:pt idx="344">
                  <c:v>635.79999999999995</c:v>
                </c:pt>
                <c:pt idx="345">
                  <c:v>-999</c:v>
                </c:pt>
                <c:pt idx="346">
                  <c:v>703.9</c:v>
                </c:pt>
                <c:pt idx="347">
                  <c:v>752.5</c:v>
                </c:pt>
                <c:pt idx="348">
                  <c:v>703.9</c:v>
                </c:pt>
                <c:pt idx="349">
                  <c:v>676.3</c:v>
                </c:pt>
                <c:pt idx="350">
                  <c:v>676.3</c:v>
                </c:pt>
                <c:pt idx="351">
                  <c:v>701.4</c:v>
                </c:pt>
                <c:pt idx="352">
                  <c:v>680.3</c:v>
                </c:pt>
                <c:pt idx="353">
                  <c:v>746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F-5346-8A82-48FB937C1CB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763</c:v>
                </c:pt>
                <c:pt idx="57">
                  <c:v>854.6</c:v>
                </c:pt>
                <c:pt idx="58">
                  <c:v>862.7</c:v>
                </c:pt>
                <c:pt idx="59">
                  <c:v>818.1</c:v>
                </c:pt>
                <c:pt idx="60">
                  <c:v>858.7</c:v>
                </c:pt>
                <c:pt idx="61">
                  <c:v>728.9</c:v>
                </c:pt>
                <c:pt idx="62">
                  <c:v>769.5</c:v>
                </c:pt>
                <c:pt idx="63">
                  <c:v>797.1</c:v>
                </c:pt>
                <c:pt idx="64">
                  <c:v>803.6</c:v>
                </c:pt>
                <c:pt idx="65">
                  <c:v>776</c:v>
                </c:pt>
                <c:pt idx="66">
                  <c:v>773.5</c:v>
                </c:pt>
                <c:pt idx="67">
                  <c:v>782.5</c:v>
                </c:pt>
                <c:pt idx="68">
                  <c:v>801.1</c:v>
                </c:pt>
                <c:pt idx="69">
                  <c:v>831.1</c:v>
                </c:pt>
                <c:pt idx="70">
                  <c:v>746</c:v>
                </c:pt>
                <c:pt idx="71">
                  <c:v>797.1</c:v>
                </c:pt>
                <c:pt idx="72">
                  <c:v>835.1</c:v>
                </c:pt>
                <c:pt idx="73">
                  <c:v>748.5</c:v>
                </c:pt>
                <c:pt idx="74">
                  <c:v>763</c:v>
                </c:pt>
                <c:pt idx="75">
                  <c:v>756.5</c:v>
                </c:pt>
                <c:pt idx="76">
                  <c:v>776</c:v>
                </c:pt>
                <c:pt idx="77">
                  <c:v>690.9</c:v>
                </c:pt>
                <c:pt idx="78">
                  <c:v>690.9</c:v>
                </c:pt>
                <c:pt idx="79">
                  <c:v>728.9</c:v>
                </c:pt>
                <c:pt idx="80">
                  <c:v>763</c:v>
                </c:pt>
                <c:pt idx="81">
                  <c:v>676.3</c:v>
                </c:pt>
                <c:pt idx="82">
                  <c:v>748.5</c:v>
                </c:pt>
                <c:pt idx="83">
                  <c:v>684.4</c:v>
                </c:pt>
                <c:pt idx="84">
                  <c:v>697.4</c:v>
                </c:pt>
                <c:pt idx="85">
                  <c:v>652.79999999999995</c:v>
                </c:pt>
                <c:pt idx="86">
                  <c:v>718.4</c:v>
                </c:pt>
                <c:pt idx="87">
                  <c:v>701.4</c:v>
                </c:pt>
                <c:pt idx="88">
                  <c:v>752.5</c:v>
                </c:pt>
                <c:pt idx="89">
                  <c:v>684.4</c:v>
                </c:pt>
                <c:pt idx="90">
                  <c:v>697.4</c:v>
                </c:pt>
                <c:pt idx="91">
                  <c:v>718.4</c:v>
                </c:pt>
                <c:pt idx="92">
                  <c:v>718.4</c:v>
                </c:pt>
                <c:pt idx="93">
                  <c:v>724.9</c:v>
                </c:pt>
                <c:pt idx="94">
                  <c:v>742</c:v>
                </c:pt>
                <c:pt idx="95">
                  <c:v>746</c:v>
                </c:pt>
                <c:pt idx="96">
                  <c:v>697.4</c:v>
                </c:pt>
                <c:pt idx="97">
                  <c:v>684.4</c:v>
                </c:pt>
                <c:pt idx="98">
                  <c:v>680.3</c:v>
                </c:pt>
                <c:pt idx="99">
                  <c:v>737.9</c:v>
                </c:pt>
                <c:pt idx="100">
                  <c:v>684.4</c:v>
                </c:pt>
                <c:pt idx="101">
                  <c:v>697.4</c:v>
                </c:pt>
                <c:pt idx="102">
                  <c:v>701.4</c:v>
                </c:pt>
                <c:pt idx="103">
                  <c:v>718.4</c:v>
                </c:pt>
                <c:pt idx="104">
                  <c:v>714.4</c:v>
                </c:pt>
                <c:pt idx="105">
                  <c:v>707.9</c:v>
                </c:pt>
                <c:pt idx="106">
                  <c:v>686.8</c:v>
                </c:pt>
                <c:pt idx="107">
                  <c:v>724.9</c:v>
                </c:pt>
                <c:pt idx="108">
                  <c:v>742</c:v>
                </c:pt>
                <c:pt idx="109">
                  <c:v>648.79999999999995</c:v>
                </c:pt>
                <c:pt idx="110">
                  <c:v>737.9</c:v>
                </c:pt>
                <c:pt idx="111">
                  <c:v>711.9</c:v>
                </c:pt>
                <c:pt idx="112">
                  <c:v>680.3</c:v>
                </c:pt>
                <c:pt idx="113">
                  <c:v>718.4</c:v>
                </c:pt>
                <c:pt idx="114">
                  <c:v>693.3</c:v>
                </c:pt>
                <c:pt idx="115">
                  <c:v>646.29999999999995</c:v>
                </c:pt>
                <c:pt idx="116">
                  <c:v>714.4</c:v>
                </c:pt>
                <c:pt idx="117">
                  <c:v>652.79999999999995</c:v>
                </c:pt>
                <c:pt idx="118">
                  <c:v>652.79999999999995</c:v>
                </c:pt>
                <c:pt idx="119">
                  <c:v>697.4</c:v>
                </c:pt>
                <c:pt idx="120">
                  <c:v>663.3</c:v>
                </c:pt>
                <c:pt idx="121">
                  <c:v>665.8</c:v>
                </c:pt>
                <c:pt idx="122">
                  <c:v>701.4</c:v>
                </c:pt>
                <c:pt idx="123">
                  <c:v>680.3</c:v>
                </c:pt>
                <c:pt idx="124">
                  <c:v>557.1</c:v>
                </c:pt>
                <c:pt idx="125">
                  <c:v>665.8</c:v>
                </c:pt>
                <c:pt idx="126">
                  <c:v>665.8</c:v>
                </c:pt>
                <c:pt idx="127">
                  <c:v>576.6</c:v>
                </c:pt>
                <c:pt idx="128">
                  <c:v>669.8</c:v>
                </c:pt>
                <c:pt idx="129">
                  <c:v>669.8</c:v>
                </c:pt>
                <c:pt idx="130">
                  <c:v>697.4</c:v>
                </c:pt>
                <c:pt idx="131">
                  <c:v>690.9</c:v>
                </c:pt>
                <c:pt idx="132">
                  <c:v>659.3</c:v>
                </c:pt>
                <c:pt idx="133">
                  <c:v>648.79999999999995</c:v>
                </c:pt>
                <c:pt idx="134">
                  <c:v>663.3</c:v>
                </c:pt>
                <c:pt idx="135">
                  <c:v>724.9</c:v>
                </c:pt>
                <c:pt idx="136">
                  <c:v>896.7</c:v>
                </c:pt>
                <c:pt idx="137">
                  <c:v>720.9</c:v>
                </c:pt>
                <c:pt idx="138">
                  <c:v>697.4</c:v>
                </c:pt>
                <c:pt idx="139">
                  <c:v>769.5</c:v>
                </c:pt>
                <c:pt idx="140">
                  <c:v>752.5</c:v>
                </c:pt>
                <c:pt idx="141">
                  <c:v>584.70000000000005</c:v>
                </c:pt>
                <c:pt idx="142">
                  <c:v>776</c:v>
                </c:pt>
                <c:pt idx="143">
                  <c:v>642.29999999999995</c:v>
                </c:pt>
                <c:pt idx="144">
                  <c:v>756.5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763</c:v>
                </c:pt>
                <c:pt idx="172">
                  <c:v>782.5</c:v>
                </c:pt>
                <c:pt idx="173">
                  <c:v>735.4</c:v>
                </c:pt>
                <c:pt idx="174">
                  <c:v>797.1</c:v>
                </c:pt>
                <c:pt idx="175">
                  <c:v>803.6</c:v>
                </c:pt>
                <c:pt idx="176">
                  <c:v>669.8</c:v>
                </c:pt>
                <c:pt idx="177">
                  <c:v>724.9</c:v>
                </c:pt>
                <c:pt idx="178">
                  <c:v>790.6</c:v>
                </c:pt>
                <c:pt idx="179">
                  <c:v>648.79999999999995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746</c:v>
                </c:pt>
                <c:pt idx="205">
                  <c:v>665.8</c:v>
                </c:pt>
                <c:pt idx="206">
                  <c:v>680.3</c:v>
                </c:pt>
                <c:pt idx="207">
                  <c:v>608.20000000000005</c:v>
                </c:pt>
                <c:pt idx="208">
                  <c:v>714.4</c:v>
                </c:pt>
                <c:pt idx="209">
                  <c:v>673.8</c:v>
                </c:pt>
                <c:pt idx="210">
                  <c:v>701.4</c:v>
                </c:pt>
                <c:pt idx="211">
                  <c:v>693.3</c:v>
                </c:pt>
                <c:pt idx="212">
                  <c:v>782.5</c:v>
                </c:pt>
                <c:pt idx="213">
                  <c:v>793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593.70000000000005</c:v>
                </c:pt>
                <c:pt idx="243">
                  <c:v>763</c:v>
                </c:pt>
                <c:pt idx="244">
                  <c:v>693.3</c:v>
                </c:pt>
                <c:pt idx="245">
                  <c:v>656.8</c:v>
                </c:pt>
                <c:pt idx="246">
                  <c:v>646.29999999999995</c:v>
                </c:pt>
                <c:pt idx="247">
                  <c:v>587.20000000000005</c:v>
                </c:pt>
                <c:pt idx="248">
                  <c:v>614.70000000000005</c:v>
                </c:pt>
                <c:pt idx="249">
                  <c:v>759</c:v>
                </c:pt>
                <c:pt idx="250">
                  <c:v>773.5</c:v>
                </c:pt>
                <c:pt idx="251">
                  <c:v>748.5</c:v>
                </c:pt>
                <c:pt idx="252">
                  <c:v>848.1</c:v>
                </c:pt>
                <c:pt idx="253">
                  <c:v>652.79999999999995</c:v>
                </c:pt>
                <c:pt idx="254">
                  <c:v>656.8</c:v>
                </c:pt>
                <c:pt idx="255">
                  <c:v>680.3</c:v>
                </c:pt>
                <c:pt idx="256">
                  <c:v>608.20000000000005</c:v>
                </c:pt>
                <c:pt idx="257">
                  <c:v>676.3</c:v>
                </c:pt>
                <c:pt idx="258">
                  <c:v>693.3</c:v>
                </c:pt>
                <c:pt idx="259">
                  <c:v>608.20000000000005</c:v>
                </c:pt>
                <c:pt idx="260">
                  <c:v>635.79999999999995</c:v>
                </c:pt>
                <c:pt idx="261">
                  <c:v>676.3</c:v>
                </c:pt>
                <c:pt idx="262">
                  <c:v>742</c:v>
                </c:pt>
                <c:pt idx="263">
                  <c:v>639.79999999999995</c:v>
                </c:pt>
                <c:pt idx="264">
                  <c:v>663.3</c:v>
                </c:pt>
                <c:pt idx="265">
                  <c:v>665.8</c:v>
                </c:pt>
                <c:pt idx="266">
                  <c:v>690.9</c:v>
                </c:pt>
                <c:pt idx="267">
                  <c:v>707.9</c:v>
                </c:pt>
                <c:pt idx="268">
                  <c:v>690.9</c:v>
                </c:pt>
                <c:pt idx="269">
                  <c:v>703.9</c:v>
                </c:pt>
                <c:pt idx="270">
                  <c:v>701.4</c:v>
                </c:pt>
                <c:pt idx="271">
                  <c:v>584.70000000000005</c:v>
                </c:pt>
                <c:pt idx="272">
                  <c:v>731.4</c:v>
                </c:pt>
                <c:pt idx="273">
                  <c:v>646.29999999999995</c:v>
                </c:pt>
                <c:pt idx="274">
                  <c:v>629.29999999999995</c:v>
                </c:pt>
                <c:pt idx="275">
                  <c:v>639.79999999999995</c:v>
                </c:pt>
                <c:pt idx="276">
                  <c:v>711.9</c:v>
                </c:pt>
                <c:pt idx="277">
                  <c:v>648.79999999999995</c:v>
                </c:pt>
                <c:pt idx="278">
                  <c:v>684.4</c:v>
                </c:pt>
                <c:pt idx="279">
                  <c:v>686.8</c:v>
                </c:pt>
                <c:pt idx="280">
                  <c:v>629.29999999999995</c:v>
                </c:pt>
                <c:pt idx="281">
                  <c:v>707.9</c:v>
                </c:pt>
                <c:pt idx="282">
                  <c:v>635.79999999999995</c:v>
                </c:pt>
                <c:pt idx="283">
                  <c:v>693.3</c:v>
                </c:pt>
                <c:pt idx="284">
                  <c:v>748.5</c:v>
                </c:pt>
                <c:pt idx="285">
                  <c:v>697.4</c:v>
                </c:pt>
                <c:pt idx="286">
                  <c:v>642.29999999999995</c:v>
                </c:pt>
                <c:pt idx="287">
                  <c:v>711.9</c:v>
                </c:pt>
                <c:pt idx="288">
                  <c:v>707.9</c:v>
                </c:pt>
                <c:pt idx="289">
                  <c:v>669.8</c:v>
                </c:pt>
                <c:pt idx="290">
                  <c:v>703.9</c:v>
                </c:pt>
                <c:pt idx="291">
                  <c:v>669.8</c:v>
                </c:pt>
                <c:pt idx="292">
                  <c:v>663.3</c:v>
                </c:pt>
                <c:pt idx="293">
                  <c:v>697.4</c:v>
                </c:pt>
                <c:pt idx="294">
                  <c:v>686.8</c:v>
                </c:pt>
                <c:pt idx="295">
                  <c:v>724.9</c:v>
                </c:pt>
                <c:pt idx="296">
                  <c:v>659.3</c:v>
                </c:pt>
                <c:pt idx="297">
                  <c:v>769.5</c:v>
                </c:pt>
                <c:pt idx="298">
                  <c:v>703.9</c:v>
                </c:pt>
                <c:pt idx="299">
                  <c:v>701.4</c:v>
                </c:pt>
                <c:pt idx="300">
                  <c:v>665.8</c:v>
                </c:pt>
                <c:pt idx="301">
                  <c:v>684.4</c:v>
                </c:pt>
                <c:pt idx="302">
                  <c:v>697.4</c:v>
                </c:pt>
                <c:pt idx="303">
                  <c:v>731.4</c:v>
                </c:pt>
                <c:pt idx="304">
                  <c:v>676.3</c:v>
                </c:pt>
                <c:pt idx="305">
                  <c:v>703.9</c:v>
                </c:pt>
                <c:pt idx="306">
                  <c:v>714.4</c:v>
                </c:pt>
                <c:pt idx="307">
                  <c:v>701.4</c:v>
                </c:pt>
                <c:pt idx="308">
                  <c:v>680.3</c:v>
                </c:pt>
                <c:pt idx="309">
                  <c:v>673.8</c:v>
                </c:pt>
                <c:pt idx="310">
                  <c:v>735.4</c:v>
                </c:pt>
                <c:pt idx="311">
                  <c:v>693.3</c:v>
                </c:pt>
                <c:pt idx="312">
                  <c:v>697.4</c:v>
                </c:pt>
                <c:pt idx="313">
                  <c:v>731.4</c:v>
                </c:pt>
                <c:pt idx="314">
                  <c:v>707.9</c:v>
                </c:pt>
                <c:pt idx="315">
                  <c:v>718.4</c:v>
                </c:pt>
                <c:pt idx="316">
                  <c:v>697.4</c:v>
                </c:pt>
                <c:pt idx="317">
                  <c:v>748.5</c:v>
                </c:pt>
                <c:pt idx="318">
                  <c:v>707.9</c:v>
                </c:pt>
                <c:pt idx="319">
                  <c:v>697.4</c:v>
                </c:pt>
                <c:pt idx="320">
                  <c:v>697.4</c:v>
                </c:pt>
                <c:pt idx="321">
                  <c:v>669.8</c:v>
                </c:pt>
                <c:pt idx="322">
                  <c:v>769.5</c:v>
                </c:pt>
                <c:pt idx="323">
                  <c:v>714.4</c:v>
                </c:pt>
                <c:pt idx="324">
                  <c:v>642.29999999999995</c:v>
                </c:pt>
                <c:pt idx="325">
                  <c:v>728.9</c:v>
                </c:pt>
                <c:pt idx="326">
                  <c:v>769.5</c:v>
                </c:pt>
                <c:pt idx="327">
                  <c:v>748.5</c:v>
                </c:pt>
                <c:pt idx="328">
                  <c:v>720.9</c:v>
                </c:pt>
                <c:pt idx="329">
                  <c:v>759</c:v>
                </c:pt>
                <c:pt idx="330">
                  <c:v>773.5</c:v>
                </c:pt>
                <c:pt idx="331">
                  <c:v>797.1</c:v>
                </c:pt>
                <c:pt idx="332">
                  <c:v>824.6</c:v>
                </c:pt>
                <c:pt idx="333">
                  <c:v>862.7</c:v>
                </c:pt>
                <c:pt idx="334">
                  <c:v>852.2</c:v>
                </c:pt>
                <c:pt idx="335">
                  <c:v>797.1</c:v>
                </c:pt>
                <c:pt idx="336">
                  <c:v>746</c:v>
                </c:pt>
                <c:pt idx="337">
                  <c:v>-999</c:v>
                </c:pt>
                <c:pt idx="338">
                  <c:v>824.6</c:v>
                </c:pt>
                <c:pt idx="339">
                  <c:v>780</c:v>
                </c:pt>
                <c:pt idx="340">
                  <c:v>786.5</c:v>
                </c:pt>
                <c:pt idx="341">
                  <c:v>803.6</c:v>
                </c:pt>
                <c:pt idx="342">
                  <c:v>801.1</c:v>
                </c:pt>
                <c:pt idx="343">
                  <c:v>769.5</c:v>
                </c:pt>
                <c:pt idx="344">
                  <c:v>793</c:v>
                </c:pt>
                <c:pt idx="345">
                  <c:v>-999</c:v>
                </c:pt>
                <c:pt idx="346">
                  <c:v>848.1</c:v>
                </c:pt>
                <c:pt idx="347">
                  <c:v>862.7</c:v>
                </c:pt>
                <c:pt idx="348">
                  <c:v>814.1</c:v>
                </c:pt>
                <c:pt idx="349">
                  <c:v>786.5</c:v>
                </c:pt>
                <c:pt idx="350">
                  <c:v>797.1</c:v>
                </c:pt>
                <c:pt idx="351">
                  <c:v>801.1</c:v>
                </c:pt>
                <c:pt idx="352">
                  <c:v>896.7</c:v>
                </c:pt>
                <c:pt idx="353">
                  <c:v>873.2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F-5346-8A82-48FB937C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421999"/>
        <c:axId val="1"/>
      </c:scatterChart>
      <c:valAx>
        <c:axId val="20124219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421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1117</c:v>
                </c:pt>
                <c:pt idx="57">
                  <c:v>838</c:v>
                </c:pt>
                <c:pt idx="58">
                  <c:v>1112</c:v>
                </c:pt>
                <c:pt idx="59">
                  <c:v>1041</c:v>
                </c:pt>
                <c:pt idx="60">
                  <c:v>656</c:v>
                </c:pt>
                <c:pt idx="61">
                  <c:v>1774</c:v>
                </c:pt>
                <c:pt idx="62">
                  <c:v>891</c:v>
                </c:pt>
                <c:pt idx="63">
                  <c:v>1424</c:v>
                </c:pt>
                <c:pt idx="64">
                  <c:v>887</c:v>
                </c:pt>
                <c:pt idx="65">
                  <c:v>880</c:v>
                </c:pt>
                <c:pt idx="66">
                  <c:v>843</c:v>
                </c:pt>
                <c:pt idx="67">
                  <c:v>1362</c:v>
                </c:pt>
                <c:pt idx="68">
                  <c:v>905</c:v>
                </c:pt>
                <c:pt idx="69">
                  <c:v>1034</c:v>
                </c:pt>
                <c:pt idx="70">
                  <c:v>692</c:v>
                </c:pt>
                <c:pt idx="71">
                  <c:v>1007</c:v>
                </c:pt>
                <c:pt idx="72">
                  <c:v>937</c:v>
                </c:pt>
                <c:pt idx="73">
                  <c:v>694</c:v>
                </c:pt>
                <c:pt idx="74">
                  <c:v>689</c:v>
                </c:pt>
                <c:pt idx="75">
                  <c:v>651</c:v>
                </c:pt>
                <c:pt idx="76">
                  <c:v>831</c:v>
                </c:pt>
                <c:pt idx="77">
                  <c:v>480</c:v>
                </c:pt>
                <c:pt idx="78">
                  <c:v>565</c:v>
                </c:pt>
                <c:pt idx="79">
                  <c:v>539</c:v>
                </c:pt>
                <c:pt idx="80">
                  <c:v>502</c:v>
                </c:pt>
                <c:pt idx="81">
                  <c:v>466</c:v>
                </c:pt>
                <c:pt idx="82">
                  <c:v>592</c:v>
                </c:pt>
                <c:pt idx="83">
                  <c:v>613</c:v>
                </c:pt>
                <c:pt idx="84">
                  <c:v>763</c:v>
                </c:pt>
                <c:pt idx="85">
                  <c:v>692</c:v>
                </c:pt>
                <c:pt idx="86">
                  <c:v>995</c:v>
                </c:pt>
                <c:pt idx="87">
                  <c:v>910</c:v>
                </c:pt>
                <c:pt idx="88">
                  <c:v>685</c:v>
                </c:pt>
                <c:pt idx="89">
                  <c:v>868</c:v>
                </c:pt>
                <c:pt idx="90">
                  <c:v>687</c:v>
                </c:pt>
                <c:pt idx="91">
                  <c:v>542</c:v>
                </c:pt>
                <c:pt idx="92">
                  <c:v>481</c:v>
                </c:pt>
                <c:pt idx="93">
                  <c:v>359</c:v>
                </c:pt>
                <c:pt idx="94">
                  <c:v>592</c:v>
                </c:pt>
                <c:pt idx="95">
                  <c:v>387</c:v>
                </c:pt>
                <c:pt idx="96">
                  <c:v>435</c:v>
                </c:pt>
                <c:pt idx="97">
                  <c:v>723</c:v>
                </c:pt>
                <c:pt idx="98">
                  <c:v>415</c:v>
                </c:pt>
                <c:pt idx="99">
                  <c:v>597</c:v>
                </c:pt>
                <c:pt idx="100">
                  <c:v>446</c:v>
                </c:pt>
                <c:pt idx="101">
                  <c:v>548</c:v>
                </c:pt>
                <c:pt idx="102">
                  <c:v>386</c:v>
                </c:pt>
                <c:pt idx="103">
                  <c:v>483</c:v>
                </c:pt>
                <c:pt idx="104">
                  <c:v>666</c:v>
                </c:pt>
                <c:pt idx="105">
                  <c:v>499</c:v>
                </c:pt>
                <c:pt idx="106">
                  <c:v>461</c:v>
                </c:pt>
                <c:pt idx="107">
                  <c:v>543</c:v>
                </c:pt>
                <c:pt idx="108">
                  <c:v>536</c:v>
                </c:pt>
                <c:pt idx="109">
                  <c:v>390</c:v>
                </c:pt>
                <c:pt idx="110">
                  <c:v>1273</c:v>
                </c:pt>
                <c:pt idx="111">
                  <c:v>495</c:v>
                </c:pt>
                <c:pt idx="112">
                  <c:v>574</c:v>
                </c:pt>
                <c:pt idx="113">
                  <c:v>409</c:v>
                </c:pt>
                <c:pt idx="114">
                  <c:v>919</c:v>
                </c:pt>
                <c:pt idx="115">
                  <c:v>336</c:v>
                </c:pt>
                <c:pt idx="116">
                  <c:v>424</c:v>
                </c:pt>
                <c:pt idx="117">
                  <c:v>817</c:v>
                </c:pt>
                <c:pt idx="118">
                  <c:v>345</c:v>
                </c:pt>
                <c:pt idx="119">
                  <c:v>454</c:v>
                </c:pt>
                <c:pt idx="120">
                  <c:v>613</c:v>
                </c:pt>
                <c:pt idx="121">
                  <c:v>522</c:v>
                </c:pt>
                <c:pt idx="122">
                  <c:v>592</c:v>
                </c:pt>
                <c:pt idx="123">
                  <c:v>552</c:v>
                </c:pt>
                <c:pt idx="124">
                  <c:v>657</c:v>
                </c:pt>
                <c:pt idx="125">
                  <c:v>657</c:v>
                </c:pt>
                <c:pt idx="126">
                  <c:v>874</c:v>
                </c:pt>
                <c:pt idx="127">
                  <c:v>472</c:v>
                </c:pt>
                <c:pt idx="128">
                  <c:v>627</c:v>
                </c:pt>
                <c:pt idx="129">
                  <c:v>545</c:v>
                </c:pt>
                <c:pt idx="130">
                  <c:v>407</c:v>
                </c:pt>
                <c:pt idx="131">
                  <c:v>627</c:v>
                </c:pt>
                <c:pt idx="132">
                  <c:v>1133</c:v>
                </c:pt>
                <c:pt idx="133">
                  <c:v>519</c:v>
                </c:pt>
                <c:pt idx="134">
                  <c:v>634</c:v>
                </c:pt>
                <c:pt idx="135">
                  <c:v>754</c:v>
                </c:pt>
                <c:pt idx="136">
                  <c:v>747</c:v>
                </c:pt>
                <c:pt idx="137">
                  <c:v>698</c:v>
                </c:pt>
                <c:pt idx="138">
                  <c:v>1117</c:v>
                </c:pt>
                <c:pt idx="139">
                  <c:v>890</c:v>
                </c:pt>
                <c:pt idx="140">
                  <c:v>826</c:v>
                </c:pt>
                <c:pt idx="141">
                  <c:v>700</c:v>
                </c:pt>
                <c:pt idx="142">
                  <c:v>724</c:v>
                </c:pt>
                <c:pt idx="143">
                  <c:v>784</c:v>
                </c:pt>
                <c:pt idx="144">
                  <c:v>1174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2080</c:v>
                </c:pt>
                <c:pt idx="172">
                  <c:v>1024</c:v>
                </c:pt>
                <c:pt idx="173">
                  <c:v>1027</c:v>
                </c:pt>
                <c:pt idx="174">
                  <c:v>781</c:v>
                </c:pt>
                <c:pt idx="175">
                  <c:v>375</c:v>
                </c:pt>
                <c:pt idx="176">
                  <c:v>777</c:v>
                </c:pt>
                <c:pt idx="177">
                  <c:v>1129</c:v>
                </c:pt>
                <c:pt idx="178">
                  <c:v>835</c:v>
                </c:pt>
                <c:pt idx="179">
                  <c:v>1099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1820</c:v>
                </c:pt>
                <c:pt idx="205">
                  <c:v>657</c:v>
                </c:pt>
                <c:pt idx="206">
                  <c:v>851</c:v>
                </c:pt>
                <c:pt idx="207">
                  <c:v>688</c:v>
                </c:pt>
                <c:pt idx="208">
                  <c:v>908</c:v>
                </c:pt>
                <c:pt idx="209">
                  <c:v>1133</c:v>
                </c:pt>
                <c:pt idx="210">
                  <c:v>619</c:v>
                </c:pt>
                <c:pt idx="211">
                  <c:v>707</c:v>
                </c:pt>
                <c:pt idx="212">
                  <c:v>1256</c:v>
                </c:pt>
                <c:pt idx="213">
                  <c:v>1134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1757</c:v>
                </c:pt>
                <c:pt idx="243">
                  <c:v>486</c:v>
                </c:pt>
                <c:pt idx="244">
                  <c:v>677</c:v>
                </c:pt>
                <c:pt idx="245">
                  <c:v>799</c:v>
                </c:pt>
                <c:pt idx="246">
                  <c:v>1196</c:v>
                </c:pt>
                <c:pt idx="247">
                  <c:v>447</c:v>
                </c:pt>
                <c:pt idx="248">
                  <c:v>638</c:v>
                </c:pt>
                <c:pt idx="249">
                  <c:v>619</c:v>
                </c:pt>
                <c:pt idx="250">
                  <c:v>439</c:v>
                </c:pt>
                <c:pt idx="251">
                  <c:v>413</c:v>
                </c:pt>
                <c:pt idx="252">
                  <c:v>628</c:v>
                </c:pt>
                <c:pt idx="253">
                  <c:v>377</c:v>
                </c:pt>
                <c:pt idx="254">
                  <c:v>466</c:v>
                </c:pt>
                <c:pt idx="255">
                  <c:v>489</c:v>
                </c:pt>
                <c:pt idx="256">
                  <c:v>558</c:v>
                </c:pt>
                <c:pt idx="257">
                  <c:v>471</c:v>
                </c:pt>
                <c:pt idx="258">
                  <c:v>627</c:v>
                </c:pt>
                <c:pt idx="259">
                  <c:v>397</c:v>
                </c:pt>
                <c:pt idx="260">
                  <c:v>298</c:v>
                </c:pt>
                <c:pt idx="261">
                  <c:v>341</c:v>
                </c:pt>
                <c:pt idx="262">
                  <c:v>763</c:v>
                </c:pt>
                <c:pt idx="263">
                  <c:v>629</c:v>
                </c:pt>
                <c:pt idx="264">
                  <c:v>547</c:v>
                </c:pt>
                <c:pt idx="265">
                  <c:v>461</c:v>
                </c:pt>
                <c:pt idx="266">
                  <c:v>668</c:v>
                </c:pt>
                <c:pt idx="267">
                  <c:v>365</c:v>
                </c:pt>
                <c:pt idx="268">
                  <c:v>423</c:v>
                </c:pt>
                <c:pt idx="269">
                  <c:v>518</c:v>
                </c:pt>
                <c:pt idx="270">
                  <c:v>887</c:v>
                </c:pt>
                <c:pt idx="271">
                  <c:v>415</c:v>
                </c:pt>
                <c:pt idx="272">
                  <c:v>590</c:v>
                </c:pt>
                <c:pt idx="273">
                  <c:v>397</c:v>
                </c:pt>
                <c:pt idx="274">
                  <c:v>429</c:v>
                </c:pt>
                <c:pt idx="275">
                  <c:v>327</c:v>
                </c:pt>
                <c:pt idx="276">
                  <c:v>425</c:v>
                </c:pt>
                <c:pt idx="277">
                  <c:v>508</c:v>
                </c:pt>
                <c:pt idx="278">
                  <c:v>335</c:v>
                </c:pt>
                <c:pt idx="279">
                  <c:v>376</c:v>
                </c:pt>
                <c:pt idx="280">
                  <c:v>457</c:v>
                </c:pt>
                <c:pt idx="281">
                  <c:v>358</c:v>
                </c:pt>
                <c:pt idx="282">
                  <c:v>434</c:v>
                </c:pt>
                <c:pt idx="283">
                  <c:v>350</c:v>
                </c:pt>
                <c:pt idx="284">
                  <c:v>394</c:v>
                </c:pt>
                <c:pt idx="285">
                  <c:v>437</c:v>
                </c:pt>
                <c:pt idx="286">
                  <c:v>283</c:v>
                </c:pt>
                <c:pt idx="287">
                  <c:v>450</c:v>
                </c:pt>
                <c:pt idx="288">
                  <c:v>363</c:v>
                </c:pt>
                <c:pt idx="289">
                  <c:v>367</c:v>
                </c:pt>
                <c:pt idx="290">
                  <c:v>470</c:v>
                </c:pt>
                <c:pt idx="291">
                  <c:v>487</c:v>
                </c:pt>
                <c:pt idx="292">
                  <c:v>425</c:v>
                </c:pt>
                <c:pt idx="293">
                  <c:v>397</c:v>
                </c:pt>
                <c:pt idx="294">
                  <c:v>445</c:v>
                </c:pt>
                <c:pt idx="295">
                  <c:v>395</c:v>
                </c:pt>
                <c:pt idx="296">
                  <c:v>261</c:v>
                </c:pt>
                <c:pt idx="297">
                  <c:v>474</c:v>
                </c:pt>
                <c:pt idx="298">
                  <c:v>335</c:v>
                </c:pt>
                <c:pt idx="299">
                  <c:v>408</c:v>
                </c:pt>
                <c:pt idx="300">
                  <c:v>401</c:v>
                </c:pt>
                <c:pt idx="301">
                  <c:v>469</c:v>
                </c:pt>
                <c:pt idx="302">
                  <c:v>455</c:v>
                </c:pt>
                <c:pt idx="303">
                  <c:v>386</c:v>
                </c:pt>
                <c:pt idx="304">
                  <c:v>327</c:v>
                </c:pt>
                <c:pt idx="305">
                  <c:v>239</c:v>
                </c:pt>
                <c:pt idx="306">
                  <c:v>330</c:v>
                </c:pt>
                <c:pt idx="307">
                  <c:v>440</c:v>
                </c:pt>
                <c:pt idx="308">
                  <c:v>643</c:v>
                </c:pt>
                <c:pt idx="309">
                  <c:v>395</c:v>
                </c:pt>
                <c:pt idx="310">
                  <c:v>569</c:v>
                </c:pt>
                <c:pt idx="311">
                  <c:v>256</c:v>
                </c:pt>
                <c:pt idx="312">
                  <c:v>388</c:v>
                </c:pt>
                <c:pt idx="313">
                  <c:v>462</c:v>
                </c:pt>
                <c:pt idx="314">
                  <c:v>378</c:v>
                </c:pt>
                <c:pt idx="315">
                  <c:v>283</c:v>
                </c:pt>
                <c:pt idx="316">
                  <c:v>506</c:v>
                </c:pt>
                <c:pt idx="317">
                  <c:v>392</c:v>
                </c:pt>
                <c:pt idx="318">
                  <c:v>433</c:v>
                </c:pt>
                <c:pt idx="319">
                  <c:v>596</c:v>
                </c:pt>
                <c:pt idx="320">
                  <c:v>857</c:v>
                </c:pt>
                <c:pt idx="321">
                  <c:v>333</c:v>
                </c:pt>
                <c:pt idx="322">
                  <c:v>513</c:v>
                </c:pt>
                <c:pt idx="323">
                  <c:v>751</c:v>
                </c:pt>
                <c:pt idx="324">
                  <c:v>517</c:v>
                </c:pt>
                <c:pt idx="325">
                  <c:v>412</c:v>
                </c:pt>
                <c:pt idx="326">
                  <c:v>343</c:v>
                </c:pt>
                <c:pt idx="327">
                  <c:v>755</c:v>
                </c:pt>
                <c:pt idx="328">
                  <c:v>704</c:v>
                </c:pt>
                <c:pt idx="329">
                  <c:v>816</c:v>
                </c:pt>
                <c:pt idx="330">
                  <c:v>642</c:v>
                </c:pt>
                <c:pt idx="331">
                  <c:v>529</c:v>
                </c:pt>
                <c:pt idx="332">
                  <c:v>720</c:v>
                </c:pt>
                <c:pt idx="333">
                  <c:v>613</c:v>
                </c:pt>
                <c:pt idx="334">
                  <c:v>686</c:v>
                </c:pt>
                <c:pt idx="335">
                  <c:v>831</c:v>
                </c:pt>
                <c:pt idx="336">
                  <c:v>689</c:v>
                </c:pt>
                <c:pt idx="337">
                  <c:v>-999</c:v>
                </c:pt>
                <c:pt idx="338">
                  <c:v>1018</c:v>
                </c:pt>
                <c:pt idx="339">
                  <c:v>496</c:v>
                </c:pt>
                <c:pt idx="340">
                  <c:v>820</c:v>
                </c:pt>
                <c:pt idx="341">
                  <c:v>1488</c:v>
                </c:pt>
                <c:pt idx="342">
                  <c:v>1737</c:v>
                </c:pt>
                <c:pt idx="343">
                  <c:v>945</c:v>
                </c:pt>
                <c:pt idx="344">
                  <c:v>1444</c:v>
                </c:pt>
                <c:pt idx="345">
                  <c:v>-999</c:v>
                </c:pt>
                <c:pt idx="346">
                  <c:v>2469</c:v>
                </c:pt>
                <c:pt idx="347">
                  <c:v>1126</c:v>
                </c:pt>
                <c:pt idx="348">
                  <c:v>2250</c:v>
                </c:pt>
                <c:pt idx="349">
                  <c:v>954</c:v>
                </c:pt>
                <c:pt idx="350">
                  <c:v>1572</c:v>
                </c:pt>
                <c:pt idx="351">
                  <c:v>1753</c:v>
                </c:pt>
                <c:pt idx="352">
                  <c:v>1033</c:v>
                </c:pt>
                <c:pt idx="353">
                  <c:v>2095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7-5346-8201-337D15033C0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1093</c:v>
                </c:pt>
                <c:pt idx="57">
                  <c:v>1816</c:v>
                </c:pt>
                <c:pt idx="58">
                  <c:v>3847</c:v>
                </c:pt>
                <c:pt idx="59">
                  <c:v>1668</c:v>
                </c:pt>
                <c:pt idx="60">
                  <c:v>2273</c:v>
                </c:pt>
                <c:pt idx="61">
                  <c:v>589</c:v>
                </c:pt>
                <c:pt idx="62">
                  <c:v>3080</c:v>
                </c:pt>
                <c:pt idx="63">
                  <c:v>1333</c:v>
                </c:pt>
                <c:pt idx="64">
                  <c:v>1146</c:v>
                </c:pt>
                <c:pt idx="65">
                  <c:v>3392</c:v>
                </c:pt>
                <c:pt idx="66">
                  <c:v>2848</c:v>
                </c:pt>
                <c:pt idx="67">
                  <c:v>996</c:v>
                </c:pt>
                <c:pt idx="68">
                  <c:v>1128</c:v>
                </c:pt>
                <c:pt idx="69">
                  <c:v>1569</c:v>
                </c:pt>
                <c:pt idx="70">
                  <c:v>1420</c:v>
                </c:pt>
                <c:pt idx="71">
                  <c:v>1315</c:v>
                </c:pt>
                <c:pt idx="72">
                  <c:v>1253</c:v>
                </c:pt>
                <c:pt idx="73">
                  <c:v>969</c:v>
                </c:pt>
                <c:pt idx="74">
                  <c:v>1738</c:v>
                </c:pt>
                <c:pt idx="75">
                  <c:v>1720</c:v>
                </c:pt>
                <c:pt idx="76">
                  <c:v>1918</c:v>
                </c:pt>
                <c:pt idx="77">
                  <c:v>845</c:v>
                </c:pt>
                <c:pt idx="78">
                  <c:v>724</c:v>
                </c:pt>
                <c:pt idx="79">
                  <c:v>1106</c:v>
                </c:pt>
                <c:pt idx="80">
                  <c:v>290</c:v>
                </c:pt>
                <c:pt idx="81">
                  <c:v>1022</c:v>
                </c:pt>
                <c:pt idx="82">
                  <c:v>1048</c:v>
                </c:pt>
                <c:pt idx="83">
                  <c:v>1618</c:v>
                </c:pt>
                <c:pt idx="84">
                  <c:v>416</c:v>
                </c:pt>
                <c:pt idx="85">
                  <c:v>542</c:v>
                </c:pt>
                <c:pt idx="86">
                  <c:v>674</c:v>
                </c:pt>
                <c:pt idx="87">
                  <c:v>535</c:v>
                </c:pt>
                <c:pt idx="88">
                  <c:v>708</c:v>
                </c:pt>
                <c:pt idx="89">
                  <c:v>443</c:v>
                </c:pt>
                <c:pt idx="90">
                  <c:v>658</c:v>
                </c:pt>
                <c:pt idx="91">
                  <c:v>636</c:v>
                </c:pt>
                <c:pt idx="92">
                  <c:v>754</c:v>
                </c:pt>
                <c:pt idx="93">
                  <c:v>553</c:v>
                </c:pt>
                <c:pt idx="94">
                  <c:v>563</c:v>
                </c:pt>
                <c:pt idx="95">
                  <c:v>590</c:v>
                </c:pt>
                <c:pt idx="96">
                  <c:v>523</c:v>
                </c:pt>
                <c:pt idx="97">
                  <c:v>572</c:v>
                </c:pt>
                <c:pt idx="98">
                  <c:v>648</c:v>
                </c:pt>
                <c:pt idx="99">
                  <c:v>516</c:v>
                </c:pt>
                <c:pt idx="100">
                  <c:v>659</c:v>
                </c:pt>
                <c:pt idx="101">
                  <c:v>1022</c:v>
                </c:pt>
                <c:pt idx="102">
                  <c:v>702</c:v>
                </c:pt>
                <c:pt idx="103">
                  <c:v>422</c:v>
                </c:pt>
                <c:pt idx="104">
                  <c:v>481</c:v>
                </c:pt>
                <c:pt idx="105">
                  <c:v>738</c:v>
                </c:pt>
                <c:pt idx="106">
                  <c:v>808</c:v>
                </c:pt>
                <c:pt idx="107">
                  <c:v>956</c:v>
                </c:pt>
                <c:pt idx="108">
                  <c:v>490</c:v>
                </c:pt>
                <c:pt idx="109">
                  <c:v>730</c:v>
                </c:pt>
                <c:pt idx="110">
                  <c:v>627</c:v>
                </c:pt>
                <c:pt idx="111">
                  <c:v>617</c:v>
                </c:pt>
                <c:pt idx="112">
                  <c:v>601</c:v>
                </c:pt>
                <c:pt idx="113">
                  <c:v>907</c:v>
                </c:pt>
                <c:pt idx="114">
                  <c:v>700</c:v>
                </c:pt>
                <c:pt idx="115">
                  <c:v>751</c:v>
                </c:pt>
                <c:pt idx="116">
                  <c:v>459</c:v>
                </c:pt>
                <c:pt idx="117">
                  <c:v>760</c:v>
                </c:pt>
                <c:pt idx="118">
                  <c:v>585</c:v>
                </c:pt>
                <c:pt idx="119">
                  <c:v>479</c:v>
                </c:pt>
                <c:pt idx="120">
                  <c:v>873</c:v>
                </c:pt>
                <c:pt idx="121">
                  <c:v>716</c:v>
                </c:pt>
                <c:pt idx="122">
                  <c:v>616</c:v>
                </c:pt>
                <c:pt idx="123">
                  <c:v>1283</c:v>
                </c:pt>
                <c:pt idx="124">
                  <c:v>829</c:v>
                </c:pt>
                <c:pt idx="125">
                  <c:v>1231</c:v>
                </c:pt>
                <c:pt idx="126">
                  <c:v>886</c:v>
                </c:pt>
                <c:pt idx="127">
                  <c:v>403</c:v>
                </c:pt>
                <c:pt idx="128">
                  <c:v>379</c:v>
                </c:pt>
                <c:pt idx="129">
                  <c:v>602</c:v>
                </c:pt>
                <c:pt idx="130">
                  <c:v>1078</c:v>
                </c:pt>
                <c:pt idx="131">
                  <c:v>746</c:v>
                </c:pt>
                <c:pt idx="132">
                  <c:v>806</c:v>
                </c:pt>
                <c:pt idx="133">
                  <c:v>786</c:v>
                </c:pt>
                <c:pt idx="134">
                  <c:v>554</c:v>
                </c:pt>
                <c:pt idx="135">
                  <c:v>902</c:v>
                </c:pt>
                <c:pt idx="136">
                  <c:v>596</c:v>
                </c:pt>
                <c:pt idx="137">
                  <c:v>793</c:v>
                </c:pt>
                <c:pt idx="138">
                  <c:v>796</c:v>
                </c:pt>
                <c:pt idx="139">
                  <c:v>4700</c:v>
                </c:pt>
                <c:pt idx="140">
                  <c:v>1141</c:v>
                </c:pt>
                <c:pt idx="141">
                  <c:v>607</c:v>
                </c:pt>
                <c:pt idx="142">
                  <c:v>1046</c:v>
                </c:pt>
                <c:pt idx="143">
                  <c:v>889</c:v>
                </c:pt>
                <c:pt idx="144">
                  <c:v>1405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737</c:v>
                </c:pt>
                <c:pt idx="172">
                  <c:v>518</c:v>
                </c:pt>
                <c:pt idx="173">
                  <c:v>638</c:v>
                </c:pt>
                <c:pt idx="174">
                  <c:v>405</c:v>
                </c:pt>
                <c:pt idx="175">
                  <c:v>1238</c:v>
                </c:pt>
                <c:pt idx="176">
                  <c:v>968</c:v>
                </c:pt>
                <c:pt idx="177">
                  <c:v>1130</c:v>
                </c:pt>
                <c:pt idx="178">
                  <c:v>2615</c:v>
                </c:pt>
                <c:pt idx="179">
                  <c:v>1038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730</c:v>
                </c:pt>
                <c:pt idx="205">
                  <c:v>1072</c:v>
                </c:pt>
                <c:pt idx="206">
                  <c:v>1579</c:v>
                </c:pt>
                <c:pt idx="207">
                  <c:v>881</c:v>
                </c:pt>
                <c:pt idx="208">
                  <c:v>740</c:v>
                </c:pt>
                <c:pt idx="209">
                  <c:v>3529</c:v>
                </c:pt>
                <c:pt idx="210">
                  <c:v>1002</c:v>
                </c:pt>
                <c:pt idx="211">
                  <c:v>719</c:v>
                </c:pt>
                <c:pt idx="212">
                  <c:v>971</c:v>
                </c:pt>
                <c:pt idx="213">
                  <c:v>1192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1495</c:v>
                </c:pt>
                <c:pt idx="243">
                  <c:v>761</c:v>
                </c:pt>
                <c:pt idx="244">
                  <c:v>1047</c:v>
                </c:pt>
                <c:pt idx="245">
                  <c:v>427</c:v>
                </c:pt>
                <c:pt idx="246">
                  <c:v>840</c:v>
                </c:pt>
                <c:pt idx="247">
                  <c:v>1077</c:v>
                </c:pt>
                <c:pt idx="248">
                  <c:v>689</c:v>
                </c:pt>
                <c:pt idx="249">
                  <c:v>570</c:v>
                </c:pt>
                <c:pt idx="250">
                  <c:v>1101</c:v>
                </c:pt>
                <c:pt idx="251">
                  <c:v>607</c:v>
                </c:pt>
                <c:pt idx="252">
                  <c:v>718</c:v>
                </c:pt>
                <c:pt idx="253">
                  <c:v>571</c:v>
                </c:pt>
                <c:pt idx="254">
                  <c:v>589</c:v>
                </c:pt>
                <c:pt idx="255">
                  <c:v>660</c:v>
                </c:pt>
                <c:pt idx="256">
                  <c:v>377</c:v>
                </c:pt>
                <c:pt idx="257">
                  <c:v>659</c:v>
                </c:pt>
                <c:pt idx="258">
                  <c:v>725</c:v>
                </c:pt>
                <c:pt idx="259">
                  <c:v>611</c:v>
                </c:pt>
                <c:pt idx="260">
                  <c:v>483</c:v>
                </c:pt>
                <c:pt idx="261">
                  <c:v>492</c:v>
                </c:pt>
                <c:pt idx="262">
                  <c:v>684</c:v>
                </c:pt>
                <c:pt idx="263">
                  <c:v>485</c:v>
                </c:pt>
                <c:pt idx="264">
                  <c:v>684</c:v>
                </c:pt>
                <c:pt idx="265">
                  <c:v>331</c:v>
                </c:pt>
                <c:pt idx="266">
                  <c:v>539</c:v>
                </c:pt>
                <c:pt idx="267">
                  <c:v>739</c:v>
                </c:pt>
                <c:pt idx="268">
                  <c:v>699</c:v>
                </c:pt>
                <c:pt idx="269">
                  <c:v>396</c:v>
                </c:pt>
                <c:pt idx="270">
                  <c:v>417</c:v>
                </c:pt>
                <c:pt idx="271">
                  <c:v>597</c:v>
                </c:pt>
                <c:pt idx="272">
                  <c:v>601</c:v>
                </c:pt>
                <c:pt idx="273">
                  <c:v>890</c:v>
                </c:pt>
                <c:pt idx="274">
                  <c:v>559</c:v>
                </c:pt>
                <c:pt idx="275">
                  <c:v>300</c:v>
                </c:pt>
                <c:pt idx="276">
                  <c:v>572</c:v>
                </c:pt>
                <c:pt idx="277">
                  <c:v>578</c:v>
                </c:pt>
                <c:pt idx="278">
                  <c:v>514</c:v>
                </c:pt>
                <c:pt idx="279">
                  <c:v>661</c:v>
                </c:pt>
                <c:pt idx="280">
                  <c:v>426</c:v>
                </c:pt>
                <c:pt idx="281">
                  <c:v>789</c:v>
                </c:pt>
                <c:pt idx="282">
                  <c:v>545</c:v>
                </c:pt>
                <c:pt idx="283">
                  <c:v>622</c:v>
                </c:pt>
                <c:pt idx="284">
                  <c:v>359</c:v>
                </c:pt>
                <c:pt idx="285">
                  <c:v>478</c:v>
                </c:pt>
                <c:pt idx="286">
                  <c:v>443</c:v>
                </c:pt>
                <c:pt idx="287">
                  <c:v>433</c:v>
                </c:pt>
                <c:pt idx="288">
                  <c:v>529</c:v>
                </c:pt>
                <c:pt idx="289">
                  <c:v>480</c:v>
                </c:pt>
                <c:pt idx="290">
                  <c:v>418</c:v>
                </c:pt>
                <c:pt idx="291">
                  <c:v>670</c:v>
                </c:pt>
                <c:pt idx="292">
                  <c:v>392</c:v>
                </c:pt>
                <c:pt idx="293">
                  <c:v>522</c:v>
                </c:pt>
                <c:pt idx="294">
                  <c:v>473</c:v>
                </c:pt>
                <c:pt idx="295">
                  <c:v>586</c:v>
                </c:pt>
                <c:pt idx="296">
                  <c:v>406</c:v>
                </c:pt>
                <c:pt idx="297">
                  <c:v>541</c:v>
                </c:pt>
                <c:pt idx="298">
                  <c:v>332</c:v>
                </c:pt>
                <c:pt idx="299">
                  <c:v>727</c:v>
                </c:pt>
                <c:pt idx="300">
                  <c:v>432</c:v>
                </c:pt>
                <c:pt idx="301">
                  <c:v>489</c:v>
                </c:pt>
                <c:pt idx="302">
                  <c:v>513</c:v>
                </c:pt>
                <c:pt idx="303">
                  <c:v>520</c:v>
                </c:pt>
                <c:pt idx="304">
                  <c:v>435</c:v>
                </c:pt>
                <c:pt idx="305">
                  <c:v>449</c:v>
                </c:pt>
                <c:pt idx="306">
                  <c:v>554</c:v>
                </c:pt>
                <c:pt idx="307">
                  <c:v>613</c:v>
                </c:pt>
                <c:pt idx="308">
                  <c:v>541</c:v>
                </c:pt>
                <c:pt idx="309">
                  <c:v>445</c:v>
                </c:pt>
                <c:pt idx="310">
                  <c:v>1048</c:v>
                </c:pt>
                <c:pt idx="311">
                  <c:v>569</c:v>
                </c:pt>
                <c:pt idx="312">
                  <c:v>489</c:v>
                </c:pt>
                <c:pt idx="313">
                  <c:v>894</c:v>
                </c:pt>
                <c:pt idx="314">
                  <c:v>614</c:v>
                </c:pt>
                <c:pt idx="315">
                  <c:v>476</c:v>
                </c:pt>
                <c:pt idx="316">
                  <c:v>392</c:v>
                </c:pt>
                <c:pt idx="317">
                  <c:v>667</c:v>
                </c:pt>
                <c:pt idx="318">
                  <c:v>409</c:v>
                </c:pt>
                <c:pt idx="319">
                  <c:v>514</c:v>
                </c:pt>
                <c:pt idx="320">
                  <c:v>1147</c:v>
                </c:pt>
                <c:pt idx="321">
                  <c:v>263</c:v>
                </c:pt>
                <c:pt idx="322">
                  <c:v>1106</c:v>
                </c:pt>
                <c:pt idx="323">
                  <c:v>353</c:v>
                </c:pt>
                <c:pt idx="324">
                  <c:v>1033</c:v>
                </c:pt>
                <c:pt idx="325">
                  <c:v>472</c:v>
                </c:pt>
                <c:pt idx="326">
                  <c:v>656</c:v>
                </c:pt>
                <c:pt idx="327">
                  <c:v>1394</c:v>
                </c:pt>
                <c:pt idx="328">
                  <c:v>919</c:v>
                </c:pt>
                <c:pt idx="329">
                  <c:v>1202</c:v>
                </c:pt>
                <c:pt idx="330">
                  <c:v>779</c:v>
                </c:pt>
                <c:pt idx="331">
                  <c:v>814</c:v>
                </c:pt>
                <c:pt idx="332">
                  <c:v>606</c:v>
                </c:pt>
                <c:pt idx="333">
                  <c:v>764</c:v>
                </c:pt>
                <c:pt idx="334">
                  <c:v>1199</c:v>
                </c:pt>
                <c:pt idx="335">
                  <c:v>975</c:v>
                </c:pt>
                <c:pt idx="336">
                  <c:v>933</c:v>
                </c:pt>
                <c:pt idx="337">
                  <c:v>-999</c:v>
                </c:pt>
                <c:pt idx="338">
                  <c:v>4919</c:v>
                </c:pt>
                <c:pt idx="339">
                  <c:v>762</c:v>
                </c:pt>
                <c:pt idx="340">
                  <c:v>2078</c:v>
                </c:pt>
                <c:pt idx="341">
                  <c:v>2173</c:v>
                </c:pt>
                <c:pt idx="342">
                  <c:v>2958</c:v>
                </c:pt>
                <c:pt idx="343">
                  <c:v>1979</c:v>
                </c:pt>
                <c:pt idx="344">
                  <c:v>1470</c:v>
                </c:pt>
                <c:pt idx="345">
                  <c:v>-999</c:v>
                </c:pt>
                <c:pt idx="346">
                  <c:v>839</c:v>
                </c:pt>
                <c:pt idx="347">
                  <c:v>2814</c:v>
                </c:pt>
                <c:pt idx="348">
                  <c:v>3142</c:v>
                </c:pt>
                <c:pt idx="349">
                  <c:v>2628</c:v>
                </c:pt>
                <c:pt idx="350">
                  <c:v>1757</c:v>
                </c:pt>
                <c:pt idx="351">
                  <c:v>1682</c:v>
                </c:pt>
                <c:pt idx="352">
                  <c:v>3432</c:v>
                </c:pt>
                <c:pt idx="353">
                  <c:v>2336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7-5346-8201-337D1503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448975"/>
        <c:axId val="1"/>
      </c:scatterChart>
      <c:valAx>
        <c:axId val="201244897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448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-0.29925828823761835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-999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-999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-0.11906081605179197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1.3</c:v>
                </c:pt>
                <c:pt idx="58">
                  <c:v>2.5</c:v>
                </c:pt>
                <c:pt idx="59">
                  <c:v>3.5</c:v>
                </c:pt>
                <c:pt idx="60">
                  <c:v>4.7</c:v>
                </c:pt>
                <c:pt idx="61">
                  <c:v>5.8</c:v>
                </c:pt>
                <c:pt idx="62">
                  <c:v>7.5</c:v>
                </c:pt>
                <c:pt idx="63">
                  <c:v>9.1</c:v>
                </c:pt>
                <c:pt idx="64">
                  <c:v>10.4</c:v>
                </c:pt>
                <c:pt idx="65">
                  <c:v>12.4</c:v>
                </c:pt>
                <c:pt idx="66">
                  <c:v>13.3</c:v>
                </c:pt>
                <c:pt idx="67">
                  <c:v>15.1</c:v>
                </c:pt>
                <c:pt idx="68">
                  <c:v>16.600000000000001</c:v>
                </c:pt>
                <c:pt idx="69">
                  <c:v>17.5</c:v>
                </c:pt>
                <c:pt idx="70">
                  <c:v>19.5</c:v>
                </c:pt>
                <c:pt idx="71">
                  <c:v>20.8</c:v>
                </c:pt>
                <c:pt idx="72">
                  <c:v>22.4</c:v>
                </c:pt>
                <c:pt idx="73">
                  <c:v>23.5</c:v>
                </c:pt>
                <c:pt idx="74">
                  <c:v>25</c:v>
                </c:pt>
                <c:pt idx="75">
                  <c:v>26.2</c:v>
                </c:pt>
                <c:pt idx="76">
                  <c:v>28.6</c:v>
                </c:pt>
                <c:pt idx="77">
                  <c:v>29.9</c:v>
                </c:pt>
                <c:pt idx="78">
                  <c:v>31.7</c:v>
                </c:pt>
                <c:pt idx="79">
                  <c:v>32.6</c:v>
                </c:pt>
                <c:pt idx="80">
                  <c:v>34.200000000000003</c:v>
                </c:pt>
                <c:pt idx="81">
                  <c:v>35.5</c:v>
                </c:pt>
                <c:pt idx="82">
                  <c:v>36.200000000000003</c:v>
                </c:pt>
                <c:pt idx="83">
                  <c:v>38.799999999999997</c:v>
                </c:pt>
                <c:pt idx="84">
                  <c:v>39.9</c:v>
                </c:pt>
                <c:pt idx="85">
                  <c:v>41.5</c:v>
                </c:pt>
                <c:pt idx="86">
                  <c:v>42.6</c:v>
                </c:pt>
                <c:pt idx="87">
                  <c:v>44.4</c:v>
                </c:pt>
                <c:pt idx="88">
                  <c:v>45.2</c:v>
                </c:pt>
                <c:pt idx="89">
                  <c:v>47.5</c:v>
                </c:pt>
                <c:pt idx="90">
                  <c:v>48.1</c:v>
                </c:pt>
                <c:pt idx="91">
                  <c:v>50.1</c:v>
                </c:pt>
                <c:pt idx="92">
                  <c:v>51.4</c:v>
                </c:pt>
                <c:pt idx="93">
                  <c:v>52.5</c:v>
                </c:pt>
                <c:pt idx="94">
                  <c:v>53.9</c:v>
                </c:pt>
                <c:pt idx="95">
                  <c:v>55.7</c:v>
                </c:pt>
                <c:pt idx="96">
                  <c:v>57</c:v>
                </c:pt>
                <c:pt idx="97">
                  <c:v>58.8</c:v>
                </c:pt>
                <c:pt idx="98">
                  <c:v>60.1</c:v>
                </c:pt>
                <c:pt idx="99">
                  <c:v>62.1</c:v>
                </c:pt>
                <c:pt idx="100">
                  <c:v>62.8</c:v>
                </c:pt>
                <c:pt idx="101">
                  <c:v>64.3</c:v>
                </c:pt>
                <c:pt idx="102">
                  <c:v>65.900000000000006</c:v>
                </c:pt>
                <c:pt idx="103">
                  <c:v>66.5</c:v>
                </c:pt>
                <c:pt idx="104">
                  <c:v>68.099999999999994</c:v>
                </c:pt>
                <c:pt idx="105">
                  <c:v>69.8</c:v>
                </c:pt>
                <c:pt idx="106">
                  <c:v>71.400000000000006</c:v>
                </c:pt>
                <c:pt idx="107">
                  <c:v>72.099999999999994</c:v>
                </c:pt>
                <c:pt idx="108">
                  <c:v>74.3</c:v>
                </c:pt>
                <c:pt idx="109">
                  <c:v>75.400000000000006</c:v>
                </c:pt>
                <c:pt idx="110">
                  <c:v>77.2</c:v>
                </c:pt>
                <c:pt idx="111">
                  <c:v>78.099999999999994</c:v>
                </c:pt>
                <c:pt idx="112">
                  <c:v>80.099999999999994</c:v>
                </c:pt>
                <c:pt idx="113">
                  <c:v>81.2</c:v>
                </c:pt>
                <c:pt idx="114">
                  <c:v>82.9</c:v>
                </c:pt>
                <c:pt idx="115">
                  <c:v>84.1</c:v>
                </c:pt>
                <c:pt idx="116">
                  <c:v>86</c:v>
                </c:pt>
                <c:pt idx="117">
                  <c:v>86.9</c:v>
                </c:pt>
                <c:pt idx="118">
                  <c:v>88.3</c:v>
                </c:pt>
                <c:pt idx="119">
                  <c:v>90</c:v>
                </c:pt>
                <c:pt idx="120">
                  <c:v>90.9</c:v>
                </c:pt>
                <c:pt idx="121">
                  <c:v>92.5</c:v>
                </c:pt>
                <c:pt idx="122">
                  <c:v>93.4</c:v>
                </c:pt>
                <c:pt idx="123">
                  <c:v>94.9</c:v>
                </c:pt>
                <c:pt idx="124">
                  <c:v>96.3</c:v>
                </c:pt>
                <c:pt idx="125">
                  <c:v>98.2</c:v>
                </c:pt>
                <c:pt idx="126">
                  <c:v>99.6</c:v>
                </c:pt>
                <c:pt idx="127">
                  <c:v>100.5</c:v>
                </c:pt>
                <c:pt idx="128">
                  <c:v>102.5</c:v>
                </c:pt>
                <c:pt idx="129">
                  <c:v>103.3</c:v>
                </c:pt>
                <c:pt idx="130">
                  <c:v>105.4</c:v>
                </c:pt>
                <c:pt idx="131">
                  <c:v>105.8</c:v>
                </c:pt>
                <c:pt idx="132">
                  <c:v>107.5</c:v>
                </c:pt>
                <c:pt idx="133">
                  <c:v>108.9</c:v>
                </c:pt>
                <c:pt idx="134">
                  <c:v>110</c:v>
                </c:pt>
                <c:pt idx="135">
                  <c:v>111.3</c:v>
                </c:pt>
                <c:pt idx="136">
                  <c:v>113.3</c:v>
                </c:pt>
                <c:pt idx="137">
                  <c:v>114.4</c:v>
                </c:pt>
                <c:pt idx="138">
                  <c:v>115.3</c:v>
                </c:pt>
                <c:pt idx="139">
                  <c:v>117.5</c:v>
                </c:pt>
                <c:pt idx="140">
                  <c:v>118.4</c:v>
                </c:pt>
                <c:pt idx="141">
                  <c:v>119.5</c:v>
                </c:pt>
                <c:pt idx="142">
                  <c:v>120.9</c:v>
                </c:pt>
                <c:pt idx="143">
                  <c:v>122.4</c:v>
                </c:pt>
                <c:pt idx="144">
                  <c:v>123.5</c:v>
                </c:pt>
                <c:pt idx="145">
                  <c:v>124.8</c:v>
                </c:pt>
                <c:pt idx="146">
                  <c:v>126</c:v>
                </c:pt>
                <c:pt idx="147">
                  <c:v>128.19999999999999</c:v>
                </c:pt>
                <c:pt idx="148">
                  <c:v>128.9</c:v>
                </c:pt>
                <c:pt idx="149">
                  <c:v>130.4</c:v>
                </c:pt>
                <c:pt idx="150">
                  <c:v>132.4</c:v>
                </c:pt>
                <c:pt idx="151">
                  <c:v>133.30000000000001</c:v>
                </c:pt>
                <c:pt idx="152">
                  <c:v>133.9</c:v>
                </c:pt>
                <c:pt idx="153">
                  <c:v>136</c:v>
                </c:pt>
                <c:pt idx="154">
                  <c:v>137.1</c:v>
                </c:pt>
                <c:pt idx="155">
                  <c:v>139</c:v>
                </c:pt>
                <c:pt idx="156">
                  <c:v>140.1</c:v>
                </c:pt>
                <c:pt idx="157">
                  <c:v>141.5</c:v>
                </c:pt>
                <c:pt idx="158">
                  <c:v>142.6</c:v>
                </c:pt>
                <c:pt idx="159">
                  <c:v>144.19999999999999</c:v>
                </c:pt>
                <c:pt idx="160">
                  <c:v>145.5</c:v>
                </c:pt>
                <c:pt idx="161">
                  <c:v>146.19999999999999</c:v>
                </c:pt>
                <c:pt idx="162">
                  <c:v>147.9</c:v>
                </c:pt>
                <c:pt idx="163">
                  <c:v>149.5</c:v>
                </c:pt>
                <c:pt idx="164">
                  <c:v>151.19999999999999</c:v>
                </c:pt>
                <c:pt idx="165">
                  <c:v>151.5</c:v>
                </c:pt>
                <c:pt idx="166">
                  <c:v>153.69999999999999</c:v>
                </c:pt>
                <c:pt idx="167">
                  <c:v>154.6</c:v>
                </c:pt>
                <c:pt idx="168">
                  <c:v>156.1</c:v>
                </c:pt>
                <c:pt idx="169">
                  <c:v>157.19999999999999</c:v>
                </c:pt>
                <c:pt idx="170">
                  <c:v>157.69999999999999</c:v>
                </c:pt>
                <c:pt idx="171">
                  <c:v>159.4</c:v>
                </c:pt>
                <c:pt idx="172">
                  <c:v>161</c:v>
                </c:pt>
                <c:pt idx="173">
                  <c:v>161.4</c:v>
                </c:pt>
                <c:pt idx="174">
                  <c:v>163.5</c:v>
                </c:pt>
                <c:pt idx="175">
                  <c:v>165.2</c:v>
                </c:pt>
                <c:pt idx="176">
                  <c:v>165.7</c:v>
                </c:pt>
                <c:pt idx="177">
                  <c:v>167.4</c:v>
                </c:pt>
                <c:pt idx="178">
                  <c:v>168.6</c:v>
                </c:pt>
                <c:pt idx="179">
                  <c:v>169.9</c:v>
                </c:pt>
                <c:pt idx="180">
                  <c:v>171.2</c:v>
                </c:pt>
                <c:pt idx="181">
                  <c:v>172.5</c:v>
                </c:pt>
                <c:pt idx="182">
                  <c:v>173.9</c:v>
                </c:pt>
                <c:pt idx="183">
                  <c:v>175.6</c:v>
                </c:pt>
                <c:pt idx="184">
                  <c:v>176.1</c:v>
                </c:pt>
                <c:pt idx="185">
                  <c:v>177.6</c:v>
                </c:pt>
                <c:pt idx="186">
                  <c:v>178.3</c:v>
                </c:pt>
                <c:pt idx="187">
                  <c:v>180.1</c:v>
                </c:pt>
                <c:pt idx="188">
                  <c:v>181.4</c:v>
                </c:pt>
                <c:pt idx="189">
                  <c:v>182.3</c:v>
                </c:pt>
                <c:pt idx="190">
                  <c:v>183.8</c:v>
                </c:pt>
                <c:pt idx="191">
                  <c:v>184.9</c:v>
                </c:pt>
                <c:pt idx="192">
                  <c:v>184.9</c:v>
                </c:pt>
                <c:pt idx="193">
                  <c:v>184.3</c:v>
                </c:pt>
                <c:pt idx="194">
                  <c:v>184.3</c:v>
                </c:pt>
                <c:pt idx="195">
                  <c:v>183.6</c:v>
                </c:pt>
                <c:pt idx="196">
                  <c:v>181.6</c:v>
                </c:pt>
                <c:pt idx="197">
                  <c:v>180.8</c:v>
                </c:pt>
                <c:pt idx="198">
                  <c:v>179.2</c:v>
                </c:pt>
                <c:pt idx="199">
                  <c:v>178.8</c:v>
                </c:pt>
                <c:pt idx="200">
                  <c:v>176.8</c:v>
                </c:pt>
                <c:pt idx="201">
                  <c:v>175.4</c:v>
                </c:pt>
                <c:pt idx="202">
                  <c:v>174.1</c:v>
                </c:pt>
                <c:pt idx="203">
                  <c:v>172.8</c:v>
                </c:pt>
                <c:pt idx="204">
                  <c:v>171.4</c:v>
                </c:pt>
                <c:pt idx="205">
                  <c:v>169.9</c:v>
                </c:pt>
                <c:pt idx="206">
                  <c:v>168.5</c:v>
                </c:pt>
                <c:pt idx="207">
                  <c:v>167.9</c:v>
                </c:pt>
                <c:pt idx="208">
                  <c:v>166.6</c:v>
                </c:pt>
                <c:pt idx="209">
                  <c:v>165.2</c:v>
                </c:pt>
                <c:pt idx="210">
                  <c:v>164.6</c:v>
                </c:pt>
                <c:pt idx="211">
                  <c:v>162.80000000000001</c:v>
                </c:pt>
                <c:pt idx="212">
                  <c:v>161.19999999999999</c:v>
                </c:pt>
                <c:pt idx="213">
                  <c:v>159.9</c:v>
                </c:pt>
                <c:pt idx="214">
                  <c:v>158.80000000000001</c:v>
                </c:pt>
                <c:pt idx="215">
                  <c:v>157.69999999999999</c:v>
                </c:pt>
                <c:pt idx="216">
                  <c:v>155.9</c:v>
                </c:pt>
                <c:pt idx="217">
                  <c:v>154.80000000000001</c:v>
                </c:pt>
                <c:pt idx="218">
                  <c:v>153.69999999999999</c:v>
                </c:pt>
                <c:pt idx="219">
                  <c:v>153</c:v>
                </c:pt>
                <c:pt idx="220">
                  <c:v>150.6</c:v>
                </c:pt>
                <c:pt idx="221">
                  <c:v>150.1</c:v>
                </c:pt>
                <c:pt idx="222">
                  <c:v>148.4</c:v>
                </c:pt>
                <c:pt idx="223">
                  <c:v>147.19999999999999</c:v>
                </c:pt>
                <c:pt idx="224">
                  <c:v>146.19999999999999</c:v>
                </c:pt>
                <c:pt idx="225">
                  <c:v>144.80000000000001</c:v>
                </c:pt>
                <c:pt idx="226">
                  <c:v>143.30000000000001</c:v>
                </c:pt>
                <c:pt idx="227">
                  <c:v>142.19999999999999</c:v>
                </c:pt>
                <c:pt idx="228">
                  <c:v>140.80000000000001</c:v>
                </c:pt>
                <c:pt idx="229">
                  <c:v>139.9</c:v>
                </c:pt>
                <c:pt idx="230">
                  <c:v>138.6</c:v>
                </c:pt>
                <c:pt idx="231">
                  <c:v>137.5</c:v>
                </c:pt>
                <c:pt idx="232">
                  <c:v>137</c:v>
                </c:pt>
                <c:pt idx="233">
                  <c:v>135</c:v>
                </c:pt>
                <c:pt idx="234">
                  <c:v>134</c:v>
                </c:pt>
                <c:pt idx="235">
                  <c:v>133</c:v>
                </c:pt>
                <c:pt idx="236">
                  <c:v>131.69999999999999</c:v>
                </c:pt>
                <c:pt idx="237">
                  <c:v>130.6</c:v>
                </c:pt>
                <c:pt idx="238">
                  <c:v>129.9</c:v>
                </c:pt>
                <c:pt idx="239">
                  <c:v>128.6</c:v>
                </c:pt>
                <c:pt idx="240">
                  <c:v>127.5</c:v>
                </c:pt>
                <c:pt idx="241">
                  <c:v>126.4</c:v>
                </c:pt>
                <c:pt idx="242">
                  <c:v>125.3</c:v>
                </c:pt>
                <c:pt idx="243">
                  <c:v>123.8</c:v>
                </c:pt>
                <c:pt idx="244">
                  <c:v>122.9</c:v>
                </c:pt>
                <c:pt idx="245">
                  <c:v>122.4</c:v>
                </c:pt>
                <c:pt idx="246">
                  <c:v>120.9</c:v>
                </c:pt>
                <c:pt idx="247">
                  <c:v>119.5</c:v>
                </c:pt>
                <c:pt idx="248">
                  <c:v>118.4</c:v>
                </c:pt>
                <c:pt idx="249">
                  <c:v>117.1</c:v>
                </c:pt>
                <c:pt idx="250">
                  <c:v>116.9</c:v>
                </c:pt>
                <c:pt idx="251">
                  <c:v>115.6</c:v>
                </c:pt>
                <c:pt idx="252">
                  <c:v>113.5</c:v>
                </c:pt>
                <c:pt idx="253">
                  <c:v>113.1</c:v>
                </c:pt>
                <c:pt idx="254">
                  <c:v>111.5</c:v>
                </c:pt>
                <c:pt idx="255">
                  <c:v>111.6</c:v>
                </c:pt>
                <c:pt idx="256">
                  <c:v>109.8</c:v>
                </c:pt>
                <c:pt idx="257">
                  <c:v>108.2</c:v>
                </c:pt>
                <c:pt idx="258">
                  <c:v>108.4</c:v>
                </c:pt>
                <c:pt idx="259">
                  <c:v>106.9</c:v>
                </c:pt>
                <c:pt idx="260">
                  <c:v>105.8</c:v>
                </c:pt>
                <c:pt idx="261">
                  <c:v>104.5</c:v>
                </c:pt>
                <c:pt idx="262">
                  <c:v>104</c:v>
                </c:pt>
                <c:pt idx="263">
                  <c:v>103.3</c:v>
                </c:pt>
                <c:pt idx="264">
                  <c:v>101.8</c:v>
                </c:pt>
                <c:pt idx="265">
                  <c:v>100.5</c:v>
                </c:pt>
                <c:pt idx="266">
                  <c:v>99.6</c:v>
                </c:pt>
                <c:pt idx="267">
                  <c:v>99.1</c:v>
                </c:pt>
                <c:pt idx="268">
                  <c:v>97.3</c:v>
                </c:pt>
                <c:pt idx="269">
                  <c:v>97.8</c:v>
                </c:pt>
                <c:pt idx="270">
                  <c:v>95.8</c:v>
                </c:pt>
                <c:pt idx="271">
                  <c:v>95.3</c:v>
                </c:pt>
                <c:pt idx="272">
                  <c:v>94.2</c:v>
                </c:pt>
                <c:pt idx="273">
                  <c:v>93.2</c:v>
                </c:pt>
                <c:pt idx="274">
                  <c:v>92.3</c:v>
                </c:pt>
                <c:pt idx="275">
                  <c:v>91.4</c:v>
                </c:pt>
                <c:pt idx="276">
                  <c:v>89.8</c:v>
                </c:pt>
                <c:pt idx="277">
                  <c:v>90</c:v>
                </c:pt>
                <c:pt idx="278">
                  <c:v>88.1</c:v>
                </c:pt>
                <c:pt idx="279">
                  <c:v>86.9</c:v>
                </c:pt>
                <c:pt idx="280">
                  <c:v>85.6</c:v>
                </c:pt>
                <c:pt idx="281">
                  <c:v>84.1</c:v>
                </c:pt>
                <c:pt idx="282">
                  <c:v>83.8</c:v>
                </c:pt>
                <c:pt idx="283">
                  <c:v>82.7</c:v>
                </c:pt>
                <c:pt idx="284">
                  <c:v>81.599999999999994</c:v>
                </c:pt>
                <c:pt idx="285">
                  <c:v>80.7</c:v>
                </c:pt>
                <c:pt idx="286">
                  <c:v>80</c:v>
                </c:pt>
                <c:pt idx="287">
                  <c:v>77.900000000000006</c:v>
                </c:pt>
                <c:pt idx="288">
                  <c:v>77.400000000000006</c:v>
                </c:pt>
                <c:pt idx="289">
                  <c:v>76.5</c:v>
                </c:pt>
                <c:pt idx="290">
                  <c:v>75.400000000000006</c:v>
                </c:pt>
                <c:pt idx="291">
                  <c:v>74.099999999999994</c:v>
                </c:pt>
                <c:pt idx="292">
                  <c:v>73</c:v>
                </c:pt>
                <c:pt idx="293">
                  <c:v>72.099999999999994</c:v>
                </c:pt>
                <c:pt idx="294">
                  <c:v>71</c:v>
                </c:pt>
                <c:pt idx="295">
                  <c:v>69.8</c:v>
                </c:pt>
                <c:pt idx="296">
                  <c:v>69.599999999999994</c:v>
                </c:pt>
                <c:pt idx="297">
                  <c:v>67.400000000000006</c:v>
                </c:pt>
                <c:pt idx="298">
                  <c:v>66.8</c:v>
                </c:pt>
                <c:pt idx="299">
                  <c:v>65</c:v>
                </c:pt>
                <c:pt idx="300">
                  <c:v>64.5</c:v>
                </c:pt>
                <c:pt idx="301">
                  <c:v>62.8</c:v>
                </c:pt>
                <c:pt idx="302">
                  <c:v>61.7</c:v>
                </c:pt>
                <c:pt idx="303">
                  <c:v>60.8</c:v>
                </c:pt>
                <c:pt idx="304">
                  <c:v>59.9</c:v>
                </c:pt>
                <c:pt idx="305">
                  <c:v>57.7</c:v>
                </c:pt>
                <c:pt idx="306">
                  <c:v>57.6</c:v>
                </c:pt>
                <c:pt idx="307">
                  <c:v>56.3</c:v>
                </c:pt>
                <c:pt idx="308">
                  <c:v>54.5</c:v>
                </c:pt>
                <c:pt idx="309">
                  <c:v>54.1</c:v>
                </c:pt>
                <c:pt idx="310">
                  <c:v>51.9</c:v>
                </c:pt>
                <c:pt idx="311">
                  <c:v>51.5</c:v>
                </c:pt>
                <c:pt idx="312">
                  <c:v>49.7</c:v>
                </c:pt>
                <c:pt idx="313">
                  <c:v>49.4</c:v>
                </c:pt>
                <c:pt idx="314">
                  <c:v>47.7</c:v>
                </c:pt>
                <c:pt idx="315">
                  <c:v>46.4</c:v>
                </c:pt>
                <c:pt idx="316">
                  <c:v>45.2</c:v>
                </c:pt>
                <c:pt idx="317">
                  <c:v>44.3</c:v>
                </c:pt>
                <c:pt idx="318">
                  <c:v>43.2</c:v>
                </c:pt>
                <c:pt idx="319">
                  <c:v>41.3</c:v>
                </c:pt>
                <c:pt idx="320">
                  <c:v>40.6</c:v>
                </c:pt>
                <c:pt idx="321">
                  <c:v>39.5</c:v>
                </c:pt>
                <c:pt idx="322">
                  <c:v>37.700000000000003</c:v>
                </c:pt>
                <c:pt idx="323">
                  <c:v>37.5</c:v>
                </c:pt>
                <c:pt idx="324">
                  <c:v>35.200000000000003</c:v>
                </c:pt>
                <c:pt idx="325">
                  <c:v>34.6</c:v>
                </c:pt>
                <c:pt idx="326">
                  <c:v>33</c:v>
                </c:pt>
                <c:pt idx="327">
                  <c:v>31.7</c:v>
                </c:pt>
                <c:pt idx="328">
                  <c:v>31.1</c:v>
                </c:pt>
                <c:pt idx="329">
                  <c:v>30.1</c:v>
                </c:pt>
                <c:pt idx="330">
                  <c:v>28.6</c:v>
                </c:pt>
                <c:pt idx="331">
                  <c:v>27.5</c:v>
                </c:pt>
                <c:pt idx="332">
                  <c:v>26.2</c:v>
                </c:pt>
                <c:pt idx="333">
                  <c:v>25.7</c:v>
                </c:pt>
                <c:pt idx="334">
                  <c:v>23.9</c:v>
                </c:pt>
                <c:pt idx="335">
                  <c:v>22.8</c:v>
                </c:pt>
                <c:pt idx="336">
                  <c:v>21.5</c:v>
                </c:pt>
                <c:pt idx="337">
                  <c:v>20.2</c:v>
                </c:pt>
                <c:pt idx="338">
                  <c:v>18.8</c:v>
                </c:pt>
                <c:pt idx="339">
                  <c:v>17.5</c:v>
                </c:pt>
                <c:pt idx="340">
                  <c:v>16.8</c:v>
                </c:pt>
                <c:pt idx="341">
                  <c:v>15.3</c:v>
                </c:pt>
                <c:pt idx="342">
                  <c:v>14</c:v>
                </c:pt>
                <c:pt idx="343">
                  <c:v>12.6</c:v>
                </c:pt>
                <c:pt idx="344">
                  <c:v>11.7</c:v>
                </c:pt>
                <c:pt idx="345">
                  <c:v>10</c:v>
                </c:pt>
                <c:pt idx="346">
                  <c:v>8.9</c:v>
                </c:pt>
                <c:pt idx="347">
                  <c:v>7.5</c:v>
                </c:pt>
                <c:pt idx="348">
                  <c:v>6.6</c:v>
                </c:pt>
                <c:pt idx="349">
                  <c:v>4.9000000000000004</c:v>
                </c:pt>
                <c:pt idx="350">
                  <c:v>3.8</c:v>
                </c:pt>
                <c:pt idx="351">
                  <c:v>2.7</c:v>
                </c:pt>
                <c:pt idx="352">
                  <c:v>1.3</c:v>
                </c:pt>
                <c:pt idx="353">
                  <c:v>0.4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0.2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6-2E4B-B46F-79EAD84EF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306735"/>
        <c:axId val="1"/>
      </c:scatterChart>
      <c:valAx>
        <c:axId val="201230673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3067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9" name="グラフ 1">
          <a:extLst>
            <a:ext uri="{FF2B5EF4-FFF2-40B4-BE49-F238E27FC236}">
              <a16:creationId xmlns:a16="http://schemas.microsoft.com/office/drawing/2014/main" id="{D0B0AEC9-C0EA-29B1-05A9-9BBA2AC97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90" name="グラフ 2">
          <a:extLst>
            <a:ext uri="{FF2B5EF4-FFF2-40B4-BE49-F238E27FC236}">
              <a16:creationId xmlns:a16="http://schemas.microsoft.com/office/drawing/2014/main" id="{1505C13F-A0B6-673D-CDA7-44C4D5452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91" name="グラフ 3">
          <a:extLst>
            <a:ext uri="{FF2B5EF4-FFF2-40B4-BE49-F238E27FC236}">
              <a16:creationId xmlns:a16="http://schemas.microsoft.com/office/drawing/2014/main" id="{004CCE4B-A222-C3D2-8504-825F7D8AE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92" name="グラフ 4">
          <a:extLst>
            <a:ext uri="{FF2B5EF4-FFF2-40B4-BE49-F238E27FC236}">
              <a16:creationId xmlns:a16="http://schemas.microsoft.com/office/drawing/2014/main" id="{81DC707C-A1EE-EB39-0F8D-0E2D5C526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93" name="グラフ 5">
          <a:extLst>
            <a:ext uri="{FF2B5EF4-FFF2-40B4-BE49-F238E27FC236}">
              <a16:creationId xmlns:a16="http://schemas.microsoft.com/office/drawing/2014/main" id="{669AEEBB-8F41-E16E-F673-6D31681CC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94" name="グラフ 6">
          <a:extLst>
            <a:ext uri="{FF2B5EF4-FFF2-40B4-BE49-F238E27FC236}">
              <a16:creationId xmlns:a16="http://schemas.microsoft.com/office/drawing/2014/main" id="{C6CAB367-8A91-30B2-974F-0CB21E4ED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95" name="グラフ 7">
          <a:extLst>
            <a:ext uri="{FF2B5EF4-FFF2-40B4-BE49-F238E27FC236}">
              <a16:creationId xmlns:a16="http://schemas.microsoft.com/office/drawing/2014/main" id="{7AC902A9-5A90-0279-79A9-6B0C18BBD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96" name="グラフ 8">
          <a:extLst>
            <a:ext uri="{FF2B5EF4-FFF2-40B4-BE49-F238E27FC236}">
              <a16:creationId xmlns:a16="http://schemas.microsoft.com/office/drawing/2014/main" id="{0E2534C9-B8AE-5543-68AB-AB1767115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B6" sqref="B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41012</v>
      </c>
    </row>
    <row r="2" spans="1:34">
      <c r="A2" s="20" t="s">
        <v>101</v>
      </c>
      <c r="B2" s="28">
        <v>0.98782407407407413</v>
      </c>
    </row>
    <row r="3" spans="1:34">
      <c r="A3" s="20" t="s">
        <v>44</v>
      </c>
      <c r="B3" s="29">
        <v>33.200000000000003</v>
      </c>
    </row>
    <row r="4" spans="1:34">
      <c r="A4" s="20" t="s">
        <v>45</v>
      </c>
      <c r="B4" s="29">
        <v>138.01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0.98782407407407413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7.9476000000000005E-2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2.2547999999999999E-2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0.98788194444444455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4.9459999999999999E-3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3.4598999999999998E-2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0.98793981481481474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0.10492600000000001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3.2791000000000001E-2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0.98800925925925931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6.0977000000000003E-2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6.8729999999999998E-3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0.98806712962962961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2.7864E-2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4.2379999999999996E-3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0.98813657407407407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4.3297000000000002E-2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5.6309999999999997E-3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0.98819444444444438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3.5152000000000003E-2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5.8844E-2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0.98826388888888894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9.3912999999999996E-2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1.4821000000000001E-2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0.98832175925925936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7.36E-4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4.065E-3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0.9883912037037037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1.0553E-2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1.7839000000000001E-2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0.98844907407407412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7.2937000000000002E-2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1.7097999999999999E-2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0.98850694444444442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2.7719000000000001E-2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2.3130999999999999E-2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0.98857638888888888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4.9468999999999999E-2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2.6313E-2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0.9886342592592593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7.7229999999999998E-3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1.9612000000000001E-2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0.98870370370370375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9.0427999999999994E-2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2.5760999999999999E-2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0.98876157407407417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1.5636000000000001E-2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0.15448100000000001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0.98883101851851851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0.14366000000000001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1.9000000000000001E-5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0.98888888888888893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9.7660000000000004E-3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3.3034000000000001E-2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0.98895833333333327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5.9020000000000001E-3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9.4046000000000005E-2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0.98901620370370369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1.2836999999999999E-2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9.4392000000000004E-2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0.98907407407407411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3.7423999999999999E-2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0.17385500000000001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0.98914351851851856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0.128944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1.2919999999999999E-2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0.98920138888888898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5.5820000000000002E-3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9.5449999999999997E-3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0.98927083333333332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0.201099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3.2393999999999999E-2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0.98932870370370374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7.0902999999999994E-2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1.043E-2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0.98939814814814808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2.5231E-2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3.4257000000000003E-2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0.9894560185185185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2.6648999999999999E-2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3.6817000000000003E-2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0.98952546296296295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3.2107999999999998E-2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2.4323999999999998E-2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0.98958333333333337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6.5715999999999997E-2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4.3919E-2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0.98965277777777771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2.8107E-2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8.7489999999999998E-3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0.98971064814814813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2.4781999999999998E-2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1.2631E-2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0.98976851851851855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4.6371999999999997E-2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5.6128999999999998E-2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0.98983796296296289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3.6459999999999999E-3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4.9588E-2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0.98989583333333331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4.3466999999999999E-2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4.3326999999999997E-2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0.98996527777777776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7.6829999999999997E-3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1.2238000000000001E-2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0.99002314814814818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7.8709999999999995E-3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0.122113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0.99009259259259252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4.9263000000000001E-2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1.6898E-2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0.99015046296296294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1.2088E-2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4.9826000000000002E-2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0.99021990740740751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0.12713099999999999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2.8969999999999998E-3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0.9902777777777777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1.6067000000000001E-2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2.3293999999999999E-2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0.99034722222222227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5.5009999999999998E-3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6.0491000000000003E-2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0.99040509259259257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6.7970000000000001E-3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9.8609000000000002E-2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0.99046296296296299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8.5550000000000001E-2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2.2630999999999998E-2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0.99053240740740733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5.1194000000000003E-2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7.1103E-2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0.99059027777777775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1.3015000000000001E-2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1.474E-2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0.99065972222222232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0.107276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0.13050999999999999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0.99071759259259251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2.4587999999999999E-2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5.1679999999999999E-3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0.99078703703703708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4.8310000000000002E-3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8.0465999999999996E-2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0.99084490740740738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1.6410000000000001E-3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2.3279000000000001E-2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0.9909027777777778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1.8395000000000002E-2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4.8903000000000002E-2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0.99097222222222225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2.6332999999999999E-2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4.8153000000000001E-2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0.99103009259259256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1.7650000000000001E-3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2.9299999999999999E-3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0.99109953703703713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8.7495000000000003E-2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7.0399999999999998E-4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0.99115740740740732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6.8836999999999995E-2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1.1762E-2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0.99122685185185189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4.5369E-2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2.0709999999999999E-3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0.99128472222222219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1.1109000000000001E-2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3.8981000000000002E-2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0.99135416666666665</v>
      </c>
      <c r="C69" s="15">
        <f>Raw!C69</f>
        <v>0.2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0.19689000000000001</v>
      </c>
      <c r="F69" s="9">
        <f>IF(Raw!$G69&gt;$C$8,IF(Raw!$Q69&gt;$C$8,IF(Raw!$N69&gt;$C$9,IF(Raw!$N69&lt;$A$9,IF(Raw!$X69&gt;$C$9,IF(Raw!$X69&lt;$A$9,Raw!I69,-999),-999),-999),-999),-999),-999)</f>
        <v>0.31391200000000002</v>
      </c>
      <c r="G69" s="9">
        <f>Raw!G69</f>
        <v>0.978715</v>
      </c>
      <c r="H69" s="9">
        <f>IF(Raw!$G69&gt;$C$8,IF(Raw!$Q69&gt;$C$8,IF(Raw!$N69&gt;$C$9,IF(Raw!$N69&lt;$A$9,IF(Raw!$X69&gt;$C$9,IF(Raw!$X69&lt;$A$9,Raw!L69,-999),-999),-999),-999),-999),-999)</f>
        <v>646.29999999999995</v>
      </c>
      <c r="I69" s="9">
        <f>IF(Raw!$G69&gt;$C$8,IF(Raw!$Q69&gt;$C$8,IF(Raw!$N69&gt;$C$9,IF(Raw!$N69&lt;$A$9,IF(Raw!$X69&gt;$C$9,IF(Raw!$X69&lt;$A$9,Raw!M69,-999),-999),-999),-999),-999),-999)</f>
        <v>0.20909</v>
      </c>
      <c r="J69" s="9">
        <f>IF(Raw!$G69&gt;$C$8,IF(Raw!$Q69&gt;$C$8,IF(Raw!$N69&gt;$C$9,IF(Raw!$N69&lt;$A$9,IF(Raw!$X69&gt;$C$9,IF(Raw!$X69&lt;$A$9,Raw!N69,-999),-999),-999),-999),-999),-999)</f>
        <v>1117</v>
      </c>
      <c r="K69" s="9">
        <f>IF(Raw!$G69&gt;$C$8,IF(Raw!$Q69&gt;$C$8,IF(Raw!$N69&gt;$C$9,IF(Raw!$N69&lt;$A$9,IF(Raw!$X69&gt;$C$9,IF(Raw!$X69&lt;$A$9,Raw!R69,-999),-999),-999),-999),-999),-999)</f>
        <v>0.20380499999999999</v>
      </c>
      <c r="L69" s="9">
        <f>IF(Raw!$G69&gt;$C$8,IF(Raw!$Q69&gt;$C$8,IF(Raw!$N69&gt;$C$9,IF(Raw!$N69&lt;$A$9,IF(Raw!$X69&gt;$C$9,IF(Raw!$X69&lt;$A$9,Raw!S69,-999),-999),-999),-999),-999),-999)</f>
        <v>0.32119399999999998</v>
      </c>
      <c r="M69" s="9">
        <f>Raw!Q69</f>
        <v>0.97389599999999998</v>
      </c>
      <c r="N69" s="9">
        <f>IF(Raw!$G69&gt;$C$8,IF(Raw!$Q69&gt;$C$8,IF(Raw!$N69&gt;$C$9,IF(Raw!$N69&lt;$A$9,IF(Raw!$X69&gt;$C$9,IF(Raw!$X69&lt;$A$9,Raw!V69,-999),-999),-999),-999),-999),-999)</f>
        <v>763</v>
      </c>
      <c r="O69" s="9">
        <f>IF(Raw!$G69&gt;$C$8,IF(Raw!$Q69&gt;$C$8,IF(Raw!$N69&gt;$C$9,IF(Raw!$N69&lt;$A$9,IF(Raw!$X69&gt;$C$9,IF(Raw!$X69&lt;$A$9,Raw!W69,-999),-999),-999),-999),-999),-999)</f>
        <v>0.26505600000000001</v>
      </c>
      <c r="P69" s="9">
        <f>IF(Raw!$G69&gt;$C$8,IF(Raw!$Q69&gt;$C$8,IF(Raw!$N69&gt;$C$9,IF(Raw!$N69&lt;$A$9,IF(Raw!$X69&gt;$C$9,IF(Raw!$X69&lt;$A$9,Raw!X69,-999),-999),-999),-999),-999),-999)</f>
        <v>1093</v>
      </c>
      <c r="R69" s="9">
        <f t="shared" si="4"/>
        <v>0.11702200000000001</v>
      </c>
      <c r="S69" s="9">
        <f t="shared" si="5"/>
        <v>0.37278600372078802</v>
      </c>
      <c r="T69" s="9">
        <f t="shared" si="6"/>
        <v>0.11738899999999999</v>
      </c>
      <c r="U69" s="9">
        <f t="shared" si="7"/>
        <v>0.36547693917071927</v>
      </c>
      <c r="V69" s="15">
        <f t="shared" si="0"/>
        <v>0</v>
      </c>
      <c r="X69" s="11">
        <f t="shared" si="8"/>
        <v>-6.0139799999999993E+20</v>
      </c>
      <c r="Y69" s="11">
        <f t="shared" si="9"/>
        <v>6.4629999999999994E-18</v>
      </c>
      <c r="Z69" s="11">
        <f t="shared" si="10"/>
        <v>1.1169999999999999E-3</v>
      </c>
      <c r="AA69" s="16">
        <f t="shared" si="11"/>
        <v>1.2992582882376187</v>
      </c>
      <c r="AB69" s="9">
        <f t="shared" si="1"/>
        <v>0.35632363119792576</v>
      </c>
      <c r="AC69" s="9">
        <f t="shared" si="2"/>
        <v>-0.29925828823761835</v>
      </c>
      <c r="AD69" s="15">
        <f t="shared" si="3"/>
        <v>-999</v>
      </c>
      <c r="AE69" s="3">
        <f t="shared" si="12"/>
        <v>778.1451999999997</v>
      </c>
      <c r="AF69" s="2">
        <f t="shared" si="13"/>
        <v>0.25</v>
      </c>
      <c r="AG69" s="9">
        <f t="shared" si="14"/>
        <v>-0.28085497094734502</v>
      </c>
      <c r="AH69" s="2">
        <f t="shared" si="15"/>
        <v>-13.590425880111258</v>
      </c>
    </row>
    <row r="70" spans="1:34">
      <c r="A70" s="1">
        <f>Raw!A70</f>
        <v>57</v>
      </c>
      <c r="B70" s="14">
        <f>Raw!B70</f>
        <v>0.99141203703703706</v>
      </c>
      <c r="C70" s="15">
        <f>Raw!C70</f>
        <v>1.3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0.20807800000000001</v>
      </c>
      <c r="F70" s="9">
        <f>IF(Raw!$G70&gt;$C$8,IF(Raw!$Q70&gt;$C$8,IF(Raw!$N70&gt;$C$9,IF(Raw!$N70&lt;$A$9,IF(Raw!$X70&gt;$C$9,IF(Raw!$X70&lt;$A$9,Raw!I70,-999),-999),-999),-999),-999),-999)</f>
        <v>0.35048600000000002</v>
      </c>
      <c r="G70" s="9">
        <f>Raw!G70</f>
        <v>0.98024100000000003</v>
      </c>
      <c r="H70" s="9">
        <f>IF(Raw!$G70&gt;$C$8,IF(Raw!$Q70&gt;$C$8,IF(Raw!$N70&gt;$C$9,IF(Raw!$N70&lt;$A$9,IF(Raw!$X70&gt;$C$9,IF(Raw!$X70&lt;$A$9,Raw!L70,-999),-999),-999),-999),-999),-999)</f>
        <v>676.3</v>
      </c>
      <c r="I70" s="9">
        <f>IF(Raw!$G70&gt;$C$8,IF(Raw!$Q70&gt;$C$8,IF(Raw!$N70&gt;$C$9,IF(Raw!$N70&lt;$A$9,IF(Raw!$X70&gt;$C$9,IF(Raw!$X70&lt;$A$9,Raw!M70,-999),-999),-999),-999),-999),-999)</f>
        <v>0.239512</v>
      </c>
      <c r="J70" s="9">
        <f>IF(Raw!$G70&gt;$C$8,IF(Raw!$Q70&gt;$C$8,IF(Raw!$N70&gt;$C$9,IF(Raw!$N70&lt;$A$9,IF(Raw!$X70&gt;$C$9,IF(Raw!$X70&lt;$A$9,Raw!N70,-999),-999),-999),-999),-999),-999)</f>
        <v>838</v>
      </c>
      <c r="K70" s="9">
        <f>IF(Raw!$G70&gt;$C$8,IF(Raw!$Q70&gt;$C$8,IF(Raw!$N70&gt;$C$9,IF(Raw!$N70&lt;$A$9,IF(Raw!$X70&gt;$C$9,IF(Raw!$X70&lt;$A$9,Raw!R70,-999),-999),-999),-999),-999),-999)</f>
        <v>0.21536</v>
      </c>
      <c r="L70" s="9">
        <f>IF(Raw!$G70&gt;$C$8,IF(Raw!$Q70&gt;$C$8,IF(Raw!$N70&gt;$C$9,IF(Raw!$N70&lt;$A$9,IF(Raw!$X70&gt;$C$9,IF(Raw!$X70&lt;$A$9,Raw!S70,-999),-999),-999),-999),-999),-999)</f>
        <v>0.360875</v>
      </c>
      <c r="M70" s="9">
        <f>Raw!Q70</f>
        <v>0.98154799999999998</v>
      </c>
      <c r="N70" s="9">
        <f>IF(Raw!$G70&gt;$C$8,IF(Raw!$Q70&gt;$C$8,IF(Raw!$N70&gt;$C$9,IF(Raw!$N70&lt;$A$9,IF(Raw!$X70&gt;$C$9,IF(Raw!$X70&lt;$A$9,Raw!V70,-999),-999),-999),-999),-999),-999)</f>
        <v>854.6</v>
      </c>
      <c r="O70" s="9">
        <f>IF(Raw!$G70&gt;$C$8,IF(Raw!$Q70&gt;$C$8,IF(Raw!$N70&gt;$C$9,IF(Raw!$N70&lt;$A$9,IF(Raw!$X70&gt;$C$9,IF(Raw!$X70&lt;$A$9,Raw!W70,-999),-999),-999),-999),-999),-999)</f>
        <v>0.118536</v>
      </c>
      <c r="P70" s="9">
        <f>IF(Raw!$G70&gt;$C$8,IF(Raw!$Q70&gt;$C$8,IF(Raw!$N70&gt;$C$9,IF(Raw!$N70&lt;$A$9,IF(Raw!$X70&gt;$C$9,IF(Raw!$X70&lt;$A$9,Raw!X70,-999),-999),-999),-999),-999),-999)</f>
        <v>1816</v>
      </c>
      <c r="R70" s="9">
        <f t="shared" si="4"/>
        <v>0.14240800000000001</v>
      </c>
      <c r="S70" s="9">
        <f t="shared" si="5"/>
        <v>0.40631580148707797</v>
      </c>
      <c r="T70" s="9">
        <f t="shared" si="6"/>
        <v>0.14551500000000001</v>
      </c>
      <c r="U70" s="9">
        <f t="shared" si="7"/>
        <v>0.40322826463456879</v>
      </c>
      <c r="V70" s="15">
        <f t="shared" si="0"/>
        <v>0</v>
      </c>
      <c r="X70" s="11">
        <f t="shared" si="8"/>
        <v>0</v>
      </c>
      <c r="Y70" s="11">
        <f t="shared" si="9"/>
        <v>6.7629999999999994E-18</v>
      </c>
      <c r="Z70" s="11">
        <f t="shared" si="10"/>
        <v>8.3799999999999999E-4</v>
      </c>
      <c r="AA70" s="16">
        <f t="shared" si="11"/>
        <v>0</v>
      </c>
      <c r="AB70" s="9">
        <f t="shared" si="1"/>
        <v>0.21536</v>
      </c>
      <c r="AC70" s="9">
        <f t="shared" si="2"/>
        <v>1</v>
      </c>
      <c r="AD70" s="15">
        <f t="shared" si="3"/>
        <v>0</v>
      </c>
      <c r="AE70" s="3">
        <f t="shared" si="12"/>
        <v>814.26519999999971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0.99148148148148152</v>
      </c>
      <c r="C71" s="15">
        <f>Raw!C71</f>
        <v>2.5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0.214838</v>
      </c>
      <c r="F71" s="9">
        <f>IF(Raw!$G71&gt;$C$8,IF(Raw!$Q71&gt;$C$8,IF(Raw!$N71&gt;$C$9,IF(Raw!$N71&lt;$A$9,IF(Raw!$X71&gt;$C$9,IF(Raw!$X71&lt;$A$9,Raw!I71,-999),-999),-999),-999),-999),-999)</f>
        <v>0.35098000000000001</v>
      </c>
      <c r="G71" s="9">
        <f>Raw!G71</f>
        <v>0.97756699999999996</v>
      </c>
      <c r="H71" s="9">
        <f>IF(Raw!$G71&gt;$C$8,IF(Raw!$Q71&gt;$C$8,IF(Raw!$N71&gt;$C$9,IF(Raw!$N71&lt;$A$9,IF(Raw!$X71&gt;$C$9,IF(Raw!$X71&lt;$A$9,Raw!L71,-999),-999),-999),-999),-999),-999)</f>
        <v>711.9</v>
      </c>
      <c r="I71" s="9">
        <f>IF(Raw!$G71&gt;$C$8,IF(Raw!$Q71&gt;$C$8,IF(Raw!$N71&gt;$C$9,IF(Raw!$N71&lt;$A$9,IF(Raw!$X71&gt;$C$9,IF(Raw!$X71&lt;$A$9,Raw!M71,-999),-999),-999),-999),-999),-999)</f>
        <v>0.30638599999999999</v>
      </c>
      <c r="J71" s="9">
        <f>IF(Raw!$G71&gt;$C$8,IF(Raw!$Q71&gt;$C$8,IF(Raw!$N71&gt;$C$9,IF(Raw!$N71&lt;$A$9,IF(Raw!$X71&gt;$C$9,IF(Raw!$X71&lt;$A$9,Raw!N71,-999),-999),-999),-999),-999),-999)</f>
        <v>1112</v>
      </c>
      <c r="K71" s="9">
        <f>IF(Raw!$G71&gt;$C$8,IF(Raw!$Q71&gt;$C$8,IF(Raw!$N71&gt;$C$9,IF(Raw!$N71&lt;$A$9,IF(Raw!$X71&gt;$C$9,IF(Raw!$X71&lt;$A$9,Raw!R71,-999),-999),-999),-999),-999),-999)</f>
        <v>0.22442999999999999</v>
      </c>
      <c r="L71" s="9">
        <f>IF(Raw!$G71&gt;$C$8,IF(Raw!$Q71&gt;$C$8,IF(Raw!$N71&gt;$C$9,IF(Raw!$N71&lt;$A$9,IF(Raw!$X71&gt;$C$9,IF(Raw!$X71&lt;$A$9,Raw!S71,-999),-999),-999),-999),-999),-999)</f>
        <v>0.37874200000000002</v>
      </c>
      <c r="M71" s="9">
        <f>Raw!Q71</f>
        <v>0.98437600000000003</v>
      </c>
      <c r="N71" s="9">
        <f>IF(Raw!$G71&gt;$C$8,IF(Raw!$Q71&gt;$C$8,IF(Raw!$N71&gt;$C$9,IF(Raw!$N71&lt;$A$9,IF(Raw!$X71&gt;$C$9,IF(Raw!$X71&lt;$A$9,Raw!V71,-999),-999),-999),-999),-999),-999)</f>
        <v>862.7</v>
      </c>
      <c r="O71" s="9">
        <f>IF(Raw!$G71&gt;$C$8,IF(Raw!$Q71&gt;$C$8,IF(Raw!$N71&gt;$C$9,IF(Raw!$N71&lt;$A$9,IF(Raw!$X71&gt;$C$9,IF(Raw!$X71&lt;$A$9,Raw!W71,-999),-999),-999),-999),-999),-999)</f>
        <v>0.13920199999999999</v>
      </c>
      <c r="P71" s="9">
        <f>IF(Raw!$G71&gt;$C$8,IF(Raw!$Q71&gt;$C$8,IF(Raw!$N71&gt;$C$9,IF(Raw!$N71&lt;$A$9,IF(Raw!$X71&gt;$C$9,IF(Raw!$X71&lt;$A$9,Raw!X71,-999),-999),-999),-999),-999),-999)</f>
        <v>3847</v>
      </c>
      <c r="R71" s="9">
        <f t="shared" si="4"/>
        <v>0.13614200000000001</v>
      </c>
      <c r="S71" s="9">
        <f t="shared" si="5"/>
        <v>0.38789104792295859</v>
      </c>
      <c r="T71" s="9">
        <f t="shared" si="6"/>
        <v>0.15431200000000003</v>
      </c>
      <c r="U71" s="9">
        <f t="shared" si="7"/>
        <v>0.40743302828838635</v>
      </c>
      <c r="V71" s="15">
        <f t="shared" si="0"/>
        <v>0</v>
      </c>
      <c r="X71" s="11">
        <f t="shared" si="8"/>
        <v>0</v>
      </c>
      <c r="Y71" s="11">
        <f t="shared" si="9"/>
        <v>7.1189999999999989E-18</v>
      </c>
      <c r="Z71" s="11">
        <f t="shared" si="10"/>
        <v>1.1119999999999999E-3</v>
      </c>
      <c r="AA71" s="16">
        <f t="shared" si="11"/>
        <v>0</v>
      </c>
      <c r="AB71" s="9">
        <f t="shared" si="1"/>
        <v>0.22442999999999999</v>
      </c>
      <c r="AC71" s="9">
        <f t="shared" si="2"/>
        <v>1</v>
      </c>
      <c r="AD71" s="15">
        <f t="shared" si="3"/>
        <v>0</v>
      </c>
      <c r="AE71" s="3">
        <f t="shared" si="12"/>
        <v>857.12759999999957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0.99153935185185194</v>
      </c>
      <c r="C72" s="15">
        <f>Raw!C72</f>
        <v>3.5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0.20766000000000001</v>
      </c>
      <c r="F72" s="9">
        <f>IF(Raw!$G72&gt;$C$8,IF(Raw!$Q72&gt;$C$8,IF(Raw!$N72&gt;$C$9,IF(Raw!$N72&lt;$A$9,IF(Raw!$X72&gt;$C$9,IF(Raw!$X72&lt;$A$9,Raw!I72,-999),-999),-999),-999),-999),-999)</f>
        <v>0.34116999999999997</v>
      </c>
      <c r="G72" s="9">
        <f>Raw!G72</f>
        <v>0.97995100000000002</v>
      </c>
      <c r="H72" s="9">
        <f>IF(Raw!$G72&gt;$C$8,IF(Raw!$Q72&gt;$C$8,IF(Raw!$N72&gt;$C$9,IF(Raw!$N72&lt;$A$9,IF(Raw!$X72&gt;$C$9,IF(Raw!$X72&lt;$A$9,Raw!L72,-999),-999),-999),-999),-999),-999)</f>
        <v>686.8</v>
      </c>
      <c r="I72" s="9">
        <f>IF(Raw!$G72&gt;$C$8,IF(Raw!$Q72&gt;$C$8,IF(Raw!$N72&gt;$C$9,IF(Raw!$N72&lt;$A$9,IF(Raw!$X72&gt;$C$9,IF(Raw!$X72&lt;$A$9,Raw!M72,-999),-999),-999),-999),-999),-999)</f>
        <v>0.24740500000000001</v>
      </c>
      <c r="J72" s="9">
        <f>IF(Raw!$G72&gt;$C$8,IF(Raw!$Q72&gt;$C$8,IF(Raw!$N72&gt;$C$9,IF(Raw!$N72&lt;$A$9,IF(Raw!$X72&gt;$C$9,IF(Raw!$X72&lt;$A$9,Raw!N72,-999),-999),-999),-999),-999),-999)</f>
        <v>1041</v>
      </c>
      <c r="K72" s="9">
        <f>IF(Raw!$G72&gt;$C$8,IF(Raw!$Q72&gt;$C$8,IF(Raw!$N72&gt;$C$9,IF(Raw!$N72&lt;$A$9,IF(Raw!$X72&gt;$C$9,IF(Raw!$X72&lt;$A$9,Raw!R72,-999),-999),-999),-999),-999),-999)</f>
        <v>0.213869</v>
      </c>
      <c r="L72" s="9">
        <f>IF(Raw!$G72&gt;$C$8,IF(Raw!$Q72&gt;$C$8,IF(Raw!$N72&gt;$C$9,IF(Raw!$N72&lt;$A$9,IF(Raw!$X72&gt;$C$9,IF(Raw!$X72&lt;$A$9,Raw!S72,-999),-999),-999),-999),-999),-999)</f>
        <v>0.35640899999999998</v>
      </c>
      <c r="M72" s="9">
        <f>Raw!Q72</f>
        <v>0.98174700000000004</v>
      </c>
      <c r="N72" s="9">
        <f>IF(Raw!$G72&gt;$C$8,IF(Raw!$Q72&gt;$C$8,IF(Raw!$N72&gt;$C$9,IF(Raw!$N72&lt;$A$9,IF(Raw!$X72&gt;$C$9,IF(Raw!$X72&lt;$A$9,Raw!V72,-999),-999),-999),-999),-999),-999)</f>
        <v>818.1</v>
      </c>
      <c r="O72" s="9">
        <f>IF(Raw!$G72&gt;$C$8,IF(Raw!$Q72&gt;$C$8,IF(Raw!$N72&gt;$C$9,IF(Raw!$N72&lt;$A$9,IF(Raw!$X72&gt;$C$9,IF(Raw!$X72&lt;$A$9,Raw!W72,-999),-999),-999),-999),-999),-999)</f>
        <v>0.17263800000000001</v>
      </c>
      <c r="P72" s="9">
        <f>IF(Raw!$G72&gt;$C$8,IF(Raw!$Q72&gt;$C$8,IF(Raw!$N72&gt;$C$9,IF(Raw!$N72&lt;$A$9,IF(Raw!$X72&gt;$C$9,IF(Raw!$X72&lt;$A$9,Raw!X72,-999),-999),-999),-999),-999),-999)</f>
        <v>1668</v>
      </c>
      <c r="R72" s="9">
        <f t="shared" si="4"/>
        <v>0.13350999999999996</v>
      </c>
      <c r="S72" s="9">
        <f t="shared" si="5"/>
        <v>0.39132983556584688</v>
      </c>
      <c r="T72" s="9">
        <f t="shared" si="6"/>
        <v>0.14253999999999997</v>
      </c>
      <c r="U72" s="9">
        <f t="shared" si="7"/>
        <v>0.39993378393923829</v>
      </c>
      <c r="V72" s="15">
        <f t="shared" si="0"/>
        <v>0</v>
      </c>
      <c r="X72" s="11">
        <f t="shared" si="8"/>
        <v>0</v>
      </c>
      <c r="Y72" s="11">
        <f t="shared" si="9"/>
        <v>6.8679999999999992E-18</v>
      </c>
      <c r="Z72" s="11">
        <f t="shared" si="10"/>
        <v>1.041E-3</v>
      </c>
      <c r="AA72" s="16">
        <f t="shared" si="11"/>
        <v>0</v>
      </c>
      <c r="AB72" s="9">
        <f t="shared" si="1"/>
        <v>0.213869</v>
      </c>
      <c r="AC72" s="9">
        <f t="shared" si="2"/>
        <v>1</v>
      </c>
      <c r="AD72" s="15">
        <f t="shared" si="3"/>
        <v>0</v>
      </c>
      <c r="AE72" s="3">
        <f t="shared" si="12"/>
        <v>826.90719999999965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0.99159722222222213</v>
      </c>
      <c r="C73" s="15">
        <f>Raw!C73</f>
        <v>4.7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0.211782</v>
      </c>
      <c r="F73" s="9">
        <f>IF(Raw!$G73&gt;$C$8,IF(Raw!$Q73&gt;$C$8,IF(Raw!$N73&gt;$C$9,IF(Raw!$N73&lt;$A$9,IF(Raw!$X73&gt;$C$9,IF(Raw!$X73&lt;$A$9,Raw!I73,-999),-999),-999),-999),-999),-999)</f>
        <v>0.35003699999999999</v>
      </c>
      <c r="G73" s="9">
        <f>Raw!G73</f>
        <v>0.98106300000000002</v>
      </c>
      <c r="H73" s="9">
        <f>IF(Raw!$G73&gt;$C$8,IF(Raw!$Q73&gt;$C$8,IF(Raw!$N73&gt;$C$9,IF(Raw!$N73&lt;$A$9,IF(Raw!$X73&gt;$C$9,IF(Raw!$X73&lt;$A$9,Raw!L73,-999),-999),-999),-999),-999),-999)</f>
        <v>646.29999999999995</v>
      </c>
      <c r="I73" s="9">
        <f>IF(Raw!$G73&gt;$C$8,IF(Raw!$Q73&gt;$C$8,IF(Raw!$N73&gt;$C$9,IF(Raw!$N73&lt;$A$9,IF(Raw!$X73&gt;$C$9,IF(Raw!$X73&lt;$A$9,Raw!M73,-999),-999),-999),-999),-999),-999)</f>
        <v>0.29361399999999999</v>
      </c>
      <c r="J73" s="9">
        <f>IF(Raw!$G73&gt;$C$8,IF(Raw!$Q73&gt;$C$8,IF(Raw!$N73&gt;$C$9,IF(Raw!$N73&lt;$A$9,IF(Raw!$X73&gt;$C$9,IF(Raw!$X73&lt;$A$9,Raw!N73,-999),-999),-999),-999),-999),-999)</f>
        <v>656</v>
      </c>
      <c r="K73" s="9">
        <f>IF(Raw!$G73&gt;$C$8,IF(Raw!$Q73&gt;$C$8,IF(Raw!$N73&gt;$C$9,IF(Raw!$N73&lt;$A$9,IF(Raw!$X73&gt;$C$9,IF(Raw!$X73&lt;$A$9,Raw!R73,-999),-999),-999),-999),-999),-999)</f>
        <v>0.219996</v>
      </c>
      <c r="L73" s="9">
        <f>IF(Raw!$G73&gt;$C$8,IF(Raw!$Q73&gt;$C$8,IF(Raw!$N73&gt;$C$9,IF(Raw!$N73&lt;$A$9,IF(Raw!$X73&gt;$C$9,IF(Raw!$X73&lt;$A$9,Raw!S73,-999),-999),-999),-999),-999),-999)</f>
        <v>0.370674</v>
      </c>
      <c r="M73" s="9">
        <f>Raw!Q73</f>
        <v>0.98467300000000002</v>
      </c>
      <c r="N73" s="9">
        <f>IF(Raw!$G73&gt;$C$8,IF(Raw!$Q73&gt;$C$8,IF(Raw!$N73&gt;$C$9,IF(Raw!$N73&lt;$A$9,IF(Raw!$X73&gt;$C$9,IF(Raw!$X73&lt;$A$9,Raw!V73,-999),-999),-999),-999),-999),-999)</f>
        <v>858.7</v>
      </c>
      <c r="O73" s="9">
        <f>IF(Raw!$G73&gt;$C$8,IF(Raw!$Q73&gt;$C$8,IF(Raw!$N73&gt;$C$9,IF(Raw!$N73&lt;$A$9,IF(Raw!$X73&gt;$C$9,IF(Raw!$X73&lt;$A$9,Raw!W73,-999),-999),-999),-999),-999),-999)</f>
        <v>0.22674</v>
      </c>
      <c r="P73" s="9">
        <f>IF(Raw!$G73&gt;$C$8,IF(Raw!$Q73&gt;$C$8,IF(Raw!$N73&gt;$C$9,IF(Raw!$N73&lt;$A$9,IF(Raw!$X73&gt;$C$9,IF(Raw!$X73&lt;$A$9,Raw!X73,-999),-999),-999),-999),-999),-999)</f>
        <v>2273</v>
      </c>
      <c r="R73" s="9">
        <f t="shared" si="4"/>
        <v>0.13825499999999999</v>
      </c>
      <c r="S73" s="9">
        <f t="shared" si="5"/>
        <v>0.39497253147524403</v>
      </c>
      <c r="T73" s="9">
        <f t="shared" si="6"/>
        <v>0.15067800000000001</v>
      </c>
      <c r="U73" s="9">
        <f t="shared" si="7"/>
        <v>0.40649735346962562</v>
      </c>
      <c r="V73" s="15">
        <f t="shared" si="0"/>
        <v>0</v>
      </c>
      <c r="X73" s="11">
        <f t="shared" si="8"/>
        <v>0</v>
      </c>
      <c r="Y73" s="11">
        <f t="shared" si="9"/>
        <v>6.4629999999999994E-18</v>
      </c>
      <c r="Z73" s="11">
        <f t="shared" si="10"/>
        <v>6.5600000000000001E-4</v>
      </c>
      <c r="AA73" s="16">
        <f t="shared" si="11"/>
        <v>0</v>
      </c>
      <c r="AB73" s="9">
        <f t="shared" si="1"/>
        <v>0.219996</v>
      </c>
      <c r="AC73" s="9">
        <f t="shared" si="2"/>
        <v>1</v>
      </c>
      <c r="AD73" s="15">
        <f t="shared" si="3"/>
        <v>0</v>
      </c>
      <c r="AE73" s="3">
        <f t="shared" si="12"/>
        <v>778.1451999999997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0.9916666666666667</v>
      </c>
      <c r="C74" s="15">
        <f>Raw!C74</f>
        <v>5.8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0.20252500000000001</v>
      </c>
      <c r="F74" s="9">
        <f>IF(Raw!$G74&gt;$C$8,IF(Raw!$Q74&gt;$C$8,IF(Raw!$N74&gt;$C$9,IF(Raw!$N74&lt;$A$9,IF(Raw!$X74&gt;$C$9,IF(Raw!$X74&lt;$A$9,Raw!I74,-999),-999),-999),-999),-999),-999)</f>
        <v>0.34176699999999999</v>
      </c>
      <c r="G74" s="9">
        <f>Raw!G74</f>
        <v>0.98311400000000004</v>
      </c>
      <c r="H74" s="9">
        <f>IF(Raw!$G74&gt;$C$8,IF(Raw!$Q74&gt;$C$8,IF(Raw!$N74&gt;$C$9,IF(Raw!$N74&lt;$A$9,IF(Raw!$X74&gt;$C$9,IF(Raw!$X74&lt;$A$9,Raw!L74,-999),-999),-999),-999),-999),-999)</f>
        <v>693.3</v>
      </c>
      <c r="I74" s="9">
        <f>IF(Raw!$G74&gt;$C$8,IF(Raw!$Q74&gt;$C$8,IF(Raw!$N74&gt;$C$9,IF(Raw!$N74&lt;$A$9,IF(Raw!$X74&gt;$C$9,IF(Raw!$X74&lt;$A$9,Raw!M74,-999),-999),-999),-999),-999),-999)</f>
        <v>0.182395</v>
      </c>
      <c r="J74" s="9">
        <f>IF(Raw!$G74&gt;$C$8,IF(Raw!$Q74&gt;$C$8,IF(Raw!$N74&gt;$C$9,IF(Raw!$N74&lt;$A$9,IF(Raw!$X74&gt;$C$9,IF(Raw!$X74&lt;$A$9,Raw!N74,-999),-999),-999),-999),-999),-999)</f>
        <v>1774</v>
      </c>
      <c r="K74" s="9">
        <f>IF(Raw!$G74&gt;$C$8,IF(Raw!$Q74&gt;$C$8,IF(Raw!$N74&gt;$C$9,IF(Raw!$N74&lt;$A$9,IF(Raw!$X74&gt;$C$9,IF(Raw!$X74&lt;$A$9,Raw!R74,-999),-999),-999),-999),-999),-999)</f>
        <v>0.21871299999999999</v>
      </c>
      <c r="L74" s="9">
        <f>IF(Raw!$G74&gt;$C$8,IF(Raw!$Q74&gt;$C$8,IF(Raw!$N74&gt;$C$9,IF(Raw!$N74&lt;$A$9,IF(Raw!$X74&gt;$C$9,IF(Raw!$X74&lt;$A$9,Raw!S74,-999),-999),-999),-999),-999),-999)</f>
        <v>0.34415400000000002</v>
      </c>
      <c r="M74" s="9">
        <f>Raw!Q74</f>
        <v>0.98020499999999999</v>
      </c>
      <c r="N74" s="9">
        <f>IF(Raw!$G74&gt;$C$8,IF(Raw!$Q74&gt;$C$8,IF(Raw!$N74&gt;$C$9,IF(Raw!$N74&lt;$A$9,IF(Raw!$X74&gt;$C$9,IF(Raw!$X74&lt;$A$9,Raw!V74,-999),-999),-999),-999),-999),-999)</f>
        <v>728.9</v>
      </c>
      <c r="O74" s="9">
        <f>IF(Raw!$G74&gt;$C$8,IF(Raw!$Q74&gt;$C$8,IF(Raw!$N74&gt;$C$9,IF(Raw!$N74&lt;$A$9,IF(Raw!$X74&gt;$C$9,IF(Raw!$X74&lt;$A$9,Raw!W74,-999),-999),-999),-999),-999),-999)</f>
        <v>0.198182</v>
      </c>
      <c r="P74" s="9">
        <f>IF(Raw!$G74&gt;$C$8,IF(Raw!$Q74&gt;$C$8,IF(Raw!$N74&gt;$C$9,IF(Raw!$N74&lt;$A$9,IF(Raw!$X74&gt;$C$9,IF(Raw!$X74&lt;$A$9,Raw!X74,-999),-999),-999),-999),-999),-999)</f>
        <v>589</v>
      </c>
      <c r="R74" s="9">
        <f t="shared" si="4"/>
        <v>0.13924199999999998</v>
      </c>
      <c r="S74" s="9">
        <f t="shared" si="5"/>
        <v>0.40741791922567122</v>
      </c>
      <c r="T74" s="9">
        <f t="shared" si="6"/>
        <v>0.12544100000000002</v>
      </c>
      <c r="U74" s="9">
        <f t="shared" si="7"/>
        <v>0.36449089651725686</v>
      </c>
      <c r="V74" s="15">
        <f t="shared" si="0"/>
        <v>0</v>
      </c>
      <c r="X74" s="11">
        <f t="shared" si="8"/>
        <v>0</v>
      </c>
      <c r="Y74" s="11">
        <f t="shared" si="9"/>
        <v>6.9329999999999992E-18</v>
      </c>
      <c r="Z74" s="11">
        <f t="shared" si="10"/>
        <v>1.774E-3</v>
      </c>
      <c r="AA74" s="16">
        <f t="shared" si="11"/>
        <v>0</v>
      </c>
      <c r="AB74" s="9">
        <f t="shared" si="1"/>
        <v>0.21871299999999999</v>
      </c>
      <c r="AC74" s="9">
        <f t="shared" si="2"/>
        <v>1</v>
      </c>
      <c r="AD74" s="15">
        <f t="shared" si="3"/>
        <v>0</v>
      </c>
      <c r="AE74" s="3">
        <f t="shared" si="12"/>
        <v>834.73319999999967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0.991724537037037</v>
      </c>
      <c r="C75" s="15">
        <f>Raw!C75</f>
        <v>7.5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0.20542199999999999</v>
      </c>
      <c r="F75" s="9">
        <f>IF(Raw!$G75&gt;$C$8,IF(Raw!$Q75&gt;$C$8,IF(Raw!$N75&gt;$C$9,IF(Raw!$N75&lt;$A$9,IF(Raw!$X75&gt;$C$9,IF(Raw!$X75&lt;$A$9,Raw!I75,-999),-999),-999),-999),-999),-999)</f>
        <v>0.33863500000000002</v>
      </c>
      <c r="G75" s="9">
        <f>Raw!G75</f>
        <v>0.98653199999999996</v>
      </c>
      <c r="H75" s="9">
        <f>IF(Raw!$G75&gt;$C$8,IF(Raw!$Q75&gt;$C$8,IF(Raw!$N75&gt;$C$9,IF(Raw!$N75&lt;$A$9,IF(Raw!$X75&gt;$C$9,IF(Raw!$X75&lt;$A$9,Raw!L75,-999),-999),-999),-999),-999),-999)</f>
        <v>652.79999999999995</v>
      </c>
      <c r="I75" s="9">
        <f>IF(Raw!$G75&gt;$C$8,IF(Raw!$Q75&gt;$C$8,IF(Raw!$N75&gt;$C$9,IF(Raw!$N75&lt;$A$9,IF(Raw!$X75&gt;$C$9,IF(Raw!$X75&lt;$A$9,Raw!M75,-999),-999),-999),-999),-999),-999)</f>
        <v>0.27596399999999999</v>
      </c>
      <c r="J75" s="9">
        <f>IF(Raw!$G75&gt;$C$8,IF(Raw!$Q75&gt;$C$8,IF(Raw!$N75&gt;$C$9,IF(Raw!$N75&lt;$A$9,IF(Raw!$X75&gt;$C$9,IF(Raw!$X75&lt;$A$9,Raw!N75,-999),-999),-999),-999),-999),-999)</f>
        <v>891</v>
      </c>
      <c r="K75" s="9">
        <f>IF(Raw!$G75&gt;$C$8,IF(Raw!$Q75&gt;$C$8,IF(Raw!$N75&gt;$C$9,IF(Raw!$N75&lt;$A$9,IF(Raw!$X75&gt;$C$9,IF(Raw!$X75&lt;$A$9,Raw!R75,-999),-999),-999),-999),-999),-999)</f>
        <v>0.19787199999999999</v>
      </c>
      <c r="L75" s="9">
        <f>IF(Raw!$G75&gt;$C$8,IF(Raw!$Q75&gt;$C$8,IF(Raw!$N75&gt;$C$9,IF(Raw!$N75&lt;$A$9,IF(Raw!$X75&gt;$C$9,IF(Raw!$X75&lt;$A$9,Raw!S75,-999),-999),-999),-999),-999),-999)</f>
        <v>0.32929599999999998</v>
      </c>
      <c r="M75" s="9">
        <f>Raw!Q75</f>
        <v>0.97796000000000005</v>
      </c>
      <c r="N75" s="9">
        <f>IF(Raw!$G75&gt;$C$8,IF(Raw!$Q75&gt;$C$8,IF(Raw!$N75&gt;$C$9,IF(Raw!$N75&lt;$A$9,IF(Raw!$X75&gt;$C$9,IF(Raw!$X75&lt;$A$9,Raw!V75,-999),-999),-999),-999),-999),-999)</f>
        <v>769.5</v>
      </c>
      <c r="O75" s="9">
        <f>IF(Raw!$G75&gt;$C$8,IF(Raw!$Q75&gt;$C$8,IF(Raw!$N75&gt;$C$9,IF(Raw!$N75&lt;$A$9,IF(Raw!$X75&gt;$C$9,IF(Raw!$X75&lt;$A$9,Raw!W75,-999),-999),-999),-999),-999),-999)</f>
        <v>0.10274999999999999</v>
      </c>
      <c r="P75" s="9">
        <f>IF(Raw!$G75&gt;$C$8,IF(Raw!$Q75&gt;$C$8,IF(Raw!$N75&gt;$C$9,IF(Raw!$N75&lt;$A$9,IF(Raw!$X75&gt;$C$9,IF(Raw!$X75&lt;$A$9,Raw!X75,-999),-999),-999),-999),-999),-999)</f>
        <v>3080</v>
      </c>
      <c r="R75" s="9">
        <f t="shared" si="4"/>
        <v>0.13321300000000003</v>
      </c>
      <c r="S75" s="9">
        <f t="shared" si="5"/>
        <v>0.39338225523055803</v>
      </c>
      <c r="T75" s="9">
        <f t="shared" si="6"/>
        <v>0.13142399999999999</v>
      </c>
      <c r="U75" s="9">
        <f t="shared" si="7"/>
        <v>0.39910597152713667</v>
      </c>
      <c r="V75" s="15">
        <f t="shared" si="0"/>
        <v>0</v>
      </c>
      <c r="X75" s="11">
        <f t="shared" si="8"/>
        <v>0</v>
      </c>
      <c r="Y75" s="11">
        <f t="shared" si="9"/>
        <v>6.5279999999999995E-18</v>
      </c>
      <c r="Z75" s="11">
        <f t="shared" si="10"/>
        <v>8.9099999999999997E-4</v>
      </c>
      <c r="AA75" s="16">
        <f t="shared" si="11"/>
        <v>0</v>
      </c>
      <c r="AB75" s="9">
        <f t="shared" si="1"/>
        <v>0.19787199999999999</v>
      </c>
      <c r="AC75" s="9">
        <f t="shared" si="2"/>
        <v>1</v>
      </c>
      <c r="AD75" s="15">
        <f t="shared" si="3"/>
        <v>0</v>
      </c>
      <c r="AE75" s="3">
        <f t="shared" si="12"/>
        <v>785.97119999999973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0.99179398148148146</v>
      </c>
      <c r="C76" s="15">
        <f>Raw!C76</f>
        <v>9.1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0.19014200000000001</v>
      </c>
      <c r="F76" s="9">
        <f>IF(Raw!$G76&gt;$C$8,IF(Raw!$Q76&gt;$C$8,IF(Raw!$N76&gt;$C$9,IF(Raw!$N76&lt;$A$9,IF(Raw!$X76&gt;$C$9,IF(Raw!$X76&lt;$A$9,Raw!I76,-999),-999),-999),-999),-999),-999)</f>
        <v>0.32415899999999997</v>
      </c>
      <c r="G76" s="9">
        <f>Raw!G76</f>
        <v>0.97195100000000001</v>
      </c>
      <c r="H76" s="9">
        <f>IF(Raw!$G76&gt;$C$8,IF(Raw!$Q76&gt;$C$8,IF(Raw!$N76&gt;$C$9,IF(Raw!$N76&lt;$A$9,IF(Raw!$X76&gt;$C$9,IF(Raw!$X76&lt;$A$9,Raw!L76,-999),-999),-999),-999),-999),-999)</f>
        <v>680.3</v>
      </c>
      <c r="I76" s="9">
        <f>IF(Raw!$G76&gt;$C$8,IF(Raw!$Q76&gt;$C$8,IF(Raw!$N76&gt;$C$9,IF(Raw!$N76&lt;$A$9,IF(Raw!$X76&gt;$C$9,IF(Raw!$X76&lt;$A$9,Raw!M76,-999),-999),-999),-999),-999),-999)</f>
        <v>6.1419000000000001E-2</v>
      </c>
      <c r="J76" s="9">
        <f>IF(Raw!$G76&gt;$C$8,IF(Raw!$Q76&gt;$C$8,IF(Raw!$N76&gt;$C$9,IF(Raw!$N76&lt;$A$9,IF(Raw!$X76&gt;$C$9,IF(Raw!$X76&lt;$A$9,Raw!N76,-999),-999),-999),-999),-999),-999)</f>
        <v>1424</v>
      </c>
      <c r="K76" s="9">
        <f>IF(Raw!$G76&gt;$C$8,IF(Raw!$Q76&gt;$C$8,IF(Raw!$N76&gt;$C$9,IF(Raw!$N76&lt;$A$9,IF(Raw!$X76&gt;$C$9,IF(Raw!$X76&lt;$A$9,Raw!R76,-999),-999),-999),-999),-999),-999)</f>
        <v>0.20371900000000001</v>
      </c>
      <c r="L76" s="9">
        <f>IF(Raw!$G76&gt;$C$8,IF(Raw!$Q76&gt;$C$8,IF(Raw!$N76&gt;$C$9,IF(Raw!$N76&lt;$A$9,IF(Raw!$X76&gt;$C$9,IF(Raw!$X76&lt;$A$9,Raw!S76,-999),-999),-999),-999),-999),-999)</f>
        <v>0.33596700000000002</v>
      </c>
      <c r="M76" s="9">
        <f>Raw!Q76</f>
        <v>0.97812900000000003</v>
      </c>
      <c r="N76" s="9">
        <f>IF(Raw!$G76&gt;$C$8,IF(Raw!$Q76&gt;$C$8,IF(Raw!$N76&gt;$C$9,IF(Raw!$N76&lt;$A$9,IF(Raw!$X76&gt;$C$9,IF(Raw!$X76&lt;$A$9,Raw!V76,-999),-999),-999),-999),-999),-999)</f>
        <v>797.1</v>
      </c>
      <c r="O76" s="9">
        <f>IF(Raw!$G76&gt;$C$8,IF(Raw!$Q76&gt;$C$8,IF(Raw!$N76&gt;$C$9,IF(Raw!$N76&lt;$A$9,IF(Raw!$X76&gt;$C$9,IF(Raw!$X76&lt;$A$9,Raw!W76,-999),-999),-999),-999),-999),-999)</f>
        <v>4.6783999999999999E-2</v>
      </c>
      <c r="P76" s="9">
        <f>IF(Raw!$G76&gt;$C$8,IF(Raw!$Q76&gt;$C$8,IF(Raw!$N76&gt;$C$9,IF(Raw!$N76&lt;$A$9,IF(Raw!$X76&gt;$C$9,IF(Raw!$X76&lt;$A$9,Raw!X76,-999),-999),-999),-999),-999),-999)</f>
        <v>1333</v>
      </c>
      <c r="R76" s="9">
        <f t="shared" si="4"/>
        <v>0.13401699999999997</v>
      </c>
      <c r="S76" s="9">
        <f t="shared" si="5"/>
        <v>0.41342982918876225</v>
      </c>
      <c r="T76" s="9">
        <f t="shared" si="6"/>
        <v>0.132248</v>
      </c>
      <c r="U76" s="9">
        <f t="shared" si="7"/>
        <v>0.39363389856741882</v>
      </c>
      <c r="V76" s="15">
        <f t="shared" si="0"/>
        <v>0</v>
      </c>
      <c r="X76" s="11">
        <f t="shared" si="8"/>
        <v>0</v>
      </c>
      <c r="Y76" s="11">
        <f t="shared" si="9"/>
        <v>6.8029999999999992E-18</v>
      </c>
      <c r="Z76" s="11">
        <f t="shared" si="10"/>
        <v>1.4239999999999999E-3</v>
      </c>
      <c r="AA76" s="16">
        <f t="shared" si="11"/>
        <v>0</v>
      </c>
      <c r="AB76" s="9">
        <f t="shared" si="1"/>
        <v>0.20371900000000001</v>
      </c>
      <c r="AC76" s="9">
        <f t="shared" si="2"/>
        <v>1</v>
      </c>
      <c r="AD76" s="15">
        <f t="shared" si="3"/>
        <v>0</v>
      </c>
      <c r="AE76" s="3">
        <f t="shared" si="12"/>
        <v>819.08119999999963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0.99185185185185187</v>
      </c>
      <c r="C77" s="15">
        <f>Raw!C77</f>
        <v>10.4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0.19212699999999999</v>
      </c>
      <c r="F77" s="9">
        <f>IF(Raw!$G77&gt;$C$8,IF(Raw!$Q77&gt;$C$8,IF(Raw!$N77&gt;$C$9,IF(Raw!$N77&lt;$A$9,IF(Raw!$X77&gt;$C$9,IF(Raw!$X77&lt;$A$9,Raw!I77,-999),-999),-999),-999),-999),-999)</f>
        <v>0.32952599999999999</v>
      </c>
      <c r="G77" s="9">
        <f>Raw!G77</f>
        <v>0.983985</v>
      </c>
      <c r="H77" s="9">
        <f>IF(Raw!$G77&gt;$C$8,IF(Raw!$Q77&gt;$C$8,IF(Raw!$N77&gt;$C$9,IF(Raw!$N77&lt;$A$9,IF(Raw!$X77&gt;$C$9,IF(Raw!$X77&lt;$A$9,Raw!L77,-999),-999),-999),-999),-999),-999)</f>
        <v>693.3</v>
      </c>
      <c r="I77" s="9">
        <f>IF(Raw!$G77&gt;$C$8,IF(Raw!$Q77&gt;$C$8,IF(Raw!$N77&gt;$C$9,IF(Raw!$N77&lt;$A$9,IF(Raw!$X77&gt;$C$9,IF(Raw!$X77&lt;$A$9,Raw!M77,-999),-999),-999),-999),-999),-999)</f>
        <v>0.22975499999999999</v>
      </c>
      <c r="J77" s="9">
        <f>IF(Raw!$G77&gt;$C$8,IF(Raw!$Q77&gt;$C$8,IF(Raw!$N77&gt;$C$9,IF(Raw!$N77&lt;$A$9,IF(Raw!$X77&gt;$C$9,IF(Raw!$X77&lt;$A$9,Raw!N77,-999),-999),-999),-999),-999),-999)</f>
        <v>887</v>
      </c>
      <c r="K77" s="9">
        <f>IF(Raw!$G77&gt;$C$8,IF(Raw!$Q77&gt;$C$8,IF(Raw!$N77&gt;$C$9,IF(Raw!$N77&lt;$A$9,IF(Raw!$X77&gt;$C$9,IF(Raw!$X77&lt;$A$9,Raw!R77,-999),-999),-999),-999),-999),-999)</f>
        <v>0.20375399999999999</v>
      </c>
      <c r="L77" s="9">
        <f>IF(Raw!$G77&gt;$C$8,IF(Raw!$Q77&gt;$C$8,IF(Raw!$N77&gt;$C$9,IF(Raw!$N77&lt;$A$9,IF(Raw!$X77&gt;$C$9,IF(Raw!$X77&lt;$A$9,Raw!S77,-999),-999),-999),-999),-999),-999)</f>
        <v>0.333177</v>
      </c>
      <c r="M77" s="9">
        <f>Raw!Q77</f>
        <v>0.98027900000000001</v>
      </c>
      <c r="N77" s="9">
        <f>IF(Raw!$G77&gt;$C$8,IF(Raw!$Q77&gt;$C$8,IF(Raw!$N77&gt;$C$9,IF(Raw!$N77&lt;$A$9,IF(Raw!$X77&gt;$C$9,IF(Raw!$X77&lt;$A$9,Raw!V77,-999),-999),-999),-999),-999),-999)</f>
        <v>803.6</v>
      </c>
      <c r="O77" s="9">
        <f>IF(Raw!$G77&gt;$C$8,IF(Raw!$Q77&gt;$C$8,IF(Raw!$N77&gt;$C$9,IF(Raw!$N77&lt;$A$9,IF(Raw!$X77&gt;$C$9,IF(Raw!$X77&lt;$A$9,Raw!W77,-999),-999),-999),-999),-999),-999)</f>
        <v>0.13130800000000001</v>
      </c>
      <c r="P77" s="9">
        <f>IF(Raw!$G77&gt;$C$8,IF(Raw!$Q77&gt;$C$8,IF(Raw!$N77&gt;$C$9,IF(Raw!$N77&lt;$A$9,IF(Raw!$X77&gt;$C$9,IF(Raw!$X77&lt;$A$9,Raw!X77,-999),-999),-999),-999),-999),-999)</f>
        <v>1146</v>
      </c>
      <c r="R77" s="9">
        <f t="shared" si="4"/>
        <v>0.13739899999999999</v>
      </c>
      <c r="S77" s="9">
        <f t="shared" si="5"/>
        <v>0.41695951154081923</v>
      </c>
      <c r="T77" s="9">
        <f t="shared" si="6"/>
        <v>0.12942300000000001</v>
      </c>
      <c r="U77" s="9">
        <f t="shared" si="7"/>
        <v>0.38845118360511083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6.9329999999999992E-18</v>
      </c>
      <c r="Z77" s="11">
        <f t="shared" si="10"/>
        <v>8.8699999999999998E-4</v>
      </c>
      <c r="AA77" s="16">
        <f t="shared" si="11"/>
        <v>0</v>
      </c>
      <c r="AB77" s="9">
        <f t="shared" ref="AB77:AB140" si="17">K77+T77*AA77</f>
        <v>0.20375399999999999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834.73319999999967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0.99192129629629633</v>
      </c>
      <c r="C78" s="15">
        <f>Raw!C78</f>
        <v>12.4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0.201685</v>
      </c>
      <c r="F78" s="9">
        <f>IF(Raw!$G78&gt;$C$8,IF(Raw!$Q78&gt;$C$8,IF(Raw!$N78&gt;$C$9,IF(Raw!$N78&lt;$A$9,IF(Raw!$X78&gt;$C$9,IF(Raw!$X78&lt;$A$9,Raw!I78,-999),-999),-999),-999),-999),-999)</f>
        <v>0.33837400000000001</v>
      </c>
      <c r="G78" s="9">
        <f>Raw!G78</f>
        <v>0.98585800000000001</v>
      </c>
      <c r="H78" s="9">
        <f>IF(Raw!$G78&gt;$C$8,IF(Raw!$Q78&gt;$C$8,IF(Raw!$N78&gt;$C$9,IF(Raw!$N78&lt;$A$9,IF(Raw!$X78&gt;$C$9,IF(Raw!$X78&lt;$A$9,Raw!L78,-999),-999),-999),-999),-999),-999)</f>
        <v>665.8</v>
      </c>
      <c r="I78" s="9">
        <f>IF(Raw!$G78&gt;$C$8,IF(Raw!$Q78&gt;$C$8,IF(Raw!$N78&gt;$C$9,IF(Raw!$N78&lt;$A$9,IF(Raw!$X78&gt;$C$9,IF(Raw!$X78&lt;$A$9,Raw!M78,-999),-999),-999),-999),-999),-999)</f>
        <v>0.14895800000000001</v>
      </c>
      <c r="J78" s="9">
        <f>IF(Raw!$G78&gt;$C$8,IF(Raw!$Q78&gt;$C$8,IF(Raw!$N78&gt;$C$9,IF(Raw!$N78&lt;$A$9,IF(Raw!$X78&gt;$C$9,IF(Raw!$X78&lt;$A$9,Raw!N78,-999),-999),-999),-999),-999),-999)</f>
        <v>880</v>
      </c>
      <c r="K78" s="9">
        <f>IF(Raw!$G78&gt;$C$8,IF(Raw!$Q78&gt;$C$8,IF(Raw!$N78&gt;$C$9,IF(Raw!$N78&lt;$A$9,IF(Raw!$X78&gt;$C$9,IF(Raw!$X78&lt;$A$9,Raw!R78,-999),-999),-999),-999),-999),-999)</f>
        <v>0.20405799999999999</v>
      </c>
      <c r="L78" s="9">
        <f>IF(Raw!$G78&gt;$C$8,IF(Raw!$Q78&gt;$C$8,IF(Raw!$N78&gt;$C$9,IF(Raw!$N78&lt;$A$9,IF(Raw!$X78&gt;$C$9,IF(Raw!$X78&lt;$A$9,Raw!S78,-999),-999),-999),-999),-999),-999)</f>
        <v>0.33854600000000001</v>
      </c>
      <c r="M78" s="9">
        <f>Raw!Q78</f>
        <v>0.97558599999999995</v>
      </c>
      <c r="N78" s="9">
        <f>IF(Raw!$G78&gt;$C$8,IF(Raw!$Q78&gt;$C$8,IF(Raw!$N78&gt;$C$9,IF(Raw!$N78&lt;$A$9,IF(Raw!$X78&gt;$C$9,IF(Raw!$X78&lt;$A$9,Raw!V78,-999),-999),-999),-999),-999),-999)</f>
        <v>776</v>
      </c>
      <c r="O78" s="9">
        <f>IF(Raw!$G78&gt;$C$8,IF(Raw!$Q78&gt;$C$8,IF(Raw!$N78&gt;$C$9,IF(Raw!$N78&lt;$A$9,IF(Raw!$X78&gt;$C$9,IF(Raw!$X78&lt;$A$9,Raw!W78,-999),-999),-999),-999),-999),-999)</f>
        <v>8.5099999999999995E-2</v>
      </c>
      <c r="P78" s="9">
        <f>IF(Raw!$G78&gt;$C$8,IF(Raw!$Q78&gt;$C$8,IF(Raw!$N78&gt;$C$9,IF(Raw!$N78&lt;$A$9,IF(Raw!$X78&gt;$C$9,IF(Raw!$X78&lt;$A$9,Raw!X78,-999),-999),-999),-999),-999),-999)</f>
        <v>3392</v>
      </c>
      <c r="R78" s="9">
        <f t="shared" ref="R78:R141" si="20">F78-E78</f>
        <v>0.136689</v>
      </c>
      <c r="S78" s="9">
        <f t="shared" ref="S78:S141" si="21">R78/F78</f>
        <v>0.40395834195298691</v>
      </c>
      <c r="T78" s="9">
        <f t="shared" ref="T78:T141" si="22">L78-K78</f>
        <v>0.13448800000000002</v>
      </c>
      <c r="U78" s="9">
        <f t="shared" ref="U78:U141" si="23">T78/L78</f>
        <v>0.39725177671571965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6.6579999999999995E-18</v>
      </c>
      <c r="Z78" s="11">
        <f t="shared" ref="Z78:Z141" si="26">J78*10^(-6)</f>
        <v>8.7999999999999992E-4</v>
      </c>
      <c r="AA78" s="16">
        <f t="shared" ref="AA78:AA141" si="27">IF(Z78&gt;0,(X78*Y78/(X78*Y78+1/Z78)),1)</f>
        <v>0</v>
      </c>
      <c r="AB78" s="9">
        <f t="shared" si="17"/>
        <v>0.20405799999999999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801.62319999999977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0.99197916666666675</v>
      </c>
      <c r="C79" s="15">
        <f>Raw!C79</f>
        <v>13.3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0.19630600000000001</v>
      </c>
      <c r="F79" s="9">
        <f>IF(Raw!$G79&gt;$C$8,IF(Raw!$Q79&gt;$C$8,IF(Raw!$N79&gt;$C$9,IF(Raw!$N79&lt;$A$9,IF(Raw!$X79&gt;$C$9,IF(Raw!$X79&lt;$A$9,Raw!I79,-999),-999),-999),-999),-999),-999)</f>
        <v>0.332708</v>
      </c>
      <c r="G79" s="9">
        <f>Raw!G79</f>
        <v>0.98523400000000005</v>
      </c>
      <c r="H79" s="9">
        <f>IF(Raw!$G79&gt;$C$8,IF(Raw!$Q79&gt;$C$8,IF(Raw!$N79&gt;$C$9,IF(Raw!$N79&lt;$A$9,IF(Raw!$X79&gt;$C$9,IF(Raw!$X79&lt;$A$9,Raw!L79,-999),-999),-999),-999),-999),-999)</f>
        <v>676.3</v>
      </c>
      <c r="I79" s="9">
        <f>IF(Raw!$G79&gt;$C$8,IF(Raw!$Q79&gt;$C$8,IF(Raw!$N79&gt;$C$9,IF(Raw!$N79&lt;$A$9,IF(Raw!$X79&gt;$C$9,IF(Raw!$X79&lt;$A$9,Raw!M79,-999),-999),-999),-999),-999),-999)</f>
        <v>0.164745</v>
      </c>
      <c r="J79" s="9">
        <f>IF(Raw!$G79&gt;$C$8,IF(Raw!$Q79&gt;$C$8,IF(Raw!$N79&gt;$C$9,IF(Raw!$N79&lt;$A$9,IF(Raw!$X79&gt;$C$9,IF(Raw!$X79&lt;$A$9,Raw!N79,-999),-999),-999),-999),-999),-999)</f>
        <v>843</v>
      </c>
      <c r="K79" s="9">
        <f>IF(Raw!$G79&gt;$C$8,IF(Raw!$Q79&gt;$C$8,IF(Raw!$N79&gt;$C$9,IF(Raw!$N79&lt;$A$9,IF(Raw!$X79&gt;$C$9,IF(Raw!$X79&lt;$A$9,Raw!R79,-999),-999),-999),-999),-999),-999)</f>
        <v>0.20954100000000001</v>
      </c>
      <c r="L79" s="9">
        <f>IF(Raw!$G79&gt;$C$8,IF(Raw!$Q79&gt;$C$8,IF(Raw!$N79&gt;$C$9,IF(Raw!$N79&lt;$A$9,IF(Raw!$X79&gt;$C$9,IF(Raw!$X79&lt;$A$9,Raw!S79,-999),-999),-999),-999),-999),-999)</f>
        <v>0.35139799999999999</v>
      </c>
      <c r="M79" s="9">
        <f>Raw!Q79</f>
        <v>0.98083100000000001</v>
      </c>
      <c r="N79" s="9">
        <f>IF(Raw!$G79&gt;$C$8,IF(Raw!$Q79&gt;$C$8,IF(Raw!$N79&gt;$C$9,IF(Raw!$N79&lt;$A$9,IF(Raw!$X79&gt;$C$9,IF(Raw!$X79&lt;$A$9,Raw!V79,-999),-999),-999),-999),-999),-999)</f>
        <v>773.5</v>
      </c>
      <c r="O79" s="9">
        <f>IF(Raw!$G79&gt;$C$8,IF(Raw!$Q79&gt;$C$8,IF(Raw!$N79&gt;$C$9,IF(Raw!$N79&lt;$A$9,IF(Raw!$X79&gt;$C$9,IF(Raw!$X79&lt;$A$9,Raw!W79,-999),-999),-999),-999),-999),-999)</f>
        <v>6.4434000000000005E-2</v>
      </c>
      <c r="P79" s="9">
        <f>IF(Raw!$G79&gt;$C$8,IF(Raw!$Q79&gt;$C$8,IF(Raw!$N79&gt;$C$9,IF(Raw!$N79&lt;$A$9,IF(Raw!$X79&gt;$C$9,IF(Raw!$X79&lt;$A$9,Raw!X79,-999),-999),-999),-999),-999),-999)</f>
        <v>2848</v>
      </c>
      <c r="R79" s="9">
        <f t="shared" si="20"/>
        <v>0.136402</v>
      </c>
      <c r="S79" s="9">
        <f t="shared" si="21"/>
        <v>0.40997511331257436</v>
      </c>
      <c r="T79" s="9">
        <f t="shared" si="22"/>
        <v>0.14185699999999998</v>
      </c>
      <c r="U79" s="9">
        <f t="shared" si="23"/>
        <v>0.40369324811182761</v>
      </c>
      <c r="V79" s="15">
        <f t="shared" si="16"/>
        <v>0</v>
      </c>
      <c r="X79" s="11">
        <f t="shared" si="24"/>
        <v>0</v>
      </c>
      <c r="Y79" s="11">
        <f t="shared" si="25"/>
        <v>6.7629999999999994E-18</v>
      </c>
      <c r="Z79" s="11">
        <f t="shared" si="26"/>
        <v>8.43E-4</v>
      </c>
      <c r="AA79" s="16">
        <f t="shared" si="27"/>
        <v>0</v>
      </c>
      <c r="AB79" s="9">
        <f t="shared" si="17"/>
        <v>0.20954100000000001</v>
      </c>
      <c r="AC79" s="9">
        <f t="shared" si="18"/>
        <v>1</v>
      </c>
      <c r="AD79" s="15">
        <f t="shared" si="19"/>
        <v>0</v>
      </c>
      <c r="AE79" s="3">
        <f t="shared" si="28"/>
        <v>814.26519999999971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0.99204861111111109</v>
      </c>
      <c r="C80" s="15">
        <f>Raw!C80</f>
        <v>15.1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0.20708499999999999</v>
      </c>
      <c r="F80" s="9">
        <f>IF(Raw!$G80&gt;$C$8,IF(Raw!$Q80&gt;$C$8,IF(Raw!$N80&gt;$C$9,IF(Raw!$N80&lt;$A$9,IF(Raw!$X80&gt;$C$9,IF(Raw!$X80&lt;$A$9,Raw!I80,-999),-999),-999),-999),-999),-999)</f>
        <v>0.345806</v>
      </c>
      <c r="G80" s="9">
        <f>Raw!G80</f>
        <v>0.98292500000000005</v>
      </c>
      <c r="H80" s="9">
        <f>IF(Raw!$G80&gt;$C$8,IF(Raw!$Q80&gt;$C$8,IF(Raw!$N80&gt;$C$9,IF(Raw!$N80&lt;$A$9,IF(Raw!$X80&gt;$C$9,IF(Raw!$X80&lt;$A$9,Raw!L80,-999),-999),-999),-999),-999),-999)</f>
        <v>648.79999999999995</v>
      </c>
      <c r="I80" s="9">
        <f>IF(Raw!$G80&gt;$C$8,IF(Raw!$Q80&gt;$C$8,IF(Raw!$N80&gt;$C$9,IF(Raw!$N80&lt;$A$9,IF(Raw!$X80&gt;$C$9,IF(Raw!$X80&lt;$A$9,Raw!M80,-999),-999),-999),-999),-999),-999)</f>
        <v>0.15986700000000001</v>
      </c>
      <c r="J80" s="9">
        <f>IF(Raw!$G80&gt;$C$8,IF(Raw!$Q80&gt;$C$8,IF(Raw!$N80&gt;$C$9,IF(Raw!$N80&lt;$A$9,IF(Raw!$X80&gt;$C$9,IF(Raw!$X80&lt;$A$9,Raw!N80,-999),-999),-999),-999),-999),-999)</f>
        <v>1362</v>
      </c>
      <c r="K80" s="9">
        <f>IF(Raw!$G80&gt;$C$8,IF(Raw!$Q80&gt;$C$8,IF(Raw!$N80&gt;$C$9,IF(Raw!$N80&lt;$A$9,IF(Raw!$X80&gt;$C$9,IF(Raw!$X80&lt;$A$9,Raw!R80,-999),-999),-999),-999),-999),-999)</f>
        <v>0.215341</v>
      </c>
      <c r="L80" s="9">
        <f>IF(Raw!$G80&gt;$C$8,IF(Raw!$Q80&gt;$C$8,IF(Raw!$N80&gt;$C$9,IF(Raw!$N80&lt;$A$9,IF(Raw!$X80&gt;$C$9,IF(Raw!$X80&lt;$A$9,Raw!S80,-999),-999),-999),-999),-999),-999)</f>
        <v>0.35045700000000002</v>
      </c>
      <c r="M80" s="9">
        <f>Raw!Q80</f>
        <v>0.98137600000000003</v>
      </c>
      <c r="N80" s="9">
        <f>IF(Raw!$G80&gt;$C$8,IF(Raw!$Q80&gt;$C$8,IF(Raw!$N80&gt;$C$9,IF(Raw!$N80&lt;$A$9,IF(Raw!$X80&gt;$C$9,IF(Raw!$X80&lt;$A$9,Raw!V80,-999),-999),-999),-999),-999),-999)</f>
        <v>782.5</v>
      </c>
      <c r="O80" s="9">
        <f>IF(Raw!$G80&gt;$C$8,IF(Raw!$Q80&gt;$C$8,IF(Raw!$N80&gt;$C$9,IF(Raw!$N80&lt;$A$9,IF(Raw!$X80&gt;$C$9,IF(Raw!$X80&lt;$A$9,Raw!W80,-999),-999),-999),-999),-999),-999)</f>
        <v>0.22372500000000001</v>
      </c>
      <c r="P80" s="9">
        <f>IF(Raw!$G80&gt;$C$8,IF(Raw!$Q80&gt;$C$8,IF(Raw!$N80&gt;$C$9,IF(Raw!$N80&lt;$A$9,IF(Raw!$X80&gt;$C$9,IF(Raw!$X80&lt;$A$9,Raw!X80,-999),-999),-999),-999),-999),-999)</f>
        <v>996</v>
      </c>
      <c r="R80" s="9">
        <f t="shared" si="20"/>
        <v>0.13872100000000001</v>
      </c>
      <c r="S80" s="9">
        <f t="shared" si="21"/>
        <v>0.40115266941579963</v>
      </c>
      <c r="T80" s="9">
        <f t="shared" si="22"/>
        <v>0.13511600000000001</v>
      </c>
      <c r="U80" s="9">
        <f t="shared" si="23"/>
        <v>0.38554230618877638</v>
      </c>
      <c r="V80" s="15">
        <f t="shared" si="16"/>
        <v>0</v>
      </c>
      <c r="X80" s="11">
        <f t="shared" si="24"/>
        <v>0</v>
      </c>
      <c r="Y80" s="11">
        <f t="shared" si="25"/>
        <v>6.4879999999999989E-18</v>
      </c>
      <c r="Z80" s="11">
        <f t="shared" si="26"/>
        <v>1.3619999999999999E-3</v>
      </c>
      <c r="AA80" s="16">
        <f t="shared" si="27"/>
        <v>0</v>
      </c>
      <c r="AB80" s="9">
        <f t="shared" si="17"/>
        <v>0.215341</v>
      </c>
      <c r="AC80" s="9">
        <f t="shared" si="18"/>
        <v>1</v>
      </c>
      <c r="AD80" s="15">
        <f t="shared" si="19"/>
        <v>0</v>
      </c>
      <c r="AE80" s="3">
        <f t="shared" si="28"/>
        <v>781.1551999999997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0.99210648148148151</v>
      </c>
      <c r="C81" s="15">
        <f>Raw!C81</f>
        <v>16.600000000000001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0.207236</v>
      </c>
      <c r="F81" s="9">
        <f>IF(Raw!$G81&gt;$C$8,IF(Raw!$Q81&gt;$C$8,IF(Raw!$N81&gt;$C$9,IF(Raw!$N81&lt;$A$9,IF(Raw!$X81&gt;$C$9,IF(Raw!$X81&lt;$A$9,Raw!I81,-999),-999),-999),-999),-999),-999)</f>
        <v>0.34876400000000002</v>
      </c>
      <c r="G81" s="9">
        <f>Raw!G81</f>
        <v>0.98618499999999998</v>
      </c>
      <c r="H81" s="9">
        <f>IF(Raw!$G81&gt;$C$8,IF(Raw!$Q81&gt;$C$8,IF(Raw!$N81&gt;$C$9,IF(Raw!$N81&lt;$A$9,IF(Raw!$X81&gt;$C$9,IF(Raw!$X81&lt;$A$9,Raw!L81,-999),-999),-999),-999),-999),-999)</f>
        <v>621.20000000000005</v>
      </c>
      <c r="I81" s="9">
        <f>IF(Raw!$G81&gt;$C$8,IF(Raw!$Q81&gt;$C$8,IF(Raw!$N81&gt;$C$9,IF(Raw!$N81&lt;$A$9,IF(Raw!$X81&gt;$C$9,IF(Raw!$X81&lt;$A$9,Raw!M81,-999),-999),-999),-999),-999),-999)</f>
        <v>0.210954</v>
      </c>
      <c r="J81" s="9">
        <f>IF(Raw!$G81&gt;$C$8,IF(Raw!$Q81&gt;$C$8,IF(Raw!$N81&gt;$C$9,IF(Raw!$N81&lt;$A$9,IF(Raw!$X81&gt;$C$9,IF(Raw!$X81&lt;$A$9,Raw!N81,-999),-999),-999),-999),-999),-999)</f>
        <v>905</v>
      </c>
      <c r="K81" s="9">
        <f>IF(Raw!$G81&gt;$C$8,IF(Raw!$Q81&gt;$C$8,IF(Raw!$N81&gt;$C$9,IF(Raw!$N81&lt;$A$9,IF(Raw!$X81&gt;$C$9,IF(Raw!$X81&lt;$A$9,Raw!R81,-999),-999),-999),-999),-999),-999)</f>
        <v>0.20063600000000001</v>
      </c>
      <c r="L81" s="9">
        <f>IF(Raw!$G81&gt;$C$8,IF(Raw!$Q81&gt;$C$8,IF(Raw!$N81&gt;$C$9,IF(Raw!$N81&lt;$A$9,IF(Raw!$X81&gt;$C$9,IF(Raw!$X81&lt;$A$9,Raw!S81,-999),-999),-999),-999),-999),-999)</f>
        <v>0.33638400000000002</v>
      </c>
      <c r="M81" s="9">
        <f>Raw!Q81</f>
        <v>0.97985900000000004</v>
      </c>
      <c r="N81" s="9">
        <f>IF(Raw!$G81&gt;$C$8,IF(Raw!$Q81&gt;$C$8,IF(Raw!$N81&gt;$C$9,IF(Raw!$N81&lt;$A$9,IF(Raw!$X81&gt;$C$9,IF(Raw!$X81&lt;$A$9,Raw!V81,-999),-999),-999),-999),-999),-999)</f>
        <v>801.1</v>
      </c>
      <c r="O81" s="9">
        <f>IF(Raw!$G81&gt;$C$8,IF(Raw!$Q81&gt;$C$8,IF(Raw!$N81&gt;$C$9,IF(Raw!$N81&lt;$A$9,IF(Raw!$X81&gt;$C$9,IF(Raw!$X81&lt;$A$9,Raw!W81,-999),-999),-999),-999),-999),-999)</f>
        <v>0.13130800000000001</v>
      </c>
      <c r="P81" s="9">
        <f>IF(Raw!$G81&gt;$C$8,IF(Raw!$Q81&gt;$C$8,IF(Raw!$N81&gt;$C$9,IF(Raw!$N81&lt;$A$9,IF(Raw!$X81&gt;$C$9,IF(Raw!$X81&lt;$A$9,Raw!X81,-999),-999),-999),-999),-999),-999)</f>
        <v>1128</v>
      </c>
      <c r="R81" s="9">
        <f t="shared" si="20"/>
        <v>0.14152800000000001</v>
      </c>
      <c r="S81" s="9">
        <f t="shared" si="21"/>
        <v>0.4057987636338613</v>
      </c>
      <c r="T81" s="9">
        <f t="shared" si="22"/>
        <v>0.13574800000000001</v>
      </c>
      <c r="U81" s="9">
        <f t="shared" si="23"/>
        <v>0.40355070395738202</v>
      </c>
      <c r="V81" s="15">
        <f t="shared" si="16"/>
        <v>0</v>
      </c>
      <c r="X81" s="11">
        <f t="shared" si="24"/>
        <v>0</v>
      </c>
      <c r="Y81" s="11">
        <f t="shared" si="25"/>
        <v>6.2119999999999998E-18</v>
      </c>
      <c r="Z81" s="11">
        <f t="shared" si="26"/>
        <v>9.0499999999999999E-4</v>
      </c>
      <c r="AA81" s="16">
        <f t="shared" si="27"/>
        <v>0</v>
      </c>
      <c r="AB81" s="9">
        <f t="shared" si="17"/>
        <v>0.20063600000000001</v>
      </c>
      <c r="AC81" s="9">
        <f t="shared" si="18"/>
        <v>1</v>
      </c>
      <c r="AD81" s="15">
        <f t="shared" si="19"/>
        <v>0</v>
      </c>
      <c r="AE81" s="3">
        <f t="shared" si="28"/>
        <v>747.92479999999978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0.99217592592592585</v>
      </c>
      <c r="C82" s="15">
        <f>Raw!C82</f>
        <v>17.5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0.19576199999999999</v>
      </c>
      <c r="F82" s="9">
        <f>IF(Raw!$G82&gt;$C$8,IF(Raw!$Q82&gt;$C$8,IF(Raw!$N82&gt;$C$9,IF(Raw!$N82&lt;$A$9,IF(Raw!$X82&gt;$C$9,IF(Raw!$X82&lt;$A$9,Raw!I82,-999),-999),-999),-999),-999),-999)</f>
        <v>0.32886100000000001</v>
      </c>
      <c r="G82" s="9">
        <f>Raw!G82</f>
        <v>0.98467899999999997</v>
      </c>
      <c r="H82" s="9">
        <f>IF(Raw!$G82&gt;$C$8,IF(Raw!$Q82&gt;$C$8,IF(Raw!$N82&gt;$C$9,IF(Raw!$N82&lt;$A$9,IF(Raw!$X82&gt;$C$9,IF(Raw!$X82&lt;$A$9,Raw!L82,-999),-999),-999),-999),-999),-999)</f>
        <v>646.29999999999995</v>
      </c>
      <c r="I82" s="9">
        <f>IF(Raw!$G82&gt;$C$8,IF(Raw!$Q82&gt;$C$8,IF(Raw!$N82&gt;$C$9,IF(Raw!$N82&lt;$A$9,IF(Raw!$X82&gt;$C$9,IF(Raw!$X82&lt;$A$9,Raw!M82,-999),-999),-999),-999),-999),-999)</f>
        <v>0.15986700000000001</v>
      </c>
      <c r="J82" s="9">
        <f>IF(Raw!$G82&gt;$C$8,IF(Raw!$Q82&gt;$C$8,IF(Raw!$N82&gt;$C$9,IF(Raw!$N82&lt;$A$9,IF(Raw!$X82&gt;$C$9,IF(Raw!$X82&lt;$A$9,Raw!N82,-999),-999),-999),-999),-999),-999)</f>
        <v>1034</v>
      </c>
      <c r="K82" s="9">
        <f>IF(Raw!$G82&gt;$C$8,IF(Raw!$Q82&gt;$C$8,IF(Raw!$N82&gt;$C$9,IF(Raw!$N82&lt;$A$9,IF(Raw!$X82&gt;$C$9,IF(Raw!$X82&lt;$A$9,Raw!R82,-999),-999),-999),-999),-999),-999)</f>
        <v>0.22545000000000001</v>
      </c>
      <c r="L82" s="9">
        <f>IF(Raw!$G82&gt;$C$8,IF(Raw!$Q82&gt;$C$8,IF(Raw!$N82&gt;$C$9,IF(Raw!$N82&lt;$A$9,IF(Raw!$X82&gt;$C$9,IF(Raw!$X82&lt;$A$9,Raw!S82,-999),-999),-999),-999),-999),-999)</f>
        <v>0.37525900000000001</v>
      </c>
      <c r="M82" s="9">
        <f>Raw!Q82</f>
        <v>0.98631000000000002</v>
      </c>
      <c r="N82" s="9">
        <f>IF(Raw!$G82&gt;$C$8,IF(Raw!$Q82&gt;$C$8,IF(Raw!$N82&gt;$C$9,IF(Raw!$N82&lt;$A$9,IF(Raw!$X82&gt;$C$9,IF(Raw!$X82&lt;$A$9,Raw!V82,-999),-999),-999),-999),-999),-999)</f>
        <v>831.1</v>
      </c>
      <c r="O82" s="9">
        <f>IF(Raw!$G82&gt;$C$8,IF(Raw!$Q82&gt;$C$8,IF(Raw!$N82&gt;$C$9,IF(Raw!$N82&lt;$A$9,IF(Raw!$X82&gt;$C$9,IF(Raw!$X82&lt;$A$9,Raw!W82,-999),-999),-999),-999),-999),-999)</f>
        <v>0.19028900000000001</v>
      </c>
      <c r="P82" s="9">
        <f>IF(Raw!$G82&gt;$C$8,IF(Raw!$Q82&gt;$C$8,IF(Raw!$N82&gt;$C$9,IF(Raw!$N82&lt;$A$9,IF(Raw!$X82&gt;$C$9,IF(Raw!$X82&lt;$A$9,Raw!X82,-999),-999),-999),-999),-999),-999)</f>
        <v>1569</v>
      </c>
      <c r="R82" s="9">
        <f t="shared" si="20"/>
        <v>0.13309900000000002</v>
      </c>
      <c r="S82" s="9">
        <f t="shared" si="21"/>
        <v>0.4047272251802434</v>
      </c>
      <c r="T82" s="9">
        <f t="shared" si="22"/>
        <v>0.149809</v>
      </c>
      <c r="U82" s="9">
        <f t="shared" si="23"/>
        <v>0.39921494221324472</v>
      </c>
      <c r="V82" s="15">
        <f t="shared" si="16"/>
        <v>0</v>
      </c>
      <c r="X82" s="11">
        <f t="shared" si="24"/>
        <v>0</v>
      </c>
      <c r="Y82" s="11">
        <f t="shared" si="25"/>
        <v>6.4629999999999994E-18</v>
      </c>
      <c r="Z82" s="11">
        <f t="shared" si="26"/>
        <v>1.034E-3</v>
      </c>
      <c r="AA82" s="16">
        <f t="shared" si="27"/>
        <v>0</v>
      </c>
      <c r="AB82" s="9">
        <f t="shared" si="17"/>
        <v>0.22545000000000001</v>
      </c>
      <c r="AC82" s="9">
        <f t="shared" si="18"/>
        <v>1</v>
      </c>
      <c r="AD82" s="15">
        <f t="shared" si="19"/>
        <v>0</v>
      </c>
      <c r="AE82" s="3">
        <f t="shared" si="28"/>
        <v>778.1451999999997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0.99223379629629627</v>
      </c>
      <c r="C83" s="15">
        <f>Raw!C83</f>
        <v>19.5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0.19280900000000001</v>
      </c>
      <c r="F83" s="9">
        <f>IF(Raw!$G83&gt;$C$8,IF(Raw!$Q83&gt;$C$8,IF(Raw!$N83&gt;$C$9,IF(Raw!$N83&lt;$A$9,IF(Raw!$X83&gt;$C$9,IF(Raw!$X83&lt;$A$9,Raw!I83,-999),-999),-999),-999),-999),-999)</f>
        <v>0.33262999999999998</v>
      </c>
      <c r="G83" s="9">
        <f>Raw!G83</f>
        <v>0.98263</v>
      </c>
      <c r="H83" s="9">
        <f>IF(Raw!$G83&gt;$C$8,IF(Raw!$Q83&gt;$C$8,IF(Raw!$N83&gt;$C$9,IF(Raw!$N83&lt;$A$9,IF(Raw!$X83&gt;$C$9,IF(Raw!$X83&lt;$A$9,Raw!L83,-999),-999),-999),-999),-999),-999)</f>
        <v>656.8</v>
      </c>
      <c r="I83" s="9">
        <f>IF(Raw!$G83&gt;$C$8,IF(Raw!$Q83&gt;$C$8,IF(Raw!$N83&gt;$C$9,IF(Raw!$N83&lt;$A$9,IF(Raw!$X83&gt;$C$9,IF(Raw!$X83&lt;$A$9,Raw!M83,-999),-999),-999),-999),-999),-999)</f>
        <v>0.164745</v>
      </c>
      <c r="J83" s="9">
        <f>IF(Raw!$G83&gt;$C$8,IF(Raw!$Q83&gt;$C$8,IF(Raw!$N83&gt;$C$9,IF(Raw!$N83&lt;$A$9,IF(Raw!$X83&gt;$C$9,IF(Raw!$X83&lt;$A$9,Raw!N83,-999),-999),-999),-999),-999),-999)</f>
        <v>692</v>
      </c>
      <c r="K83" s="9">
        <f>IF(Raw!$G83&gt;$C$8,IF(Raw!$Q83&gt;$C$8,IF(Raw!$N83&gt;$C$9,IF(Raw!$N83&lt;$A$9,IF(Raw!$X83&gt;$C$9,IF(Raw!$X83&lt;$A$9,Raw!R83,-999),-999),-999),-999),-999),-999)</f>
        <v>0.21557100000000001</v>
      </c>
      <c r="L83" s="9">
        <f>IF(Raw!$G83&gt;$C$8,IF(Raw!$Q83&gt;$C$8,IF(Raw!$N83&gt;$C$9,IF(Raw!$N83&lt;$A$9,IF(Raw!$X83&gt;$C$9,IF(Raw!$X83&lt;$A$9,Raw!S83,-999),-999),-999),-999),-999),-999)</f>
        <v>0.36202699999999999</v>
      </c>
      <c r="M83" s="9">
        <f>Raw!Q83</f>
        <v>0.98527600000000004</v>
      </c>
      <c r="N83" s="9">
        <f>IF(Raw!$G83&gt;$C$8,IF(Raw!$Q83&gt;$C$8,IF(Raw!$N83&gt;$C$9,IF(Raw!$N83&lt;$A$9,IF(Raw!$X83&gt;$C$9,IF(Raw!$X83&lt;$A$9,Raw!V83,-999),-999),-999),-999),-999),-999)</f>
        <v>746</v>
      </c>
      <c r="O83" s="9">
        <f>IF(Raw!$G83&gt;$C$8,IF(Raw!$Q83&gt;$C$8,IF(Raw!$N83&gt;$C$9,IF(Raw!$N83&lt;$A$9,IF(Raw!$X83&gt;$C$9,IF(Raw!$X83&lt;$A$9,Raw!W83,-999),-999),-999),-999),-999),-999)</f>
        <v>1.5211000000000001E-2</v>
      </c>
      <c r="P83" s="9">
        <f>IF(Raw!$G83&gt;$C$8,IF(Raw!$Q83&gt;$C$8,IF(Raw!$N83&gt;$C$9,IF(Raw!$N83&lt;$A$9,IF(Raw!$X83&gt;$C$9,IF(Raw!$X83&lt;$A$9,Raw!X83,-999),-999),-999),-999),-999),-999)</f>
        <v>1420</v>
      </c>
      <c r="R83" s="9">
        <f t="shared" si="20"/>
        <v>0.13982099999999997</v>
      </c>
      <c r="S83" s="9">
        <f t="shared" si="21"/>
        <v>0.42034993836996054</v>
      </c>
      <c r="T83" s="9">
        <f t="shared" si="22"/>
        <v>0.14645599999999998</v>
      </c>
      <c r="U83" s="9">
        <f t="shared" si="23"/>
        <v>0.40454441243332673</v>
      </c>
      <c r="V83" s="15">
        <f t="shared" si="16"/>
        <v>0</v>
      </c>
      <c r="X83" s="11">
        <f t="shared" si="24"/>
        <v>0</v>
      </c>
      <c r="Y83" s="11">
        <f t="shared" si="25"/>
        <v>6.5679999999999993E-18</v>
      </c>
      <c r="Z83" s="11">
        <f t="shared" si="26"/>
        <v>6.9200000000000002E-4</v>
      </c>
      <c r="AA83" s="16">
        <f t="shared" si="27"/>
        <v>0</v>
      </c>
      <c r="AB83" s="9">
        <f t="shared" si="17"/>
        <v>0.21557100000000001</v>
      </c>
      <c r="AC83" s="9">
        <f t="shared" si="18"/>
        <v>1</v>
      </c>
      <c r="AD83" s="15">
        <f t="shared" si="19"/>
        <v>0</v>
      </c>
      <c r="AE83" s="3">
        <f t="shared" si="28"/>
        <v>790.78719999999964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0.99229166666666668</v>
      </c>
      <c r="C84" s="15">
        <f>Raw!C84</f>
        <v>20.8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0.20189499999999999</v>
      </c>
      <c r="F84" s="9">
        <f>IF(Raw!$G84&gt;$C$8,IF(Raw!$Q84&gt;$C$8,IF(Raw!$N84&gt;$C$9,IF(Raw!$N84&lt;$A$9,IF(Raw!$X84&gt;$C$9,IF(Raw!$X84&lt;$A$9,Raw!I84,-999),-999),-999),-999),-999),-999)</f>
        <v>0.33335799999999999</v>
      </c>
      <c r="G84" s="9">
        <f>Raw!G84</f>
        <v>0.98024999999999995</v>
      </c>
      <c r="H84" s="9">
        <f>IF(Raw!$G84&gt;$C$8,IF(Raw!$Q84&gt;$C$8,IF(Raw!$N84&gt;$C$9,IF(Raw!$N84&lt;$A$9,IF(Raw!$X84&gt;$C$9,IF(Raw!$X84&lt;$A$9,Raw!L84,-999),-999),-999),-999),-999),-999)</f>
        <v>665.8</v>
      </c>
      <c r="I84" s="9">
        <f>IF(Raw!$G84&gt;$C$8,IF(Raw!$Q84&gt;$C$8,IF(Raw!$N84&gt;$C$9,IF(Raw!$N84&lt;$A$9,IF(Raw!$X84&gt;$C$9,IF(Raw!$X84&lt;$A$9,Raw!M84,-999),-999),-999),-999),-999),-999)</f>
        <v>0.23463400000000001</v>
      </c>
      <c r="J84" s="9">
        <f>IF(Raw!$G84&gt;$C$8,IF(Raw!$Q84&gt;$C$8,IF(Raw!$N84&gt;$C$9,IF(Raw!$N84&lt;$A$9,IF(Raw!$X84&gt;$C$9,IF(Raw!$X84&lt;$A$9,Raw!N84,-999),-999),-999),-999),-999),-999)</f>
        <v>1007</v>
      </c>
      <c r="K84" s="9">
        <f>IF(Raw!$G84&gt;$C$8,IF(Raw!$Q84&gt;$C$8,IF(Raw!$N84&gt;$C$9,IF(Raw!$N84&lt;$A$9,IF(Raw!$X84&gt;$C$9,IF(Raw!$X84&lt;$A$9,Raw!R84,-999),-999),-999),-999),-999),-999)</f>
        <v>0.22667799999999999</v>
      </c>
      <c r="L84" s="9">
        <f>IF(Raw!$G84&gt;$C$8,IF(Raw!$Q84&gt;$C$8,IF(Raw!$N84&gt;$C$9,IF(Raw!$N84&lt;$A$9,IF(Raw!$X84&gt;$C$9,IF(Raw!$X84&lt;$A$9,Raw!S84,-999),-999),-999),-999),-999),-999)</f>
        <v>0.39988299999999999</v>
      </c>
      <c r="M84" s="9">
        <f>Raw!Q84</f>
        <v>0.98739699999999997</v>
      </c>
      <c r="N84" s="9">
        <f>IF(Raw!$G84&gt;$C$8,IF(Raw!$Q84&gt;$C$8,IF(Raw!$N84&gt;$C$9,IF(Raw!$N84&lt;$A$9,IF(Raw!$X84&gt;$C$9,IF(Raw!$X84&lt;$A$9,Raw!V84,-999),-999),-999),-999),-999),-999)</f>
        <v>797.1</v>
      </c>
      <c r="O84" s="9">
        <f>IF(Raw!$G84&gt;$C$8,IF(Raw!$Q84&gt;$C$8,IF(Raw!$N84&gt;$C$9,IF(Raw!$N84&lt;$A$9,IF(Raw!$X84&gt;$C$9,IF(Raw!$X84&lt;$A$9,Raw!W84,-999),-999),-999),-999),-999),-999)</f>
        <v>0.134323</v>
      </c>
      <c r="P84" s="9">
        <f>IF(Raw!$G84&gt;$C$8,IF(Raw!$Q84&gt;$C$8,IF(Raw!$N84&gt;$C$9,IF(Raw!$N84&lt;$A$9,IF(Raw!$X84&gt;$C$9,IF(Raw!$X84&lt;$A$9,Raw!X84,-999),-999),-999),-999),-999),-999)</f>
        <v>1315</v>
      </c>
      <c r="R84" s="9">
        <f t="shared" si="20"/>
        <v>0.131463</v>
      </c>
      <c r="S84" s="9">
        <f t="shared" si="21"/>
        <v>0.39435981737351439</v>
      </c>
      <c r="T84" s="9">
        <f t="shared" si="22"/>
        <v>0.173205</v>
      </c>
      <c r="U84" s="9">
        <f t="shared" si="23"/>
        <v>0.43313919321401512</v>
      </c>
      <c r="V84" s="15">
        <f t="shared" si="16"/>
        <v>0</v>
      </c>
      <c r="X84" s="11">
        <f t="shared" si="24"/>
        <v>0</v>
      </c>
      <c r="Y84" s="11">
        <f t="shared" si="25"/>
        <v>6.6579999999999995E-18</v>
      </c>
      <c r="Z84" s="11">
        <f t="shared" si="26"/>
        <v>1.0069999999999999E-3</v>
      </c>
      <c r="AA84" s="16">
        <f t="shared" si="27"/>
        <v>0</v>
      </c>
      <c r="AB84" s="9">
        <f t="shared" si="17"/>
        <v>0.22667799999999999</v>
      </c>
      <c r="AC84" s="9">
        <f t="shared" si="18"/>
        <v>1</v>
      </c>
      <c r="AD84" s="15">
        <f t="shared" si="19"/>
        <v>0</v>
      </c>
      <c r="AE84" s="3">
        <f t="shared" si="28"/>
        <v>801.62319999999977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0.99236111111111114</v>
      </c>
      <c r="C85" s="15">
        <f>Raw!C85</f>
        <v>22.4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0.18828400000000001</v>
      </c>
      <c r="F85" s="9">
        <f>IF(Raw!$G85&gt;$C$8,IF(Raw!$Q85&gt;$C$8,IF(Raw!$N85&gt;$C$9,IF(Raw!$N85&lt;$A$9,IF(Raw!$X85&gt;$C$9,IF(Raw!$X85&lt;$A$9,Raw!I85,-999),-999),-999),-999),-999),-999)</f>
        <v>0.33480599999999999</v>
      </c>
      <c r="G85" s="9">
        <f>Raw!G85</f>
        <v>0.98492900000000005</v>
      </c>
      <c r="H85" s="9">
        <f>IF(Raw!$G85&gt;$C$8,IF(Raw!$Q85&gt;$C$8,IF(Raw!$N85&gt;$C$9,IF(Raw!$N85&lt;$A$9,IF(Raw!$X85&gt;$C$9,IF(Raw!$X85&lt;$A$9,Raw!L85,-999),-999),-999),-999),-999),-999)</f>
        <v>711.9</v>
      </c>
      <c r="I85" s="9">
        <f>IF(Raw!$G85&gt;$C$8,IF(Raw!$Q85&gt;$C$8,IF(Raw!$N85&gt;$C$9,IF(Raw!$N85&lt;$A$9,IF(Raw!$X85&gt;$C$9,IF(Raw!$X85&lt;$A$9,Raw!M85,-999),-999),-999),-999),-999),-999)</f>
        <v>0.136187</v>
      </c>
      <c r="J85" s="9">
        <f>IF(Raw!$G85&gt;$C$8,IF(Raw!$Q85&gt;$C$8,IF(Raw!$N85&gt;$C$9,IF(Raw!$N85&lt;$A$9,IF(Raw!$X85&gt;$C$9,IF(Raw!$X85&lt;$A$9,Raw!N85,-999),-999),-999),-999),-999),-999)</f>
        <v>937</v>
      </c>
      <c r="K85" s="9">
        <f>IF(Raw!$G85&gt;$C$8,IF(Raw!$Q85&gt;$C$8,IF(Raw!$N85&gt;$C$9,IF(Raw!$N85&lt;$A$9,IF(Raw!$X85&gt;$C$9,IF(Raw!$X85&lt;$A$9,Raw!R85,-999),-999),-999),-999),-999),-999)</f>
        <v>0.213731</v>
      </c>
      <c r="L85" s="9">
        <f>IF(Raw!$G85&gt;$C$8,IF(Raw!$Q85&gt;$C$8,IF(Raw!$N85&gt;$C$9,IF(Raw!$N85&lt;$A$9,IF(Raw!$X85&gt;$C$9,IF(Raw!$X85&lt;$A$9,Raw!S85,-999),-999),-999),-999),-999),-999)</f>
        <v>0.36416500000000002</v>
      </c>
      <c r="M85" s="9">
        <f>Raw!Q85</f>
        <v>0.97410600000000003</v>
      </c>
      <c r="N85" s="9">
        <f>IF(Raw!$G85&gt;$C$8,IF(Raw!$Q85&gt;$C$8,IF(Raw!$N85&gt;$C$9,IF(Raw!$N85&lt;$A$9,IF(Raw!$X85&gt;$C$9,IF(Raw!$X85&lt;$A$9,Raw!V85,-999),-999),-999),-999),-999),-999)</f>
        <v>835.1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1253</v>
      </c>
      <c r="R85" s="9">
        <f t="shared" si="20"/>
        <v>0.14652199999999999</v>
      </c>
      <c r="S85" s="9">
        <f t="shared" si="21"/>
        <v>0.43763253944075076</v>
      </c>
      <c r="T85" s="9">
        <f t="shared" si="22"/>
        <v>0.15043400000000001</v>
      </c>
      <c r="U85" s="9">
        <f t="shared" si="23"/>
        <v>0.41309296610053137</v>
      </c>
      <c r="V85" s="15">
        <f t="shared" si="16"/>
        <v>0</v>
      </c>
      <c r="X85" s="11">
        <f t="shared" si="24"/>
        <v>0</v>
      </c>
      <c r="Y85" s="11">
        <f t="shared" si="25"/>
        <v>7.1189999999999989E-18</v>
      </c>
      <c r="Z85" s="11">
        <f t="shared" si="26"/>
        <v>9.3700000000000001E-4</v>
      </c>
      <c r="AA85" s="16">
        <f t="shared" si="27"/>
        <v>0</v>
      </c>
      <c r="AB85" s="9">
        <f t="shared" si="17"/>
        <v>0.213731</v>
      </c>
      <c r="AC85" s="9">
        <f t="shared" si="18"/>
        <v>1</v>
      </c>
      <c r="AD85" s="15">
        <f t="shared" si="19"/>
        <v>0</v>
      </c>
      <c r="AE85" s="3">
        <f t="shared" si="28"/>
        <v>857.12759999999957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0.99241898148148155</v>
      </c>
      <c r="C86" s="15">
        <f>Raw!C86</f>
        <v>23.5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0.20417099999999999</v>
      </c>
      <c r="F86" s="9">
        <f>IF(Raw!$G86&gt;$C$8,IF(Raw!$Q86&gt;$C$8,IF(Raw!$N86&gt;$C$9,IF(Raw!$N86&lt;$A$9,IF(Raw!$X86&gt;$C$9,IF(Raw!$X86&lt;$A$9,Raw!I86,-999),-999),-999),-999),-999),-999)</f>
        <v>0.354439</v>
      </c>
      <c r="G86" s="9">
        <f>Raw!G86</f>
        <v>0.98317500000000002</v>
      </c>
      <c r="H86" s="9">
        <f>IF(Raw!$G86&gt;$C$8,IF(Raw!$Q86&gt;$C$8,IF(Raw!$N86&gt;$C$9,IF(Raw!$N86&lt;$A$9,IF(Raw!$X86&gt;$C$9,IF(Raw!$X86&lt;$A$9,Raw!L86,-999),-999),-999),-999),-999),-999)</f>
        <v>612.20000000000005</v>
      </c>
      <c r="I86" s="9">
        <f>IF(Raw!$G86&gt;$C$8,IF(Raw!$Q86&gt;$C$8,IF(Raw!$N86&gt;$C$9,IF(Raw!$N86&lt;$A$9,IF(Raw!$X86&gt;$C$9,IF(Raw!$X86&lt;$A$9,Raw!M86,-999),-999),-999),-999),-999),-999)</f>
        <v>0.13920199999999999</v>
      </c>
      <c r="J86" s="9">
        <f>IF(Raw!$G86&gt;$C$8,IF(Raw!$Q86&gt;$C$8,IF(Raw!$N86&gt;$C$9,IF(Raw!$N86&lt;$A$9,IF(Raw!$X86&gt;$C$9,IF(Raw!$X86&lt;$A$9,Raw!N86,-999),-999),-999),-999),-999),-999)</f>
        <v>694</v>
      </c>
      <c r="K86" s="9">
        <f>IF(Raw!$G86&gt;$C$8,IF(Raw!$Q86&gt;$C$8,IF(Raw!$N86&gt;$C$9,IF(Raw!$N86&lt;$A$9,IF(Raw!$X86&gt;$C$9,IF(Raw!$X86&lt;$A$9,Raw!R86,-999),-999),-999),-999),-999),-999)</f>
        <v>0.21637799999999999</v>
      </c>
      <c r="L86" s="9">
        <f>IF(Raw!$G86&gt;$C$8,IF(Raw!$Q86&gt;$C$8,IF(Raw!$N86&gt;$C$9,IF(Raw!$N86&lt;$A$9,IF(Raw!$X86&gt;$C$9,IF(Raw!$X86&lt;$A$9,Raw!S86,-999),-999),-999),-999),-999),-999)</f>
        <v>0.36333900000000002</v>
      </c>
      <c r="M86" s="9">
        <f>Raw!Q86</f>
        <v>0.98334699999999997</v>
      </c>
      <c r="N86" s="9">
        <f>IF(Raw!$G86&gt;$C$8,IF(Raw!$Q86&gt;$C$8,IF(Raw!$N86&gt;$C$9,IF(Raw!$N86&lt;$A$9,IF(Raw!$X86&gt;$C$9,IF(Raw!$X86&lt;$A$9,Raw!V86,-999),-999),-999),-999),-999),-999)</f>
        <v>748.5</v>
      </c>
      <c r="O86" s="9">
        <f>IF(Raw!$G86&gt;$C$8,IF(Raw!$Q86&gt;$C$8,IF(Raw!$N86&gt;$C$9,IF(Raw!$N86&lt;$A$9,IF(Raw!$X86&gt;$C$9,IF(Raw!$X86&lt;$A$9,Raw!W86,-999),-999),-999),-999),-999),-999)</f>
        <v>6.9313E-2</v>
      </c>
      <c r="P86" s="9">
        <f>IF(Raw!$G86&gt;$C$8,IF(Raw!$Q86&gt;$C$8,IF(Raw!$N86&gt;$C$9,IF(Raw!$N86&lt;$A$9,IF(Raw!$X86&gt;$C$9,IF(Raw!$X86&lt;$A$9,Raw!X86,-999),-999),-999),-999),-999),-999)</f>
        <v>969</v>
      </c>
      <c r="R86" s="9">
        <f t="shared" si="20"/>
        <v>0.15026800000000001</v>
      </c>
      <c r="S86" s="9">
        <f t="shared" si="21"/>
        <v>0.42396011725571964</v>
      </c>
      <c r="T86" s="9">
        <f t="shared" si="22"/>
        <v>0.14696100000000004</v>
      </c>
      <c r="U86" s="9">
        <f t="shared" si="23"/>
        <v>0.40447350821133987</v>
      </c>
      <c r="V86" s="15">
        <f t="shared" si="16"/>
        <v>0</v>
      </c>
      <c r="X86" s="11">
        <f t="shared" si="24"/>
        <v>0</v>
      </c>
      <c r="Y86" s="11">
        <f t="shared" si="25"/>
        <v>6.1220000000000002E-18</v>
      </c>
      <c r="Z86" s="11">
        <f t="shared" si="26"/>
        <v>6.9399999999999996E-4</v>
      </c>
      <c r="AA86" s="16">
        <f t="shared" si="27"/>
        <v>0</v>
      </c>
      <c r="AB86" s="9">
        <f t="shared" si="17"/>
        <v>0.21637799999999999</v>
      </c>
      <c r="AC86" s="9">
        <f t="shared" si="18"/>
        <v>1</v>
      </c>
      <c r="AD86" s="15">
        <f t="shared" si="19"/>
        <v>0</v>
      </c>
      <c r="AE86" s="3">
        <f t="shared" si="28"/>
        <v>737.08879999999988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0.9924884259259259</v>
      </c>
      <c r="C87" s="15">
        <f>Raw!C87</f>
        <v>25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0.20571600000000001</v>
      </c>
      <c r="F87" s="9">
        <f>IF(Raw!$G87&gt;$C$8,IF(Raw!$Q87&gt;$C$8,IF(Raw!$N87&gt;$C$9,IF(Raw!$N87&lt;$A$9,IF(Raw!$X87&gt;$C$9,IF(Raw!$X87&lt;$A$9,Raw!I87,-999),-999),-999),-999),-999),-999)</f>
        <v>0.36947799999999997</v>
      </c>
      <c r="G87" s="9">
        <f>Raw!G87</f>
        <v>0.98762000000000005</v>
      </c>
      <c r="H87" s="9">
        <f>IF(Raw!$G87&gt;$C$8,IF(Raw!$Q87&gt;$C$8,IF(Raw!$N87&gt;$C$9,IF(Raw!$N87&lt;$A$9,IF(Raw!$X87&gt;$C$9,IF(Raw!$X87&lt;$A$9,Raw!L87,-999),-999),-999),-999),-999),-999)</f>
        <v>648.79999999999995</v>
      </c>
      <c r="I87" s="9">
        <f>IF(Raw!$G87&gt;$C$8,IF(Raw!$Q87&gt;$C$8,IF(Raw!$N87&gt;$C$9,IF(Raw!$N87&lt;$A$9,IF(Raw!$X87&gt;$C$9,IF(Raw!$X87&lt;$A$9,Raw!M87,-999),-999),-999),-999),-999),-999)</f>
        <v>4.6783999999999999E-2</v>
      </c>
      <c r="J87" s="9">
        <f>IF(Raw!$G87&gt;$C$8,IF(Raw!$Q87&gt;$C$8,IF(Raw!$N87&gt;$C$9,IF(Raw!$N87&lt;$A$9,IF(Raw!$X87&gt;$C$9,IF(Raw!$X87&lt;$A$9,Raw!N87,-999),-999),-999),-999),-999),-999)</f>
        <v>689</v>
      </c>
      <c r="K87" s="9">
        <f>IF(Raw!$G87&gt;$C$8,IF(Raw!$Q87&gt;$C$8,IF(Raw!$N87&gt;$C$9,IF(Raw!$N87&lt;$A$9,IF(Raw!$X87&gt;$C$9,IF(Raw!$X87&lt;$A$9,Raw!R87,-999),-999),-999),-999),-999),-999)</f>
        <v>0.215</v>
      </c>
      <c r="L87" s="9">
        <f>IF(Raw!$G87&gt;$C$8,IF(Raw!$Q87&gt;$C$8,IF(Raw!$N87&gt;$C$9,IF(Raw!$N87&lt;$A$9,IF(Raw!$X87&gt;$C$9,IF(Raw!$X87&lt;$A$9,Raw!S87,-999),-999),-999),-999),-999),-999)</f>
        <v>0.37100499999999997</v>
      </c>
      <c r="M87" s="9">
        <f>Raw!Q87</f>
        <v>0.98359700000000005</v>
      </c>
      <c r="N87" s="9">
        <f>IF(Raw!$G87&gt;$C$8,IF(Raw!$Q87&gt;$C$8,IF(Raw!$N87&gt;$C$9,IF(Raw!$N87&lt;$A$9,IF(Raw!$X87&gt;$C$9,IF(Raw!$X87&lt;$A$9,Raw!V87,-999),-999),-999),-999),-999),-999)</f>
        <v>763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1738</v>
      </c>
      <c r="R87" s="9">
        <f t="shared" si="20"/>
        <v>0.16376199999999996</v>
      </c>
      <c r="S87" s="9">
        <f t="shared" si="21"/>
        <v>0.44322530705481783</v>
      </c>
      <c r="T87" s="9">
        <f t="shared" si="22"/>
        <v>0.15600499999999998</v>
      </c>
      <c r="U87" s="9">
        <f t="shared" si="23"/>
        <v>0.42049298526974027</v>
      </c>
      <c r="V87" s="15">
        <f t="shared" si="16"/>
        <v>0</v>
      </c>
      <c r="X87" s="11">
        <f t="shared" si="24"/>
        <v>0</v>
      </c>
      <c r="Y87" s="11">
        <f t="shared" si="25"/>
        <v>6.4879999999999989E-18</v>
      </c>
      <c r="Z87" s="11">
        <f t="shared" si="26"/>
        <v>6.8899999999999994E-4</v>
      </c>
      <c r="AA87" s="16">
        <f t="shared" si="27"/>
        <v>0</v>
      </c>
      <c r="AB87" s="9">
        <f t="shared" si="17"/>
        <v>0.215</v>
      </c>
      <c r="AC87" s="9">
        <f t="shared" si="18"/>
        <v>1</v>
      </c>
      <c r="AD87" s="15">
        <f t="shared" si="19"/>
        <v>0</v>
      </c>
      <c r="AE87" s="3">
        <f t="shared" si="28"/>
        <v>781.1551999999997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0.99254629629629632</v>
      </c>
      <c r="C88" s="15">
        <f>Raw!C88</f>
        <v>26.2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0.203655</v>
      </c>
      <c r="F88" s="9">
        <f>IF(Raw!$G88&gt;$C$8,IF(Raw!$Q88&gt;$C$8,IF(Raw!$N88&gt;$C$9,IF(Raw!$N88&lt;$A$9,IF(Raw!$X88&gt;$C$9,IF(Raw!$X88&lt;$A$9,Raw!I88,-999),-999),-999),-999),-999),-999)</f>
        <v>0.35230400000000001</v>
      </c>
      <c r="G88" s="9">
        <f>Raw!G88</f>
        <v>0.98492400000000002</v>
      </c>
      <c r="H88" s="9">
        <f>IF(Raw!$G88&gt;$C$8,IF(Raw!$Q88&gt;$C$8,IF(Raw!$N88&gt;$C$9,IF(Raw!$N88&lt;$A$9,IF(Raw!$X88&gt;$C$9,IF(Raw!$X88&lt;$A$9,Raw!L88,-999),-999),-999),-999),-999),-999)</f>
        <v>652.79999999999995</v>
      </c>
      <c r="I88" s="9">
        <f>IF(Raw!$G88&gt;$C$8,IF(Raw!$Q88&gt;$C$8,IF(Raw!$N88&gt;$C$9,IF(Raw!$N88&lt;$A$9,IF(Raw!$X88&gt;$C$9,IF(Raw!$X88&lt;$A$9,Raw!M88,-999),-999),-999),-999),-999),-999)</f>
        <v>0.134323</v>
      </c>
      <c r="J88" s="9">
        <f>IF(Raw!$G88&gt;$C$8,IF(Raw!$Q88&gt;$C$8,IF(Raw!$N88&gt;$C$9,IF(Raw!$N88&lt;$A$9,IF(Raw!$X88&gt;$C$9,IF(Raw!$X88&lt;$A$9,Raw!N88,-999),-999),-999),-999),-999),-999)</f>
        <v>651</v>
      </c>
      <c r="K88" s="9">
        <f>IF(Raw!$G88&gt;$C$8,IF(Raw!$Q88&gt;$C$8,IF(Raw!$N88&gt;$C$9,IF(Raw!$N88&lt;$A$9,IF(Raw!$X88&gt;$C$9,IF(Raw!$X88&lt;$A$9,Raw!R88,-999),-999),-999),-999),-999),-999)</f>
        <v>0.19520699999999999</v>
      </c>
      <c r="L88" s="9">
        <f>IF(Raw!$G88&gt;$C$8,IF(Raw!$Q88&gt;$C$8,IF(Raw!$N88&gt;$C$9,IF(Raw!$N88&lt;$A$9,IF(Raw!$X88&gt;$C$9,IF(Raw!$X88&lt;$A$9,Raw!S88,-999),-999),-999),-999),-999),-999)</f>
        <v>0.33726200000000001</v>
      </c>
      <c r="M88" s="9">
        <f>Raw!Q88</f>
        <v>0.98435300000000003</v>
      </c>
      <c r="N88" s="9">
        <f>IF(Raw!$G88&gt;$C$8,IF(Raw!$Q88&gt;$C$8,IF(Raw!$N88&gt;$C$9,IF(Raw!$N88&lt;$A$9,IF(Raw!$X88&gt;$C$9,IF(Raw!$X88&lt;$A$9,Raw!V88,-999),-999),-999),-999),-999),-999)</f>
        <v>756.5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1720</v>
      </c>
      <c r="R88" s="9">
        <f t="shared" si="20"/>
        <v>0.148649</v>
      </c>
      <c r="S88" s="9">
        <f t="shared" si="21"/>
        <v>0.42193389799718423</v>
      </c>
      <c r="T88" s="9">
        <f t="shared" si="22"/>
        <v>0.14205500000000001</v>
      </c>
      <c r="U88" s="9">
        <f t="shared" si="23"/>
        <v>0.42120072821723176</v>
      </c>
      <c r="V88" s="15">
        <f t="shared" si="16"/>
        <v>0</v>
      </c>
      <c r="X88" s="11">
        <f t="shared" si="24"/>
        <v>0</v>
      </c>
      <c r="Y88" s="11">
        <f t="shared" si="25"/>
        <v>6.5279999999999995E-18</v>
      </c>
      <c r="Z88" s="11">
        <f t="shared" si="26"/>
        <v>6.5099999999999999E-4</v>
      </c>
      <c r="AA88" s="16">
        <f t="shared" si="27"/>
        <v>0</v>
      </c>
      <c r="AB88" s="9">
        <f t="shared" si="17"/>
        <v>0.19520699999999999</v>
      </c>
      <c r="AC88" s="9">
        <f t="shared" si="18"/>
        <v>1</v>
      </c>
      <c r="AD88" s="15">
        <f t="shared" si="19"/>
        <v>0</v>
      </c>
      <c r="AE88" s="3">
        <f t="shared" si="28"/>
        <v>785.97119999999973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0.99261574074074066</v>
      </c>
      <c r="C89" s="15">
        <f>Raw!C89</f>
        <v>28.6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0.20147499999999999</v>
      </c>
      <c r="F89" s="9">
        <f>IF(Raw!$G89&gt;$C$8,IF(Raw!$Q89&gt;$C$8,IF(Raw!$N89&gt;$C$9,IF(Raw!$N89&lt;$A$9,IF(Raw!$X89&gt;$C$9,IF(Raw!$X89&lt;$A$9,Raw!I89,-999),-999),-999),-999),-999),-999)</f>
        <v>0.35158499999999998</v>
      </c>
      <c r="G89" s="9">
        <f>Raw!G89</f>
        <v>0.98344200000000004</v>
      </c>
      <c r="H89" s="9">
        <f>IF(Raw!$G89&gt;$C$8,IF(Raw!$Q89&gt;$C$8,IF(Raw!$N89&gt;$C$9,IF(Raw!$N89&lt;$A$9,IF(Raw!$X89&gt;$C$9,IF(Raw!$X89&lt;$A$9,Raw!L89,-999),-999),-999),-999),-999),-999)</f>
        <v>646.29999999999995</v>
      </c>
      <c r="I89" s="9">
        <f>IF(Raw!$G89&gt;$C$8,IF(Raw!$Q89&gt;$C$8,IF(Raw!$N89&gt;$C$9,IF(Raw!$N89&lt;$A$9,IF(Raw!$X89&gt;$C$9,IF(Raw!$X89&lt;$A$9,Raw!M89,-999),-999),-999),-999),-999),-999)</f>
        <v>0.193304</v>
      </c>
      <c r="J89" s="9">
        <f>IF(Raw!$G89&gt;$C$8,IF(Raw!$Q89&gt;$C$8,IF(Raw!$N89&gt;$C$9,IF(Raw!$N89&lt;$A$9,IF(Raw!$X89&gt;$C$9,IF(Raw!$X89&lt;$A$9,Raw!N89,-999),-999),-999),-999),-999),-999)</f>
        <v>831</v>
      </c>
      <c r="K89" s="9">
        <f>IF(Raw!$G89&gt;$C$8,IF(Raw!$Q89&gt;$C$8,IF(Raw!$N89&gt;$C$9,IF(Raw!$N89&lt;$A$9,IF(Raw!$X89&gt;$C$9,IF(Raw!$X89&lt;$A$9,Raw!R89,-999),-999),-999),-999),-999),-999)</f>
        <v>0.20420199999999999</v>
      </c>
      <c r="L89" s="9">
        <f>IF(Raw!$G89&gt;$C$8,IF(Raw!$Q89&gt;$C$8,IF(Raw!$N89&gt;$C$9,IF(Raw!$N89&lt;$A$9,IF(Raw!$X89&gt;$C$9,IF(Raw!$X89&lt;$A$9,Raw!S89,-999),-999),-999),-999),-999),-999)</f>
        <v>0.346418</v>
      </c>
      <c r="M89" s="9">
        <f>Raw!Q89</f>
        <v>0.98598799999999998</v>
      </c>
      <c r="N89" s="9">
        <f>IF(Raw!$G89&gt;$C$8,IF(Raw!$Q89&gt;$C$8,IF(Raw!$N89&gt;$C$9,IF(Raw!$N89&lt;$A$9,IF(Raw!$X89&gt;$C$9,IF(Raw!$X89&lt;$A$9,Raw!V89,-999),-999),-999),-999),-999),-999)</f>
        <v>776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1918</v>
      </c>
      <c r="R89" s="9">
        <f t="shared" si="20"/>
        <v>0.15010999999999999</v>
      </c>
      <c r="S89" s="9">
        <f t="shared" si="21"/>
        <v>0.42695223061279636</v>
      </c>
      <c r="T89" s="9">
        <f t="shared" si="22"/>
        <v>0.14221600000000001</v>
      </c>
      <c r="U89" s="9">
        <f t="shared" si="23"/>
        <v>0.41053293997425078</v>
      </c>
      <c r="V89" s="15">
        <f t="shared" si="16"/>
        <v>0</v>
      </c>
      <c r="X89" s="11">
        <f t="shared" si="24"/>
        <v>0</v>
      </c>
      <c r="Y89" s="11">
        <f t="shared" si="25"/>
        <v>6.4629999999999994E-18</v>
      </c>
      <c r="Z89" s="11">
        <f t="shared" si="26"/>
        <v>8.3099999999999992E-4</v>
      </c>
      <c r="AA89" s="16">
        <f t="shared" si="27"/>
        <v>0</v>
      </c>
      <c r="AB89" s="9">
        <f t="shared" si="17"/>
        <v>0.20420199999999999</v>
      </c>
      <c r="AC89" s="9">
        <f t="shared" si="18"/>
        <v>1</v>
      </c>
      <c r="AD89" s="15">
        <f t="shared" si="19"/>
        <v>0</v>
      </c>
      <c r="AE89" s="3">
        <f t="shared" si="28"/>
        <v>778.1451999999997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0.99267361111111108</v>
      </c>
      <c r="C90" s="15">
        <f>Raw!C90</f>
        <v>29.9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0.20266400000000001</v>
      </c>
      <c r="F90" s="9">
        <f>IF(Raw!$G90&gt;$C$8,IF(Raw!$Q90&gt;$C$8,IF(Raw!$N90&gt;$C$9,IF(Raw!$N90&lt;$A$9,IF(Raw!$X90&gt;$C$9,IF(Raw!$X90&lt;$A$9,Raw!I90,-999),-999),-999),-999),-999),-999)</f>
        <v>0.365172</v>
      </c>
      <c r="G90" s="9">
        <f>Raw!G90</f>
        <v>0.98360899999999996</v>
      </c>
      <c r="H90" s="9">
        <f>IF(Raw!$G90&gt;$C$8,IF(Raw!$Q90&gt;$C$8,IF(Raw!$N90&gt;$C$9,IF(Raw!$N90&lt;$A$9,IF(Raw!$X90&gt;$C$9,IF(Raw!$X90&lt;$A$9,Raw!L90,-999),-999),-999),-999),-999),-999)</f>
        <v>621.20000000000005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480</v>
      </c>
      <c r="K90" s="9">
        <f>IF(Raw!$G90&gt;$C$8,IF(Raw!$Q90&gt;$C$8,IF(Raw!$N90&gt;$C$9,IF(Raw!$N90&lt;$A$9,IF(Raw!$X90&gt;$C$9,IF(Raw!$X90&lt;$A$9,Raw!R90,-999),-999),-999),-999),-999),-999)</f>
        <v>0.21532100000000001</v>
      </c>
      <c r="L90" s="9">
        <f>IF(Raw!$G90&gt;$C$8,IF(Raw!$Q90&gt;$C$8,IF(Raw!$N90&gt;$C$9,IF(Raw!$N90&lt;$A$9,IF(Raw!$X90&gt;$C$9,IF(Raw!$X90&lt;$A$9,Raw!S90,-999),-999),-999),-999),-999),-999)</f>
        <v>0.36455900000000002</v>
      </c>
      <c r="M90" s="9">
        <f>Raw!Q90</f>
        <v>0.98055700000000001</v>
      </c>
      <c r="N90" s="9">
        <f>IF(Raw!$G90&gt;$C$8,IF(Raw!$Q90&gt;$C$8,IF(Raw!$N90&gt;$C$9,IF(Raw!$N90&lt;$A$9,IF(Raw!$X90&gt;$C$9,IF(Raw!$X90&lt;$A$9,Raw!V90,-999),-999),-999),-999),-999),-999)</f>
        <v>690.9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845</v>
      </c>
      <c r="R90" s="9">
        <f t="shared" si="20"/>
        <v>0.16250799999999999</v>
      </c>
      <c r="S90" s="9">
        <f t="shared" si="21"/>
        <v>0.44501769029388888</v>
      </c>
      <c r="T90" s="9">
        <f t="shared" si="22"/>
        <v>0.14923800000000001</v>
      </c>
      <c r="U90" s="9">
        <f t="shared" si="23"/>
        <v>0.40936583653126107</v>
      </c>
      <c r="V90" s="15">
        <f t="shared" si="16"/>
        <v>0</v>
      </c>
      <c r="X90" s="11">
        <f t="shared" si="24"/>
        <v>0</v>
      </c>
      <c r="Y90" s="11">
        <f t="shared" si="25"/>
        <v>6.2119999999999998E-18</v>
      </c>
      <c r="Z90" s="11">
        <f t="shared" si="26"/>
        <v>4.7999999999999996E-4</v>
      </c>
      <c r="AA90" s="16">
        <f t="shared" si="27"/>
        <v>0</v>
      </c>
      <c r="AB90" s="9">
        <f t="shared" si="17"/>
        <v>0.21532100000000001</v>
      </c>
      <c r="AC90" s="9">
        <f t="shared" si="18"/>
        <v>1</v>
      </c>
      <c r="AD90" s="15">
        <f t="shared" si="19"/>
        <v>0</v>
      </c>
      <c r="AE90" s="3">
        <f t="shared" si="28"/>
        <v>747.92479999999978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0.99274305555555553</v>
      </c>
      <c r="C91" s="15">
        <f>Raw!C91</f>
        <v>31.7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0.20574700000000001</v>
      </c>
      <c r="F91" s="9">
        <f>IF(Raw!$G91&gt;$C$8,IF(Raw!$Q91&gt;$C$8,IF(Raw!$N91&gt;$C$9,IF(Raw!$N91&lt;$A$9,IF(Raw!$X91&gt;$C$9,IF(Raw!$X91&lt;$A$9,Raw!I91,-999),-999),-999),-999),-999),-999)</f>
        <v>0.35844199999999998</v>
      </c>
      <c r="G91" s="9">
        <f>Raw!G91</f>
        <v>0.98309199999999997</v>
      </c>
      <c r="H91" s="9">
        <f>IF(Raw!$G91&gt;$C$8,IF(Raw!$Q91&gt;$C$8,IF(Raw!$N91&gt;$C$9,IF(Raw!$N91&lt;$A$9,IF(Raw!$X91&gt;$C$9,IF(Raw!$X91&lt;$A$9,Raw!L91,-999),-999),-999),-999),-999),-999)</f>
        <v>587.20000000000005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565</v>
      </c>
      <c r="K91" s="9">
        <f>IF(Raw!$G91&gt;$C$8,IF(Raw!$Q91&gt;$C$8,IF(Raw!$N91&gt;$C$9,IF(Raw!$N91&lt;$A$9,IF(Raw!$X91&gt;$C$9,IF(Raw!$X91&lt;$A$9,Raw!R91,-999),-999),-999),-999),-999),-999)</f>
        <v>0.229099</v>
      </c>
      <c r="L91" s="9">
        <f>IF(Raw!$G91&gt;$C$8,IF(Raw!$Q91&gt;$C$8,IF(Raw!$N91&gt;$C$9,IF(Raw!$N91&lt;$A$9,IF(Raw!$X91&gt;$C$9,IF(Raw!$X91&lt;$A$9,Raw!S91,-999),-999),-999),-999),-999),-999)</f>
        <v>0.388658</v>
      </c>
      <c r="M91" s="9">
        <f>Raw!Q91</f>
        <v>0.98692500000000005</v>
      </c>
      <c r="N91" s="9">
        <f>IF(Raw!$G91&gt;$C$8,IF(Raw!$Q91&gt;$C$8,IF(Raw!$N91&gt;$C$9,IF(Raw!$N91&lt;$A$9,IF(Raw!$X91&gt;$C$9,IF(Raw!$X91&lt;$A$9,Raw!V91,-999),-999),-999),-999),-999),-999)</f>
        <v>690.9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724</v>
      </c>
      <c r="R91" s="9">
        <f t="shared" si="20"/>
        <v>0.15269499999999997</v>
      </c>
      <c r="S91" s="9">
        <f t="shared" si="21"/>
        <v>0.42599639551168661</v>
      </c>
      <c r="T91" s="9">
        <f t="shared" si="22"/>
        <v>0.15955900000000001</v>
      </c>
      <c r="U91" s="9">
        <f t="shared" si="23"/>
        <v>0.41053831389036122</v>
      </c>
      <c r="V91" s="15">
        <f t="shared" si="16"/>
        <v>0</v>
      </c>
      <c r="X91" s="11">
        <f t="shared" si="24"/>
        <v>0</v>
      </c>
      <c r="Y91" s="11">
        <f t="shared" si="25"/>
        <v>5.872E-18</v>
      </c>
      <c r="Z91" s="11">
        <f t="shared" si="26"/>
        <v>5.6499999999999996E-4</v>
      </c>
      <c r="AA91" s="16">
        <f t="shared" si="27"/>
        <v>0</v>
      </c>
      <c r="AB91" s="9">
        <f t="shared" si="17"/>
        <v>0.229099</v>
      </c>
      <c r="AC91" s="9">
        <f t="shared" si="18"/>
        <v>1</v>
      </c>
      <c r="AD91" s="15">
        <f t="shared" si="19"/>
        <v>0</v>
      </c>
      <c r="AE91" s="3">
        <f t="shared" si="28"/>
        <v>706.98879999999986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0.99280092592592595</v>
      </c>
      <c r="C92" s="15">
        <f>Raw!C92</f>
        <v>32.6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0.20033599999999999</v>
      </c>
      <c r="F92" s="9">
        <f>IF(Raw!$G92&gt;$C$8,IF(Raw!$Q92&gt;$C$8,IF(Raw!$N92&gt;$C$9,IF(Raw!$N92&lt;$A$9,IF(Raw!$X92&gt;$C$9,IF(Raw!$X92&lt;$A$9,Raw!I92,-999),-999),-999),-999),-999),-999)</f>
        <v>0.350275</v>
      </c>
      <c r="G92" s="9">
        <f>Raw!G92</f>
        <v>0.98760000000000003</v>
      </c>
      <c r="H92" s="9">
        <f>IF(Raw!$G92&gt;$C$8,IF(Raw!$Q92&gt;$C$8,IF(Raw!$N92&gt;$C$9,IF(Raw!$N92&lt;$A$9,IF(Raw!$X92&gt;$C$9,IF(Raw!$X92&lt;$A$9,Raw!L92,-999),-999),-999),-999),-999),-999)</f>
        <v>635.79999999999995</v>
      </c>
      <c r="I92" s="9">
        <f>IF(Raw!$G92&gt;$C$8,IF(Raw!$Q92&gt;$C$8,IF(Raw!$N92&gt;$C$9,IF(Raw!$N92&lt;$A$9,IF(Raw!$X92&gt;$C$9,IF(Raw!$X92&lt;$A$9,Raw!M92,-999),-999),-999),-999),-999),-999)</f>
        <v>1.8225999999999999E-2</v>
      </c>
      <c r="J92" s="9">
        <f>IF(Raw!$G92&gt;$C$8,IF(Raw!$Q92&gt;$C$8,IF(Raw!$N92&gt;$C$9,IF(Raw!$N92&lt;$A$9,IF(Raw!$X92&gt;$C$9,IF(Raw!$X92&lt;$A$9,Raw!N92,-999),-999),-999),-999),-999),-999)</f>
        <v>539</v>
      </c>
      <c r="K92" s="9">
        <f>IF(Raw!$G92&gt;$C$8,IF(Raw!$Q92&gt;$C$8,IF(Raw!$N92&gt;$C$9,IF(Raw!$N92&lt;$A$9,IF(Raw!$X92&gt;$C$9,IF(Raw!$X92&lt;$A$9,Raw!R92,-999),-999),-999),-999),-999),-999)</f>
        <v>0.21565000000000001</v>
      </c>
      <c r="L92" s="9">
        <f>IF(Raw!$G92&gt;$C$8,IF(Raw!$Q92&gt;$C$8,IF(Raw!$N92&gt;$C$9,IF(Raw!$N92&lt;$A$9,IF(Raw!$X92&gt;$C$9,IF(Raw!$X92&lt;$A$9,Raw!S92,-999),-999),-999),-999),-999),-999)</f>
        <v>0.37110700000000002</v>
      </c>
      <c r="M92" s="9">
        <f>Raw!Q92</f>
        <v>0.98683200000000004</v>
      </c>
      <c r="N92" s="9">
        <f>IF(Raw!$G92&gt;$C$8,IF(Raw!$Q92&gt;$C$8,IF(Raw!$N92&gt;$C$9,IF(Raw!$N92&lt;$A$9,IF(Raw!$X92&gt;$C$9,IF(Raw!$X92&lt;$A$9,Raw!V92,-999),-999),-999),-999),-999),-999)</f>
        <v>728.9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1106</v>
      </c>
      <c r="R92" s="9">
        <f t="shared" si="20"/>
        <v>0.14993900000000002</v>
      </c>
      <c r="S92" s="9">
        <f t="shared" si="21"/>
        <v>0.42806080936407115</v>
      </c>
      <c r="T92" s="9">
        <f t="shared" si="22"/>
        <v>0.15545700000000001</v>
      </c>
      <c r="U92" s="9">
        <f t="shared" si="23"/>
        <v>0.41890074830170276</v>
      </c>
      <c r="V92" s="15">
        <f t="shared" si="16"/>
        <v>0</v>
      </c>
      <c r="X92" s="11">
        <f t="shared" si="24"/>
        <v>0</v>
      </c>
      <c r="Y92" s="11">
        <f t="shared" si="25"/>
        <v>6.3579999999999988E-18</v>
      </c>
      <c r="Z92" s="11">
        <f t="shared" si="26"/>
        <v>5.3899999999999998E-4</v>
      </c>
      <c r="AA92" s="16">
        <f t="shared" si="27"/>
        <v>0</v>
      </c>
      <c r="AB92" s="9">
        <f t="shared" si="17"/>
        <v>0.21565000000000001</v>
      </c>
      <c r="AC92" s="9">
        <f t="shared" si="18"/>
        <v>1</v>
      </c>
      <c r="AD92" s="15">
        <f t="shared" si="19"/>
        <v>0</v>
      </c>
      <c r="AE92" s="3">
        <f t="shared" si="28"/>
        <v>765.50319999999965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0.9928703703703704</v>
      </c>
      <c r="C93" s="15">
        <f>Raw!C93</f>
        <v>34.200000000000003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0.19744300000000001</v>
      </c>
      <c r="F93" s="9">
        <f>IF(Raw!$G93&gt;$C$8,IF(Raw!$Q93&gt;$C$8,IF(Raw!$N93&gt;$C$9,IF(Raw!$N93&lt;$A$9,IF(Raw!$X93&gt;$C$9,IF(Raw!$X93&lt;$A$9,Raw!I93,-999),-999),-999),-999),-999),-999)</f>
        <v>0.35466599999999998</v>
      </c>
      <c r="G93" s="9">
        <f>Raw!G93</f>
        <v>0.99034699999999998</v>
      </c>
      <c r="H93" s="9">
        <f>IF(Raw!$G93&gt;$C$8,IF(Raw!$Q93&gt;$C$8,IF(Raw!$N93&gt;$C$9,IF(Raw!$N93&lt;$A$9,IF(Raw!$X93&gt;$C$9,IF(Raw!$X93&lt;$A$9,Raw!L93,-999),-999),-999),-999),-999),-999)</f>
        <v>608.20000000000005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502</v>
      </c>
      <c r="K93" s="9">
        <f>IF(Raw!$G93&gt;$C$8,IF(Raw!$Q93&gt;$C$8,IF(Raw!$N93&gt;$C$9,IF(Raw!$N93&lt;$A$9,IF(Raw!$X93&gt;$C$9,IF(Raw!$X93&lt;$A$9,Raw!R93,-999),-999),-999),-999),-999),-999)</f>
        <v>0.274752</v>
      </c>
      <c r="L93" s="9">
        <f>IF(Raw!$G93&gt;$C$8,IF(Raw!$Q93&gt;$C$8,IF(Raw!$N93&gt;$C$9,IF(Raw!$N93&lt;$A$9,IF(Raw!$X93&gt;$C$9,IF(Raw!$X93&lt;$A$9,Raw!S93,-999),-999),-999),-999),-999),-999)</f>
        <v>0.48558299999999999</v>
      </c>
      <c r="M93" s="9">
        <f>Raw!Q93</f>
        <v>0.98904800000000004</v>
      </c>
      <c r="N93" s="9">
        <f>IF(Raw!$G93&gt;$C$8,IF(Raw!$Q93&gt;$C$8,IF(Raw!$N93&gt;$C$9,IF(Raw!$N93&lt;$A$9,IF(Raw!$X93&gt;$C$9,IF(Raw!$X93&lt;$A$9,Raw!V93,-999),-999),-999),-999),-999),-999)</f>
        <v>763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290</v>
      </c>
      <c r="R93" s="9">
        <f t="shared" si="20"/>
        <v>0.15722299999999997</v>
      </c>
      <c r="S93" s="9">
        <f t="shared" si="21"/>
        <v>0.44329876559918341</v>
      </c>
      <c r="T93" s="9">
        <f t="shared" si="22"/>
        <v>0.21083099999999999</v>
      </c>
      <c r="U93" s="9">
        <f t="shared" si="23"/>
        <v>0.4341811801483989</v>
      </c>
      <c r="V93" s="15">
        <f t="shared" si="16"/>
        <v>0</v>
      </c>
      <c r="X93" s="11">
        <f t="shared" si="24"/>
        <v>0</v>
      </c>
      <c r="Y93" s="11">
        <f t="shared" si="25"/>
        <v>6.0820000000000005E-18</v>
      </c>
      <c r="Z93" s="11">
        <f t="shared" si="26"/>
        <v>5.0199999999999995E-4</v>
      </c>
      <c r="AA93" s="16">
        <f t="shared" si="27"/>
        <v>0</v>
      </c>
      <c r="AB93" s="9">
        <f t="shared" si="17"/>
        <v>0.274752</v>
      </c>
      <c r="AC93" s="9">
        <f t="shared" si="18"/>
        <v>1</v>
      </c>
      <c r="AD93" s="15">
        <f t="shared" si="19"/>
        <v>0</v>
      </c>
      <c r="AE93" s="3">
        <f t="shared" si="28"/>
        <v>732.27279999999985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0.99292824074074071</v>
      </c>
      <c r="C94" s="15">
        <f>Raw!C94</f>
        <v>35.5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0.20891199999999999</v>
      </c>
      <c r="F94" s="9">
        <f>IF(Raw!$G94&gt;$C$8,IF(Raw!$Q94&gt;$C$8,IF(Raw!$N94&gt;$C$9,IF(Raw!$N94&lt;$A$9,IF(Raw!$X94&gt;$C$9,IF(Raw!$X94&lt;$A$9,Raw!I94,-999),-999),-999),-999),-999),-999)</f>
        <v>0.386046</v>
      </c>
      <c r="G94" s="9">
        <f>Raw!G94</f>
        <v>0.99173500000000003</v>
      </c>
      <c r="H94" s="9">
        <f>IF(Raw!$G94&gt;$C$8,IF(Raw!$Q94&gt;$C$8,IF(Raw!$N94&gt;$C$9,IF(Raw!$N94&lt;$A$9,IF(Raw!$X94&gt;$C$9,IF(Raw!$X94&lt;$A$9,Raw!L94,-999),-999),-999),-999),-999),-999)</f>
        <v>591.20000000000005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466</v>
      </c>
      <c r="K94" s="9">
        <f>IF(Raw!$G94&gt;$C$8,IF(Raw!$Q94&gt;$C$8,IF(Raw!$N94&gt;$C$9,IF(Raw!$N94&lt;$A$9,IF(Raw!$X94&gt;$C$9,IF(Raw!$X94&lt;$A$9,Raw!R94,-999),-999),-999),-999),-999),-999)</f>
        <v>0.22018599999999999</v>
      </c>
      <c r="L94" s="9">
        <f>IF(Raw!$G94&gt;$C$8,IF(Raw!$Q94&gt;$C$8,IF(Raw!$N94&gt;$C$9,IF(Raw!$N94&lt;$A$9,IF(Raw!$X94&gt;$C$9,IF(Raw!$X94&lt;$A$9,Raw!S94,-999),-999),-999),-999),-999),-999)</f>
        <v>0.38678400000000002</v>
      </c>
      <c r="M94" s="9">
        <f>Raw!Q94</f>
        <v>0.98396600000000001</v>
      </c>
      <c r="N94" s="9">
        <f>IF(Raw!$G94&gt;$C$8,IF(Raw!$Q94&gt;$C$8,IF(Raw!$N94&gt;$C$9,IF(Raw!$N94&lt;$A$9,IF(Raw!$X94&gt;$C$9,IF(Raw!$X94&lt;$A$9,Raw!V94,-999),-999),-999),-999),-999),-999)</f>
        <v>676.3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1022</v>
      </c>
      <c r="R94" s="9">
        <f t="shared" si="20"/>
        <v>0.17713400000000001</v>
      </c>
      <c r="S94" s="9">
        <f t="shared" si="21"/>
        <v>0.45884169244079726</v>
      </c>
      <c r="T94" s="9">
        <f t="shared" si="22"/>
        <v>0.16659800000000002</v>
      </c>
      <c r="U94" s="9">
        <f t="shared" si="23"/>
        <v>0.43072619343095891</v>
      </c>
      <c r="V94" s="15">
        <f t="shared" si="16"/>
        <v>0</v>
      </c>
      <c r="X94" s="11">
        <f t="shared" si="24"/>
        <v>0</v>
      </c>
      <c r="Y94" s="11">
        <f t="shared" si="25"/>
        <v>5.9119999999999998E-18</v>
      </c>
      <c r="Z94" s="11">
        <f t="shared" si="26"/>
        <v>4.66E-4</v>
      </c>
      <c r="AA94" s="16">
        <f t="shared" si="27"/>
        <v>0</v>
      </c>
      <c r="AB94" s="9">
        <f t="shared" si="17"/>
        <v>0.22018599999999999</v>
      </c>
      <c r="AC94" s="9">
        <f t="shared" si="18"/>
        <v>1</v>
      </c>
      <c r="AD94" s="15">
        <f t="shared" si="19"/>
        <v>0</v>
      </c>
      <c r="AE94" s="3">
        <f t="shared" si="28"/>
        <v>711.80479999999977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0.99299768518518527</v>
      </c>
      <c r="C95" s="15">
        <f>Raw!C95</f>
        <v>36.200000000000003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0.20130899999999999</v>
      </c>
      <c r="F95" s="9">
        <f>IF(Raw!$G95&gt;$C$8,IF(Raw!$Q95&gt;$C$8,IF(Raw!$N95&gt;$C$9,IF(Raw!$N95&lt;$A$9,IF(Raw!$X95&gt;$C$9,IF(Raw!$X95&lt;$A$9,Raw!I95,-999),-999),-999),-999),-999),-999)</f>
        <v>0.36138500000000001</v>
      </c>
      <c r="G95" s="9">
        <f>Raw!G95</f>
        <v>0.98585500000000004</v>
      </c>
      <c r="H95" s="9">
        <f>IF(Raw!$G95&gt;$C$8,IF(Raw!$Q95&gt;$C$8,IF(Raw!$N95&gt;$C$9,IF(Raw!$N95&lt;$A$9,IF(Raw!$X95&gt;$C$9,IF(Raw!$X95&lt;$A$9,Raw!L95,-999),-999),-999),-999),-999),-999)</f>
        <v>614.70000000000005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592</v>
      </c>
      <c r="K95" s="9">
        <f>IF(Raw!$G95&gt;$C$8,IF(Raw!$Q95&gt;$C$8,IF(Raw!$N95&gt;$C$9,IF(Raw!$N95&lt;$A$9,IF(Raw!$X95&gt;$C$9,IF(Raw!$X95&lt;$A$9,Raw!R95,-999),-999),-999),-999),-999),-999)</f>
        <v>0.22511500000000001</v>
      </c>
      <c r="L95" s="9">
        <f>IF(Raw!$G95&gt;$C$8,IF(Raw!$Q95&gt;$C$8,IF(Raw!$N95&gt;$C$9,IF(Raw!$N95&lt;$A$9,IF(Raw!$X95&gt;$C$9,IF(Raw!$X95&lt;$A$9,Raw!S95,-999),-999),-999),-999),-999),-999)</f>
        <v>0.401478</v>
      </c>
      <c r="M95" s="9">
        <f>Raw!Q95</f>
        <v>0.98266299999999995</v>
      </c>
      <c r="N95" s="9">
        <f>IF(Raw!$G95&gt;$C$8,IF(Raw!$Q95&gt;$C$8,IF(Raw!$N95&gt;$C$9,IF(Raw!$N95&lt;$A$9,IF(Raw!$X95&gt;$C$9,IF(Raw!$X95&lt;$A$9,Raw!V95,-999),-999),-999),-999),-999),-999)</f>
        <v>748.5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1048</v>
      </c>
      <c r="R95" s="9">
        <f t="shared" si="20"/>
        <v>0.16007600000000002</v>
      </c>
      <c r="S95" s="9">
        <f t="shared" si="21"/>
        <v>0.44295142299763418</v>
      </c>
      <c r="T95" s="9">
        <f t="shared" si="22"/>
        <v>0.17636299999999999</v>
      </c>
      <c r="U95" s="9">
        <f t="shared" si="23"/>
        <v>0.43928434434763547</v>
      </c>
      <c r="V95" s="15">
        <f t="shared" si="16"/>
        <v>0</v>
      </c>
      <c r="X95" s="11">
        <f t="shared" si="24"/>
        <v>0</v>
      </c>
      <c r="Y95" s="11">
        <f t="shared" si="25"/>
        <v>6.1470000000000005E-18</v>
      </c>
      <c r="Z95" s="11">
        <f t="shared" si="26"/>
        <v>5.9199999999999997E-4</v>
      </c>
      <c r="AA95" s="16">
        <f t="shared" si="27"/>
        <v>0</v>
      </c>
      <c r="AB95" s="9">
        <f t="shared" si="17"/>
        <v>0.22511500000000001</v>
      </c>
      <c r="AC95" s="9">
        <f t="shared" si="18"/>
        <v>1</v>
      </c>
      <c r="AD95" s="15">
        <f t="shared" si="19"/>
        <v>0</v>
      </c>
      <c r="AE95" s="3">
        <f t="shared" si="28"/>
        <v>740.09879999999987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0.99305555555555547</v>
      </c>
      <c r="C96" s="15">
        <f>Raw!C96</f>
        <v>38.799999999999997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0.212141</v>
      </c>
      <c r="F96" s="9">
        <f>IF(Raw!$G96&gt;$C$8,IF(Raw!$Q96&gt;$C$8,IF(Raw!$N96&gt;$C$9,IF(Raw!$N96&lt;$A$9,IF(Raw!$X96&gt;$C$9,IF(Raw!$X96&lt;$A$9,Raw!I96,-999),-999),-999),-999),-999),-999)</f>
        <v>0.37770100000000001</v>
      </c>
      <c r="G96" s="9">
        <f>Raw!G96</f>
        <v>0.98702999999999996</v>
      </c>
      <c r="H96" s="9">
        <f>IF(Raw!$G96&gt;$C$8,IF(Raw!$Q96&gt;$C$8,IF(Raw!$N96&gt;$C$9,IF(Raw!$N96&lt;$A$9,IF(Raw!$X96&gt;$C$9,IF(Raw!$X96&lt;$A$9,Raw!L96,-999),-999),-999),-999),-999),-999)</f>
        <v>621.20000000000005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613</v>
      </c>
      <c r="K96" s="9">
        <f>IF(Raw!$G96&gt;$C$8,IF(Raw!$Q96&gt;$C$8,IF(Raw!$N96&gt;$C$9,IF(Raw!$N96&lt;$A$9,IF(Raw!$X96&gt;$C$9,IF(Raw!$X96&lt;$A$9,Raw!R96,-999),-999),-999),-999),-999),-999)</f>
        <v>0.21135999999999999</v>
      </c>
      <c r="L96" s="9">
        <f>IF(Raw!$G96&gt;$C$8,IF(Raw!$Q96&gt;$C$8,IF(Raw!$N96&gt;$C$9,IF(Raw!$N96&lt;$A$9,IF(Raw!$X96&gt;$C$9,IF(Raw!$X96&lt;$A$9,Raw!S96,-999),-999),-999),-999),-999),-999)</f>
        <v>0.35988500000000001</v>
      </c>
      <c r="M96" s="9">
        <f>Raw!Q96</f>
        <v>0.98848800000000003</v>
      </c>
      <c r="N96" s="9">
        <f>IF(Raw!$G96&gt;$C$8,IF(Raw!$Q96&gt;$C$8,IF(Raw!$N96&gt;$C$9,IF(Raw!$N96&lt;$A$9,IF(Raw!$X96&gt;$C$9,IF(Raw!$X96&lt;$A$9,Raw!V96,-999),-999),-999),-999),-999),-999)</f>
        <v>684.4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1618</v>
      </c>
      <c r="R96" s="9">
        <f t="shared" si="20"/>
        <v>0.16556000000000001</v>
      </c>
      <c r="S96" s="9">
        <f t="shared" si="21"/>
        <v>0.43833614419871808</v>
      </c>
      <c r="T96" s="9">
        <f t="shared" si="22"/>
        <v>0.14852500000000002</v>
      </c>
      <c r="U96" s="9">
        <f t="shared" si="23"/>
        <v>0.41270127957541997</v>
      </c>
      <c r="V96" s="15">
        <f t="shared" si="16"/>
        <v>0</v>
      </c>
      <c r="X96" s="11">
        <f t="shared" si="24"/>
        <v>0</v>
      </c>
      <c r="Y96" s="11">
        <f t="shared" si="25"/>
        <v>6.2119999999999998E-18</v>
      </c>
      <c r="Z96" s="11">
        <f t="shared" si="26"/>
        <v>6.1299999999999994E-4</v>
      </c>
      <c r="AA96" s="16">
        <f t="shared" si="27"/>
        <v>0</v>
      </c>
      <c r="AB96" s="9">
        <f t="shared" si="17"/>
        <v>0.21135999999999999</v>
      </c>
      <c r="AC96" s="9">
        <f t="shared" si="18"/>
        <v>1</v>
      </c>
      <c r="AD96" s="15">
        <f t="shared" si="19"/>
        <v>0</v>
      </c>
      <c r="AE96" s="3">
        <f t="shared" si="28"/>
        <v>747.92479999999978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0.99311342592592589</v>
      </c>
      <c r="C97" s="15">
        <f>Raw!C97</f>
        <v>39.9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0.21632799999999999</v>
      </c>
      <c r="F97" s="9">
        <f>IF(Raw!$G97&gt;$C$8,IF(Raw!$Q97&gt;$C$8,IF(Raw!$N97&gt;$C$9,IF(Raw!$N97&lt;$A$9,IF(Raw!$X97&gt;$C$9,IF(Raw!$X97&lt;$A$9,Raw!I97,-999),-999),-999),-999),-999),-999)</f>
        <v>0.37717299999999998</v>
      </c>
      <c r="G97" s="9">
        <f>Raw!G97</f>
        <v>0.98322200000000004</v>
      </c>
      <c r="H97" s="9">
        <f>IF(Raw!$G97&gt;$C$8,IF(Raw!$Q97&gt;$C$8,IF(Raw!$N97&gt;$C$9,IF(Raw!$N97&lt;$A$9,IF(Raw!$X97&gt;$C$9,IF(Raw!$X97&lt;$A$9,Raw!L97,-999),-999),-999),-999),-999),-999)</f>
        <v>580.70000000000005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763</v>
      </c>
      <c r="K97" s="9">
        <f>IF(Raw!$G97&gt;$C$8,IF(Raw!$Q97&gt;$C$8,IF(Raw!$N97&gt;$C$9,IF(Raw!$N97&lt;$A$9,IF(Raw!$X97&gt;$C$9,IF(Raw!$X97&lt;$A$9,Raw!R97,-999),-999),-999),-999),-999),-999)</f>
        <v>0.21246399999999999</v>
      </c>
      <c r="L97" s="9">
        <f>IF(Raw!$G97&gt;$C$8,IF(Raw!$Q97&gt;$C$8,IF(Raw!$N97&gt;$C$9,IF(Raw!$N97&lt;$A$9,IF(Raw!$X97&gt;$C$9,IF(Raw!$X97&lt;$A$9,Raw!S97,-999),-999),-999),-999),-999),-999)</f>
        <v>0.36573</v>
      </c>
      <c r="M97" s="9">
        <f>Raw!Q97</f>
        <v>0.98123400000000005</v>
      </c>
      <c r="N97" s="9">
        <f>IF(Raw!$G97&gt;$C$8,IF(Raw!$Q97&gt;$C$8,IF(Raw!$N97&gt;$C$9,IF(Raw!$N97&lt;$A$9,IF(Raw!$X97&gt;$C$9,IF(Raw!$X97&lt;$A$9,Raw!V97,-999),-999),-999),-999),-999),-999)</f>
        <v>697.4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416</v>
      </c>
      <c r="R97" s="9">
        <f t="shared" si="20"/>
        <v>0.16084499999999999</v>
      </c>
      <c r="S97" s="9">
        <f t="shared" si="21"/>
        <v>0.42644887094251177</v>
      </c>
      <c r="T97" s="9">
        <f t="shared" si="22"/>
        <v>0.15326600000000001</v>
      </c>
      <c r="U97" s="9">
        <f t="shared" si="23"/>
        <v>0.41906871189128597</v>
      </c>
      <c r="V97" s="15">
        <f t="shared" si="16"/>
        <v>0</v>
      </c>
      <c r="X97" s="11">
        <f t="shared" si="24"/>
        <v>0</v>
      </c>
      <c r="Y97" s="11">
        <f t="shared" si="25"/>
        <v>5.807E-18</v>
      </c>
      <c r="Z97" s="11">
        <f t="shared" si="26"/>
        <v>7.6300000000000001E-4</v>
      </c>
      <c r="AA97" s="16">
        <f t="shared" si="27"/>
        <v>0</v>
      </c>
      <c r="AB97" s="9">
        <f t="shared" si="17"/>
        <v>0.21246399999999999</v>
      </c>
      <c r="AC97" s="9">
        <f t="shared" si="18"/>
        <v>1</v>
      </c>
      <c r="AD97" s="15">
        <f t="shared" si="19"/>
        <v>0</v>
      </c>
      <c r="AE97" s="3">
        <f t="shared" si="28"/>
        <v>699.16279999999983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0.99318287037037034</v>
      </c>
      <c r="C98" s="15">
        <f>Raw!C98</f>
        <v>41.5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0.21180199999999999</v>
      </c>
      <c r="F98" s="9">
        <f>IF(Raw!$G98&gt;$C$8,IF(Raw!$Q98&gt;$C$8,IF(Raw!$N98&gt;$C$9,IF(Raw!$N98&lt;$A$9,IF(Raw!$X98&gt;$C$9,IF(Raw!$X98&lt;$A$9,Raw!I98,-999),-999),-999),-999),-999),-999)</f>
        <v>0.38425999999999999</v>
      </c>
      <c r="G98" s="9">
        <f>Raw!G98</f>
        <v>0.99081600000000003</v>
      </c>
      <c r="H98" s="9">
        <f>IF(Raw!$G98&gt;$C$8,IF(Raw!$Q98&gt;$C$8,IF(Raw!$N98&gt;$C$9,IF(Raw!$N98&lt;$A$9,IF(Raw!$X98&gt;$C$9,IF(Raw!$X98&lt;$A$9,Raw!L98,-999),-999),-999),-999),-999),-999)</f>
        <v>570.1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692</v>
      </c>
      <c r="K98" s="9">
        <f>IF(Raw!$G98&gt;$C$8,IF(Raw!$Q98&gt;$C$8,IF(Raw!$N98&gt;$C$9,IF(Raw!$N98&lt;$A$9,IF(Raw!$X98&gt;$C$9,IF(Raw!$X98&lt;$A$9,Raw!R98,-999),-999),-999),-999),-999),-999)</f>
        <v>0.216804</v>
      </c>
      <c r="L98" s="9">
        <f>IF(Raw!$G98&gt;$C$8,IF(Raw!$Q98&gt;$C$8,IF(Raw!$N98&gt;$C$9,IF(Raw!$N98&lt;$A$9,IF(Raw!$X98&gt;$C$9,IF(Raw!$X98&lt;$A$9,Raw!S98,-999),-999),-999),-999),-999),-999)</f>
        <v>0.36639899999999997</v>
      </c>
      <c r="M98" s="9">
        <f>Raw!Q98</f>
        <v>0.98320200000000002</v>
      </c>
      <c r="N98" s="9">
        <f>IF(Raw!$G98&gt;$C$8,IF(Raw!$Q98&gt;$C$8,IF(Raw!$N98&gt;$C$9,IF(Raw!$N98&lt;$A$9,IF(Raw!$X98&gt;$C$9,IF(Raw!$X98&lt;$A$9,Raw!V98,-999),-999),-999),-999),-999),-999)</f>
        <v>652.79999999999995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542</v>
      </c>
      <c r="R98" s="9">
        <f t="shared" si="20"/>
        <v>0.172458</v>
      </c>
      <c r="S98" s="9">
        <f t="shared" si="21"/>
        <v>0.44880549627856142</v>
      </c>
      <c r="T98" s="9">
        <f t="shared" si="22"/>
        <v>0.14959499999999998</v>
      </c>
      <c r="U98" s="9">
        <f t="shared" si="23"/>
        <v>0.40828441125658088</v>
      </c>
      <c r="V98" s="15">
        <f t="shared" si="16"/>
        <v>0</v>
      </c>
      <c r="X98" s="11">
        <f t="shared" si="24"/>
        <v>0</v>
      </c>
      <c r="Y98" s="11">
        <f t="shared" si="25"/>
        <v>5.7009999999999999E-18</v>
      </c>
      <c r="Z98" s="11">
        <f t="shared" si="26"/>
        <v>6.9200000000000002E-4</v>
      </c>
      <c r="AA98" s="16">
        <f t="shared" si="27"/>
        <v>0</v>
      </c>
      <c r="AB98" s="9">
        <f t="shared" si="17"/>
        <v>0.216804</v>
      </c>
      <c r="AC98" s="9">
        <f t="shared" si="18"/>
        <v>1</v>
      </c>
      <c r="AD98" s="15">
        <f t="shared" si="19"/>
        <v>0</v>
      </c>
      <c r="AE98" s="3">
        <f t="shared" si="28"/>
        <v>686.40039999999976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0.99324074074074076</v>
      </c>
      <c r="C99" s="15">
        <f>Raw!C99</f>
        <v>42.6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0.19911799999999999</v>
      </c>
      <c r="F99" s="9">
        <f>IF(Raw!$G99&gt;$C$8,IF(Raw!$Q99&gt;$C$8,IF(Raw!$N99&gt;$C$9,IF(Raw!$N99&lt;$A$9,IF(Raw!$X99&gt;$C$9,IF(Raw!$X99&lt;$A$9,Raw!I99,-999),-999),-999),-999),-999),-999)</f>
        <v>0.36263299999999998</v>
      </c>
      <c r="G99" s="9">
        <f>Raw!G99</f>
        <v>0.98717699999999997</v>
      </c>
      <c r="H99" s="9">
        <f>IF(Raw!$G99&gt;$C$8,IF(Raw!$Q99&gt;$C$8,IF(Raw!$N99&gt;$C$9,IF(Raw!$N99&lt;$A$9,IF(Raw!$X99&gt;$C$9,IF(Raw!$X99&lt;$A$9,Raw!L99,-999),-999),-999),-999),-999),-999)</f>
        <v>580.70000000000005</v>
      </c>
      <c r="I99" s="9">
        <f>IF(Raw!$G99&gt;$C$8,IF(Raw!$Q99&gt;$C$8,IF(Raw!$N99&gt;$C$9,IF(Raw!$N99&lt;$A$9,IF(Raw!$X99&gt;$C$9,IF(Raw!$X99&lt;$A$9,Raw!M99,-999),-999),-999),-999),-999),-999)</f>
        <v>3.5875999999999998E-2</v>
      </c>
      <c r="J99" s="9">
        <f>IF(Raw!$G99&gt;$C$8,IF(Raw!$Q99&gt;$C$8,IF(Raw!$N99&gt;$C$9,IF(Raw!$N99&lt;$A$9,IF(Raw!$X99&gt;$C$9,IF(Raw!$X99&lt;$A$9,Raw!N99,-999),-999),-999),-999),-999),-999)</f>
        <v>995</v>
      </c>
      <c r="K99" s="9">
        <f>IF(Raw!$G99&gt;$C$8,IF(Raw!$Q99&gt;$C$8,IF(Raw!$N99&gt;$C$9,IF(Raw!$N99&lt;$A$9,IF(Raw!$X99&gt;$C$9,IF(Raw!$X99&lt;$A$9,Raw!R99,-999),-999),-999),-999),-999),-999)</f>
        <v>0.23275299999999999</v>
      </c>
      <c r="L99" s="9">
        <f>IF(Raw!$G99&gt;$C$8,IF(Raw!$Q99&gt;$C$8,IF(Raw!$N99&gt;$C$9,IF(Raw!$N99&lt;$A$9,IF(Raw!$X99&gt;$C$9,IF(Raw!$X99&lt;$A$9,Raw!S99,-999),-999),-999),-999),-999),-999)</f>
        <v>0.40568399999999999</v>
      </c>
      <c r="M99" s="9">
        <f>Raw!Q99</f>
        <v>0.98482999999999998</v>
      </c>
      <c r="N99" s="9">
        <f>IF(Raw!$G99&gt;$C$8,IF(Raw!$Q99&gt;$C$8,IF(Raw!$N99&gt;$C$9,IF(Raw!$N99&lt;$A$9,IF(Raw!$X99&gt;$C$9,IF(Raw!$X99&lt;$A$9,Raw!V99,-999),-999),-999),-999),-999),-999)</f>
        <v>718.4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674</v>
      </c>
      <c r="R99" s="9">
        <f t="shared" si="20"/>
        <v>0.16351499999999999</v>
      </c>
      <c r="S99" s="9">
        <f t="shared" si="21"/>
        <v>0.45091042458904734</v>
      </c>
      <c r="T99" s="9">
        <f t="shared" si="22"/>
        <v>0.172931</v>
      </c>
      <c r="U99" s="9">
        <f t="shared" si="23"/>
        <v>0.42627020045158304</v>
      </c>
      <c r="V99" s="15">
        <f t="shared" si="16"/>
        <v>0</v>
      </c>
      <c r="X99" s="11">
        <f t="shared" si="24"/>
        <v>0</v>
      </c>
      <c r="Y99" s="11">
        <f t="shared" si="25"/>
        <v>5.807E-18</v>
      </c>
      <c r="Z99" s="11">
        <f t="shared" si="26"/>
        <v>9.9500000000000001E-4</v>
      </c>
      <c r="AA99" s="16">
        <f t="shared" si="27"/>
        <v>0</v>
      </c>
      <c r="AB99" s="9">
        <f t="shared" si="17"/>
        <v>0.23275299999999999</v>
      </c>
      <c r="AC99" s="9">
        <f t="shared" si="18"/>
        <v>1</v>
      </c>
      <c r="AD99" s="15">
        <f t="shared" si="19"/>
        <v>0</v>
      </c>
      <c r="AE99" s="3">
        <f t="shared" si="28"/>
        <v>699.16279999999983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0.99331018518518521</v>
      </c>
      <c r="C100" s="15">
        <f>Raw!C100</f>
        <v>44.4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0.199019</v>
      </c>
      <c r="F100" s="9">
        <f>IF(Raw!$G100&gt;$C$8,IF(Raw!$Q100&gt;$C$8,IF(Raw!$N100&gt;$C$9,IF(Raw!$N100&lt;$A$9,IF(Raw!$X100&gt;$C$9,IF(Raw!$X100&lt;$A$9,Raw!I100,-999),-999),-999),-999),-999),-999)</f>
        <v>0.36224200000000001</v>
      </c>
      <c r="G100" s="9">
        <f>Raw!G100</f>
        <v>0.98702500000000004</v>
      </c>
      <c r="H100" s="9">
        <f>IF(Raw!$G100&gt;$C$8,IF(Raw!$Q100&gt;$C$8,IF(Raw!$N100&gt;$C$9,IF(Raw!$N100&lt;$A$9,IF(Raw!$X100&gt;$C$9,IF(Raw!$X100&lt;$A$9,Raw!L100,-999),-999),-999),-999),-999),-999)</f>
        <v>608.20000000000005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910</v>
      </c>
      <c r="K100" s="9">
        <f>IF(Raw!$G100&gt;$C$8,IF(Raw!$Q100&gt;$C$8,IF(Raw!$N100&gt;$C$9,IF(Raw!$N100&lt;$A$9,IF(Raw!$X100&gt;$C$9,IF(Raw!$X100&lt;$A$9,Raw!R100,-999),-999),-999),-999),-999),-999)</f>
        <v>0.21083399999999999</v>
      </c>
      <c r="L100" s="9">
        <f>IF(Raw!$G100&gt;$C$8,IF(Raw!$Q100&gt;$C$8,IF(Raw!$N100&gt;$C$9,IF(Raw!$N100&lt;$A$9,IF(Raw!$X100&gt;$C$9,IF(Raw!$X100&lt;$A$9,Raw!S100,-999),-999),-999),-999),-999),-999)</f>
        <v>0.36385299999999998</v>
      </c>
      <c r="M100" s="9">
        <f>Raw!Q100</f>
        <v>0.97803600000000002</v>
      </c>
      <c r="N100" s="9">
        <f>IF(Raw!$G100&gt;$C$8,IF(Raw!$Q100&gt;$C$8,IF(Raw!$N100&gt;$C$9,IF(Raw!$N100&lt;$A$9,IF(Raw!$X100&gt;$C$9,IF(Raw!$X100&lt;$A$9,Raw!V100,-999),-999),-999),-999),-999),-999)</f>
        <v>701.4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535</v>
      </c>
      <c r="R100" s="9">
        <f t="shared" si="20"/>
        <v>0.16322300000000001</v>
      </c>
      <c r="S100" s="9">
        <f t="shared" si="21"/>
        <v>0.45059104134804912</v>
      </c>
      <c r="T100" s="9">
        <f t="shared" si="22"/>
        <v>0.15301899999999999</v>
      </c>
      <c r="U100" s="9">
        <f t="shared" si="23"/>
        <v>0.42055170632095928</v>
      </c>
      <c r="V100" s="15">
        <f t="shared" si="16"/>
        <v>0</v>
      </c>
      <c r="X100" s="11">
        <f t="shared" si="24"/>
        <v>0</v>
      </c>
      <c r="Y100" s="11">
        <f t="shared" si="25"/>
        <v>6.0820000000000005E-18</v>
      </c>
      <c r="Z100" s="11">
        <f t="shared" si="26"/>
        <v>9.1E-4</v>
      </c>
      <c r="AA100" s="16">
        <f t="shared" si="27"/>
        <v>0</v>
      </c>
      <c r="AB100" s="9">
        <f t="shared" si="17"/>
        <v>0.21083399999999999</v>
      </c>
      <c r="AC100" s="9">
        <f t="shared" si="18"/>
        <v>1</v>
      </c>
      <c r="AD100" s="15">
        <f t="shared" si="19"/>
        <v>0</v>
      </c>
      <c r="AE100" s="3">
        <f t="shared" si="28"/>
        <v>732.27279999999985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0.99336805555555552</v>
      </c>
      <c r="C101" s="15">
        <f>Raw!C101</f>
        <v>45.2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0.19109799999999999</v>
      </c>
      <c r="F101" s="9">
        <f>IF(Raw!$G101&gt;$C$8,IF(Raw!$Q101&gt;$C$8,IF(Raw!$N101&gt;$C$9,IF(Raw!$N101&lt;$A$9,IF(Raw!$X101&gt;$C$9,IF(Raw!$X101&lt;$A$9,Raw!I101,-999),-999),-999),-999),-999),-999)</f>
        <v>0.34616000000000002</v>
      </c>
      <c r="G101" s="9">
        <f>Raw!G101</f>
        <v>0.97723000000000004</v>
      </c>
      <c r="H101" s="9">
        <f>IF(Raw!$G101&gt;$C$8,IF(Raw!$Q101&gt;$C$8,IF(Raw!$N101&gt;$C$9,IF(Raw!$N101&lt;$A$9,IF(Raw!$X101&gt;$C$9,IF(Raw!$X101&lt;$A$9,Raw!L101,-999),-999),-999),-999),-999),-999)</f>
        <v>597.70000000000005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685</v>
      </c>
      <c r="K101" s="9">
        <f>IF(Raw!$G101&gt;$C$8,IF(Raw!$Q101&gt;$C$8,IF(Raw!$N101&gt;$C$9,IF(Raw!$N101&lt;$A$9,IF(Raw!$X101&gt;$C$9,IF(Raw!$X101&lt;$A$9,Raw!R101,-999),-999),-999),-999),-999),-999)</f>
        <v>0.210114</v>
      </c>
      <c r="L101" s="9">
        <f>IF(Raw!$G101&gt;$C$8,IF(Raw!$Q101&gt;$C$8,IF(Raw!$N101&gt;$C$9,IF(Raw!$N101&lt;$A$9,IF(Raw!$X101&gt;$C$9,IF(Raw!$X101&lt;$A$9,Raw!S101,-999),-999),-999),-999),-999),-999)</f>
        <v>0.36197699999999999</v>
      </c>
      <c r="M101" s="9">
        <f>Raw!Q101</f>
        <v>0.98342399999999996</v>
      </c>
      <c r="N101" s="9">
        <f>IF(Raw!$G101&gt;$C$8,IF(Raw!$Q101&gt;$C$8,IF(Raw!$N101&gt;$C$9,IF(Raw!$N101&lt;$A$9,IF(Raw!$X101&gt;$C$9,IF(Raw!$X101&lt;$A$9,Raw!V101,-999),-999),-999),-999),-999),-999)</f>
        <v>752.5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708</v>
      </c>
      <c r="R101" s="9">
        <f t="shared" si="20"/>
        <v>0.15506200000000003</v>
      </c>
      <c r="S101" s="9">
        <f t="shared" si="21"/>
        <v>0.44794892535243824</v>
      </c>
      <c r="T101" s="9">
        <f t="shared" si="22"/>
        <v>0.151863</v>
      </c>
      <c r="U101" s="9">
        <f t="shared" si="23"/>
        <v>0.41953770543432317</v>
      </c>
      <c r="V101" s="15">
        <f t="shared" si="16"/>
        <v>0</v>
      </c>
      <c r="X101" s="11">
        <f t="shared" si="24"/>
        <v>0</v>
      </c>
      <c r="Y101" s="11">
        <f t="shared" si="25"/>
        <v>5.9769999999999999E-18</v>
      </c>
      <c r="Z101" s="11">
        <f t="shared" si="26"/>
        <v>6.8499999999999995E-4</v>
      </c>
      <c r="AA101" s="16">
        <f t="shared" si="27"/>
        <v>0</v>
      </c>
      <c r="AB101" s="9">
        <f t="shared" si="17"/>
        <v>0.210114</v>
      </c>
      <c r="AC101" s="9">
        <f t="shared" si="18"/>
        <v>1</v>
      </c>
      <c r="AD101" s="15">
        <f t="shared" si="19"/>
        <v>0</v>
      </c>
      <c r="AE101" s="3">
        <f t="shared" si="28"/>
        <v>719.63079999999979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0.99343750000000008</v>
      </c>
      <c r="C102" s="15">
        <f>Raw!C102</f>
        <v>47.5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0.206395</v>
      </c>
      <c r="F102" s="9">
        <f>IF(Raw!$G102&gt;$C$8,IF(Raw!$Q102&gt;$C$8,IF(Raw!$N102&gt;$C$9,IF(Raw!$N102&lt;$A$9,IF(Raw!$X102&gt;$C$9,IF(Raw!$X102&lt;$A$9,Raw!I102,-999),-999),-999),-999),-999),-999)</f>
        <v>0.37231599999999998</v>
      </c>
      <c r="G102" s="9">
        <f>Raw!G102</f>
        <v>0.992058</v>
      </c>
      <c r="H102" s="9">
        <f>IF(Raw!$G102&gt;$C$8,IF(Raw!$Q102&gt;$C$8,IF(Raw!$N102&gt;$C$9,IF(Raw!$N102&lt;$A$9,IF(Raw!$X102&gt;$C$9,IF(Raw!$X102&lt;$A$9,Raw!L102,-999),-999),-999),-999),-999),-999)</f>
        <v>584.70000000000005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868</v>
      </c>
      <c r="K102" s="9">
        <f>IF(Raw!$G102&gt;$C$8,IF(Raw!$Q102&gt;$C$8,IF(Raw!$N102&gt;$C$9,IF(Raw!$N102&lt;$A$9,IF(Raw!$X102&gt;$C$9,IF(Raw!$X102&lt;$A$9,Raw!R102,-999),-999),-999),-999),-999),-999)</f>
        <v>0.223805</v>
      </c>
      <c r="L102" s="9">
        <f>IF(Raw!$G102&gt;$C$8,IF(Raw!$Q102&gt;$C$8,IF(Raw!$N102&gt;$C$9,IF(Raw!$N102&lt;$A$9,IF(Raw!$X102&gt;$C$9,IF(Raw!$X102&lt;$A$9,Raw!S102,-999),-999),-999),-999),-999),-999)</f>
        <v>0.39755000000000001</v>
      </c>
      <c r="M102" s="9">
        <f>Raw!Q102</f>
        <v>0.98491799999999996</v>
      </c>
      <c r="N102" s="9">
        <f>IF(Raw!$G102&gt;$C$8,IF(Raw!$Q102&gt;$C$8,IF(Raw!$N102&gt;$C$9,IF(Raw!$N102&lt;$A$9,IF(Raw!$X102&gt;$C$9,IF(Raw!$X102&lt;$A$9,Raw!V102,-999),-999),-999),-999),-999),-999)</f>
        <v>684.4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443</v>
      </c>
      <c r="R102" s="9">
        <f t="shared" si="20"/>
        <v>0.16592099999999999</v>
      </c>
      <c r="S102" s="9">
        <f t="shared" si="21"/>
        <v>0.4456456343536136</v>
      </c>
      <c r="T102" s="9">
        <f t="shared" si="22"/>
        <v>0.17374500000000001</v>
      </c>
      <c r="U102" s="9">
        <f t="shared" si="23"/>
        <v>0.43703936611746952</v>
      </c>
      <c r="V102" s="15">
        <f t="shared" si="16"/>
        <v>0</v>
      </c>
      <c r="X102" s="11">
        <f t="shared" si="24"/>
        <v>0</v>
      </c>
      <c r="Y102" s="11">
        <f t="shared" si="25"/>
        <v>5.8469999999999998E-18</v>
      </c>
      <c r="Z102" s="11">
        <f t="shared" si="26"/>
        <v>8.6799999999999996E-4</v>
      </c>
      <c r="AA102" s="16">
        <f t="shared" si="27"/>
        <v>0</v>
      </c>
      <c r="AB102" s="9">
        <f t="shared" si="17"/>
        <v>0.223805</v>
      </c>
      <c r="AC102" s="9">
        <f t="shared" si="18"/>
        <v>1</v>
      </c>
      <c r="AD102" s="15">
        <f t="shared" si="19"/>
        <v>0</v>
      </c>
      <c r="AE102" s="3">
        <f t="shared" si="28"/>
        <v>703.97879999999975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0.99349537037037028</v>
      </c>
      <c r="C103" s="15">
        <f>Raw!C103</f>
        <v>48.1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0.20458200000000001</v>
      </c>
      <c r="F103" s="9">
        <f>IF(Raw!$G103&gt;$C$8,IF(Raw!$Q103&gt;$C$8,IF(Raw!$N103&gt;$C$9,IF(Raw!$N103&lt;$A$9,IF(Raw!$X103&gt;$C$9,IF(Raw!$X103&lt;$A$9,Raw!I103,-999),-999),-999),-999),-999),-999)</f>
        <v>0.37121100000000001</v>
      </c>
      <c r="G103" s="9">
        <f>Raw!G103</f>
        <v>0.98819500000000005</v>
      </c>
      <c r="H103" s="9">
        <f>IF(Raw!$G103&gt;$C$8,IF(Raw!$Q103&gt;$C$8,IF(Raw!$N103&gt;$C$9,IF(Raw!$N103&lt;$A$9,IF(Raw!$X103&gt;$C$9,IF(Raw!$X103&lt;$A$9,Raw!L103,-999),-999),-999),-999),-999),-999)</f>
        <v>587.20000000000005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687</v>
      </c>
      <c r="K103" s="9">
        <f>IF(Raw!$G103&gt;$C$8,IF(Raw!$Q103&gt;$C$8,IF(Raw!$N103&gt;$C$9,IF(Raw!$N103&lt;$A$9,IF(Raw!$X103&gt;$C$9,IF(Raw!$X103&lt;$A$9,Raw!R103,-999),-999),-999),-999),-999),-999)</f>
        <v>0.21662600000000001</v>
      </c>
      <c r="L103" s="9">
        <f>IF(Raw!$G103&gt;$C$8,IF(Raw!$Q103&gt;$C$8,IF(Raw!$N103&gt;$C$9,IF(Raw!$N103&lt;$A$9,IF(Raw!$X103&gt;$C$9,IF(Raw!$X103&lt;$A$9,Raw!S103,-999),-999),-999),-999),-999),-999)</f>
        <v>0.37582900000000002</v>
      </c>
      <c r="M103" s="9">
        <f>Raw!Q103</f>
        <v>0.98178799999999999</v>
      </c>
      <c r="N103" s="9">
        <f>IF(Raw!$G103&gt;$C$8,IF(Raw!$Q103&gt;$C$8,IF(Raw!$N103&gt;$C$9,IF(Raw!$N103&lt;$A$9,IF(Raw!$X103&gt;$C$9,IF(Raw!$X103&lt;$A$9,Raw!V103,-999),-999),-999),-999),-999),-999)</f>
        <v>697.4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658</v>
      </c>
      <c r="R103" s="9">
        <f t="shared" si="20"/>
        <v>0.166629</v>
      </c>
      <c r="S103" s="9">
        <f t="shared" si="21"/>
        <v>0.44887947824822</v>
      </c>
      <c r="T103" s="9">
        <f t="shared" si="22"/>
        <v>0.15920300000000001</v>
      </c>
      <c r="U103" s="9">
        <f t="shared" si="23"/>
        <v>0.42360488413613639</v>
      </c>
      <c r="V103" s="15">
        <f t="shared" si="16"/>
        <v>0</v>
      </c>
      <c r="X103" s="11">
        <f t="shared" si="24"/>
        <v>0</v>
      </c>
      <c r="Y103" s="11">
        <f t="shared" si="25"/>
        <v>5.872E-18</v>
      </c>
      <c r="Z103" s="11">
        <f t="shared" si="26"/>
        <v>6.87E-4</v>
      </c>
      <c r="AA103" s="16">
        <f t="shared" si="27"/>
        <v>0</v>
      </c>
      <c r="AB103" s="9">
        <f t="shared" si="17"/>
        <v>0.21662600000000001</v>
      </c>
      <c r="AC103" s="9">
        <f t="shared" si="18"/>
        <v>1</v>
      </c>
      <c r="AD103" s="15">
        <f t="shared" si="19"/>
        <v>0</v>
      </c>
      <c r="AE103" s="3">
        <f t="shared" si="28"/>
        <v>706.98879999999986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0.99356481481481485</v>
      </c>
      <c r="C104" s="15">
        <f>Raw!C104</f>
        <v>50.1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0.20441200000000001</v>
      </c>
      <c r="F104" s="9">
        <f>IF(Raw!$G104&gt;$C$8,IF(Raw!$Q104&gt;$C$8,IF(Raw!$N104&gt;$C$9,IF(Raw!$N104&lt;$A$9,IF(Raw!$X104&gt;$C$9,IF(Raw!$X104&lt;$A$9,Raw!I104,-999),-999),-999),-999),-999),-999)</f>
        <v>0.36834600000000001</v>
      </c>
      <c r="G104" s="9">
        <f>Raw!G104</f>
        <v>0.98978900000000003</v>
      </c>
      <c r="H104" s="9">
        <f>IF(Raw!$G104&gt;$C$8,IF(Raw!$Q104&gt;$C$8,IF(Raw!$N104&gt;$C$9,IF(Raw!$N104&lt;$A$9,IF(Raw!$X104&gt;$C$9,IF(Raw!$X104&lt;$A$9,Raw!L104,-999),-999),-999),-999),-999),-999)</f>
        <v>576.6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542</v>
      </c>
      <c r="K104" s="9">
        <f>IF(Raw!$G104&gt;$C$8,IF(Raw!$Q104&gt;$C$8,IF(Raw!$N104&gt;$C$9,IF(Raw!$N104&lt;$A$9,IF(Raw!$X104&gt;$C$9,IF(Raw!$X104&lt;$A$9,Raw!R104,-999),-999),-999),-999),-999),-999)</f>
        <v>0.22666800000000001</v>
      </c>
      <c r="L104" s="9">
        <f>IF(Raw!$G104&gt;$C$8,IF(Raw!$Q104&gt;$C$8,IF(Raw!$N104&gt;$C$9,IF(Raw!$N104&lt;$A$9,IF(Raw!$X104&gt;$C$9,IF(Raw!$X104&lt;$A$9,Raw!S104,-999),-999),-999),-999),-999),-999)</f>
        <v>0.39995799999999998</v>
      </c>
      <c r="M104" s="9">
        <f>Raw!Q104</f>
        <v>0.97857799999999995</v>
      </c>
      <c r="N104" s="9">
        <f>IF(Raw!$G104&gt;$C$8,IF(Raw!$Q104&gt;$C$8,IF(Raw!$N104&gt;$C$9,IF(Raw!$N104&lt;$A$9,IF(Raw!$X104&gt;$C$9,IF(Raw!$X104&lt;$A$9,Raw!V104,-999),-999),-999),-999),-999),-999)</f>
        <v>718.4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636</v>
      </c>
      <c r="R104" s="9">
        <f t="shared" si="20"/>
        <v>0.163934</v>
      </c>
      <c r="S104" s="9">
        <f t="shared" si="21"/>
        <v>0.44505437822047744</v>
      </c>
      <c r="T104" s="9">
        <f t="shared" si="22"/>
        <v>0.17328999999999997</v>
      </c>
      <c r="U104" s="9">
        <f t="shared" si="23"/>
        <v>0.43327049340180712</v>
      </c>
      <c r="V104" s="15">
        <f t="shared" si="16"/>
        <v>0</v>
      </c>
      <c r="X104" s="11">
        <f t="shared" si="24"/>
        <v>0</v>
      </c>
      <c r="Y104" s="11">
        <f t="shared" si="25"/>
        <v>5.766E-18</v>
      </c>
      <c r="Z104" s="11">
        <f t="shared" si="26"/>
        <v>5.4199999999999995E-4</v>
      </c>
      <c r="AA104" s="16">
        <f t="shared" si="27"/>
        <v>0</v>
      </c>
      <c r="AB104" s="9">
        <f t="shared" si="17"/>
        <v>0.22666800000000001</v>
      </c>
      <c r="AC104" s="9">
        <f t="shared" si="18"/>
        <v>1</v>
      </c>
      <c r="AD104" s="15">
        <f t="shared" si="19"/>
        <v>0</v>
      </c>
      <c r="AE104" s="3">
        <f t="shared" si="28"/>
        <v>694.22639999999978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0.99362268518518526</v>
      </c>
      <c r="C105" s="15">
        <f>Raw!C105</f>
        <v>51.4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0.209755</v>
      </c>
      <c r="F105" s="9">
        <f>IF(Raw!$G105&gt;$C$8,IF(Raw!$Q105&gt;$C$8,IF(Raw!$N105&gt;$C$9,IF(Raw!$N105&lt;$A$9,IF(Raw!$X105&gt;$C$9,IF(Raw!$X105&lt;$A$9,Raw!I105,-999),-999),-999),-999),-999),-999)</f>
        <v>0.37098700000000001</v>
      </c>
      <c r="G105" s="9">
        <f>Raw!G105</f>
        <v>0.98910299999999995</v>
      </c>
      <c r="H105" s="9">
        <f>IF(Raw!$G105&gt;$C$8,IF(Raw!$Q105&gt;$C$8,IF(Raw!$N105&gt;$C$9,IF(Raw!$N105&lt;$A$9,IF(Raw!$X105&gt;$C$9,IF(Raw!$X105&lt;$A$9,Raw!L105,-999),-999),-999),-999),-999),-999)</f>
        <v>635.79999999999995</v>
      </c>
      <c r="I105" s="9">
        <f>IF(Raw!$G105&gt;$C$8,IF(Raw!$Q105&gt;$C$8,IF(Raw!$N105&gt;$C$9,IF(Raw!$N105&lt;$A$9,IF(Raw!$X105&gt;$C$9,IF(Raw!$X105&lt;$A$9,Raw!M105,-999),-999),-999),-999),-999),-999)</f>
        <v>0.13920199999999999</v>
      </c>
      <c r="J105" s="9">
        <f>IF(Raw!$G105&gt;$C$8,IF(Raw!$Q105&gt;$C$8,IF(Raw!$N105&gt;$C$9,IF(Raw!$N105&lt;$A$9,IF(Raw!$X105&gt;$C$9,IF(Raw!$X105&lt;$A$9,Raw!N105,-999),-999),-999),-999),-999),-999)</f>
        <v>481</v>
      </c>
      <c r="K105" s="9">
        <f>IF(Raw!$G105&gt;$C$8,IF(Raw!$Q105&gt;$C$8,IF(Raw!$N105&gt;$C$9,IF(Raw!$N105&lt;$A$9,IF(Raw!$X105&gt;$C$9,IF(Raw!$X105&lt;$A$9,Raw!R105,-999),-999),-999),-999),-999),-999)</f>
        <v>0.223411</v>
      </c>
      <c r="L105" s="9">
        <f>IF(Raw!$G105&gt;$C$8,IF(Raw!$Q105&gt;$C$8,IF(Raw!$N105&gt;$C$9,IF(Raw!$N105&lt;$A$9,IF(Raw!$X105&gt;$C$9,IF(Raw!$X105&lt;$A$9,Raw!S105,-999),-999),-999),-999),-999),-999)</f>
        <v>0.38079000000000002</v>
      </c>
      <c r="M105" s="9">
        <f>Raw!Q105</f>
        <v>0.98330600000000001</v>
      </c>
      <c r="N105" s="9">
        <f>IF(Raw!$G105&gt;$C$8,IF(Raw!$Q105&gt;$C$8,IF(Raw!$N105&gt;$C$9,IF(Raw!$N105&lt;$A$9,IF(Raw!$X105&gt;$C$9,IF(Raw!$X105&lt;$A$9,Raw!V105,-999),-999),-999),-999),-999),-999)</f>
        <v>718.4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754</v>
      </c>
      <c r="R105" s="9">
        <f t="shared" si="20"/>
        <v>0.16123200000000001</v>
      </c>
      <c r="S105" s="9">
        <f t="shared" si="21"/>
        <v>0.43460282974875131</v>
      </c>
      <c r="T105" s="9">
        <f t="shared" si="22"/>
        <v>0.15737900000000002</v>
      </c>
      <c r="U105" s="9">
        <f t="shared" si="23"/>
        <v>0.41329604243808926</v>
      </c>
      <c r="V105" s="15">
        <f t="shared" si="16"/>
        <v>0</v>
      </c>
      <c r="X105" s="11">
        <f t="shared" si="24"/>
        <v>0</v>
      </c>
      <c r="Y105" s="11">
        <f t="shared" si="25"/>
        <v>6.3579999999999988E-18</v>
      </c>
      <c r="Z105" s="11">
        <f t="shared" si="26"/>
        <v>4.8099999999999998E-4</v>
      </c>
      <c r="AA105" s="16">
        <f t="shared" si="27"/>
        <v>0</v>
      </c>
      <c r="AB105" s="9">
        <f t="shared" si="17"/>
        <v>0.223411</v>
      </c>
      <c r="AC105" s="9">
        <f t="shared" si="18"/>
        <v>1</v>
      </c>
      <c r="AD105" s="15">
        <f t="shared" si="19"/>
        <v>0</v>
      </c>
      <c r="AE105" s="3">
        <f t="shared" si="28"/>
        <v>765.50319999999965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0.99368055555555557</v>
      </c>
      <c r="C106" s="15">
        <f>Raw!C106</f>
        <v>52.5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0.203704</v>
      </c>
      <c r="F106" s="9">
        <f>IF(Raw!$G106&gt;$C$8,IF(Raw!$Q106&gt;$C$8,IF(Raw!$N106&gt;$C$9,IF(Raw!$N106&lt;$A$9,IF(Raw!$X106&gt;$C$9,IF(Raw!$X106&lt;$A$9,Raw!I106,-999),-999),-999),-999),-999),-999)</f>
        <v>0.37780799999999998</v>
      </c>
      <c r="G106" s="9">
        <f>Raw!G106</f>
        <v>0.986487</v>
      </c>
      <c r="H106" s="9">
        <f>IF(Raw!$G106&gt;$C$8,IF(Raw!$Q106&gt;$C$8,IF(Raw!$N106&gt;$C$9,IF(Raw!$N106&lt;$A$9,IF(Raw!$X106&gt;$C$9,IF(Raw!$X106&lt;$A$9,Raw!L106,-999),-999),-999),-999),-999),-999)</f>
        <v>570.1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359</v>
      </c>
      <c r="K106" s="9">
        <f>IF(Raw!$G106&gt;$C$8,IF(Raw!$Q106&gt;$C$8,IF(Raw!$N106&gt;$C$9,IF(Raw!$N106&lt;$A$9,IF(Raw!$X106&gt;$C$9,IF(Raw!$X106&lt;$A$9,Raw!R106,-999),-999),-999),-999),-999),-999)</f>
        <v>0.21154000000000001</v>
      </c>
      <c r="L106" s="9">
        <f>IF(Raw!$G106&gt;$C$8,IF(Raw!$Q106&gt;$C$8,IF(Raw!$N106&gt;$C$9,IF(Raw!$N106&lt;$A$9,IF(Raw!$X106&gt;$C$9,IF(Raw!$X106&lt;$A$9,Raw!S106,-999),-999),-999),-999),-999),-999)</f>
        <v>0.37939099999999998</v>
      </c>
      <c r="M106" s="9">
        <f>Raw!Q106</f>
        <v>0.97983799999999999</v>
      </c>
      <c r="N106" s="9">
        <f>IF(Raw!$G106&gt;$C$8,IF(Raw!$Q106&gt;$C$8,IF(Raw!$N106&gt;$C$9,IF(Raw!$N106&lt;$A$9,IF(Raw!$X106&gt;$C$9,IF(Raw!$X106&lt;$A$9,Raw!V106,-999),-999),-999),-999),-999),-999)</f>
        <v>724.9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553</v>
      </c>
      <c r="R106" s="9">
        <f t="shared" si="20"/>
        <v>0.17410399999999998</v>
      </c>
      <c r="S106" s="9">
        <f t="shared" si="21"/>
        <v>0.46082666327870236</v>
      </c>
      <c r="T106" s="9">
        <f t="shared" si="22"/>
        <v>0.16785099999999997</v>
      </c>
      <c r="U106" s="9">
        <f t="shared" si="23"/>
        <v>0.44242219767996599</v>
      </c>
      <c r="V106" s="15">
        <f t="shared" si="16"/>
        <v>0</v>
      </c>
      <c r="X106" s="11">
        <f t="shared" si="24"/>
        <v>0</v>
      </c>
      <c r="Y106" s="11">
        <f t="shared" si="25"/>
        <v>5.7009999999999999E-18</v>
      </c>
      <c r="Z106" s="11">
        <f t="shared" si="26"/>
        <v>3.59E-4</v>
      </c>
      <c r="AA106" s="16">
        <f t="shared" si="27"/>
        <v>0</v>
      </c>
      <c r="AB106" s="9">
        <f t="shared" si="17"/>
        <v>0.21154000000000001</v>
      </c>
      <c r="AC106" s="9">
        <f t="shared" si="18"/>
        <v>1</v>
      </c>
      <c r="AD106" s="15">
        <f t="shared" si="19"/>
        <v>0</v>
      </c>
      <c r="AE106" s="3">
        <f t="shared" si="28"/>
        <v>686.40039999999976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0.99375000000000002</v>
      </c>
      <c r="C107" s="15">
        <f>Raw!C107</f>
        <v>53.9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0.20702999999999999</v>
      </c>
      <c r="F107" s="9">
        <f>IF(Raw!$G107&gt;$C$8,IF(Raw!$Q107&gt;$C$8,IF(Raw!$N107&gt;$C$9,IF(Raw!$N107&lt;$A$9,IF(Raw!$X107&gt;$C$9,IF(Raw!$X107&lt;$A$9,Raw!I107,-999),-999),-999),-999),-999),-999)</f>
        <v>0.37899300000000002</v>
      </c>
      <c r="G107" s="9">
        <f>Raw!G107</f>
        <v>0.98905100000000001</v>
      </c>
      <c r="H107" s="9">
        <f>IF(Raw!$G107&gt;$C$8,IF(Raw!$Q107&gt;$C$8,IF(Raw!$N107&gt;$C$9,IF(Raw!$N107&lt;$A$9,IF(Raw!$X107&gt;$C$9,IF(Raw!$X107&lt;$A$9,Raw!L107,-999),-999),-999),-999),-999),-999)</f>
        <v>614.70000000000005</v>
      </c>
      <c r="I107" s="9">
        <f>IF(Raw!$G107&gt;$C$8,IF(Raw!$Q107&gt;$C$8,IF(Raw!$N107&gt;$C$9,IF(Raw!$N107&lt;$A$9,IF(Raw!$X107&gt;$C$9,IF(Raw!$X107&lt;$A$9,Raw!M107,-999),-999),-999),-999),-999),-999)</f>
        <v>4.3769000000000002E-2</v>
      </c>
      <c r="J107" s="9">
        <f>IF(Raw!$G107&gt;$C$8,IF(Raw!$Q107&gt;$C$8,IF(Raw!$N107&gt;$C$9,IF(Raw!$N107&lt;$A$9,IF(Raw!$X107&gt;$C$9,IF(Raw!$X107&lt;$A$9,Raw!N107,-999),-999),-999),-999),-999),-999)</f>
        <v>592</v>
      </c>
      <c r="K107" s="9">
        <f>IF(Raw!$G107&gt;$C$8,IF(Raw!$Q107&gt;$C$8,IF(Raw!$N107&gt;$C$9,IF(Raw!$N107&lt;$A$9,IF(Raw!$X107&gt;$C$9,IF(Raw!$X107&lt;$A$9,Raw!R107,-999),-999),-999),-999),-999),-999)</f>
        <v>0.225216</v>
      </c>
      <c r="L107" s="9">
        <f>IF(Raw!$G107&gt;$C$8,IF(Raw!$Q107&gt;$C$8,IF(Raw!$N107&gt;$C$9,IF(Raw!$N107&lt;$A$9,IF(Raw!$X107&gt;$C$9,IF(Raw!$X107&lt;$A$9,Raw!S107,-999),-999),-999),-999),-999),-999)</f>
        <v>0.39623599999999998</v>
      </c>
      <c r="M107" s="9">
        <f>Raw!Q107</f>
        <v>0.98755499999999996</v>
      </c>
      <c r="N107" s="9">
        <f>IF(Raw!$G107&gt;$C$8,IF(Raw!$Q107&gt;$C$8,IF(Raw!$N107&gt;$C$9,IF(Raw!$N107&lt;$A$9,IF(Raw!$X107&gt;$C$9,IF(Raw!$X107&lt;$A$9,Raw!V107,-999),-999),-999),-999),-999),-999)</f>
        <v>742</v>
      </c>
      <c r="O107" s="9">
        <f>IF(Raw!$G107&gt;$C$8,IF(Raw!$Q107&gt;$C$8,IF(Raw!$N107&gt;$C$9,IF(Raw!$N107&lt;$A$9,IF(Raw!$X107&gt;$C$9,IF(Raw!$X107&lt;$A$9,Raw!W107,-999),-999),-999),-999),-999),-999)</f>
        <v>1.8225999999999999E-2</v>
      </c>
      <c r="P107" s="9">
        <f>IF(Raw!$G107&gt;$C$8,IF(Raw!$Q107&gt;$C$8,IF(Raw!$N107&gt;$C$9,IF(Raw!$N107&lt;$A$9,IF(Raw!$X107&gt;$C$9,IF(Raw!$X107&lt;$A$9,Raw!X107,-999),-999),-999),-999),-999),-999)</f>
        <v>563</v>
      </c>
      <c r="R107" s="9">
        <f t="shared" si="20"/>
        <v>0.17196300000000003</v>
      </c>
      <c r="S107" s="9">
        <f t="shared" si="21"/>
        <v>0.4537366125495722</v>
      </c>
      <c r="T107" s="9">
        <f t="shared" si="22"/>
        <v>0.17101999999999998</v>
      </c>
      <c r="U107" s="9">
        <f t="shared" si="23"/>
        <v>0.43161146387506433</v>
      </c>
      <c r="V107" s="15">
        <f t="shared" si="16"/>
        <v>0</v>
      </c>
      <c r="X107" s="11">
        <f t="shared" si="24"/>
        <v>0</v>
      </c>
      <c r="Y107" s="11">
        <f t="shared" si="25"/>
        <v>6.1470000000000005E-18</v>
      </c>
      <c r="Z107" s="11">
        <f t="shared" si="26"/>
        <v>5.9199999999999997E-4</v>
      </c>
      <c r="AA107" s="16">
        <f t="shared" si="27"/>
        <v>0</v>
      </c>
      <c r="AB107" s="9">
        <f t="shared" si="17"/>
        <v>0.225216</v>
      </c>
      <c r="AC107" s="9">
        <f t="shared" si="18"/>
        <v>1</v>
      </c>
      <c r="AD107" s="15">
        <f t="shared" si="19"/>
        <v>0</v>
      </c>
      <c r="AE107" s="3">
        <f t="shared" si="28"/>
        <v>740.09879999999987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0.99380787037037033</v>
      </c>
      <c r="C108" s="15">
        <f>Raw!C108</f>
        <v>55.7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0.22163099999999999</v>
      </c>
      <c r="F108" s="9">
        <f>IF(Raw!$G108&gt;$C$8,IF(Raw!$Q108&gt;$C$8,IF(Raw!$N108&gt;$C$9,IF(Raw!$N108&lt;$A$9,IF(Raw!$X108&gt;$C$9,IF(Raw!$X108&lt;$A$9,Raw!I108,-999),-999),-999),-999),-999),-999)</f>
        <v>0.39823999999999998</v>
      </c>
      <c r="G108" s="9">
        <f>Raw!G108</f>
        <v>0.99089000000000005</v>
      </c>
      <c r="H108" s="9">
        <f>IF(Raw!$G108&gt;$C$8,IF(Raw!$Q108&gt;$C$8,IF(Raw!$N108&gt;$C$9,IF(Raw!$N108&lt;$A$9,IF(Raw!$X108&gt;$C$9,IF(Raw!$X108&lt;$A$9,Raw!L108,-999),-999),-999),-999),-999),-999)</f>
        <v>593.70000000000005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387</v>
      </c>
      <c r="K108" s="9">
        <f>IF(Raw!$G108&gt;$C$8,IF(Raw!$Q108&gt;$C$8,IF(Raw!$N108&gt;$C$9,IF(Raw!$N108&lt;$A$9,IF(Raw!$X108&gt;$C$9,IF(Raw!$X108&lt;$A$9,Raw!R108,-999),-999),-999),-999),-999),-999)</f>
        <v>0.257739</v>
      </c>
      <c r="L108" s="9">
        <f>IF(Raw!$G108&gt;$C$8,IF(Raw!$Q108&gt;$C$8,IF(Raw!$N108&gt;$C$9,IF(Raw!$N108&lt;$A$9,IF(Raw!$X108&gt;$C$9,IF(Raw!$X108&lt;$A$9,Raw!S108,-999),-999),-999),-999),-999),-999)</f>
        <v>0.45333000000000001</v>
      </c>
      <c r="M108" s="9">
        <f>Raw!Q108</f>
        <v>0.98228800000000005</v>
      </c>
      <c r="N108" s="9">
        <f>IF(Raw!$G108&gt;$C$8,IF(Raw!$Q108&gt;$C$8,IF(Raw!$N108&gt;$C$9,IF(Raw!$N108&lt;$A$9,IF(Raw!$X108&gt;$C$9,IF(Raw!$X108&lt;$A$9,Raw!V108,-999),-999),-999),-999),-999),-999)</f>
        <v>746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590</v>
      </c>
      <c r="R108" s="9">
        <f t="shared" si="20"/>
        <v>0.17660899999999999</v>
      </c>
      <c r="S108" s="9">
        <f t="shared" si="21"/>
        <v>0.44347378465247084</v>
      </c>
      <c r="T108" s="9">
        <f t="shared" si="22"/>
        <v>0.19559100000000001</v>
      </c>
      <c r="U108" s="9">
        <f t="shared" si="23"/>
        <v>0.43145390774932169</v>
      </c>
      <c r="V108" s="15">
        <f t="shared" si="16"/>
        <v>0</v>
      </c>
      <c r="X108" s="11">
        <f t="shared" si="24"/>
        <v>0</v>
      </c>
      <c r="Y108" s="11">
        <f t="shared" si="25"/>
        <v>5.9370000000000001E-18</v>
      </c>
      <c r="Z108" s="11">
        <f t="shared" si="26"/>
        <v>3.8699999999999997E-4</v>
      </c>
      <c r="AA108" s="16">
        <f t="shared" si="27"/>
        <v>0</v>
      </c>
      <c r="AB108" s="9">
        <f t="shared" si="17"/>
        <v>0.257739</v>
      </c>
      <c r="AC108" s="9">
        <f t="shared" si="18"/>
        <v>1</v>
      </c>
      <c r="AD108" s="15">
        <f t="shared" si="19"/>
        <v>0</v>
      </c>
      <c r="AE108" s="3">
        <f t="shared" si="28"/>
        <v>714.81479999999976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0.99387731481481489</v>
      </c>
      <c r="C109" s="15">
        <f>Raw!C109</f>
        <v>57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0.21674399999999999</v>
      </c>
      <c r="F109" s="9">
        <f>IF(Raw!$G109&gt;$C$8,IF(Raw!$Q109&gt;$C$8,IF(Raw!$N109&gt;$C$9,IF(Raw!$N109&lt;$A$9,IF(Raw!$X109&gt;$C$9,IF(Raw!$X109&lt;$A$9,Raw!I109,-999),-999),-999),-999),-999),-999)</f>
        <v>0.40279999999999999</v>
      </c>
      <c r="G109" s="9">
        <f>Raw!G109</f>
        <v>0.98844600000000005</v>
      </c>
      <c r="H109" s="9">
        <f>IF(Raw!$G109&gt;$C$8,IF(Raw!$Q109&gt;$C$8,IF(Raw!$N109&gt;$C$9,IF(Raw!$N109&lt;$A$9,IF(Raw!$X109&gt;$C$9,IF(Raw!$X109&lt;$A$9,Raw!L109,-999),-999),-999),-999),-999),-999)</f>
        <v>587.20000000000005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435</v>
      </c>
      <c r="K109" s="9">
        <f>IF(Raw!$G109&gt;$C$8,IF(Raw!$Q109&gt;$C$8,IF(Raw!$N109&gt;$C$9,IF(Raw!$N109&lt;$A$9,IF(Raw!$X109&gt;$C$9,IF(Raw!$X109&lt;$A$9,Raw!R109,-999),-999),-999),-999),-999),-999)</f>
        <v>0.23779800000000001</v>
      </c>
      <c r="L109" s="9">
        <f>IF(Raw!$G109&gt;$C$8,IF(Raw!$Q109&gt;$C$8,IF(Raw!$N109&gt;$C$9,IF(Raw!$N109&lt;$A$9,IF(Raw!$X109&gt;$C$9,IF(Raw!$X109&lt;$A$9,Raw!S109,-999),-999),-999),-999),-999),-999)</f>
        <v>0.42722199999999999</v>
      </c>
      <c r="M109" s="9">
        <f>Raw!Q109</f>
        <v>0.98665199999999997</v>
      </c>
      <c r="N109" s="9">
        <f>IF(Raw!$G109&gt;$C$8,IF(Raw!$Q109&gt;$C$8,IF(Raw!$N109&gt;$C$9,IF(Raw!$N109&lt;$A$9,IF(Raw!$X109&gt;$C$9,IF(Raw!$X109&lt;$A$9,Raw!V109,-999),-999),-999),-999),-999),-999)</f>
        <v>697.4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523</v>
      </c>
      <c r="R109" s="9">
        <f t="shared" si="20"/>
        <v>0.186056</v>
      </c>
      <c r="S109" s="9">
        <f t="shared" si="21"/>
        <v>0.46190665342601789</v>
      </c>
      <c r="T109" s="9">
        <f t="shared" si="22"/>
        <v>0.18942399999999998</v>
      </c>
      <c r="U109" s="9">
        <f t="shared" si="23"/>
        <v>0.44338540618226585</v>
      </c>
      <c r="V109" s="15">
        <f t="shared" si="16"/>
        <v>0</v>
      </c>
      <c r="X109" s="11">
        <f t="shared" si="24"/>
        <v>0</v>
      </c>
      <c r="Y109" s="11">
        <f t="shared" si="25"/>
        <v>5.872E-18</v>
      </c>
      <c r="Z109" s="11">
        <f t="shared" si="26"/>
        <v>4.35E-4</v>
      </c>
      <c r="AA109" s="16">
        <f t="shared" si="27"/>
        <v>0</v>
      </c>
      <c r="AB109" s="9">
        <f t="shared" si="17"/>
        <v>0.23779800000000001</v>
      </c>
      <c r="AC109" s="9">
        <f t="shared" si="18"/>
        <v>1</v>
      </c>
      <c r="AD109" s="15">
        <f t="shared" si="19"/>
        <v>0</v>
      </c>
      <c r="AE109" s="3">
        <f t="shared" si="28"/>
        <v>706.98879999999986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0.99393518518518509</v>
      </c>
      <c r="C110" s="15">
        <f>Raw!C110</f>
        <v>58.8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0.219559</v>
      </c>
      <c r="F110" s="9">
        <f>IF(Raw!$G110&gt;$C$8,IF(Raw!$Q110&gt;$C$8,IF(Raw!$N110&gt;$C$9,IF(Raw!$N110&lt;$A$9,IF(Raw!$X110&gt;$C$9,IF(Raw!$X110&lt;$A$9,Raw!I110,-999),-999),-999),-999),-999),-999)</f>
        <v>0.41489900000000002</v>
      </c>
      <c r="G110" s="9">
        <f>Raw!G110</f>
        <v>0.985931</v>
      </c>
      <c r="H110" s="9">
        <f>IF(Raw!$G110&gt;$C$8,IF(Raw!$Q110&gt;$C$8,IF(Raw!$N110&gt;$C$9,IF(Raw!$N110&lt;$A$9,IF(Raw!$X110&gt;$C$9,IF(Raw!$X110&lt;$A$9,Raw!L110,-999),-999),-999),-999),-999),-999)</f>
        <v>608.20000000000005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723</v>
      </c>
      <c r="K110" s="9">
        <f>IF(Raw!$G110&gt;$C$8,IF(Raw!$Q110&gt;$C$8,IF(Raw!$N110&gt;$C$9,IF(Raw!$N110&lt;$A$9,IF(Raw!$X110&gt;$C$9,IF(Raw!$X110&lt;$A$9,Raw!R110,-999),-999),-999),-999),-999),-999)</f>
        <v>0.224326</v>
      </c>
      <c r="L110" s="9">
        <f>IF(Raw!$G110&gt;$C$8,IF(Raw!$Q110&gt;$C$8,IF(Raw!$N110&gt;$C$9,IF(Raw!$N110&lt;$A$9,IF(Raw!$X110&gt;$C$9,IF(Raw!$X110&lt;$A$9,Raw!S110,-999),-999),-999),-999),-999),-999)</f>
        <v>0.40288800000000002</v>
      </c>
      <c r="M110" s="9">
        <f>Raw!Q110</f>
        <v>0.98943700000000001</v>
      </c>
      <c r="N110" s="9">
        <f>IF(Raw!$G110&gt;$C$8,IF(Raw!$Q110&gt;$C$8,IF(Raw!$N110&gt;$C$9,IF(Raw!$N110&lt;$A$9,IF(Raw!$X110&gt;$C$9,IF(Raw!$X110&lt;$A$9,Raw!V110,-999),-999),-999),-999),-999),-999)</f>
        <v>684.4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572</v>
      </c>
      <c r="R110" s="9">
        <f t="shared" si="20"/>
        <v>0.19534000000000001</v>
      </c>
      <c r="S110" s="9">
        <f t="shared" si="21"/>
        <v>0.47081337867770229</v>
      </c>
      <c r="T110" s="9">
        <f t="shared" si="22"/>
        <v>0.17856200000000003</v>
      </c>
      <c r="U110" s="9">
        <f t="shared" si="23"/>
        <v>0.44320505947062216</v>
      </c>
      <c r="V110" s="15">
        <f t="shared" si="16"/>
        <v>0</v>
      </c>
      <c r="X110" s="11">
        <f t="shared" si="24"/>
        <v>0</v>
      </c>
      <c r="Y110" s="11">
        <f t="shared" si="25"/>
        <v>6.0820000000000005E-18</v>
      </c>
      <c r="Z110" s="11">
        <f t="shared" si="26"/>
        <v>7.2300000000000001E-4</v>
      </c>
      <c r="AA110" s="16">
        <f t="shared" si="27"/>
        <v>0</v>
      </c>
      <c r="AB110" s="9">
        <f t="shared" si="17"/>
        <v>0.224326</v>
      </c>
      <c r="AC110" s="9">
        <f t="shared" si="18"/>
        <v>1</v>
      </c>
      <c r="AD110" s="15">
        <f t="shared" si="19"/>
        <v>0</v>
      </c>
      <c r="AE110" s="3">
        <f t="shared" si="28"/>
        <v>732.27279999999985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0.99400462962962965</v>
      </c>
      <c r="C111" s="15">
        <f>Raw!C111</f>
        <v>60.1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0.201317</v>
      </c>
      <c r="F111" s="9">
        <f>IF(Raw!$G111&gt;$C$8,IF(Raw!$Q111&gt;$C$8,IF(Raw!$N111&gt;$C$9,IF(Raw!$N111&lt;$A$9,IF(Raw!$X111&gt;$C$9,IF(Raw!$X111&lt;$A$9,Raw!I111,-999),-999),-999),-999),-999),-999)</f>
        <v>0.393675</v>
      </c>
      <c r="G111" s="9">
        <f>Raw!G111</f>
        <v>0.98103899999999999</v>
      </c>
      <c r="H111" s="9">
        <f>IF(Raw!$G111&gt;$C$8,IF(Raw!$Q111&gt;$C$8,IF(Raw!$N111&gt;$C$9,IF(Raw!$N111&lt;$A$9,IF(Raw!$X111&gt;$C$9,IF(Raw!$X111&lt;$A$9,Raw!L111,-999),-999),-999),-999),-999),-999)</f>
        <v>591.20000000000005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415</v>
      </c>
      <c r="K111" s="9">
        <f>IF(Raw!$G111&gt;$C$8,IF(Raw!$Q111&gt;$C$8,IF(Raw!$N111&gt;$C$9,IF(Raw!$N111&lt;$A$9,IF(Raw!$X111&gt;$C$9,IF(Raw!$X111&lt;$A$9,Raw!R111,-999),-999),-999),-999),-999),-999)</f>
        <v>0.21645300000000001</v>
      </c>
      <c r="L111" s="9">
        <f>IF(Raw!$G111&gt;$C$8,IF(Raw!$Q111&gt;$C$8,IF(Raw!$N111&gt;$C$9,IF(Raw!$N111&lt;$A$9,IF(Raw!$X111&gt;$C$9,IF(Raw!$X111&lt;$A$9,Raw!S111,-999),-999),-999),-999),-999),-999)</f>
        <v>0.40048600000000001</v>
      </c>
      <c r="M111" s="9">
        <f>Raw!Q111</f>
        <v>0.98078799999999999</v>
      </c>
      <c r="N111" s="9">
        <f>IF(Raw!$G111&gt;$C$8,IF(Raw!$Q111&gt;$C$8,IF(Raw!$N111&gt;$C$9,IF(Raw!$N111&lt;$A$9,IF(Raw!$X111&gt;$C$9,IF(Raw!$X111&lt;$A$9,Raw!V111,-999),-999),-999),-999),-999),-999)</f>
        <v>680.3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648</v>
      </c>
      <c r="R111" s="9">
        <f t="shared" si="20"/>
        <v>0.192358</v>
      </c>
      <c r="S111" s="9">
        <f t="shared" si="21"/>
        <v>0.48862132469676767</v>
      </c>
      <c r="T111" s="9">
        <f t="shared" si="22"/>
        <v>0.184033</v>
      </c>
      <c r="U111" s="9">
        <f t="shared" si="23"/>
        <v>0.45952417812357982</v>
      </c>
      <c r="V111" s="15">
        <f t="shared" si="16"/>
        <v>0</v>
      </c>
      <c r="X111" s="11">
        <f t="shared" si="24"/>
        <v>0</v>
      </c>
      <c r="Y111" s="11">
        <f t="shared" si="25"/>
        <v>5.9119999999999998E-18</v>
      </c>
      <c r="Z111" s="11">
        <f t="shared" si="26"/>
        <v>4.15E-4</v>
      </c>
      <c r="AA111" s="16">
        <f t="shared" si="27"/>
        <v>0</v>
      </c>
      <c r="AB111" s="9">
        <f t="shared" si="17"/>
        <v>0.21645300000000001</v>
      </c>
      <c r="AC111" s="9">
        <f t="shared" si="18"/>
        <v>1</v>
      </c>
      <c r="AD111" s="15">
        <f t="shared" si="19"/>
        <v>0</v>
      </c>
      <c r="AE111" s="3">
        <f t="shared" si="28"/>
        <v>711.80479999999977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0.99406250000000007</v>
      </c>
      <c r="C112" s="15">
        <f>Raw!C112</f>
        <v>62.1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0.205264</v>
      </c>
      <c r="F112" s="9">
        <f>IF(Raw!$G112&gt;$C$8,IF(Raw!$Q112&gt;$C$8,IF(Raw!$N112&gt;$C$9,IF(Raw!$N112&lt;$A$9,IF(Raw!$X112&gt;$C$9,IF(Raw!$X112&lt;$A$9,Raw!I112,-999),-999),-999),-999),-999),-999)</f>
        <v>0.38744099999999998</v>
      </c>
      <c r="G112" s="9">
        <f>Raw!G112</f>
        <v>0.98687100000000005</v>
      </c>
      <c r="H112" s="9">
        <f>IF(Raw!$G112&gt;$C$8,IF(Raw!$Q112&gt;$C$8,IF(Raw!$N112&gt;$C$9,IF(Raw!$N112&lt;$A$9,IF(Raw!$X112&gt;$C$9,IF(Raw!$X112&lt;$A$9,Raw!L112,-999),-999),-999),-999),-999),-999)</f>
        <v>608.20000000000005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597</v>
      </c>
      <c r="K112" s="9">
        <f>IF(Raw!$G112&gt;$C$8,IF(Raw!$Q112&gt;$C$8,IF(Raw!$N112&gt;$C$9,IF(Raw!$N112&lt;$A$9,IF(Raw!$X112&gt;$C$9,IF(Raw!$X112&lt;$A$9,Raw!R112,-999),-999),-999),-999),-999),-999)</f>
        <v>0.24081</v>
      </c>
      <c r="L112" s="9">
        <f>IF(Raw!$G112&gt;$C$8,IF(Raw!$Q112&gt;$C$8,IF(Raw!$N112&gt;$C$9,IF(Raw!$N112&lt;$A$9,IF(Raw!$X112&gt;$C$9,IF(Raw!$X112&lt;$A$9,Raw!S112,-999),-999),-999),-999),-999),-999)</f>
        <v>0.42983700000000002</v>
      </c>
      <c r="M112" s="9">
        <f>Raw!Q112</f>
        <v>0.98622600000000005</v>
      </c>
      <c r="N112" s="9">
        <f>IF(Raw!$G112&gt;$C$8,IF(Raw!$Q112&gt;$C$8,IF(Raw!$N112&gt;$C$9,IF(Raw!$N112&lt;$A$9,IF(Raw!$X112&gt;$C$9,IF(Raw!$X112&lt;$A$9,Raw!V112,-999),-999),-999),-999),-999),-999)</f>
        <v>737.9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516</v>
      </c>
      <c r="R112" s="9">
        <f t="shared" si="20"/>
        <v>0.18217699999999998</v>
      </c>
      <c r="S112" s="9">
        <f t="shared" si="21"/>
        <v>0.47020578617131381</v>
      </c>
      <c r="T112" s="9">
        <f t="shared" si="22"/>
        <v>0.18902700000000003</v>
      </c>
      <c r="U112" s="9">
        <f t="shared" si="23"/>
        <v>0.43976437579826777</v>
      </c>
      <c r="V112" s="15">
        <f t="shared" si="16"/>
        <v>0</v>
      </c>
      <c r="X112" s="11">
        <f t="shared" si="24"/>
        <v>0</v>
      </c>
      <c r="Y112" s="11">
        <f t="shared" si="25"/>
        <v>6.0820000000000005E-18</v>
      </c>
      <c r="Z112" s="11">
        <f t="shared" si="26"/>
        <v>5.9699999999999998E-4</v>
      </c>
      <c r="AA112" s="16">
        <f t="shared" si="27"/>
        <v>0</v>
      </c>
      <c r="AB112" s="9">
        <f t="shared" si="17"/>
        <v>0.24081</v>
      </c>
      <c r="AC112" s="9">
        <f t="shared" si="18"/>
        <v>1</v>
      </c>
      <c r="AD112" s="15">
        <f t="shared" si="19"/>
        <v>0</v>
      </c>
      <c r="AE112" s="3">
        <f t="shared" si="28"/>
        <v>732.27279999999985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0.99413194444444442</v>
      </c>
      <c r="C113" s="15">
        <f>Raw!C113</f>
        <v>62.8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0.20791000000000001</v>
      </c>
      <c r="F113" s="9">
        <f>IF(Raw!$G113&gt;$C$8,IF(Raw!$Q113&gt;$C$8,IF(Raw!$N113&gt;$C$9,IF(Raw!$N113&lt;$A$9,IF(Raw!$X113&gt;$C$9,IF(Raw!$X113&lt;$A$9,Raw!I113,-999),-999),-999),-999),-999),-999)</f>
        <v>0.383436</v>
      </c>
      <c r="G113" s="9">
        <f>Raw!G113</f>
        <v>0.99184399999999995</v>
      </c>
      <c r="H113" s="9">
        <f>IF(Raw!$G113&gt;$C$8,IF(Raw!$Q113&gt;$C$8,IF(Raw!$N113&gt;$C$9,IF(Raw!$N113&lt;$A$9,IF(Raw!$X113&gt;$C$9,IF(Raw!$X113&lt;$A$9,Raw!L113,-999),-999),-999),-999),-999),-999)</f>
        <v>591.20000000000005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446</v>
      </c>
      <c r="K113" s="9">
        <f>IF(Raw!$G113&gt;$C$8,IF(Raw!$Q113&gt;$C$8,IF(Raw!$N113&gt;$C$9,IF(Raw!$N113&lt;$A$9,IF(Raw!$X113&gt;$C$9,IF(Raw!$X113&lt;$A$9,Raw!R113,-999),-999),-999),-999),-999),-999)</f>
        <v>0.22597200000000001</v>
      </c>
      <c r="L113" s="9">
        <f>IF(Raw!$G113&gt;$C$8,IF(Raw!$Q113&gt;$C$8,IF(Raw!$N113&gt;$C$9,IF(Raw!$N113&lt;$A$9,IF(Raw!$X113&gt;$C$9,IF(Raw!$X113&lt;$A$9,Raw!S113,-999),-999),-999),-999),-999),-999)</f>
        <v>0.40382699999999999</v>
      </c>
      <c r="M113" s="9">
        <f>Raw!Q113</f>
        <v>0.98941900000000005</v>
      </c>
      <c r="N113" s="9">
        <f>IF(Raw!$G113&gt;$C$8,IF(Raw!$Q113&gt;$C$8,IF(Raw!$N113&gt;$C$9,IF(Raw!$N113&lt;$A$9,IF(Raw!$X113&gt;$C$9,IF(Raw!$X113&lt;$A$9,Raw!V113,-999),-999),-999),-999),-999),-999)</f>
        <v>684.4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659</v>
      </c>
      <c r="R113" s="9">
        <f t="shared" si="20"/>
        <v>0.17552599999999999</v>
      </c>
      <c r="S113" s="9">
        <f t="shared" si="21"/>
        <v>0.45777130994481474</v>
      </c>
      <c r="T113" s="9">
        <f t="shared" si="22"/>
        <v>0.17785499999999999</v>
      </c>
      <c r="U113" s="9">
        <f t="shared" si="23"/>
        <v>0.44042374581194421</v>
      </c>
      <c r="V113" s="15">
        <f t="shared" si="16"/>
        <v>0</v>
      </c>
      <c r="X113" s="11">
        <f t="shared" si="24"/>
        <v>0</v>
      </c>
      <c r="Y113" s="11">
        <f t="shared" si="25"/>
        <v>5.9119999999999998E-18</v>
      </c>
      <c r="Z113" s="11">
        <f t="shared" si="26"/>
        <v>4.46E-4</v>
      </c>
      <c r="AA113" s="16">
        <f t="shared" si="27"/>
        <v>0</v>
      </c>
      <c r="AB113" s="9">
        <f t="shared" si="17"/>
        <v>0.22597200000000001</v>
      </c>
      <c r="AC113" s="9">
        <f t="shared" si="18"/>
        <v>1</v>
      </c>
      <c r="AD113" s="15">
        <f t="shared" si="19"/>
        <v>0</v>
      </c>
      <c r="AE113" s="3">
        <f t="shared" si="28"/>
        <v>711.80479999999977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0.99418981481481483</v>
      </c>
      <c r="C114" s="15">
        <f>Raw!C114</f>
        <v>64.3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0.226211</v>
      </c>
      <c r="F114" s="9">
        <f>IF(Raw!$G114&gt;$C$8,IF(Raw!$Q114&gt;$C$8,IF(Raw!$N114&gt;$C$9,IF(Raw!$N114&lt;$A$9,IF(Raw!$X114&gt;$C$9,IF(Raw!$X114&lt;$A$9,Raw!I114,-999),-999),-999),-999),-999),-999)</f>
        <v>0.42722399999999999</v>
      </c>
      <c r="G114" s="9">
        <f>Raw!G114</f>
        <v>0.99155400000000005</v>
      </c>
      <c r="H114" s="9">
        <f>IF(Raw!$G114&gt;$C$8,IF(Raw!$Q114&gt;$C$8,IF(Raw!$N114&gt;$C$9,IF(Raw!$N114&lt;$A$9,IF(Raw!$X114&gt;$C$9,IF(Raw!$X114&lt;$A$9,Raw!L114,-999),-999),-999),-999),-999),-999)</f>
        <v>567.6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548</v>
      </c>
      <c r="K114" s="9">
        <f>IF(Raw!$G114&gt;$C$8,IF(Raw!$Q114&gt;$C$8,IF(Raw!$N114&gt;$C$9,IF(Raw!$N114&lt;$A$9,IF(Raw!$X114&gt;$C$9,IF(Raw!$X114&lt;$A$9,Raw!R114,-999),-999),-999),-999),-999),-999)</f>
        <v>0.23754900000000001</v>
      </c>
      <c r="L114" s="9">
        <f>IF(Raw!$G114&gt;$C$8,IF(Raw!$Q114&gt;$C$8,IF(Raw!$N114&gt;$C$9,IF(Raw!$N114&lt;$A$9,IF(Raw!$X114&gt;$C$9,IF(Raw!$X114&lt;$A$9,Raw!S114,-999),-999),-999),-999),-999),-999)</f>
        <v>0.432919</v>
      </c>
      <c r="M114" s="9">
        <f>Raw!Q114</f>
        <v>0.98496300000000003</v>
      </c>
      <c r="N114" s="9">
        <f>IF(Raw!$G114&gt;$C$8,IF(Raw!$Q114&gt;$C$8,IF(Raw!$N114&gt;$C$9,IF(Raw!$N114&lt;$A$9,IF(Raw!$X114&gt;$C$9,IF(Raw!$X114&lt;$A$9,Raw!V114,-999),-999),-999),-999),-999),-999)</f>
        <v>697.4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1022</v>
      </c>
      <c r="R114" s="9">
        <f t="shared" si="20"/>
        <v>0.201013</v>
      </c>
      <c r="S114" s="9">
        <f t="shared" si="21"/>
        <v>0.47050961556466864</v>
      </c>
      <c r="T114" s="9">
        <f t="shared" si="22"/>
        <v>0.19536999999999999</v>
      </c>
      <c r="U114" s="9">
        <f t="shared" si="23"/>
        <v>0.45128534437157986</v>
      </c>
      <c r="V114" s="15">
        <f t="shared" si="16"/>
        <v>0</v>
      </c>
      <c r="X114" s="11">
        <f t="shared" si="24"/>
        <v>0</v>
      </c>
      <c r="Y114" s="11">
        <f t="shared" si="25"/>
        <v>5.6759999999999997E-18</v>
      </c>
      <c r="Z114" s="11">
        <f t="shared" si="26"/>
        <v>5.4799999999999998E-4</v>
      </c>
      <c r="AA114" s="16">
        <f t="shared" si="27"/>
        <v>0</v>
      </c>
      <c r="AB114" s="9">
        <f t="shared" si="17"/>
        <v>0.23754900000000001</v>
      </c>
      <c r="AC114" s="9">
        <f t="shared" si="18"/>
        <v>1</v>
      </c>
      <c r="AD114" s="15">
        <f t="shared" si="19"/>
        <v>0</v>
      </c>
      <c r="AE114" s="3">
        <f t="shared" si="28"/>
        <v>683.39039999999977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0.99425925925925929</v>
      </c>
      <c r="C115" s="15">
        <f>Raw!C115</f>
        <v>65.900000000000006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0.21610099999999999</v>
      </c>
      <c r="F115" s="9">
        <f>IF(Raw!$G115&gt;$C$8,IF(Raw!$Q115&gt;$C$8,IF(Raw!$N115&gt;$C$9,IF(Raw!$N115&lt;$A$9,IF(Raw!$X115&gt;$C$9,IF(Raw!$X115&lt;$A$9,Raw!I115,-999),-999),-999),-999),-999),-999)</f>
        <v>0.40731600000000001</v>
      </c>
      <c r="G115" s="9">
        <f>Raw!G115</f>
        <v>0.98667199999999999</v>
      </c>
      <c r="H115" s="9">
        <f>IF(Raw!$G115&gt;$C$8,IF(Raw!$Q115&gt;$C$8,IF(Raw!$N115&gt;$C$9,IF(Raw!$N115&lt;$A$9,IF(Raw!$X115&gt;$C$9,IF(Raw!$X115&lt;$A$9,Raw!L115,-999),-999),-999),-999),-999),-999)</f>
        <v>557.1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386</v>
      </c>
      <c r="K115" s="9">
        <f>IF(Raw!$G115&gt;$C$8,IF(Raw!$Q115&gt;$C$8,IF(Raw!$N115&gt;$C$9,IF(Raw!$N115&lt;$A$9,IF(Raw!$X115&gt;$C$9,IF(Raw!$X115&lt;$A$9,Raw!R115,-999),-999),-999),-999),-999),-999)</f>
        <v>0.228824</v>
      </c>
      <c r="L115" s="9">
        <f>IF(Raw!$G115&gt;$C$8,IF(Raw!$Q115&gt;$C$8,IF(Raw!$N115&gt;$C$9,IF(Raw!$N115&lt;$A$9,IF(Raw!$X115&gt;$C$9,IF(Raw!$X115&lt;$A$9,Raw!S115,-999),-999),-999),-999),-999),-999)</f>
        <v>0.416551</v>
      </c>
      <c r="M115" s="9">
        <f>Raw!Q115</f>
        <v>0.986541</v>
      </c>
      <c r="N115" s="9">
        <f>IF(Raw!$G115&gt;$C$8,IF(Raw!$Q115&gt;$C$8,IF(Raw!$N115&gt;$C$9,IF(Raw!$N115&lt;$A$9,IF(Raw!$X115&gt;$C$9,IF(Raw!$X115&lt;$A$9,Raw!V115,-999),-999),-999),-999),-999),-999)</f>
        <v>701.4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702</v>
      </c>
      <c r="R115" s="9">
        <f t="shared" si="20"/>
        <v>0.19121500000000002</v>
      </c>
      <c r="S115" s="9">
        <f t="shared" si="21"/>
        <v>0.46945123687751039</v>
      </c>
      <c r="T115" s="9">
        <f t="shared" si="22"/>
        <v>0.187727</v>
      </c>
      <c r="U115" s="9">
        <f t="shared" si="23"/>
        <v>0.45066990596589612</v>
      </c>
      <c r="V115" s="15">
        <f t="shared" si="16"/>
        <v>0</v>
      </c>
      <c r="X115" s="11">
        <f t="shared" si="24"/>
        <v>0</v>
      </c>
      <c r="Y115" s="11">
        <f t="shared" si="25"/>
        <v>5.5709999999999999E-18</v>
      </c>
      <c r="Z115" s="11">
        <f t="shared" si="26"/>
        <v>3.86E-4</v>
      </c>
      <c r="AA115" s="16">
        <f t="shared" si="27"/>
        <v>0</v>
      </c>
      <c r="AB115" s="9">
        <f t="shared" si="17"/>
        <v>0.228824</v>
      </c>
      <c r="AC115" s="9">
        <f t="shared" si="18"/>
        <v>1</v>
      </c>
      <c r="AD115" s="15">
        <f t="shared" si="19"/>
        <v>0</v>
      </c>
      <c r="AE115" s="3">
        <f t="shared" si="28"/>
        <v>670.74839999999983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0.9943171296296297</v>
      </c>
      <c r="C116" s="15">
        <f>Raw!C116</f>
        <v>66.5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0.210065</v>
      </c>
      <c r="F116" s="9">
        <f>IF(Raw!$G116&gt;$C$8,IF(Raw!$Q116&gt;$C$8,IF(Raw!$N116&gt;$C$9,IF(Raw!$N116&lt;$A$9,IF(Raw!$X116&gt;$C$9,IF(Raw!$X116&lt;$A$9,Raw!I116,-999),-999),-999),-999),-999),-999)</f>
        <v>0.39917200000000003</v>
      </c>
      <c r="G116" s="9">
        <f>Raw!G116</f>
        <v>0.98871200000000004</v>
      </c>
      <c r="H116" s="9">
        <f>IF(Raw!$G116&gt;$C$8,IF(Raw!$Q116&gt;$C$8,IF(Raw!$N116&gt;$C$9,IF(Raw!$N116&lt;$A$9,IF(Raw!$X116&gt;$C$9,IF(Raw!$X116&lt;$A$9,Raw!L116,-999),-999),-999),-999),-999),-999)</f>
        <v>576.6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483</v>
      </c>
      <c r="K116" s="9">
        <f>IF(Raw!$G116&gt;$C$8,IF(Raw!$Q116&gt;$C$8,IF(Raw!$N116&gt;$C$9,IF(Raw!$N116&lt;$A$9,IF(Raw!$X116&gt;$C$9,IF(Raw!$X116&lt;$A$9,Raw!R116,-999),-999),-999),-999),-999),-999)</f>
        <v>0.22836600000000001</v>
      </c>
      <c r="L116" s="9">
        <f>IF(Raw!$G116&gt;$C$8,IF(Raw!$Q116&gt;$C$8,IF(Raw!$N116&gt;$C$9,IF(Raw!$N116&lt;$A$9,IF(Raw!$X116&gt;$C$9,IF(Raw!$X116&lt;$A$9,Raw!S116,-999),-999),-999),-999),-999),-999)</f>
        <v>0.42516799999999999</v>
      </c>
      <c r="M116" s="9">
        <f>Raw!Q116</f>
        <v>0.98305299999999995</v>
      </c>
      <c r="N116" s="9">
        <f>IF(Raw!$G116&gt;$C$8,IF(Raw!$Q116&gt;$C$8,IF(Raw!$N116&gt;$C$9,IF(Raw!$N116&lt;$A$9,IF(Raw!$X116&gt;$C$9,IF(Raw!$X116&lt;$A$9,Raw!V116,-999),-999),-999),-999),-999),-999)</f>
        <v>718.4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422</v>
      </c>
      <c r="R116" s="9">
        <f t="shared" si="20"/>
        <v>0.18910700000000003</v>
      </c>
      <c r="S116" s="9">
        <f t="shared" si="21"/>
        <v>0.47374815868848519</v>
      </c>
      <c r="T116" s="9">
        <f t="shared" si="22"/>
        <v>0.19680199999999998</v>
      </c>
      <c r="U116" s="9">
        <f t="shared" si="23"/>
        <v>0.46288055545102169</v>
      </c>
      <c r="V116" s="15">
        <f t="shared" si="16"/>
        <v>0</v>
      </c>
      <c r="X116" s="11">
        <f t="shared" si="24"/>
        <v>0</v>
      </c>
      <c r="Y116" s="11">
        <f t="shared" si="25"/>
        <v>5.766E-18</v>
      </c>
      <c r="Z116" s="11">
        <f t="shared" si="26"/>
        <v>4.8299999999999998E-4</v>
      </c>
      <c r="AA116" s="16">
        <f t="shared" si="27"/>
        <v>0</v>
      </c>
      <c r="AB116" s="9">
        <f t="shared" si="17"/>
        <v>0.22836600000000001</v>
      </c>
      <c r="AC116" s="9">
        <f t="shared" si="18"/>
        <v>1</v>
      </c>
      <c r="AD116" s="15">
        <f t="shared" si="19"/>
        <v>0</v>
      </c>
      <c r="AE116" s="3">
        <f t="shared" si="28"/>
        <v>694.22639999999978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0.99438657407407405</v>
      </c>
      <c r="C117" s="15">
        <f>Raw!C117</f>
        <v>68.099999999999994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0.20963000000000001</v>
      </c>
      <c r="F117" s="9">
        <f>IF(Raw!$G117&gt;$C$8,IF(Raw!$Q117&gt;$C$8,IF(Raw!$N117&gt;$C$9,IF(Raw!$N117&lt;$A$9,IF(Raw!$X117&gt;$C$9,IF(Raw!$X117&lt;$A$9,Raw!I117,-999),-999),-999),-999),-999),-999)</f>
        <v>0.39895900000000001</v>
      </c>
      <c r="G117" s="9">
        <f>Raw!G117</f>
        <v>0.983321</v>
      </c>
      <c r="H117" s="9">
        <f>IF(Raw!$G117&gt;$C$8,IF(Raw!$Q117&gt;$C$8,IF(Raw!$N117&gt;$C$9,IF(Raw!$N117&lt;$A$9,IF(Raw!$X117&gt;$C$9,IF(Raw!$X117&lt;$A$9,Raw!L117,-999),-999),-999),-999),-999),-999)</f>
        <v>576.6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666</v>
      </c>
      <c r="K117" s="9">
        <f>IF(Raw!$G117&gt;$C$8,IF(Raw!$Q117&gt;$C$8,IF(Raw!$N117&gt;$C$9,IF(Raw!$N117&lt;$A$9,IF(Raw!$X117&gt;$C$9,IF(Raw!$X117&lt;$A$9,Raw!R117,-999),-999),-999),-999),-999),-999)</f>
        <v>0.241643</v>
      </c>
      <c r="L117" s="9">
        <f>IF(Raw!$G117&gt;$C$8,IF(Raw!$Q117&gt;$C$8,IF(Raw!$N117&gt;$C$9,IF(Raw!$N117&lt;$A$9,IF(Raw!$X117&gt;$C$9,IF(Raw!$X117&lt;$A$9,Raw!S117,-999),-999),-999),-999),-999),-999)</f>
        <v>0.43493700000000002</v>
      </c>
      <c r="M117" s="9">
        <f>Raw!Q117</f>
        <v>0.98035300000000003</v>
      </c>
      <c r="N117" s="9">
        <f>IF(Raw!$G117&gt;$C$8,IF(Raw!$Q117&gt;$C$8,IF(Raw!$N117&gt;$C$9,IF(Raw!$N117&lt;$A$9,IF(Raw!$X117&gt;$C$9,IF(Raw!$X117&lt;$A$9,Raw!V117,-999),-999),-999),-999),-999),-999)</f>
        <v>714.4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481</v>
      </c>
      <c r="R117" s="9">
        <f t="shared" si="20"/>
        <v>0.189329</v>
      </c>
      <c r="S117" s="9">
        <f t="shared" si="21"/>
        <v>0.47455753598740719</v>
      </c>
      <c r="T117" s="9">
        <f t="shared" si="22"/>
        <v>0.19329400000000002</v>
      </c>
      <c r="U117" s="9">
        <f t="shared" si="23"/>
        <v>0.44441838703076542</v>
      </c>
      <c r="V117" s="15">
        <f t="shared" si="16"/>
        <v>0</v>
      </c>
      <c r="X117" s="11">
        <f t="shared" si="24"/>
        <v>0</v>
      </c>
      <c r="Y117" s="11">
        <f t="shared" si="25"/>
        <v>5.766E-18</v>
      </c>
      <c r="Z117" s="11">
        <f t="shared" si="26"/>
        <v>6.6599999999999993E-4</v>
      </c>
      <c r="AA117" s="16">
        <f t="shared" si="27"/>
        <v>0</v>
      </c>
      <c r="AB117" s="9">
        <f t="shared" si="17"/>
        <v>0.241643</v>
      </c>
      <c r="AC117" s="9">
        <f t="shared" si="18"/>
        <v>1</v>
      </c>
      <c r="AD117" s="15">
        <f t="shared" si="19"/>
        <v>0</v>
      </c>
      <c r="AE117" s="3">
        <f t="shared" si="28"/>
        <v>694.22639999999978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0.99444444444444446</v>
      </c>
      <c r="C118" s="15">
        <f>Raw!C118</f>
        <v>69.8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0.21393599999999999</v>
      </c>
      <c r="F118" s="9">
        <f>IF(Raw!$G118&gt;$C$8,IF(Raw!$Q118&gt;$C$8,IF(Raw!$N118&gt;$C$9,IF(Raw!$N118&lt;$A$9,IF(Raw!$X118&gt;$C$9,IF(Raw!$X118&lt;$A$9,Raw!I118,-999),-999),-999),-999),-999),-999)</f>
        <v>0.40600399999999998</v>
      </c>
      <c r="G118" s="9">
        <f>Raw!G118</f>
        <v>0.984402</v>
      </c>
      <c r="H118" s="9">
        <f>IF(Raw!$G118&gt;$C$8,IF(Raw!$Q118&gt;$C$8,IF(Raw!$N118&gt;$C$9,IF(Raw!$N118&lt;$A$9,IF(Raw!$X118&gt;$C$9,IF(Raw!$X118&lt;$A$9,Raw!L118,-999),-999),-999),-999),-999),-999)</f>
        <v>559.6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499</v>
      </c>
      <c r="K118" s="9">
        <f>IF(Raw!$G118&gt;$C$8,IF(Raw!$Q118&gt;$C$8,IF(Raw!$N118&gt;$C$9,IF(Raw!$N118&lt;$A$9,IF(Raw!$X118&gt;$C$9,IF(Raw!$X118&lt;$A$9,Raw!R118,-999),-999),-999),-999),-999),-999)</f>
        <v>0.23579</v>
      </c>
      <c r="L118" s="9">
        <f>IF(Raw!$G118&gt;$C$8,IF(Raw!$Q118&gt;$C$8,IF(Raw!$N118&gt;$C$9,IF(Raw!$N118&lt;$A$9,IF(Raw!$X118&gt;$C$9,IF(Raw!$X118&lt;$A$9,Raw!S118,-999),-999),-999),-999),-999),-999)</f>
        <v>0.42019099999999998</v>
      </c>
      <c r="M118" s="9">
        <f>Raw!Q118</f>
        <v>0.98712200000000005</v>
      </c>
      <c r="N118" s="9">
        <f>IF(Raw!$G118&gt;$C$8,IF(Raw!$Q118&gt;$C$8,IF(Raw!$N118&gt;$C$9,IF(Raw!$N118&lt;$A$9,IF(Raw!$X118&gt;$C$9,IF(Raw!$X118&lt;$A$9,Raw!V118,-999),-999),-999),-999),-999),-999)</f>
        <v>707.9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738</v>
      </c>
      <c r="R118" s="9">
        <f t="shared" si="20"/>
        <v>0.19206799999999999</v>
      </c>
      <c r="S118" s="9">
        <f t="shared" si="21"/>
        <v>0.47306923084501629</v>
      </c>
      <c r="T118" s="9">
        <f t="shared" si="22"/>
        <v>0.18440099999999998</v>
      </c>
      <c r="U118" s="9">
        <f t="shared" si="23"/>
        <v>0.43885042754366466</v>
      </c>
      <c r="V118" s="15">
        <f t="shared" si="16"/>
        <v>0</v>
      </c>
      <c r="X118" s="11">
        <f t="shared" si="24"/>
        <v>0</v>
      </c>
      <c r="Y118" s="11">
        <f t="shared" si="25"/>
        <v>5.5960000000000001E-18</v>
      </c>
      <c r="Z118" s="11">
        <f t="shared" si="26"/>
        <v>4.9899999999999999E-4</v>
      </c>
      <c r="AA118" s="16">
        <f t="shared" si="27"/>
        <v>0</v>
      </c>
      <c r="AB118" s="9">
        <f t="shared" si="17"/>
        <v>0.23579</v>
      </c>
      <c r="AC118" s="9">
        <f t="shared" si="18"/>
        <v>1</v>
      </c>
      <c r="AD118" s="15">
        <f t="shared" si="19"/>
        <v>0</v>
      </c>
      <c r="AE118" s="3">
        <f t="shared" si="28"/>
        <v>673.75839999999982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0.99450231481481488</v>
      </c>
      <c r="C119" s="15">
        <f>Raw!C119</f>
        <v>71.400000000000006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0.22375100000000001</v>
      </c>
      <c r="F119" s="9">
        <f>IF(Raw!$G119&gt;$C$8,IF(Raw!$Q119&gt;$C$8,IF(Raw!$N119&gt;$C$9,IF(Raw!$N119&lt;$A$9,IF(Raw!$X119&gt;$C$9,IF(Raw!$X119&lt;$A$9,Raw!I119,-999),-999),-999),-999),-999),-999)</f>
        <v>0.426394</v>
      </c>
      <c r="G119" s="9">
        <f>Raw!G119</f>
        <v>0.98736000000000002</v>
      </c>
      <c r="H119" s="9">
        <f>IF(Raw!$G119&gt;$C$8,IF(Raw!$Q119&gt;$C$8,IF(Raw!$N119&gt;$C$9,IF(Raw!$N119&lt;$A$9,IF(Raw!$X119&gt;$C$9,IF(Raw!$X119&lt;$A$9,Raw!L119,-999),-999),-999),-999),-999),-999)</f>
        <v>580.70000000000005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461</v>
      </c>
      <c r="K119" s="9">
        <f>IF(Raw!$G119&gt;$C$8,IF(Raw!$Q119&gt;$C$8,IF(Raw!$N119&gt;$C$9,IF(Raw!$N119&lt;$A$9,IF(Raw!$X119&gt;$C$9,IF(Raw!$X119&lt;$A$9,Raw!R119,-999),-999),-999),-999),-999),-999)</f>
        <v>0.23125999999999999</v>
      </c>
      <c r="L119" s="9">
        <f>IF(Raw!$G119&gt;$C$8,IF(Raw!$Q119&gt;$C$8,IF(Raw!$N119&gt;$C$9,IF(Raw!$N119&lt;$A$9,IF(Raw!$X119&gt;$C$9,IF(Raw!$X119&lt;$A$9,Raw!S119,-999),-999),-999),-999),-999),-999)</f>
        <v>0.41801899999999997</v>
      </c>
      <c r="M119" s="9">
        <f>Raw!Q119</f>
        <v>0.98177300000000001</v>
      </c>
      <c r="N119" s="9">
        <f>IF(Raw!$G119&gt;$C$8,IF(Raw!$Q119&gt;$C$8,IF(Raw!$N119&gt;$C$9,IF(Raw!$N119&lt;$A$9,IF(Raw!$X119&gt;$C$9,IF(Raw!$X119&lt;$A$9,Raw!V119,-999),-999),-999),-999),-999),-999)</f>
        <v>686.8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808</v>
      </c>
      <c r="R119" s="9">
        <f t="shared" si="20"/>
        <v>0.20264299999999999</v>
      </c>
      <c r="S119" s="9">
        <f t="shared" si="21"/>
        <v>0.47524824458130271</v>
      </c>
      <c r="T119" s="9">
        <f t="shared" si="22"/>
        <v>0.18675899999999998</v>
      </c>
      <c r="U119" s="9">
        <f t="shared" si="23"/>
        <v>0.44677155823060671</v>
      </c>
      <c r="V119" s="15">
        <f t="shared" si="16"/>
        <v>0</v>
      </c>
      <c r="X119" s="11">
        <f t="shared" si="24"/>
        <v>0</v>
      </c>
      <c r="Y119" s="11">
        <f t="shared" si="25"/>
        <v>5.807E-18</v>
      </c>
      <c r="Z119" s="11">
        <f t="shared" si="26"/>
        <v>4.6099999999999998E-4</v>
      </c>
      <c r="AA119" s="16">
        <f t="shared" si="27"/>
        <v>0</v>
      </c>
      <c r="AB119" s="9">
        <f t="shared" si="17"/>
        <v>0.23125999999999999</v>
      </c>
      <c r="AC119" s="9">
        <f t="shared" si="18"/>
        <v>1</v>
      </c>
      <c r="AD119" s="15">
        <f t="shared" si="19"/>
        <v>0</v>
      </c>
      <c r="AE119" s="3">
        <f t="shared" si="28"/>
        <v>699.16279999999983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0.99457175925925922</v>
      </c>
      <c r="C120" s="15">
        <f>Raw!C120</f>
        <v>72.099999999999994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0.211036</v>
      </c>
      <c r="F120" s="9">
        <f>IF(Raw!$G120&gt;$C$8,IF(Raw!$Q120&gt;$C$8,IF(Raw!$N120&gt;$C$9,IF(Raw!$N120&lt;$A$9,IF(Raw!$X120&gt;$C$9,IF(Raw!$X120&lt;$A$9,Raw!I120,-999),-999),-999),-999),-999),-999)</f>
        <v>0.40251999999999999</v>
      </c>
      <c r="G120" s="9">
        <f>Raw!G120</f>
        <v>0.99056</v>
      </c>
      <c r="H120" s="9">
        <f>IF(Raw!$G120&gt;$C$8,IF(Raw!$Q120&gt;$C$8,IF(Raw!$N120&gt;$C$9,IF(Raw!$N120&lt;$A$9,IF(Raw!$X120&gt;$C$9,IF(Raw!$X120&lt;$A$9,Raw!L120,-999),-999),-999),-999),-999),-999)</f>
        <v>597.70000000000005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543</v>
      </c>
      <c r="K120" s="9">
        <f>IF(Raw!$G120&gt;$C$8,IF(Raw!$Q120&gt;$C$8,IF(Raw!$N120&gt;$C$9,IF(Raw!$N120&lt;$A$9,IF(Raw!$X120&gt;$C$9,IF(Raw!$X120&lt;$A$9,Raw!R120,-999),-999),-999),-999),-999),-999)</f>
        <v>0.23322799999999999</v>
      </c>
      <c r="L120" s="9">
        <f>IF(Raw!$G120&gt;$C$8,IF(Raw!$Q120&gt;$C$8,IF(Raw!$N120&gt;$C$9,IF(Raw!$N120&lt;$A$9,IF(Raw!$X120&gt;$C$9,IF(Raw!$X120&lt;$A$9,Raw!S120,-999),-999),-999),-999),-999),-999)</f>
        <v>0.41268500000000002</v>
      </c>
      <c r="M120" s="9">
        <f>Raw!Q120</f>
        <v>0.98304400000000003</v>
      </c>
      <c r="N120" s="9">
        <f>IF(Raw!$G120&gt;$C$8,IF(Raw!$Q120&gt;$C$8,IF(Raw!$N120&gt;$C$9,IF(Raw!$N120&lt;$A$9,IF(Raw!$X120&gt;$C$9,IF(Raw!$X120&lt;$A$9,Raw!V120,-999),-999),-999),-999),-999),-999)</f>
        <v>724.9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956</v>
      </c>
      <c r="R120" s="9">
        <f t="shared" si="20"/>
        <v>0.19148399999999999</v>
      </c>
      <c r="S120" s="9">
        <f t="shared" si="21"/>
        <v>0.47571300804928945</v>
      </c>
      <c r="T120" s="9">
        <f t="shared" si="22"/>
        <v>0.17945700000000003</v>
      </c>
      <c r="U120" s="9">
        <f t="shared" si="23"/>
        <v>0.43485224808267814</v>
      </c>
      <c r="V120" s="15">
        <f t="shared" si="16"/>
        <v>0</v>
      </c>
      <c r="X120" s="11">
        <f t="shared" si="24"/>
        <v>0</v>
      </c>
      <c r="Y120" s="11">
        <f t="shared" si="25"/>
        <v>5.9769999999999999E-18</v>
      </c>
      <c r="Z120" s="11">
        <f t="shared" si="26"/>
        <v>5.4299999999999997E-4</v>
      </c>
      <c r="AA120" s="16">
        <f t="shared" si="27"/>
        <v>0</v>
      </c>
      <c r="AB120" s="9">
        <f t="shared" si="17"/>
        <v>0.23322799999999999</v>
      </c>
      <c r="AC120" s="9">
        <f t="shared" si="18"/>
        <v>1</v>
      </c>
      <c r="AD120" s="15">
        <f t="shared" si="19"/>
        <v>0</v>
      </c>
      <c r="AE120" s="3">
        <f t="shared" si="28"/>
        <v>719.63079999999979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0.99462962962962964</v>
      </c>
      <c r="C121" s="15">
        <f>Raw!C121</f>
        <v>74.3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0.21898899999999999</v>
      </c>
      <c r="F121" s="9">
        <f>IF(Raw!$G121&gt;$C$8,IF(Raw!$Q121&gt;$C$8,IF(Raw!$N121&gt;$C$9,IF(Raw!$N121&lt;$A$9,IF(Raw!$X121&gt;$C$9,IF(Raw!$X121&lt;$A$9,Raw!I121,-999),-999),-999),-999),-999),-999)</f>
        <v>0.40829399999999999</v>
      </c>
      <c r="G121" s="9">
        <f>Raw!G121</f>
        <v>0.98185100000000003</v>
      </c>
      <c r="H121" s="9">
        <f>IF(Raw!$G121&gt;$C$8,IF(Raw!$Q121&gt;$C$8,IF(Raw!$N121&gt;$C$9,IF(Raw!$N121&lt;$A$9,IF(Raw!$X121&gt;$C$9,IF(Raw!$X121&lt;$A$9,Raw!L121,-999),-999),-999),-999),-999),-999)</f>
        <v>576.6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536</v>
      </c>
      <c r="K121" s="9">
        <f>IF(Raw!$G121&gt;$C$8,IF(Raw!$Q121&gt;$C$8,IF(Raw!$N121&gt;$C$9,IF(Raw!$N121&lt;$A$9,IF(Raw!$X121&gt;$C$9,IF(Raw!$X121&lt;$A$9,Raw!R121,-999),-999),-999),-999),-999),-999)</f>
        <v>0.25804500000000002</v>
      </c>
      <c r="L121" s="9">
        <f>IF(Raw!$G121&gt;$C$8,IF(Raw!$Q121&gt;$C$8,IF(Raw!$N121&gt;$C$9,IF(Raw!$N121&lt;$A$9,IF(Raw!$X121&gt;$C$9,IF(Raw!$X121&lt;$A$9,Raw!S121,-999),-999),-999),-999),-999),-999)</f>
        <v>0.47660200000000003</v>
      </c>
      <c r="M121" s="9">
        <f>Raw!Q121</f>
        <v>0.98597900000000005</v>
      </c>
      <c r="N121" s="9">
        <f>IF(Raw!$G121&gt;$C$8,IF(Raw!$Q121&gt;$C$8,IF(Raw!$N121&gt;$C$9,IF(Raw!$N121&lt;$A$9,IF(Raw!$X121&gt;$C$9,IF(Raw!$X121&lt;$A$9,Raw!V121,-999),-999),-999),-999),-999),-999)</f>
        <v>742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490</v>
      </c>
      <c r="R121" s="9">
        <f t="shared" si="20"/>
        <v>0.189305</v>
      </c>
      <c r="S121" s="9">
        <f t="shared" si="21"/>
        <v>0.4636487433075186</v>
      </c>
      <c r="T121" s="9">
        <f t="shared" si="22"/>
        <v>0.218557</v>
      </c>
      <c r="U121" s="9">
        <f t="shared" si="23"/>
        <v>0.45857340086697074</v>
      </c>
      <c r="V121" s="15">
        <f t="shared" si="16"/>
        <v>0</v>
      </c>
      <c r="X121" s="11">
        <f t="shared" si="24"/>
        <v>0</v>
      </c>
      <c r="Y121" s="11">
        <f t="shared" si="25"/>
        <v>5.766E-18</v>
      </c>
      <c r="Z121" s="11">
        <f t="shared" si="26"/>
        <v>5.3600000000000002E-4</v>
      </c>
      <c r="AA121" s="16">
        <f t="shared" si="27"/>
        <v>0</v>
      </c>
      <c r="AB121" s="9">
        <f t="shared" si="17"/>
        <v>0.25804500000000002</v>
      </c>
      <c r="AC121" s="9">
        <f t="shared" si="18"/>
        <v>1</v>
      </c>
      <c r="AD121" s="15">
        <f t="shared" si="19"/>
        <v>0</v>
      </c>
      <c r="AE121" s="3">
        <f t="shared" si="28"/>
        <v>694.22639999999978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0.9946990740740741</v>
      </c>
      <c r="C122" s="15">
        <f>Raw!C122</f>
        <v>75.400000000000006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0.210453</v>
      </c>
      <c r="F122" s="9">
        <f>IF(Raw!$G122&gt;$C$8,IF(Raw!$Q122&gt;$C$8,IF(Raw!$N122&gt;$C$9,IF(Raw!$N122&lt;$A$9,IF(Raw!$X122&gt;$C$9,IF(Raw!$X122&lt;$A$9,Raw!I122,-999),-999),-999),-999),-999),-999)</f>
        <v>0.403474</v>
      </c>
      <c r="G122" s="9">
        <f>Raw!G122</f>
        <v>0.98518799999999995</v>
      </c>
      <c r="H122" s="9">
        <f>IF(Raw!$G122&gt;$C$8,IF(Raw!$Q122&gt;$C$8,IF(Raw!$N122&gt;$C$9,IF(Raw!$N122&lt;$A$9,IF(Raw!$X122&gt;$C$9,IF(Raw!$X122&lt;$A$9,Raw!L122,-999),-999),-999),-999),-999),-999)</f>
        <v>593.70000000000005</v>
      </c>
      <c r="I122" s="9">
        <f>IF(Raw!$G122&gt;$C$8,IF(Raw!$Q122&gt;$C$8,IF(Raw!$N122&gt;$C$9,IF(Raw!$N122&lt;$A$9,IF(Raw!$X122&gt;$C$9,IF(Raw!$X122&lt;$A$9,Raw!M122,-999),-999),-999),-999),-999),-999)</f>
        <v>2.3104E-2</v>
      </c>
      <c r="J122" s="9">
        <f>IF(Raw!$G122&gt;$C$8,IF(Raw!$Q122&gt;$C$8,IF(Raw!$N122&gt;$C$9,IF(Raw!$N122&lt;$A$9,IF(Raw!$X122&gt;$C$9,IF(Raw!$X122&lt;$A$9,Raw!N122,-999),-999),-999),-999),-999),-999)</f>
        <v>390</v>
      </c>
      <c r="K122" s="9">
        <f>IF(Raw!$G122&gt;$C$8,IF(Raw!$Q122&gt;$C$8,IF(Raw!$N122&gt;$C$9,IF(Raw!$N122&lt;$A$9,IF(Raw!$X122&gt;$C$9,IF(Raw!$X122&lt;$A$9,Raw!R122,-999),-999),-999),-999),-999),-999)</f>
        <v>0.234787</v>
      </c>
      <c r="L122" s="9">
        <f>IF(Raw!$G122&gt;$C$8,IF(Raw!$Q122&gt;$C$8,IF(Raw!$N122&gt;$C$9,IF(Raw!$N122&lt;$A$9,IF(Raw!$X122&gt;$C$9,IF(Raw!$X122&lt;$A$9,Raw!S122,-999),-999),-999),-999),-999),-999)</f>
        <v>0.41395700000000002</v>
      </c>
      <c r="M122" s="9">
        <f>Raw!Q122</f>
        <v>0.98307199999999995</v>
      </c>
      <c r="N122" s="9">
        <f>IF(Raw!$G122&gt;$C$8,IF(Raw!$Q122&gt;$C$8,IF(Raw!$N122&gt;$C$9,IF(Raw!$N122&lt;$A$9,IF(Raw!$X122&gt;$C$9,IF(Raw!$X122&lt;$A$9,Raw!V122,-999),-999),-999),-999),-999),-999)</f>
        <v>648.79999999999995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730</v>
      </c>
      <c r="R122" s="9">
        <f t="shared" si="20"/>
        <v>0.193021</v>
      </c>
      <c r="S122" s="9">
        <f t="shared" si="21"/>
        <v>0.47839761669896946</v>
      </c>
      <c r="T122" s="9">
        <f t="shared" si="22"/>
        <v>0.17917000000000002</v>
      </c>
      <c r="U122" s="9">
        <f t="shared" si="23"/>
        <v>0.43282273279591843</v>
      </c>
      <c r="V122" s="15">
        <f t="shared" si="16"/>
        <v>0</v>
      </c>
      <c r="X122" s="11">
        <f t="shared" si="24"/>
        <v>0</v>
      </c>
      <c r="Y122" s="11">
        <f t="shared" si="25"/>
        <v>5.9370000000000001E-18</v>
      </c>
      <c r="Z122" s="11">
        <f t="shared" si="26"/>
        <v>3.8999999999999999E-4</v>
      </c>
      <c r="AA122" s="16">
        <f t="shared" si="27"/>
        <v>0</v>
      </c>
      <c r="AB122" s="9">
        <f t="shared" si="17"/>
        <v>0.234787</v>
      </c>
      <c r="AC122" s="9">
        <f t="shared" si="18"/>
        <v>1</v>
      </c>
      <c r="AD122" s="15">
        <f t="shared" si="19"/>
        <v>0</v>
      </c>
      <c r="AE122" s="3">
        <f t="shared" si="28"/>
        <v>714.81479999999976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0.99475694444444451</v>
      </c>
      <c r="C123" s="15">
        <f>Raw!C123</f>
        <v>77.2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0.20421800000000001</v>
      </c>
      <c r="F123" s="9">
        <f>IF(Raw!$G123&gt;$C$8,IF(Raw!$Q123&gt;$C$8,IF(Raw!$N123&gt;$C$9,IF(Raw!$N123&lt;$A$9,IF(Raw!$X123&gt;$C$9,IF(Raw!$X123&lt;$A$9,Raw!I123,-999),-999),-999),-999),-999),-999)</f>
        <v>0.378861</v>
      </c>
      <c r="G123" s="9">
        <f>Raw!G123</f>
        <v>0.99224000000000001</v>
      </c>
      <c r="H123" s="9">
        <f>IF(Raw!$G123&gt;$C$8,IF(Raw!$Q123&gt;$C$8,IF(Raw!$N123&gt;$C$9,IF(Raw!$N123&lt;$A$9,IF(Raw!$X123&gt;$C$9,IF(Raw!$X123&lt;$A$9,Raw!L123,-999),-999),-999),-999),-999),-999)</f>
        <v>593.70000000000005</v>
      </c>
      <c r="I123" s="9">
        <f>IF(Raw!$G123&gt;$C$8,IF(Raw!$Q123&gt;$C$8,IF(Raw!$N123&gt;$C$9,IF(Raw!$N123&lt;$A$9,IF(Raw!$X123&gt;$C$9,IF(Raw!$X123&lt;$A$9,Raw!M123,-999),-999),-999),-999),-999),-999)</f>
        <v>8.0221000000000001E-2</v>
      </c>
      <c r="J123" s="9">
        <f>IF(Raw!$G123&gt;$C$8,IF(Raw!$Q123&gt;$C$8,IF(Raw!$N123&gt;$C$9,IF(Raw!$N123&lt;$A$9,IF(Raw!$X123&gt;$C$9,IF(Raw!$X123&lt;$A$9,Raw!N123,-999),-999),-999),-999),-999),-999)</f>
        <v>1273</v>
      </c>
      <c r="K123" s="9">
        <f>IF(Raw!$G123&gt;$C$8,IF(Raw!$Q123&gt;$C$8,IF(Raw!$N123&gt;$C$9,IF(Raw!$N123&lt;$A$9,IF(Raw!$X123&gt;$C$9,IF(Raw!$X123&lt;$A$9,Raw!R123,-999),-999),-999),-999),-999),-999)</f>
        <v>0.23092599999999999</v>
      </c>
      <c r="L123" s="9">
        <f>IF(Raw!$G123&gt;$C$8,IF(Raw!$Q123&gt;$C$8,IF(Raw!$N123&gt;$C$9,IF(Raw!$N123&lt;$A$9,IF(Raw!$X123&gt;$C$9,IF(Raw!$X123&lt;$A$9,Raw!S123,-999),-999),-999),-999),-999),-999)</f>
        <v>0.42206500000000002</v>
      </c>
      <c r="M123" s="9">
        <f>Raw!Q123</f>
        <v>0.98749200000000004</v>
      </c>
      <c r="N123" s="9">
        <f>IF(Raw!$G123&gt;$C$8,IF(Raw!$Q123&gt;$C$8,IF(Raw!$N123&gt;$C$9,IF(Raw!$N123&lt;$A$9,IF(Raw!$X123&gt;$C$9,IF(Raw!$X123&lt;$A$9,Raw!V123,-999),-999),-999),-999),-999),-999)</f>
        <v>737.9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627</v>
      </c>
      <c r="R123" s="9">
        <f t="shared" si="20"/>
        <v>0.17464299999999999</v>
      </c>
      <c r="S123" s="9">
        <f t="shared" si="21"/>
        <v>0.46096853463407422</v>
      </c>
      <c r="T123" s="9">
        <f t="shared" si="22"/>
        <v>0.19113900000000003</v>
      </c>
      <c r="U123" s="9">
        <f t="shared" si="23"/>
        <v>0.4528662646748724</v>
      </c>
      <c r="V123" s="15">
        <f t="shared" si="16"/>
        <v>0</v>
      </c>
      <c r="X123" s="11">
        <f t="shared" si="24"/>
        <v>0</v>
      </c>
      <c r="Y123" s="11">
        <f t="shared" si="25"/>
        <v>5.9370000000000001E-18</v>
      </c>
      <c r="Z123" s="11">
        <f t="shared" si="26"/>
        <v>1.273E-3</v>
      </c>
      <c r="AA123" s="16">
        <f t="shared" si="27"/>
        <v>0</v>
      </c>
      <c r="AB123" s="9">
        <f t="shared" si="17"/>
        <v>0.23092599999999999</v>
      </c>
      <c r="AC123" s="9">
        <f t="shared" si="18"/>
        <v>1</v>
      </c>
      <c r="AD123" s="15">
        <f t="shared" si="19"/>
        <v>0</v>
      </c>
      <c r="AE123" s="3">
        <f t="shared" si="28"/>
        <v>714.81479999999976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0.99482638888888886</v>
      </c>
      <c r="C124" s="15">
        <f>Raw!C124</f>
        <v>78.099999999999994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0.20047400000000001</v>
      </c>
      <c r="F124" s="9">
        <f>IF(Raw!$G124&gt;$C$8,IF(Raw!$Q124&gt;$C$8,IF(Raw!$N124&gt;$C$9,IF(Raw!$N124&lt;$A$9,IF(Raw!$X124&gt;$C$9,IF(Raw!$X124&lt;$A$9,Raw!I124,-999),-999),-999),-999),-999),-999)</f>
        <v>0.39200699999999999</v>
      </c>
      <c r="G124" s="9">
        <f>Raw!G124</f>
        <v>0.98993799999999998</v>
      </c>
      <c r="H124" s="9">
        <f>IF(Raw!$G124&gt;$C$8,IF(Raw!$Q124&gt;$C$8,IF(Raw!$N124&gt;$C$9,IF(Raw!$N124&lt;$A$9,IF(Raw!$X124&gt;$C$9,IF(Raw!$X124&lt;$A$9,Raw!L124,-999),-999),-999),-999),-999),-999)</f>
        <v>584.70000000000005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495</v>
      </c>
      <c r="K124" s="9">
        <f>IF(Raw!$G124&gt;$C$8,IF(Raw!$Q124&gt;$C$8,IF(Raw!$N124&gt;$C$9,IF(Raw!$N124&lt;$A$9,IF(Raw!$X124&gt;$C$9,IF(Raw!$X124&lt;$A$9,Raw!R124,-999),-999),-999),-999),-999),-999)</f>
        <v>0.216831</v>
      </c>
      <c r="L124" s="9">
        <f>IF(Raw!$G124&gt;$C$8,IF(Raw!$Q124&gt;$C$8,IF(Raw!$N124&gt;$C$9,IF(Raw!$N124&lt;$A$9,IF(Raw!$X124&gt;$C$9,IF(Raw!$X124&lt;$A$9,Raw!S124,-999),-999),-999),-999),-999),-999)</f>
        <v>0.396735</v>
      </c>
      <c r="M124" s="9">
        <f>Raw!Q124</f>
        <v>0.986958</v>
      </c>
      <c r="N124" s="9">
        <f>IF(Raw!$G124&gt;$C$8,IF(Raw!$Q124&gt;$C$8,IF(Raw!$N124&gt;$C$9,IF(Raw!$N124&lt;$A$9,IF(Raw!$X124&gt;$C$9,IF(Raw!$X124&lt;$A$9,Raw!V124,-999),-999),-999),-999),-999),-999)</f>
        <v>711.9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617</v>
      </c>
      <c r="R124" s="9">
        <f t="shared" si="20"/>
        <v>0.19153299999999998</v>
      </c>
      <c r="S124" s="9">
        <f t="shared" si="21"/>
        <v>0.4885958669105398</v>
      </c>
      <c r="T124" s="9">
        <f t="shared" si="22"/>
        <v>0.17990400000000001</v>
      </c>
      <c r="U124" s="9">
        <f t="shared" si="23"/>
        <v>0.45346137850202278</v>
      </c>
      <c r="V124" s="15">
        <f t="shared" si="16"/>
        <v>0</v>
      </c>
      <c r="X124" s="11">
        <f t="shared" si="24"/>
        <v>0</v>
      </c>
      <c r="Y124" s="11">
        <f t="shared" si="25"/>
        <v>5.8469999999999998E-18</v>
      </c>
      <c r="Z124" s="11">
        <f t="shared" si="26"/>
        <v>4.95E-4</v>
      </c>
      <c r="AA124" s="16">
        <f t="shared" si="27"/>
        <v>0</v>
      </c>
      <c r="AB124" s="9">
        <f t="shared" si="17"/>
        <v>0.216831</v>
      </c>
      <c r="AC124" s="9">
        <f t="shared" si="18"/>
        <v>1</v>
      </c>
      <c r="AD124" s="15">
        <f t="shared" si="19"/>
        <v>0</v>
      </c>
      <c r="AE124" s="3">
        <f t="shared" si="28"/>
        <v>703.97879999999975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0.99488425925925927</v>
      </c>
      <c r="C125" s="15">
        <f>Raw!C125</f>
        <v>80.099999999999994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0.20338700000000001</v>
      </c>
      <c r="F125" s="9">
        <f>IF(Raw!$G125&gt;$C$8,IF(Raw!$Q125&gt;$C$8,IF(Raw!$N125&gt;$C$9,IF(Raw!$N125&lt;$A$9,IF(Raw!$X125&gt;$C$9,IF(Raw!$X125&lt;$A$9,Raw!I125,-999),-999),-999),-999),-999),-999)</f>
        <v>0.40122799999999997</v>
      </c>
      <c r="G125" s="9">
        <f>Raw!G125</f>
        <v>0.99161200000000005</v>
      </c>
      <c r="H125" s="9">
        <f>IF(Raw!$G125&gt;$C$8,IF(Raw!$Q125&gt;$C$8,IF(Raw!$N125&gt;$C$9,IF(Raw!$N125&lt;$A$9,IF(Raw!$X125&gt;$C$9,IF(Raw!$X125&lt;$A$9,Raw!L125,-999),-999),-999),-999),-999),-999)</f>
        <v>629.29999999999995</v>
      </c>
      <c r="I125" s="9">
        <f>IF(Raw!$G125&gt;$C$8,IF(Raw!$Q125&gt;$C$8,IF(Raw!$N125&gt;$C$9,IF(Raw!$N125&lt;$A$9,IF(Raw!$X125&gt;$C$9,IF(Raw!$X125&lt;$A$9,Raw!M125,-999),-999),-999),-999),-999),-999)</f>
        <v>2.4390000000000002E-3</v>
      </c>
      <c r="J125" s="9">
        <f>IF(Raw!$G125&gt;$C$8,IF(Raw!$Q125&gt;$C$8,IF(Raw!$N125&gt;$C$9,IF(Raw!$N125&lt;$A$9,IF(Raw!$X125&gt;$C$9,IF(Raw!$X125&lt;$A$9,Raw!N125,-999),-999),-999),-999),-999),-999)</f>
        <v>574</v>
      </c>
      <c r="K125" s="9">
        <f>IF(Raw!$G125&gt;$C$8,IF(Raw!$Q125&gt;$C$8,IF(Raw!$N125&gt;$C$9,IF(Raw!$N125&lt;$A$9,IF(Raw!$X125&gt;$C$9,IF(Raw!$X125&lt;$A$9,Raw!R125,-999),-999),-999),-999),-999),-999)</f>
        <v>0.22181799999999999</v>
      </c>
      <c r="L125" s="9">
        <f>IF(Raw!$G125&gt;$C$8,IF(Raw!$Q125&gt;$C$8,IF(Raw!$N125&gt;$C$9,IF(Raw!$N125&lt;$A$9,IF(Raw!$X125&gt;$C$9,IF(Raw!$X125&lt;$A$9,Raw!S125,-999),-999),-999),-999),-999),-999)</f>
        <v>0.396393</v>
      </c>
      <c r="M125" s="9">
        <f>Raw!Q125</f>
        <v>0.97931900000000005</v>
      </c>
      <c r="N125" s="9">
        <f>IF(Raw!$G125&gt;$C$8,IF(Raw!$Q125&gt;$C$8,IF(Raw!$N125&gt;$C$9,IF(Raw!$N125&lt;$A$9,IF(Raw!$X125&gt;$C$9,IF(Raw!$X125&lt;$A$9,Raw!V125,-999),-999),-999),-999),-999),-999)</f>
        <v>680.3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601</v>
      </c>
      <c r="R125" s="9">
        <f t="shared" si="20"/>
        <v>0.19784099999999996</v>
      </c>
      <c r="S125" s="9">
        <f t="shared" si="21"/>
        <v>0.4930887176368548</v>
      </c>
      <c r="T125" s="9">
        <f t="shared" si="22"/>
        <v>0.17457500000000001</v>
      </c>
      <c r="U125" s="9">
        <f t="shared" si="23"/>
        <v>0.44040888713978305</v>
      </c>
      <c r="V125" s="15">
        <f t="shared" si="16"/>
        <v>0</v>
      </c>
      <c r="X125" s="11">
        <f t="shared" si="24"/>
        <v>0</v>
      </c>
      <c r="Y125" s="11">
        <f t="shared" si="25"/>
        <v>6.2929999999999996E-18</v>
      </c>
      <c r="Z125" s="11">
        <f t="shared" si="26"/>
        <v>5.7399999999999997E-4</v>
      </c>
      <c r="AA125" s="16">
        <f t="shared" si="27"/>
        <v>0</v>
      </c>
      <c r="AB125" s="9">
        <f t="shared" si="17"/>
        <v>0.22181799999999999</v>
      </c>
      <c r="AC125" s="9">
        <f t="shared" si="18"/>
        <v>1</v>
      </c>
      <c r="AD125" s="15">
        <f t="shared" si="19"/>
        <v>0</v>
      </c>
      <c r="AE125" s="3">
        <f t="shared" si="28"/>
        <v>757.67719999999974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0.99495370370370362</v>
      </c>
      <c r="C126" s="15">
        <f>Raw!C126</f>
        <v>81.2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0.219165</v>
      </c>
      <c r="F126" s="9">
        <f>IF(Raw!$G126&gt;$C$8,IF(Raw!$Q126&gt;$C$8,IF(Raw!$N126&gt;$C$9,IF(Raw!$N126&lt;$A$9,IF(Raw!$X126&gt;$C$9,IF(Raw!$X126&lt;$A$9,Raw!I126,-999),-999),-999),-999),-999),-999)</f>
        <v>0.413435</v>
      </c>
      <c r="G126" s="9">
        <f>Raw!G126</f>
        <v>0.98805299999999996</v>
      </c>
      <c r="H126" s="9">
        <f>IF(Raw!$G126&gt;$C$8,IF(Raw!$Q126&gt;$C$8,IF(Raw!$N126&gt;$C$9,IF(Raw!$N126&lt;$A$9,IF(Raw!$X126&gt;$C$9,IF(Raw!$X126&lt;$A$9,Raw!L126,-999),-999),-999),-999),-999),-999)</f>
        <v>608.20000000000005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409</v>
      </c>
      <c r="K126" s="9">
        <f>IF(Raw!$G126&gt;$C$8,IF(Raw!$Q126&gt;$C$8,IF(Raw!$N126&gt;$C$9,IF(Raw!$N126&lt;$A$9,IF(Raw!$X126&gt;$C$9,IF(Raw!$X126&lt;$A$9,Raw!R126,-999),-999),-999),-999),-999),-999)</f>
        <v>0.22055900000000001</v>
      </c>
      <c r="L126" s="9">
        <f>IF(Raw!$G126&gt;$C$8,IF(Raw!$Q126&gt;$C$8,IF(Raw!$N126&gt;$C$9,IF(Raw!$N126&lt;$A$9,IF(Raw!$X126&gt;$C$9,IF(Raw!$X126&lt;$A$9,Raw!S126,-999),-999),-999),-999),-999),-999)</f>
        <v>0.37619200000000003</v>
      </c>
      <c r="M126" s="9">
        <f>Raw!Q126</f>
        <v>0.98273200000000005</v>
      </c>
      <c r="N126" s="9">
        <f>IF(Raw!$G126&gt;$C$8,IF(Raw!$Q126&gt;$C$8,IF(Raw!$N126&gt;$C$9,IF(Raw!$N126&lt;$A$9,IF(Raw!$X126&gt;$C$9,IF(Raw!$X126&lt;$A$9,Raw!V126,-999),-999),-999),-999),-999),-999)</f>
        <v>718.4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907</v>
      </c>
      <c r="R126" s="9">
        <f t="shared" si="20"/>
        <v>0.19427</v>
      </c>
      <c r="S126" s="9">
        <f t="shared" si="21"/>
        <v>0.46989248612236506</v>
      </c>
      <c r="T126" s="9">
        <f t="shared" si="22"/>
        <v>0.15563300000000002</v>
      </c>
      <c r="U126" s="9">
        <f t="shared" si="23"/>
        <v>0.41370629891119431</v>
      </c>
      <c r="V126" s="15">
        <f t="shared" si="16"/>
        <v>0</v>
      </c>
      <c r="X126" s="11">
        <f t="shared" si="24"/>
        <v>0</v>
      </c>
      <c r="Y126" s="11">
        <f t="shared" si="25"/>
        <v>6.0820000000000005E-18</v>
      </c>
      <c r="Z126" s="11">
        <f t="shared" si="26"/>
        <v>4.0899999999999997E-4</v>
      </c>
      <c r="AA126" s="16">
        <f t="shared" si="27"/>
        <v>0</v>
      </c>
      <c r="AB126" s="9">
        <f t="shared" si="17"/>
        <v>0.22055900000000001</v>
      </c>
      <c r="AC126" s="9">
        <f t="shared" si="18"/>
        <v>1</v>
      </c>
      <c r="AD126" s="15">
        <f t="shared" si="19"/>
        <v>0</v>
      </c>
      <c r="AE126" s="3">
        <f t="shared" si="28"/>
        <v>732.27279999999985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0.99501157407407403</v>
      </c>
      <c r="C127" s="15">
        <f>Raw!C127</f>
        <v>82.9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0.22723199999999999</v>
      </c>
      <c r="F127" s="9">
        <f>IF(Raw!$G127&gt;$C$8,IF(Raw!$Q127&gt;$C$8,IF(Raw!$N127&gt;$C$9,IF(Raw!$N127&lt;$A$9,IF(Raw!$X127&gt;$C$9,IF(Raw!$X127&lt;$A$9,Raw!I127,-999),-999),-999),-999),-999),-999)</f>
        <v>0.42425000000000002</v>
      </c>
      <c r="G127" s="9">
        <f>Raw!G127</f>
        <v>0.98626100000000005</v>
      </c>
      <c r="H127" s="9">
        <f>IF(Raw!$G127&gt;$C$8,IF(Raw!$Q127&gt;$C$8,IF(Raw!$N127&gt;$C$9,IF(Raw!$N127&lt;$A$9,IF(Raw!$X127&gt;$C$9,IF(Raw!$X127&lt;$A$9,Raw!L127,-999),-999),-999),-999),-999),-999)</f>
        <v>593.70000000000005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919</v>
      </c>
      <c r="K127" s="9">
        <f>IF(Raw!$G127&gt;$C$8,IF(Raw!$Q127&gt;$C$8,IF(Raw!$N127&gt;$C$9,IF(Raw!$N127&lt;$A$9,IF(Raw!$X127&gt;$C$9,IF(Raw!$X127&lt;$A$9,Raw!R127,-999),-999),-999),-999),-999),-999)</f>
        <v>0.220918</v>
      </c>
      <c r="L127" s="9">
        <f>IF(Raw!$G127&gt;$C$8,IF(Raw!$Q127&gt;$C$8,IF(Raw!$N127&gt;$C$9,IF(Raw!$N127&lt;$A$9,IF(Raw!$X127&gt;$C$9,IF(Raw!$X127&lt;$A$9,Raw!S127,-999),-999),-999),-999),-999),-999)</f>
        <v>0.38839800000000002</v>
      </c>
      <c r="M127" s="9">
        <f>Raw!Q127</f>
        <v>0.99050400000000005</v>
      </c>
      <c r="N127" s="9">
        <f>IF(Raw!$G127&gt;$C$8,IF(Raw!$Q127&gt;$C$8,IF(Raw!$N127&gt;$C$9,IF(Raw!$N127&lt;$A$9,IF(Raw!$X127&gt;$C$9,IF(Raw!$X127&lt;$A$9,Raw!V127,-999),-999),-999),-999),-999),-999)</f>
        <v>693.3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700</v>
      </c>
      <c r="R127" s="9">
        <f t="shared" si="20"/>
        <v>0.19701800000000003</v>
      </c>
      <c r="S127" s="9">
        <f t="shared" si="21"/>
        <v>0.46439127872716562</v>
      </c>
      <c r="T127" s="9">
        <f t="shared" si="22"/>
        <v>0.16748000000000002</v>
      </c>
      <c r="U127" s="9">
        <f t="shared" si="23"/>
        <v>0.43120716378560137</v>
      </c>
      <c r="V127" s="15">
        <f t="shared" si="16"/>
        <v>0</v>
      </c>
      <c r="X127" s="11">
        <f t="shared" si="24"/>
        <v>0</v>
      </c>
      <c r="Y127" s="11">
        <f t="shared" si="25"/>
        <v>5.9370000000000001E-18</v>
      </c>
      <c r="Z127" s="11">
        <f t="shared" si="26"/>
        <v>9.19E-4</v>
      </c>
      <c r="AA127" s="16">
        <f t="shared" si="27"/>
        <v>0</v>
      </c>
      <c r="AB127" s="9">
        <f t="shared" si="17"/>
        <v>0.220918</v>
      </c>
      <c r="AC127" s="9">
        <f t="shared" si="18"/>
        <v>1</v>
      </c>
      <c r="AD127" s="15">
        <f t="shared" si="19"/>
        <v>0</v>
      </c>
      <c r="AE127" s="3">
        <f t="shared" si="28"/>
        <v>714.81479999999976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0.99508101851851849</v>
      </c>
      <c r="C128" s="15">
        <f>Raw!C128</f>
        <v>84.1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0.20728099999999999</v>
      </c>
      <c r="F128" s="9">
        <f>IF(Raw!$G128&gt;$C$8,IF(Raw!$Q128&gt;$C$8,IF(Raw!$N128&gt;$C$9,IF(Raw!$N128&lt;$A$9,IF(Raw!$X128&gt;$C$9,IF(Raw!$X128&lt;$A$9,Raw!I128,-999),-999),-999),-999),-999),-999)</f>
        <v>0.39672299999999999</v>
      </c>
      <c r="G128" s="9">
        <f>Raw!G128</f>
        <v>0.98468199999999995</v>
      </c>
      <c r="H128" s="9">
        <f>IF(Raw!$G128&gt;$C$8,IF(Raw!$Q128&gt;$C$8,IF(Raw!$N128&gt;$C$9,IF(Raw!$N128&lt;$A$9,IF(Raw!$X128&gt;$C$9,IF(Raw!$X128&lt;$A$9,Raw!L128,-999),-999),-999),-999),-999),-999)</f>
        <v>553.1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336</v>
      </c>
      <c r="K128" s="9">
        <f>IF(Raw!$G128&gt;$C$8,IF(Raw!$Q128&gt;$C$8,IF(Raw!$N128&gt;$C$9,IF(Raw!$N128&lt;$A$9,IF(Raw!$X128&gt;$C$9,IF(Raw!$X128&lt;$A$9,Raw!R128,-999),-999),-999),-999),-999),-999)</f>
        <v>0.22242200000000001</v>
      </c>
      <c r="L128" s="9">
        <f>IF(Raw!$G128&gt;$C$8,IF(Raw!$Q128&gt;$C$8,IF(Raw!$N128&gt;$C$9,IF(Raw!$N128&lt;$A$9,IF(Raw!$X128&gt;$C$9,IF(Raw!$X128&lt;$A$9,Raw!S128,-999),-999),-999),-999),-999),-999)</f>
        <v>0.40198499999999998</v>
      </c>
      <c r="M128" s="9">
        <f>Raw!Q128</f>
        <v>0.98204499999999995</v>
      </c>
      <c r="N128" s="9">
        <f>IF(Raw!$G128&gt;$C$8,IF(Raw!$Q128&gt;$C$8,IF(Raw!$N128&gt;$C$9,IF(Raw!$N128&lt;$A$9,IF(Raw!$X128&gt;$C$9,IF(Raw!$X128&lt;$A$9,Raw!V128,-999),-999),-999),-999),-999),-999)</f>
        <v>646.29999999999995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751</v>
      </c>
      <c r="R128" s="9">
        <f t="shared" si="20"/>
        <v>0.189442</v>
      </c>
      <c r="S128" s="9">
        <f t="shared" si="21"/>
        <v>0.47751705850177578</v>
      </c>
      <c r="T128" s="9">
        <f t="shared" si="22"/>
        <v>0.17956299999999997</v>
      </c>
      <c r="U128" s="9">
        <f t="shared" si="23"/>
        <v>0.44669079692028307</v>
      </c>
      <c r="V128" s="15">
        <f t="shared" si="16"/>
        <v>0</v>
      </c>
      <c r="X128" s="11">
        <f t="shared" si="24"/>
        <v>0</v>
      </c>
      <c r="Y128" s="11">
        <f t="shared" si="25"/>
        <v>5.5310000000000001E-18</v>
      </c>
      <c r="Z128" s="11">
        <f t="shared" si="26"/>
        <v>3.3599999999999998E-4</v>
      </c>
      <c r="AA128" s="16">
        <f t="shared" si="27"/>
        <v>0</v>
      </c>
      <c r="AB128" s="9">
        <f t="shared" si="17"/>
        <v>0.22242200000000001</v>
      </c>
      <c r="AC128" s="9">
        <f t="shared" si="18"/>
        <v>1</v>
      </c>
      <c r="AD128" s="15">
        <f t="shared" si="19"/>
        <v>0</v>
      </c>
      <c r="AE128" s="3">
        <f t="shared" si="28"/>
        <v>665.9323999999998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0.99513888888888891</v>
      </c>
      <c r="C129" s="15">
        <f>Raw!C129</f>
        <v>86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0.189387</v>
      </c>
      <c r="F129" s="9">
        <f>IF(Raw!$G129&gt;$C$8,IF(Raw!$Q129&gt;$C$8,IF(Raw!$N129&gt;$C$9,IF(Raw!$N129&lt;$A$9,IF(Raw!$X129&gt;$C$9,IF(Raw!$X129&lt;$A$9,Raw!I129,-999),-999),-999),-999),-999),-999)</f>
        <v>0.35126000000000002</v>
      </c>
      <c r="G129" s="9">
        <f>Raw!G129</f>
        <v>0.985124</v>
      </c>
      <c r="H129" s="9">
        <f>IF(Raw!$G129&gt;$C$8,IF(Raw!$Q129&gt;$C$8,IF(Raw!$N129&gt;$C$9,IF(Raw!$N129&lt;$A$9,IF(Raw!$X129&gt;$C$9,IF(Raw!$X129&lt;$A$9,Raw!L129,-999),-999),-999),-999),-999),-999)</f>
        <v>553.1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424</v>
      </c>
      <c r="K129" s="9">
        <f>IF(Raw!$G129&gt;$C$8,IF(Raw!$Q129&gt;$C$8,IF(Raw!$N129&gt;$C$9,IF(Raw!$N129&lt;$A$9,IF(Raw!$X129&gt;$C$9,IF(Raw!$X129&lt;$A$9,Raw!R129,-999),-999),-999),-999),-999),-999)</f>
        <v>0.20518</v>
      </c>
      <c r="L129" s="9">
        <f>IF(Raw!$G129&gt;$C$8,IF(Raw!$Q129&gt;$C$8,IF(Raw!$N129&gt;$C$9,IF(Raw!$N129&lt;$A$9,IF(Raw!$X129&gt;$C$9,IF(Raw!$X129&lt;$A$9,Raw!S129,-999),-999),-999),-999),-999),-999)</f>
        <v>0.382297</v>
      </c>
      <c r="M129" s="9">
        <f>Raw!Q129</f>
        <v>0.98006899999999997</v>
      </c>
      <c r="N129" s="9">
        <f>IF(Raw!$G129&gt;$C$8,IF(Raw!$Q129&gt;$C$8,IF(Raw!$N129&gt;$C$9,IF(Raw!$N129&lt;$A$9,IF(Raw!$X129&gt;$C$9,IF(Raw!$X129&lt;$A$9,Raw!V129,-999),-999),-999),-999),-999),-999)</f>
        <v>714.4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459</v>
      </c>
      <c r="R129" s="9">
        <f t="shared" si="20"/>
        <v>0.16187300000000002</v>
      </c>
      <c r="S129" s="9">
        <f t="shared" si="21"/>
        <v>0.46083527871092639</v>
      </c>
      <c r="T129" s="9">
        <f t="shared" si="22"/>
        <v>0.177117</v>
      </c>
      <c r="U129" s="9">
        <f t="shared" si="23"/>
        <v>0.46329686081763655</v>
      </c>
      <c r="V129" s="15">
        <f t="shared" si="16"/>
        <v>0</v>
      </c>
      <c r="X129" s="11">
        <f t="shared" si="24"/>
        <v>0</v>
      </c>
      <c r="Y129" s="11">
        <f t="shared" si="25"/>
        <v>5.5310000000000001E-18</v>
      </c>
      <c r="Z129" s="11">
        <f t="shared" si="26"/>
        <v>4.2400000000000001E-4</v>
      </c>
      <c r="AA129" s="16">
        <f t="shared" si="27"/>
        <v>0</v>
      </c>
      <c r="AB129" s="9">
        <f t="shared" si="17"/>
        <v>0.20518</v>
      </c>
      <c r="AC129" s="9">
        <f t="shared" si="18"/>
        <v>1</v>
      </c>
      <c r="AD129" s="15">
        <f t="shared" si="19"/>
        <v>0</v>
      </c>
      <c r="AE129" s="3">
        <f t="shared" si="28"/>
        <v>665.9323999999998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0.99519675925925932</v>
      </c>
      <c r="C130" s="15">
        <f>Raw!C130</f>
        <v>86.9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0.17159099999999999</v>
      </c>
      <c r="F130" s="9">
        <f>IF(Raw!$G130&gt;$C$8,IF(Raw!$Q130&gt;$C$8,IF(Raw!$N130&gt;$C$9,IF(Raw!$N130&lt;$A$9,IF(Raw!$X130&gt;$C$9,IF(Raw!$X130&lt;$A$9,Raw!I130,-999),-999),-999),-999),-999),-999)</f>
        <v>0.31269999999999998</v>
      </c>
      <c r="G130" s="9">
        <f>Raw!G130</f>
        <v>0.98521000000000003</v>
      </c>
      <c r="H130" s="9">
        <f>IF(Raw!$G130&gt;$C$8,IF(Raw!$Q130&gt;$C$8,IF(Raw!$N130&gt;$C$9,IF(Raw!$N130&lt;$A$9,IF(Raw!$X130&gt;$C$9,IF(Raw!$X130&lt;$A$9,Raw!L130,-999),-999),-999),-999),-999),-999)</f>
        <v>621.20000000000005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817</v>
      </c>
      <c r="K130" s="9">
        <f>IF(Raw!$G130&gt;$C$8,IF(Raw!$Q130&gt;$C$8,IF(Raw!$N130&gt;$C$9,IF(Raw!$N130&lt;$A$9,IF(Raw!$X130&gt;$C$9,IF(Raw!$X130&lt;$A$9,Raw!R130,-999),-999),-999),-999),-999),-999)</f>
        <v>0.196239</v>
      </c>
      <c r="L130" s="9">
        <f>IF(Raw!$G130&gt;$C$8,IF(Raw!$Q130&gt;$C$8,IF(Raw!$N130&gt;$C$9,IF(Raw!$N130&lt;$A$9,IF(Raw!$X130&gt;$C$9,IF(Raw!$X130&lt;$A$9,Raw!S130,-999),-999),-999),-999),-999),-999)</f>
        <v>0.35743900000000001</v>
      </c>
      <c r="M130" s="9">
        <f>Raw!Q130</f>
        <v>0.98719900000000005</v>
      </c>
      <c r="N130" s="9">
        <f>IF(Raw!$G130&gt;$C$8,IF(Raw!$Q130&gt;$C$8,IF(Raw!$N130&gt;$C$9,IF(Raw!$N130&lt;$A$9,IF(Raw!$X130&gt;$C$9,IF(Raw!$X130&lt;$A$9,Raw!V130,-999),-999),-999),-999),-999),-999)</f>
        <v>652.79999999999995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760</v>
      </c>
      <c r="R130" s="9">
        <f t="shared" si="20"/>
        <v>0.14110899999999998</v>
      </c>
      <c r="S130" s="9">
        <f t="shared" si="21"/>
        <v>0.45125999360409336</v>
      </c>
      <c r="T130" s="9">
        <f t="shared" si="22"/>
        <v>0.16120000000000001</v>
      </c>
      <c r="U130" s="9">
        <f t="shared" si="23"/>
        <v>0.4509860423736638</v>
      </c>
      <c r="V130" s="15">
        <f t="shared" si="16"/>
        <v>0</v>
      </c>
      <c r="X130" s="11">
        <f t="shared" si="24"/>
        <v>0</v>
      </c>
      <c r="Y130" s="11">
        <f t="shared" si="25"/>
        <v>6.2119999999999998E-18</v>
      </c>
      <c r="Z130" s="11">
        <f t="shared" si="26"/>
        <v>8.1699999999999991E-4</v>
      </c>
      <c r="AA130" s="16">
        <f t="shared" si="27"/>
        <v>0</v>
      </c>
      <c r="AB130" s="9">
        <f t="shared" si="17"/>
        <v>0.196239</v>
      </c>
      <c r="AC130" s="9">
        <f t="shared" si="18"/>
        <v>1</v>
      </c>
      <c r="AD130" s="15">
        <f t="shared" si="19"/>
        <v>0</v>
      </c>
      <c r="AE130" s="3">
        <f t="shared" si="28"/>
        <v>747.92479999999978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0.99526620370370367</v>
      </c>
      <c r="C131" s="15">
        <f>Raw!C131</f>
        <v>88.3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0.18706400000000001</v>
      </c>
      <c r="F131" s="9">
        <f>IF(Raw!$G131&gt;$C$8,IF(Raw!$Q131&gt;$C$8,IF(Raw!$N131&gt;$C$9,IF(Raw!$N131&lt;$A$9,IF(Raw!$X131&gt;$C$9,IF(Raw!$X131&lt;$A$9,Raw!I131,-999),-999),-999),-999),-999),-999)</f>
        <v>0.36636200000000002</v>
      </c>
      <c r="G131" s="9">
        <f>Raw!G131</f>
        <v>0.990676</v>
      </c>
      <c r="H131" s="9">
        <f>IF(Raw!$G131&gt;$C$8,IF(Raw!$Q131&gt;$C$8,IF(Raw!$N131&gt;$C$9,IF(Raw!$N131&lt;$A$9,IF(Raw!$X131&gt;$C$9,IF(Raw!$X131&lt;$A$9,Raw!L131,-999),-999),-999),-999),-999),-999)</f>
        <v>559.6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345</v>
      </c>
      <c r="K131" s="9">
        <f>IF(Raw!$G131&gt;$C$8,IF(Raw!$Q131&gt;$C$8,IF(Raw!$N131&gt;$C$9,IF(Raw!$N131&lt;$A$9,IF(Raw!$X131&gt;$C$9,IF(Raw!$X131&lt;$A$9,Raw!R131,-999),-999),-999),-999),-999),-999)</f>
        <v>0.187028</v>
      </c>
      <c r="L131" s="9">
        <f>IF(Raw!$G131&gt;$C$8,IF(Raw!$Q131&gt;$C$8,IF(Raw!$N131&gt;$C$9,IF(Raw!$N131&lt;$A$9,IF(Raw!$X131&gt;$C$9,IF(Raw!$X131&lt;$A$9,Raw!S131,-999),-999),-999),-999),-999),-999)</f>
        <v>0.34476099999999998</v>
      </c>
      <c r="M131" s="9">
        <f>Raw!Q131</f>
        <v>0.97855300000000001</v>
      </c>
      <c r="N131" s="9">
        <f>IF(Raw!$G131&gt;$C$8,IF(Raw!$Q131&gt;$C$8,IF(Raw!$N131&gt;$C$9,IF(Raw!$N131&lt;$A$9,IF(Raw!$X131&gt;$C$9,IF(Raw!$X131&lt;$A$9,Raw!V131,-999),-999),-999),-999),-999),-999)</f>
        <v>652.79999999999995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585</v>
      </c>
      <c r="R131" s="9">
        <f t="shared" si="20"/>
        <v>0.17929800000000001</v>
      </c>
      <c r="S131" s="9">
        <f t="shared" si="21"/>
        <v>0.48940119335520604</v>
      </c>
      <c r="T131" s="9">
        <f t="shared" si="22"/>
        <v>0.15773299999999998</v>
      </c>
      <c r="U131" s="9">
        <f t="shared" si="23"/>
        <v>0.4575140459622753</v>
      </c>
      <c r="V131" s="15">
        <f t="shared" si="16"/>
        <v>0</v>
      </c>
      <c r="X131" s="11">
        <f t="shared" si="24"/>
        <v>0</v>
      </c>
      <c r="Y131" s="11">
        <f t="shared" si="25"/>
        <v>5.5960000000000001E-18</v>
      </c>
      <c r="Z131" s="11">
        <f t="shared" si="26"/>
        <v>3.4499999999999998E-4</v>
      </c>
      <c r="AA131" s="16">
        <f t="shared" si="27"/>
        <v>0</v>
      </c>
      <c r="AB131" s="9">
        <f t="shared" si="17"/>
        <v>0.187028</v>
      </c>
      <c r="AC131" s="9">
        <f t="shared" si="18"/>
        <v>1</v>
      </c>
      <c r="AD131" s="15">
        <f t="shared" si="19"/>
        <v>0</v>
      </c>
      <c r="AE131" s="3">
        <f t="shared" si="28"/>
        <v>673.75839999999982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0.99532407407407408</v>
      </c>
      <c r="C132" s="15">
        <f>Raw!C132</f>
        <v>90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0.155585</v>
      </c>
      <c r="F132" s="9">
        <f>IF(Raw!$G132&gt;$C$8,IF(Raw!$Q132&gt;$C$8,IF(Raw!$N132&gt;$C$9,IF(Raw!$N132&lt;$A$9,IF(Raw!$X132&gt;$C$9,IF(Raw!$X132&lt;$A$9,Raw!I132,-999),-999),-999),-999),-999),-999)</f>
        <v>0.27998699999999999</v>
      </c>
      <c r="G132" s="9">
        <f>Raw!G132</f>
        <v>0.98065800000000003</v>
      </c>
      <c r="H132" s="9">
        <f>IF(Raw!$G132&gt;$C$8,IF(Raw!$Q132&gt;$C$8,IF(Raw!$N132&gt;$C$9,IF(Raw!$N132&lt;$A$9,IF(Raw!$X132&gt;$C$9,IF(Raw!$X132&lt;$A$9,Raw!L132,-999),-999),-999),-999),-999),-999)</f>
        <v>519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454</v>
      </c>
      <c r="K132" s="9">
        <f>IF(Raw!$G132&gt;$C$8,IF(Raw!$Q132&gt;$C$8,IF(Raw!$N132&gt;$C$9,IF(Raw!$N132&lt;$A$9,IF(Raw!$X132&gt;$C$9,IF(Raw!$X132&lt;$A$9,Raw!R132,-999),-999),-999),-999),-999),-999)</f>
        <v>0.167213</v>
      </c>
      <c r="L132" s="9">
        <f>IF(Raw!$G132&gt;$C$8,IF(Raw!$Q132&gt;$C$8,IF(Raw!$N132&gt;$C$9,IF(Raw!$N132&lt;$A$9,IF(Raw!$X132&gt;$C$9,IF(Raw!$X132&lt;$A$9,Raw!S132,-999),-999),-999),-999),-999),-999)</f>
        <v>0.30014999999999997</v>
      </c>
      <c r="M132" s="9">
        <f>Raw!Q132</f>
        <v>0.98862899999999998</v>
      </c>
      <c r="N132" s="9">
        <f>IF(Raw!$G132&gt;$C$8,IF(Raw!$Q132&gt;$C$8,IF(Raw!$N132&gt;$C$9,IF(Raw!$N132&lt;$A$9,IF(Raw!$X132&gt;$C$9,IF(Raw!$X132&lt;$A$9,Raw!V132,-999),-999),-999),-999),-999),-999)</f>
        <v>697.4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479</v>
      </c>
      <c r="R132" s="9">
        <f t="shared" si="20"/>
        <v>0.12440199999999998</v>
      </c>
      <c r="S132" s="9">
        <f t="shared" si="21"/>
        <v>0.44431348598327775</v>
      </c>
      <c r="T132" s="9">
        <f t="shared" si="22"/>
        <v>0.13293699999999997</v>
      </c>
      <c r="U132" s="9">
        <f t="shared" si="23"/>
        <v>0.44290188239213724</v>
      </c>
      <c r="V132" s="15">
        <f t="shared" si="16"/>
        <v>0</v>
      </c>
      <c r="X132" s="11">
        <f t="shared" si="24"/>
        <v>0</v>
      </c>
      <c r="Y132" s="11">
        <f t="shared" si="25"/>
        <v>5.1899999999999993E-18</v>
      </c>
      <c r="Z132" s="11">
        <f t="shared" si="26"/>
        <v>4.5399999999999998E-4</v>
      </c>
      <c r="AA132" s="16">
        <f t="shared" si="27"/>
        <v>0</v>
      </c>
      <c r="AB132" s="9">
        <f t="shared" si="17"/>
        <v>0.167213</v>
      </c>
      <c r="AC132" s="9">
        <f t="shared" si="18"/>
        <v>1</v>
      </c>
      <c r="AD132" s="15">
        <f t="shared" si="19"/>
        <v>0</v>
      </c>
      <c r="AE132" s="3">
        <f t="shared" si="28"/>
        <v>624.87599999999975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0.99539351851851843</v>
      </c>
      <c r="C133" s="15">
        <f>Raw!C133</f>
        <v>90.9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0.15397</v>
      </c>
      <c r="F133" s="9">
        <f>IF(Raw!$G133&gt;$C$8,IF(Raw!$Q133&gt;$C$8,IF(Raw!$N133&gt;$C$9,IF(Raw!$N133&lt;$A$9,IF(Raw!$X133&gt;$C$9,IF(Raw!$X133&lt;$A$9,Raw!I133,-999),-999),-999),-999),-999),-999)</f>
        <v>0.28740700000000002</v>
      </c>
      <c r="G133" s="9">
        <f>Raw!G133</f>
        <v>0.98132299999999995</v>
      </c>
      <c r="H133" s="9">
        <f>IF(Raw!$G133&gt;$C$8,IF(Raw!$Q133&gt;$C$8,IF(Raw!$N133&gt;$C$9,IF(Raw!$N133&lt;$A$9,IF(Raw!$X133&gt;$C$9,IF(Raw!$X133&lt;$A$9,Raw!L133,-999),-999),-999),-999),-999),-999)</f>
        <v>525.5</v>
      </c>
      <c r="I133" s="9">
        <f>IF(Raw!$G133&gt;$C$8,IF(Raw!$Q133&gt;$C$8,IF(Raw!$N133&gt;$C$9,IF(Raw!$N133&lt;$A$9,IF(Raw!$X133&gt;$C$9,IF(Raw!$X133&lt;$A$9,Raw!M133,-999),-999),-999),-999),-999),-999)</f>
        <v>2.4390000000000002E-3</v>
      </c>
      <c r="J133" s="9">
        <f>IF(Raw!$G133&gt;$C$8,IF(Raw!$Q133&gt;$C$8,IF(Raw!$N133&gt;$C$9,IF(Raw!$N133&lt;$A$9,IF(Raw!$X133&gt;$C$9,IF(Raw!$X133&lt;$A$9,Raw!N133,-999),-999),-999),-999),-999),-999)</f>
        <v>613</v>
      </c>
      <c r="K133" s="9">
        <f>IF(Raw!$G133&gt;$C$8,IF(Raw!$Q133&gt;$C$8,IF(Raw!$N133&gt;$C$9,IF(Raw!$N133&lt;$A$9,IF(Raw!$X133&gt;$C$9,IF(Raw!$X133&lt;$A$9,Raw!R133,-999),-999),-999),-999),-999),-999)</f>
        <v>0.167827</v>
      </c>
      <c r="L133" s="9">
        <f>IF(Raw!$G133&gt;$C$8,IF(Raw!$Q133&gt;$C$8,IF(Raw!$N133&gt;$C$9,IF(Raw!$N133&lt;$A$9,IF(Raw!$X133&gt;$C$9,IF(Raw!$X133&lt;$A$9,Raw!S133,-999),-999),-999),-999),-999),-999)</f>
        <v>0.30060500000000001</v>
      </c>
      <c r="M133" s="9">
        <f>Raw!Q133</f>
        <v>0.98349500000000001</v>
      </c>
      <c r="N133" s="9">
        <f>IF(Raw!$G133&gt;$C$8,IF(Raw!$Q133&gt;$C$8,IF(Raw!$N133&gt;$C$9,IF(Raw!$N133&lt;$A$9,IF(Raw!$X133&gt;$C$9,IF(Raw!$X133&lt;$A$9,Raw!V133,-999),-999),-999),-999),-999),-999)</f>
        <v>663.3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873</v>
      </c>
      <c r="R133" s="9">
        <f t="shared" si="20"/>
        <v>0.13343700000000003</v>
      </c>
      <c r="S133" s="9">
        <f t="shared" si="21"/>
        <v>0.46427887977676263</v>
      </c>
      <c r="T133" s="9">
        <f t="shared" si="22"/>
        <v>0.13277800000000001</v>
      </c>
      <c r="U133" s="9">
        <f t="shared" si="23"/>
        <v>0.44170256649091</v>
      </c>
      <c r="V133" s="15">
        <f t="shared" si="16"/>
        <v>0</v>
      </c>
      <c r="X133" s="11">
        <f t="shared" si="24"/>
        <v>0</v>
      </c>
      <c r="Y133" s="11">
        <f t="shared" si="25"/>
        <v>5.2549999999999994E-18</v>
      </c>
      <c r="Z133" s="11">
        <f t="shared" si="26"/>
        <v>6.1299999999999994E-4</v>
      </c>
      <c r="AA133" s="16">
        <f t="shared" si="27"/>
        <v>0</v>
      </c>
      <c r="AB133" s="9">
        <f t="shared" si="17"/>
        <v>0.167827</v>
      </c>
      <c r="AC133" s="9">
        <f t="shared" si="18"/>
        <v>1</v>
      </c>
      <c r="AD133" s="15">
        <f t="shared" si="19"/>
        <v>0</v>
      </c>
      <c r="AE133" s="3">
        <f t="shared" si="28"/>
        <v>632.70199999999977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0.99545138888888884</v>
      </c>
      <c r="C134" s="15">
        <f>Raw!C134</f>
        <v>92.5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0.14954700000000001</v>
      </c>
      <c r="F134" s="9">
        <f>IF(Raw!$G134&gt;$C$8,IF(Raw!$Q134&gt;$C$8,IF(Raw!$N134&gt;$C$9,IF(Raw!$N134&lt;$A$9,IF(Raw!$X134&gt;$C$9,IF(Raw!$X134&lt;$A$9,Raw!I134,-999),-999),-999),-999),-999),-999)</f>
        <v>0.29405399999999998</v>
      </c>
      <c r="G134" s="9">
        <f>Raw!G134</f>
        <v>0.98900200000000005</v>
      </c>
      <c r="H134" s="9">
        <f>IF(Raw!$G134&gt;$C$8,IF(Raw!$Q134&gt;$C$8,IF(Raw!$N134&gt;$C$9,IF(Raw!$N134&lt;$A$9,IF(Raw!$X134&gt;$C$9,IF(Raw!$X134&lt;$A$9,Raw!L134,-999),-999),-999),-999),-999),-999)</f>
        <v>519</v>
      </c>
      <c r="I134" s="9">
        <f>IF(Raw!$G134&gt;$C$8,IF(Raw!$Q134&gt;$C$8,IF(Raw!$N134&gt;$C$9,IF(Raw!$N134&lt;$A$9,IF(Raw!$X134&gt;$C$9,IF(Raw!$X134&lt;$A$9,Raw!M134,-999),-999),-999),-999),-999),-999)</f>
        <v>2.4390000000000002E-3</v>
      </c>
      <c r="J134" s="9">
        <f>IF(Raw!$G134&gt;$C$8,IF(Raw!$Q134&gt;$C$8,IF(Raw!$N134&gt;$C$9,IF(Raw!$N134&lt;$A$9,IF(Raw!$X134&gt;$C$9,IF(Raw!$X134&lt;$A$9,Raw!N134,-999),-999),-999),-999),-999),-999)</f>
        <v>522</v>
      </c>
      <c r="K134" s="9">
        <f>IF(Raw!$G134&gt;$C$8,IF(Raw!$Q134&gt;$C$8,IF(Raw!$N134&gt;$C$9,IF(Raw!$N134&lt;$A$9,IF(Raw!$X134&gt;$C$9,IF(Raw!$X134&lt;$A$9,Raw!R134,-999),-999),-999),-999),-999),-999)</f>
        <v>0.15115500000000001</v>
      </c>
      <c r="L134" s="9">
        <f>IF(Raw!$G134&gt;$C$8,IF(Raw!$Q134&gt;$C$8,IF(Raw!$N134&gt;$C$9,IF(Raw!$N134&lt;$A$9,IF(Raw!$X134&gt;$C$9,IF(Raw!$X134&lt;$A$9,Raw!S134,-999),-999),-999),-999),-999),-999)</f>
        <v>0.27230500000000002</v>
      </c>
      <c r="M134" s="9">
        <f>Raw!Q134</f>
        <v>0.97895900000000002</v>
      </c>
      <c r="N134" s="9">
        <f>IF(Raw!$G134&gt;$C$8,IF(Raw!$Q134&gt;$C$8,IF(Raw!$N134&gt;$C$9,IF(Raw!$N134&lt;$A$9,IF(Raw!$X134&gt;$C$9,IF(Raw!$X134&lt;$A$9,Raw!V134,-999),-999),-999),-999),-999),-999)</f>
        <v>665.8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716</v>
      </c>
      <c r="R134" s="9">
        <f t="shared" si="20"/>
        <v>0.14450699999999997</v>
      </c>
      <c r="S134" s="9">
        <f t="shared" si="21"/>
        <v>0.49143014548348257</v>
      </c>
      <c r="T134" s="9">
        <f t="shared" si="22"/>
        <v>0.12115000000000001</v>
      </c>
      <c r="U134" s="9">
        <f t="shared" si="23"/>
        <v>0.44490552872697892</v>
      </c>
      <c r="V134" s="15">
        <f t="shared" si="16"/>
        <v>0</v>
      </c>
      <c r="X134" s="11">
        <f t="shared" si="24"/>
        <v>0</v>
      </c>
      <c r="Y134" s="11">
        <f t="shared" si="25"/>
        <v>5.1899999999999993E-18</v>
      </c>
      <c r="Z134" s="11">
        <f t="shared" si="26"/>
        <v>5.22E-4</v>
      </c>
      <c r="AA134" s="16">
        <f t="shared" si="27"/>
        <v>0</v>
      </c>
      <c r="AB134" s="9">
        <f t="shared" si="17"/>
        <v>0.15115500000000001</v>
      </c>
      <c r="AC134" s="9">
        <f t="shared" si="18"/>
        <v>1</v>
      </c>
      <c r="AD134" s="15">
        <f t="shared" si="19"/>
        <v>0</v>
      </c>
      <c r="AE134" s="3">
        <f t="shared" si="28"/>
        <v>624.87599999999975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0.9955208333333333</v>
      </c>
      <c r="C135" s="15">
        <f>Raw!C135</f>
        <v>93.4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0.12882199999999999</v>
      </c>
      <c r="F135" s="9">
        <f>IF(Raw!$G135&gt;$C$8,IF(Raw!$Q135&gt;$C$8,IF(Raw!$N135&gt;$C$9,IF(Raw!$N135&lt;$A$9,IF(Raw!$X135&gt;$C$9,IF(Raw!$X135&lt;$A$9,Raw!I135,-999),-999),-999),-999),-999),-999)</f>
        <v>0.25850000000000001</v>
      </c>
      <c r="G135" s="9">
        <f>Raw!G135</f>
        <v>0.980742</v>
      </c>
      <c r="H135" s="9">
        <f>IF(Raw!$G135&gt;$C$8,IF(Raw!$Q135&gt;$C$8,IF(Raw!$N135&gt;$C$9,IF(Raw!$N135&lt;$A$9,IF(Raw!$X135&gt;$C$9,IF(Raw!$X135&lt;$A$9,Raw!L135,-999),-999),-999),-999),-999),-999)</f>
        <v>523.1</v>
      </c>
      <c r="I135" s="9">
        <f>IF(Raw!$G135&gt;$C$8,IF(Raw!$Q135&gt;$C$8,IF(Raw!$N135&gt;$C$9,IF(Raw!$N135&lt;$A$9,IF(Raw!$X135&gt;$C$9,IF(Raw!$X135&lt;$A$9,Raw!M135,-999),-999),-999),-999),-999),-999)</f>
        <v>2.4390000000000002E-3</v>
      </c>
      <c r="J135" s="9">
        <f>IF(Raw!$G135&gt;$C$8,IF(Raw!$Q135&gt;$C$8,IF(Raw!$N135&gt;$C$9,IF(Raw!$N135&lt;$A$9,IF(Raw!$X135&gt;$C$9,IF(Raw!$X135&lt;$A$9,Raw!N135,-999),-999),-999),-999),-999),-999)</f>
        <v>592</v>
      </c>
      <c r="K135" s="9">
        <f>IF(Raw!$G135&gt;$C$8,IF(Raw!$Q135&gt;$C$8,IF(Raw!$N135&gt;$C$9,IF(Raw!$N135&lt;$A$9,IF(Raw!$X135&gt;$C$9,IF(Raw!$X135&lt;$A$9,Raw!R135,-999),-999),-999),-999),-999),-999)</f>
        <v>0.130773</v>
      </c>
      <c r="L135" s="9">
        <f>IF(Raw!$G135&gt;$C$8,IF(Raw!$Q135&gt;$C$8,IF(Raw!$N135&gt;$C$9,IF(Raw!$N135&lt;$A$9,IF(Raw!$X135&gt;$C$9,IF(Raw!$X135&lt;$A$9,Raw!S135,-999),-999),-999),-999),-999),-999)</f>
        <v>0.24206</v>
      </c>
      <c r="M135" s="9">
        <f>Raw!Q135</f>
        <v>0.98235799999999995</v>
      </c>
      <c r="N135" s="9">
        <f>IF(Raw!$G135&gt;$C$8,IF(Raw!$Q135&gt;$C$8,IF(Raw!$N135&gt;$C$9,IF(Raw!$N135&lt;$A$9,IF(Raw!$X135&gt;$C$9,IF(Raw!$X135&lt;$A$9,Raw!V135,-999),-999),-999),-999),-999),-999)</f>
        <v>701.4</v>
      </c>
      <c r="O135" s="9">
        <f>IF(Raw!$G135&gt;$C$8,IF(Raw!$Q135&gt;$C$8,IF(Raw!$N135&gt;$C$9,IF(Raw!$N135&lt;$A$9,IF(Raw!$X135&gt;$C$9,IF(Raw!$X135&lt;$A$9,Raw!W135,-999),-999),-999),-999),-999),-999)</f>
        <v>2.4390000000000002E-3</v>
      </c>
      <c r="P135" s="9">
        <f>IF(Raw!$G135&gt;$C$8,IF(Raw!$Q135&gt;$C$8,IF(Raw!$N135&gt;$C$9,IF(Raw!$N135&lt;$A$9,IF(Raw!$X135&gt;$C$9,IF(Raw!$X135&lt;$A$9,Raw!X135,-999),-999),-999),-999),-999),-999)</f>
        <v>616</v>
      </c>
      <c r="R135" s="9">
        <f t="shared" si="20"/>
        <v>0.12967800000000002</v>
      </c>
      <c r="S135" s="9">
        <f t="shared" si="21"/>
        <v>0.50165570599613152</v>
      </c>
      <c r="T135" s="9">
        <f t="shared" si="22"/>
        <v>0.111287</v>
      </c>
      <c r="U135" s="9">
        <f t="shared" si="23"/>
        <v>0.45974964884739322</v>
      </c>
      <c r="V135" s="15">
        <f t="shared" si="16"/>
        <v>0</v>
      </c>
      <c r="X135" s="11">
        <f t="shared" si="24"/>
        <v>0</v>
      </c>
      <c r="Y135" s="11">
        <f t="shared" si="25"/>
        <v>5.2310000000000001E-18</v>
      </c>
      <c r="Z135" s="11">
        <f t="shared" si="26"/>
        <v>5.9199999999999997E-4</v>
      </c>
      <c r="AA135" s="16">
        <f t="shared" si="27"/>
        <v>0</v>
      </c>
      <c r="AB135" s="9">
        <f t="shared" si="17"/>
        <v>0.130773</v>
      </c>
      <c r="AC135" s="9">
        <f t="shared" si="18"/>
        <v>1</v>
      </c>
      <c r="AD135" s="15">
        <f t="shared" si="19"/>
        <v>0</v>
      </c>
      <c r="AE135" s="3">
        <f t="shared" si="28"/>
        <v>629.8123999999998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0.99557870370370372</v>
      </c>
      <c r="C136" s="15">
        <f>Raw!C136</f>
        <v>94.9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0.12778800000000001</v>
      </c>
      <c r="F136" s="9">
        <f>IF(Raw!$G136&gt;$C$8,IF(Raw!$Q136&gt;$C$8,IF(Raw!$N136&gt;$C$9,IF(Raw!$N136&lt;$A$9,IF(Raw!$X136&gt;$C$9,IF(Raw!$X136&lt;$A$9,Raw!I136,-999),-999),-999),-999),-999),-999)</f>
        <v>0.25707099999999999</v>
      </c>
      <c r="G136" s="9">
        <f>Raw!G136</f>
        <v>0.98509800000000003</v>
      </c>
      <c r="H136" s="9">
        <f>IF(Raw!$G136&gt;$C$8,IF(Raw!$Q136&gt;$C$8,IF(Raw!$N136&gt;$C$9,IF(Raw!$N136&lt;$A$9,IF(Raw!$X136&gt;$C$9,IF(Raw!$X136&lt;$A$9,Raw!L136,-999),-999),-999),-999),-999),-999)</f>
        <v>529.6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552</v>
      </c>
      <c r="K136" s="9">
        <f>IF(Raw!$G136&gt;$C$8,IF(Raw!$Q136&gt;$C$8,IF(Raw!$N136&gt;$C$9,IF(Raw!$N136&lt;$A$9,IF(Raw!$X136&gt;$C$9,IF(Raw!$X136&lt;$A$9,Raw!R136,-999),-999),-999),-999),-999),-999)</f>
        <v>0.149976</v>
      </c>
      <c r="L136" s="9">
        <f>IF(Raw!$G136&gt;$C$8,IF(Raw!$Q136&gt;$C$8,IF(Raw!$N136&gt;$C$9,IF(Raw!$N136&lt;$A$9,IF(Raw!$X136&gt;$C$9,IF(Raw!$X136&lt;$A$9,Raw!S136,-999),-999),-999),-999),-999),-999)</f>
        <v>0.27682499999999999</v>
      </c>
      <c r="M136" s="9">
        <f>Raw!Q136</f>
        <v>0.98415300000000006</v>
      </c>
      <c r="N136" s="9">
        <f>IF(Raw!$G136&gt;$C$8,IF(Raw!$Q136&gt;$C$8,IF(Raw!$N136&gt;$C$9,IF(Raw!$N136&lt;$A$9,IF(Raw!$X136&gt;$C$9,IF(Raw!$X136&lt;$A$9,Raw!V136,-999),-999),-999),-999),-999),-999)</f>
        <v>680.3</v>
      </c>
      <c r="O136" s="9">
        <f>IF(Raw!$G136&gt;$C$8,IF(Raw!$Q136&gt;$C$8,IF(Raw!$N136&gt;$C$9,IF(Raw!$N136&lt;$A$9,IF(Raw!$X136&gt;$C$9,IF(Raw!$X136&lt;$A$9,Raw!W136,-999),-999),-999),-999),-999),-999)</f>
        <v>2.4390000000000002E-3</v>
      </c>
      <c r="P136" s="9">
        <f>IF(Raw!$G136&gt;$C$8,IF(Raw!$Q136&gt;$C$8,IF(Raw!$N136&gt;$C$9,IF(Raw!$N136&lt;$A$9,IF(Raw!$X136&gt;$C$9,IF(Raw!$X136&lt;$A$9,Raw!X136,-999),-999),-999),-999),-999),-999)</f>
        <v>1283</v>
      </c>
      <c r="R136" s="9">
        <f t="shared" si="20"/>
        <v>0.12928299999999998</v>
      </c>
      <c r="S136" s="9">
        <f t="shared" si="21"/>
        <v>0.50290775700098411</v>
      </c>
      <c r="T136" s="9">
        <f t="shared" si="22"/>
        <v>0.12684899999999999</v>
      </c>
      <c r="U136" s="9">
        <f t="shared" si="23"/>
        <v>0.45822812246003791</v>
      </c>
      <c r="V136" s="15">
        <f t="shared" si="16"/>
        <v>0</v>
      </c>
      <c r="X136" s="11">
        <f t="shared" si="24"/>
        <v>0</v>
      </c>
      <c r="Y136" s="11">
        <f t="shared" si="25"/>
        <v>5.2960000000000002E-18</v>
      </c>
      <c r="Z136" s="11">
        <f t="shared" si="26"/>
        <v>5.5199999999999997E-4</v>
      </c>
      <c r="AA136" s="16">
        <f t="shared" si="27"/>
        <v>0</v>
      </c>
      <c r="AB136" s="9">
        <f t="shared" si="17"/>
        <v>0.149976</v>
      </c>
      <c r="AC136" s="9">
        <f t="shared" si="18"/>
        <v>1</v>
      </c>
      <c r="AD136" s="15">
        <f t="shared" si="19"/>
        <v>0</v>
      </c>
      <c r="AE136" s="3">
        <f t="shared" si="28"/>
        <v>637.63839999999982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0.99564814814814817</v>
      </c>
      <c r="C137" s="15">
        <f>Raw!C137</f>
        <v>96.3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0.12564700000000001</v>
      </c>
      <c r="F137" s="9">
        <f>IF(Raw!$G137&gt;$C$8,IF(Raw!$Q137&gt;$C$8,IF(Raw!$N137&gt;$C$9,IF(Raw!$N137&lt;$A$9,IF(Raw!$X137&gt;$C$9,IF(Raw!$X137&lt;$A$9,Raw!I137,-999),-999),-999),-999),-999),-999)</f>
        <v>0.24369299999999999</v>
      </c>
      <c r="G137" s="9">
        <f>Raw!G137</f>
        <v>0.98143199999999997</v>
      </c>
      <c r="H137" s="9">
        <f>IF(Raw!$G137&gt;$C$8,IF(Raw!$Q137&gt;$C$8,IF(Raw!$N137&gt;$C$9,IF(Raw!$N137&lt;$A$9,IF(Raw!$X137&gt;$C$9,IF(Raw!$X137&lt;$A$9,Raw!L137,-999),-999),-999),-999),-999),-999)</f>
        <v>553.1</v>
      </c>
      <c r="I137" s="9">
        <f>IF(Raw!$G137&gt;$C$8,IF(Raw!$Q137&gt;$C$8,IF(Raw!$N137&gt;$C$9,IF(Raw!$N137&lt;$A$9,IF(Raw!$X137&gt;$C$9,IF(Raw!$X137&lt;$A$9,Raw!M137,-999),-999),-999),-999),-999),-999)</f>
        <v>3.8891000000000002E-2</v>
      </c>
      <c r="J137" s="9">
        <f>IF(Raw!$G137&gt;$C$8,IF(Raw!$Q137&gt;$C$8,IF(Raw!$N137&gt;$C$9,IF(Raw!$N137&lt;$A$9,IF(Raw!$X137&gt;$C$9,IF(Raw!$X137&lt;$A$9,Raw!N137,-999),-999),-999),-999),-999),-999)</f>
        <v>657</v>
      </c>
      <c r="K137" s="9">
        <f>IF(Raw!$G137&gt;$C$8,IF(Raw!$Q137&gt;$C$8,IF(Raw!$N137&gt;$C$9,IF(Raw!$N137&lt;$A$9,IF(Raw!$X137&gt;$C$9,IF(Raw!$X137&lt;$A$9,Raw!R137,-999),-999),-999),-999),-999),-999)</f>
        <v>0.150199</v>
      </c>
      <c r="L137" s="9">
        <f>IF(Raw!$G137&gt;$C$8,IF(Raw!$Q137&gt;$C$8,IF(Raw!$N137&gt;$C$9,IF(Raw!$N137&lt;$A$9,IF(Raw!$X137&gt;$C$9,IF(Raw!$X137&lt;$A$9,Raw!S137,-999),-999),-999),-999),-999),-999)</f>
        <v>0.27560899999999999</v>
      </c>
      <c r="M137" s="9">
        <f>Raw!Q137</f>
        <v>0.98099199999999998</v>
      </c>
      <c r="N137" s="9">
        <f>IF(Raw!$G137&gt;$C$8,IF(Raw!$Q137&gt;$C$8,IF(Raw!$N137&gt;$C$9,IF(Raw!$N137&lt;$A$9,IF(Raw!$X137&gt;$C$9,IF(Raw!$X137&lt;$A$9,Raw!V137,-999),-999),-999),-999),-999),-999)</f>
        <v>557.1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829</v>
      </c>
      <c r="R137" s="9">
        <f t="shared" si="20"/>
        <v>0.11804599999999998</v>
      </c>
      <c r="S137" s="9">
        <f t="shared" si="21"/>
        <v>0.48440455819412126</v>
      </c>
      <c r="T137" s="9">
        <f t="shared" si="22"/>
        <v>0.12540999999999999</v>
      </c>
      <c r="U137" s="9">
        <f t="shared" si="23"/>
        <v>0.45502868193709201</v>
      </c>
      <c r="V137" s="15">
        <f t="shared" si="16"/>
        <v>0</v>
      </c>
      <c r="X137" s="11">
        <f t="shared" si="24"/>
        <v>0</v>
      </c>
      <c r="Y137" s="11">
        <f t="shared" si="25"/>
        <v>5.5310000000000001E-18</v>
      </c>
      <c r="Z137" s="11">
        <f t="shared" si="26"/>
        <v>6.5699999999999992E-4</v>
      </c>
      <c r="AA137" s="16">
        <f t="shared" si="27"/>
        <v>0</v>
      </c>
      <c r="AB137" s="9">
        <f t="shared" si="17"/>
        <v>0.150199</v>
      </c>
      <c r="AC137" s="9">
        <f t="shared" si="18"/>
        <v>1</v>
      </c>
      <c r="AD137" s="15">
        <f t="shared" si="19"/>
        <v>0</v>
      </c>
      <c r="AE137" s="3">
        <f t="shared" si="28"/>
        <v>665.9323999999998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0.99570601851851848</v>
      </c>
      <c r="C138" s="15">
        <f>Raw!C138</f>
        <v>98.2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0.117622</v>
      </c>
      <c r="F138" s="9">
        <f>IF(Raw!$G138&gt;$C$8,IF(Raw!$Q138&gt;$C$8,IF(Raw!$N138&gt;$C$9,IF(Raw!$N138&lt;$A$9,IF(Raw!$X138&gt;$C$9,IF(Raw!$X138&lt;$A$9,Raw!I138,-999),-999),-999),-999),-999),-999)</f>
        <v>0.2324</v>
      </c>
      <c r="G138" s="9">
        <f>Raw!G138</f>
        <v>0.97648400000000002</v>
      </c>
      <c r="H138" s="9">
        <f>IF(Raw!$G138&gt;$C$8,IF(Raw!$Q138&gt;$C$8,IF(Raw!$N138&gt;$C$9,IF(Raw!$N138&lt;$A$9,IF(Raw!$X138&gt;$C$9,IF(Raw!$X138&lt;$A$9,Raw!L138,-999),-999),-999),-999),-999),-999)</f>
        <v>536.1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657</v>
      </c>
      <c r="K138" s="9">
        <f>IF(Raw!$G138&gt;$C$8,IF(Raw!$Q138&gt;$C$8,IF(Raw!$N138&gt;$C$9,IF(Raw!$N138&lt;$A$9,IF(Raw!$X138&gt;$C$9,IF(Raw!$X138&lt;$A$9,Raw!R138,-999),-999),-999),-999),-999),-999)</f>
        <v>0.137818</v>
      </c>
      <c r="L138" s="9">
        <f>IF(Raw!$G138&gt;$C$8,IF(Raw!$Q138&gt;$C$8,IF(Raw!$N138&gt;$C$9,IF(Raw!$N138&lt;$A$9,IF(Raw!$X138&gt;$C$9,IF(Raw!$X138&lt;$A$9,Raw!S138,-999),-999),-999),-999),-999),-999)</f>
        <v>0.247946</v>
      </c>
      <c r="M138" s="9">
        <f>Raw!Q138</f>
        <v>0.97416199999999997</v>
      </c>
      <c r="N138" s="9">
        <f>IF(Raw!$G138&gt;$C$8,IF(Raw!$Q138&gt;$C$8,IF(Raw!$N138&gt;$C$9,IF(Raw!$N138&lt;$A$9,IF(Raw!$X138&gt;$C$9,IF(Raw!$X138&lt;$A$9,Raw!V138,-999),-999),-999),-999),-999),-999)</f>
        <v>665.8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1231</v>
      </c>
      <c r="R138" s="9">
        <f t="shared" si="20"/>
        <v>0.11477799999999999</v>
      </c>
      <c r="S138" s="9">
        <f t="shared" si="21"/>
        <v>0.49388123924268501</v>
      </c>
      <c r="T138" s="9">
        <f t="shared" si="22"/>
        <v>0.110128</v>
      </c>
      <c r="U138" s="9">
        <f t="shared" si="23"/>
        <v>0.44416122865462643</v>
      </c>
      <c r="V138" s="15">
        <f t="shared" si="16"/>
        <v>0</v>
      </c>
      <c r="X138" s="11">
        <f t="shared" si="24"/>
        <v>0</v>
      </c>
      <c r="Y138" s="11">
        <f t="shared" si="25"/>
        <v>5.3610000000000002E-18</v>
      </c>
      <c r="Z138" s="11">
        <f t="shared" si="26"/>
        <v>6.5699999999999992E-4</v>
      </c>
      <c r="AA138" s="16">
        <f t="shared" si="27"/>
        <v>0</v>
      </c>
      <c r="AB138" s="9">
        <f t="shared" si="17"/>
        <v>0.137818</v>
      </c>
      <c r="AC138" s="9">
        <f t="shared" si="18"/>
        <v>1</v>
      </c>
      <c r="AD138" s="15">
        <f t="shared" si="19"/>
        <v>0</v>
      </c>
      <c r="AE138" s="3">
        <f t="shared" si="28"/>
        <v>645.46439999999984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0.99577546296296304</v>
      </c>
      <c r="C139" s="15">
        <f>Raw!C139</f>
        <v>99.6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0.115948</v>
      </c>
      <c r="F139" s="9">
        <f>IF(Raw!$G139&gt;$C$8,IF(Raw!$Q139&gt;$C$8,IF(Raw!$N139&gt;$C$9,IF(Raw!$N139&lt;$A$9,IF(Raw!$X139&gt;$C$9,IF(Raw!$X139&lt;$A$9,Raw!I139,-999),-999),-999),-999),-999),-999)</f>
        <v>0.227689</v>
      </c>
      <c r="G139" s="9">
        <f>Raw!G139</f>
        <v>0.98431500000000005</v>
      </c>
      <c r="H139" s="9">
        <f>IF(Raw!$G139&gt;$C$8,IF(Raw!$Q139&gt;$C$8,IF(Raw!$N139&gt;$C$9,IF(Raw!$N139&lt;$A$9,IF(Raw!$X139&gt;$C$9,IF(Raw!$X139&lt;$A$9,Raw!L139,-999),-999),-999),-999),-999),-999)</f>
        <v>559.6</v>
      </c>
      <c r="I139" s="9">
        <f>IF(Raw!$G139&gt;$C$8,IF(Raw!$Q139&gt;$C$8,IF(Raw!$N139&gt;$C$9,IF(Raw!$N139&lt;$A$9,IF(Raw!$X139&gt;$C$9,IF(Raw!$X139&lt;$A$9,Raw!M139,-999),-999),-999),-999),-999),-999)</f>
        <v>5.4539999999999996E-3</v>
      </c>
      <c r="J139" s="9">
        <f>IF(Raw!$G139&gt;$C$8,IF(Raw!$Q139&gt;$C$8,IF(Raw!$N139&gt;$C$9,IF(Raw!$N139&lt;$A$9,IF(Raw!$X139&gt;$C$9,IF(Raw!$X139&lt;$A$9,Raw!N139,-999),-999),-999),-999),-999),-999)</f>
        <v>874</v>
      </c>
      <c r="K139" s="9">
        <f>IF(Raw!$G139&gt;$C$8,IF(Raw!$Q139&gt;$C$8,IF(Raw!$N139&gt;$C$9,IF(Raw!$N139&lt;$A$9,IF(Raw!$X139&gt;$C$9,IF(Raw!$X139&lt;$A$9,Raw!R139,-999),-999),-999),-999),-999),-999)</f>
        <v>0.15004100000000001</v>
      </c>
      <c r="L139" s="9">
        <f>IF(Raw!$G139&gt;$C$8,IF(Raw!$Q139&gt;$C$8,IF(Raw!$N139&gt;$C$9,IF(Raw!$N139&lt;$A$9,IF(Raw!$X139&gt;$C$9,IF(Raw!$X139&lt;$A$9,Raw!S139,-999),-999),-999),-999),-999),-999)</f>
        <v>0.25880399999999998</v>
      </c>
      <c r="M139" s="9">
        <f>Raw!Q139</f>
        <v>0.984761</v>
      </c>
      <c r="N139" s="9">
        <f>IF(Raw!$G139&gt;$C$8,IF(Raw!$Q139&gt;$C$8,IF(Raw!$N139&gt;$C$9,IF(Raw!$N139&lt;$A$9,IF(Raw!$X139&gt;$C$9,IF(Raw!$X139&lt;$A$9,Raw!V139,-999),-999),-999),-999),-999),-999)</f>
        <v>665.8</v>
      </c>
      <c r="O139" s="9">
        <f>IF(Raw!$G139&gt;$C$8,IF(Raw!$Q139&gt;$C$8,IF(Raw!$N139&gt;$C$9,IF(Raw!$N139&lt;$A$9,IF(Raw!$X139&gt;$C$9,IF(Raw!$X139&lt;$A$9,Raw!W139,-999),-999),-999),-999),-999),-999)</f>
        <v>0.113658</v>
      </c>
      <c r="P139" s="9">
        <f>IF(Raw!$G139&gt;$C$8,IF(Raw!$Q139&gt;$C$8,IF(Raw!$N139&gt;$C$9,IF(Raw!$N139&lt;$A$9,IF(Raw!$X139&gt;$C$9,IF(Raw!$X139&lt;$A$9,Raw!X139,-999),-999),-999),-999),-999),-999)</f>
        <v>886</v>
      </c>
      <c r="R139" s="9">
        <f t="shared" si="20"/>
        <v>0.11174100000000001</v>
      </c>
      <c r="S139" s="9">
        <f t="shared" si="21"/>
        <v>0.49076152119777416</v>
      </c>
      <c r="T139" s="9">
        <f t="shared" si="22"/>
        <v>0.10876299999999997</v>
      </c>
      <c r="U139" s="9">
        <f t="shared" si="23"/>
        <v>0.42025239177137902</v>
      </c>
      <c r="V139" s="15">
        <f t="shared" si="16"/>
        <v>0</v>
      </c>
      <c r="X139" s="11">
        <f t="shared" si="24"/>
        <v>0</v>
      </c>
      <c r="Y139" s="11">
        <f t="shared" si="25"/>
        <v>5.5960000000000001E-18</v>
      </c>
      <c r="Z139" s="11">
        <f t="shared" si="26"/>
        <v>8.7399999999999999E-4</v>
      </c>
      <c r="AA139" s="16">
        <f t="shared" si="27"/>
        <v>0</v>
      </c>
      <c r="AB139" s="9">
        <f t="shared" si="17"/>
        <v>0.15004100000000001</v>
      </c>
      <c r="AC139" s="9">
        <f t="shared" si="18"/>
        <v>1</v>
      </c>
      <c r="AD139" s="15">
        <f t="shared" si="19"/>
        <v>0</v>
      </c>
      <c r="AE139" s="3">
        <f t="shared" si="28"/>
        <v>673.75839999999982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0.99583333333333324</v>
      </c>
      <c r="C140" s="15">
        <f>Raw!C140</f>
        <v>100.5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0.117033</v>
      </c>
      <c r="F140" s="9">
        <f>IF(Raw!$G140&gt;$C$8,IF(Raw!$Q140&gt;$C$8,IF(Raw!$N140&gt;$C$9,IF(Raw!$N140&lt;$A$9,IF(Raw!$X140&gt;$C$9,IF(Raw!$X140&lt;$A$9,Raw!I140,-999),-999),-999),-999),-999),-999)</f>
        <v>0.23543800000000001</v>
      </c>
      <c r="G140" s="9">
        <f>Raw!G140</f>
        <v>0.98344600000000004</v>
      </c>
      <c r="H140" s="9">
        <f>IF(Raw!$G140&gt;$C$8,IF(Raw!$Q140&gt;$C$8,IF(Raw!$N140&gt;$C$9,IF(Raw!$N140&lt;$A$9,IF(Raw!$X140&gt;$C$9,IF(Raw!$X140&lt;$A$9,Raw!L140,-999),-999),-999),-999),-999),-999)</f>
        <v>525.5</v>
      </c>
      <c r="I140" s="9">
        <f>IF(Raw!$G140&gt;$C$8,IF(Raw!$Q140&gt;$C$8,IF(Raw!$N140&gt;$C$9,IF(Raw!$N140&lt;$A$9,IF(Raw!$X140&gt;$C$9,IF(Raw!$X140&lt;$A$9,Raw!M140,-999),-999),-999),-999),-999),-999)</f>
        <v>2.4390000000000002E-3</v>
      </c>
      <c r="J140" s="9">
        <f>IF(Raw!$G140&gt;$C$8,IF(Raw!$Q140&gt;$C$8,IF(Raw!$N140&gt;$C$9,IF(Raw!$N140&lt;$A$9,IF(Raw!$X140&gt;$C$9,IF(Raw!$X140&lt;$A$9,Raw!N140,-999),-999),-999),-999),-999),-999)</f>
        <v>472</v>
      </c>
      <c r="K140" s="9">
        <f>IF(Raw!$G140&gt;$C$8,IF(Raw!$Q140&gt;$C$8,IF(Raw!$N140&gt;$C$9,IF(Raw!$N140&lt;$A$9,IF(Raw!$X140&gt;$C$9,IF(Raw!$X140&lt;$A$9,Raw!R140,-999),-999),-999),-999),-999),-999)</f>
        <v>0.144758</v>
      </c>
      <c r="L140" s="9">
        <f>IF(Raw!$G140&gt;$C$8,IF(Raw!$Q140&gt;$C$8,IF(Raw!$N140&gt;$C$9,IF(Raw!$N140&lt;$A$9,IF(Raw!$X140&gt;$C$9,IF(Raw!$X140&lt;$A$9,Raw!S140,-999),-999),-999),-999),-999),-999)</f>
        <v>0.26737100000000003</v>
      </c>
      <c r="M140" s="9">
        <f>Raw!Q140</f>
        <v>0.977051</v>
      </c>
      <c r="N140" s="9">
        <f>IF(Raw!$G140&gt;$C$8,IF(Raw!$Q140&gt;$C$8,IF(Raw!$N140&gt;$C$9,IF(Raw!$N140&lt;$A$9,IF(Raw!$X140&gt;$C$9,IF(Raw!$X140&lt;$A$9,Raw!V140,-999),-999),-999),-999),-999),-999)</f>
        <v>576.6</v>
      </c>
      <c r="O140" s="9">
        <f>IF(Raw!$G140&gt;$C$8,IF(Raw!$Q140&gt;$C$8,IF(Raw!$N140&gt;$C$9,IF(Raw!$N140&lt;$A$9,IF(Raw!$X140&gt;$C$9,IF(Raw!$X140&lt;$A$9,Raw!W140,-999),-999),-999),-999),-999),-999)</f>
        <v>2.4390000000000002E-3</v>
      </c>
      <c r="P140" s="9">
        <f>IF(Raw!$G140&gt;$C$8,IF(Raw!$Q140&gt;$C$8,IF(Raw!$N140&gt;$C$9,IF(Raw!$N140&lt;$A$9,IF(Raw!$X140&gt;$C$9,IF(Raw!$X140&lt;$A$9,Raw!X140,-999),-999),-999),-999),-999),-999)</f>
        <v>403</v>
      </c>
      <c r="R140" s="9">
        <f t="shared" si="20"/>
        <v>0.11840500000000001</v>
      </c>
      <c r="S140" s="9">
        <f t="shared" si="21"/>
        <v>0.50291371826128328</v>
      </c>
      <c r="T140" s="9">
        <f t="shared" si="22"/>
        <v>0.12261300000000003</v>
      </c>
      <c r="U140" s="9">
        <f t="shared" si="23"/>
        <v>0.45858750575043672</v>
      </c>
      <c r="V140" s="15">
        <f t="shared" si="16"/>
        <v>0</v>
      </c>
      <c r="X140" s="11">
        <f t="shared" si="24"/>
        <v>0</v>
      </c>
      <c r="Y140" s="11">
        <f t="shared" si="25"/>
        <v>5.2549999999999994E-18</v>
      </c>
      <c r="Z140" s="11">
        <f t="shared" si="26"/>
        <v>4.7199999999999998E-4</v>
      </c>
      <c r="AA140" s="16">
        <f t="shared" si="27"/>
        <v>0</v>
      </c>
      <c r="AB140" s="9">
        <f t="shared" si="17"/>
        <v>0.144758</v>
      </c>
      <c r="AC140" s="9">
        <f t="shared" si="18"/>
        <v>1</v>
      </c>
      <c r="AD140" s="15">
        <f t="shared" si="19"/>
        <v>0</v>
      </c>
      <c r="AE140" s="3">
        <f t="shared" si="28"/>
        <v>632.70199999999977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0.9959027777777778</v>
      </c>
      <c r="C141" s="15">
        <f>Raw!C141</f>
        <v>102.5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0.115069</v>
      </c>
      <c r="F141" s="9">
        <f>IF(Raw!$G141&gt;$C$8,IF(Raw!$Q141&gt;$C$8,IF(Raw!$N141&gt;$C$9,IF(Raw!$N141&lt;$A$9,IF(Raw!$X141&gt;$C$9,IF(Raw!$X141&lt;$A$9,Raw!I141,-999),-999),-999),-999),-999),-999)</f>
        <v>0.21832399999999999</v>
      </c>
      <c r="G141" s="9">
        <f>Raw!G141</f>
        <v>0.97625399999999996</v>
      </c>
      <c r="H141" s="9">
        <f>IF(Raw!$G141&gt;$C$8,IF(Raw!$Q141&gt;$C$8,IF(Raw!$N141&gt;$C$9,IF(Raw!$N141&lt;$A$9,IF(Raw!$X141&gt;$C$9,IF(Raw!$X141&lt;$A$9,Raw!L141,-999),-999),-999),-999),-999),-999)</f>
        <v>519</v>
      </c>
      <c r="I141" s="9">
        <f>IF(Raw!$G141&gt;$C$8,IF(Raw!$Q141&gt;$C$8,IF(Raw!$N141&gt;$C$9,IF(Raw!$N141&lt;$A$9,IF(Raw!$X141&gt;$C$9,IF(Raw!$X141&lt;$A$9,Raw!M141,-999),-999),-999),-999),-999),-999)</f>
        <v>2.4390000000000002E-3</v>
      </c>
      <c r="J141" s="9">
        <f>IF(Raw!$G141&gt;$C$8,IF(Raw!$Q141&gt;$C$8,IF(Raw!$N141&gt;$C$9,IF(Raw!$N141&lt;$A$9,IF(Raw!$X141&gt;$C$9,IF(Raw!$X141&lt;$A$9,Raw!N141,-999),-999),-999),-999),-999),-999)</f>
        <v>627</v>
      </c>
      <c r="K141" s="9">
        <f>IF(Raw!$G141&gt;$C$8,IF(Raw!$Q141&gt;$C$8,IF(Raw!$N141&gt;$C$9,IF(Raw!$N141&lt;$A$9,IF(Raw!$X141&gt;$C$9,IF(Raw!$X141&lt;$A$9,Raw!R141,-999),-999),-999),-999),-999),-999)</f>
        <v>0.124003</v>
      </c>
      <c r="L141" s="9">
        <f>IF(Raw!$G141&gt;$C$8,IF(Raw!$Q141&gt;$C$8,IF(Raw!$N141&gt;$C$9,IF(Raw!$N141&lt;$A$9,IF(Raw!$X141&gt;$C$9,IF(Raw!$X141&lt;$A$9,Raw!S141,-999),-999),-999),-999),-999),-999)</f>
        <v>0.22966700000000001</v>
      </c>
      <c r="M141" s="9">
        <f>Raw!Q141</f>
        <v>0.96880299999999997</v>
      </c>
      <c r="N141" s="9">
        <f>IF(Raw!$G141&gt;$C$8,IF(Raw!$Q141&gt;$C$8,IF(Raw!$N141&gt;$C$9,IF(Raw!$N141&lt;$A$9,IF(Raw!$X141&gt;$C$9,IF(Raw!$X141&lt;$A$9,Raw!V141,-999),-999),-999),-999),-999),-999)</f>
        <v>669.8</v>
      </c>
      <c r="O141" s="9">
        <f>IF(Raw!$G141&gt;$C$8,IF(Raw!$Q141&gt;$C$8,IF(Raw!$N141&gt;$C$9,IF(Raw!$N141&lt;$A$9,IF(Raw!$X141&gt;$C$9,IF(Raw!$X141&lt;$A$9,Raw!W141,-999),-999),-999),-999),-999),-999)</f>
        <v>2.4390000000000002E-3</v>
      </c>
      <c r="P141" s="9">
        <f>IF(Raw!$G141&gt;$C$8,IF(Raw!$Q141&gt;$C$8,IF(Raw!$N141&gt;$C$9,IF(Raw!$N141&lt;$A$9,IF(Raw!$X141&gt;$C$9,IF(Raw!$X141&lt;$A$9,Raw!X141,-999),-999),-999),-999),-999),-999)</f>
        <v>379</v>
      </c>
      <c r="R141" s="9">
        <f t="shared" si="20"/>
        <v>0.10325499999999999</v>
      </c>
      <c r="S141" s="9">
        <f t="shared" si="21"/>
        <v>0.47294388157050982</v>
      </c>
      <c r="T141" s="9">
        <f t="shared" si="22"/>
        <v>0.10566400000000001</v>
      </c>
      <c r="U141" s="9">
        <f t="shared" si="23"/>
        <v>0.46007480395529182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5.1899999999999993E-18</v>
      </c>
      <c r="Z141" s="11">
        <f t="shared" si="26"/>
        <v>6.2699999999999995E-4</v>
      </c>
      <c r="AA141" s="16">
        <f t="shared" si="27"/>
        <v>0</v>
      </c>
      <c r="AB141" s="9">
        <f t="shared" ref="AB141:AB204" si="33">K141+T141*AA141</f>
        <v>0.124003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624.87599999999975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0.99596064814814811</v>
      </c>
      <c r="C142" s="15">
        <f>Raw!C142</f>
        <v>103.3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0.11226999999999999</v>
      </c>
      <c r="F142" s="9">
        <f>IF(Raw!$G142&gt;$C$8,IF(Raw!$Q142&gt;$C$8,IF(Raw!$N142&gt;$C$9,IF(Raw!$N142&lt;$A$9,IF(Raw!$X142&gt;$C$9,IF(Raw!$X142&lt;$A$9,Raw!I142,-999),-999),-999),-999),-999),-999)</f>
        <v>0.21546000000000001</v>
      </c>
      <c r="G142" s="9">
        <f>Raw!G142</f>
        <v>0.984518</v>
      </c>
      <c r="H142" s="9">
        <f>IF(Raw!$G142&gt;$C$8,IF(Raw!$Q142&gt;$C$8,IF(Raw!$N142&gt;$C$9,IF(Raw!$N142&lt;$A$9,IF(Raw!$X142&gt;$C$9,IF(Raw!$X142&lt;$A$9,Raw!L142,-999),-999),-999),-999),-999),-999)</f>
        <v>542.6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545</v>
      </c>
      <c r="K142" s="9">
        <f>IF(Raw!$G142&gt;$C$8,IF(Raw!$Q142&gt;$C$8,IF(Raw!$N142&gt;$C$9,IF(Raw!$N142&lt;$A$9,IF(Raw!$X142&gt;$C$9,IF(Raw!$X142&lt;$A$9,Raw!R142,-999),-999),-999),-999),-999),-999)</f>
        <v>0.13985800000000001</v>
      </c>
      <c r="L142" s="9">
        <f>IF(Raw!$G142&gt;$C$8,IF(Raw!$Q142&gt;$C$8,IF(Raw!$N142&gt;$C$9,IF(Raw!$N142&lt;$A$9,IF(Raw!$X142&gt;$C$9,IF(Raw!$X142&lt;$A$9,Raw!S142,-999),-999),-999),-999),-999),-999)</f>
        <v>0.25615100000000002</v>
      </c>
      <c r="M142" s="9">
        <f>Raw!Q142</f>
        <v>0.96782199999999996</v>
      </c>
      <c r="N142" s="9">
        <f>IF(Raw!$G142&gt;$C$8,IF(Raw!$Q142&gt;$C$8,IF(Raw!$N142&gt;$C$9,IF(Raw!$N142&lt;$A$9,IF(Raw!$X142&gt;$C$9,IF(Raw!$X142&lt;$A$9,Raw!V142,-999),-999),-999),-999),-999),-999)</f>
        <v>669.8</v>
      </c>
      <c r="O142" s="9">
        <f>IF(Raw!$G142&gt;$C$8,IF(Raw!$Q142&gt;$C$8,IF(Raw!$N142&gt;$C$9,IF(Raw!$N142&lt;$A$9,IF(Raw!$X142&gt;$C$9,IF(Raw!$X142&lt;$A$9,Raw!W142,-999),-999),-999),-999),-999),-999)</f>
        <v>2.4390000000000002E-3</v>
      </c>
      <c r="P142" s="9">
        <f>IF(Raw!$G142&gt;$C$8,IF(Raw!$Q142&gt;$C$8,IF(Raw!$N142&gt;$C$9,IF(Raw!$N142&lt;$A$9,IF(Raw!$X142&gt;$C$9,IF(Raw!$X142&lt;$A$9,Raw!X142,-999),-999),-999),-999),-999),-999)</f>
        <v>602</v>
      </c>
      <c r="R142" s="9">
        <f t="shared" ref="R142:R205" si="36">F142-E142</f>
        <v>0.10319000000000002</v>
      </c>
      <c r="S142" s="9">
        <f t="shared" ref="S142:S205" si="37">R142/F142</f>
        <v>0.47892880349020706</v>
      </c>
      <c r="T142" s="9">
        <f t="shared" ref="T142:T205" si="38">L142-K142</f>
        <v>0.11629300000000001</v>
      </c>
      <c r="U142" s="9">
        <f t="shared" ref="U142:U205" si="39">T142/L142</f>
        <v>0.45400174116048736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5.4260000000000002E-18</v>
      </c>
      <c r="Z142" s="11">
        <f t="shared" ref="Z142:Z205" si="42">J142*10^(-6)</f>
        <v>5.4500000000000002E-4</v>
      </c>
      <c r="AA142" s="16">
        <f t="shared" ref="AA142:AA205" si="43">IF(Z142&gt;0,(X142*Y142/(X142*Y142+1/Z142)),1)</f>
        <v>0</v>
      </c>
      <c r="AB142" s="9">
        <f t="shared" si="33"/>
        <v>0.13985800000000001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653.29039999999986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0.99603009259259256</v>
      </c>
      <c r="C143" s="15">
        <f>Raw!C143</f>
        <v>105.4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0.104407</v>
      </c>
      <c r="F143" s="9">
        <f>IF(Raw!$G143&gt;$C$8,IF(Raw!$Q143&gt;$C$8,IF(Raw!$N143&gt;$C$9,IF(Raw!$N143&lt;$A$9,IF(Raw!$X143&gt;$C$9,IF(Raw!$X143&lt;$A$9,Raw!I143,-999),-999),-999),-999),-999),-999)</f>
        <v>0.19786899999999999</v>
      </c>
      <c r="G143" s="9">
        <f>Raw!G143</f>
        <v>0.97866699999999995</v>
      </c>
      <c r="H143" s="9">
        <f>IF(Raw!$G143&gt;$C$8,IF(Raw!$Q143&gt;$C$8,IF(Raw!$N143&gt;$C$9,IF(Raw!$N143&lt;$A$9,IF(Raw!$X143&gt;$C$9,IF(Raw!$X143&lt;$A$9,Raw!L143,-999),-999),-999),-999),-999),-999)</f>
        <v>557.1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407</v>
      </c>
      <c r="K143" s="9">
        <f>IF(Raw!$G143&gt;$C$8,IF(Raw!$Q143&gt;$C$8,IF(Raw!$N143&gt;$C$9,IF(Raw!$N143&lt;$A$9,IF(Raw!$X143&gt;$C$9,IF(Raw!$X143&lt;$A$9,Raw!R143,-999),-999),-999),-999),-999),-999)</f>
        <v>0.121651</v>
      </c>
      <c r="L143" s="9">
        <f>IF(Raw!$G143&gt;$C$8,IF(Raw!$Q143&gt;$C$8,IF(Raw!$N143&gt;$C$9,IF(Raw!$N143&lt;$A$9,IF(Raw!$X143&gt;$C$9,IF(Raw!$X143&lt;$A$9,Raw!S143,-999),-999),-999),-999),-999),-999)</f>
        <v>0.22170799999999999</v>
      </c>
      <c r="M143" s="9">
        <f>Raw!Q143</f>
        <v>0.96398200000000001</v>
      </c>
      <c r="N143" s="9">
        <f>IF(Raw!$G143&gt;$C$8,IF(Raw!$Q143&gt;$C$8,IF(Raw!$N143&gt;$C$9,IF(Raw!$N143&lt;$A$9,IF(Raw!$X143&gt;$C$9,IF(Raw!$X143&lt;$A$9,Raw!V143,-999),-999),-999),-999),-999),-999)</f>
        <v>697.4</v>
      </c>
      <c r="O143" s="9">
        <f>IF(Raw!$G143&gt;$C$8,IF(Raw!$Q143&gt;$C$8,IF(Raw!$N143&gt;$C$9,IF(Raw!$N143&lt;$A$9,IF(Raw!$X143&gt;$C$9,IF(Raw!$X143&lt;$A$9,Raw!W143,-999),-999),-999),-999),-999),-999)</f>
        <v>2.4390000000000002E-3</v>
      </c>
      <c r="P143" s="9">
        <f>IF(Raw!$G143&gt;$C$8,IF(Raw!$Q143&gt;$C$8,IF(Raw!$N143&gt;$C$9,IF(Raw!$N143&lt;$A$9,IF(Raw!$X143&gt;$C$9,IF(Raw!$X143&lt;$A$9,Raw!X143,-999),-999),-999),-999),-999),-999)</f>
        <v>1078</v>
      </c>
      <c r="R143" s="9">
        <f t="shared" si="36"/>
        <v>9.346199999999999E-2</v>
      </c>
      <c r="S143" s="9">
        <f t="shared" si="37"/>
        <v>0.47234281266898803</v>
      </c>
      <c r="T143" s="9">
        <f t="shared" si="38"/>
        <v>0.10005699999999999</v>
      </c>
      <c r="U143" s="9">
        <f t="shared" si="39"/>
        <v>0.45130081007451239</v>
      </c>
      <c r="V143" s="15">
        <f t="shared" si="32"/>
        <v>0</v>
      </c>
      <c r="X143" s="11">
        <f t="shared" si="40"/>
        <v>0</v>
      </c>
      <c r="Y143" s="11">
        <f t="shared" si="41"/>
        <v>5.5709999999999999E-18</v>
      </c>
      <c r="Z143" s="11">
        <f t="shared" si="42"/>
        <v>4.0699999999999997E-4</v>
      </c>
      <c r="AA143" s="16">
        <f t="shared" si="43"/>
        <v>0</v>
      </c>
      <c r="AB143" s="9">
        <f t="shared" si="33"/>
        <v>0.121651</v>
      </c>
      <c r="AC143" s="9">
        <f t="shared" si="34"/>
        <v>1</v>
      </c>
      <c r="AD143" s="15">
        <f t="shared" si="35"/>
        <v>0</v>
      </c>
      <c r="AE143" s="3">
        <f t="shared" si="44"/>
        <v>670.74839999999983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0.99608796296296298</v>
      </c>
      <c r="C144" s="15">
        <f>Raw!C144</f>
        <v>105.8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0.11491700000000001</v>
      </c>
      <c r="F144" s="9">
        <f>IF(Raw!$G144&gt;$C$8,IF(Raw!$Q144&gt;$C$8,IF(Raw!$N144&gt;$C$9,IF(Raw!$N144&lt;$A$9,IF(Raw!$X144&gt;$C$9,IF(Raw!$X144&lt;$A$9,Raw!I144,-999),-999),-999),-999),-999),-999)</f>
        <v>0.21727199999999999</v>
      </c>
      <c r="G144" s="9">
        <f>Raw!G144</f>
        <v>0.97698300000000005</v>
      </c>
      <c r="H144" s="9">
        <f>IF(Raw!$G144&gt;$C$8,IF(Raw!$Q144&gt;$C$8,IF(Raw!$N144&gt;$C$9,IF(Raw!$N144&lt;$A$9,IF(Raw!$X144&gt;$C$9,IF(Raw!$X144&lt;$A$9,Raw!L144,-999),-999),-999),-999),-999),-999)</f>
        <v>563.6</v>
      </c>
      <c r="I144" s="9">
        <f>IF(Raw!$G144&gt;$C$8,IF(Raw!$Q144&gt;$C$8,IF(Raw!$N144&gt;$C$9,IF(Raw!$N144&lt;$A$9,IF(Raw!$X144&gt;$C$9,IF(Raw!$X144&lt;$A$9,Raw!M144,-999),-999),-999),-999),-999),-999)</f>
        <v>2.4390000000000002E-3</v>
      </c>
      <c r="J144" s="9">
        <f>IF(Raw!$G144&gt;$C$8,IF(Raw!$Q144&gt;$C$8,IF(Raw!$N144&gt;$C$9,IF(Raw!$N144&lt;$A$9,IF(Raw!$X144&gt;$C$9,IF(Raw!$X144&lt;$A$9,Raw!N144,-999),-999),-999),-999),-999),-999)</f>
        <v>627</v>
      </c>
      <c r="K144" s="9">
        <f>IF(Raw!$G144&gt;$C$8,IF(Raw!$Q144&gt;$C$8,IF(Raw!$N144&gt;$C$9,IF(Raw!$N144&lt;$A$9,IF(Raw!$X144&gt;$C$9,IF(Raw!$X144&lt;$A$9,Raw!R144,-999),-999),-999),-999),-999),-999)</f>
        <v>0.10879800000000001</v>
      </c>
      <c r="L144" s="9">
        <f>IF(Raw!$G144&gt;$C$8,IF(Raw!$Q144&gt;$C$8,IF(Raw!$N144&gt;$C$9,IF(Raw!$N144&lt;$A$9,IF(Raw!$X144&gt;$C$9,IF(Raw!$X144&lt;$A$9,Raw!S144,-999),-999),-999),-999),-999),-999)</f>
        <v>0.201461</v>
      </c>
      <c r="M144" s="9">
        <f>Raw!Q144</f>
        <v>0.97694199999999998</v>
      </c>
      <c r="N144" s="9">
        <f>IF(Raw!$G144&gt;$C$8,IF(Raw!$Q144&gt;$C$8,IF(Raw!$N144&gt;$C$9,IF(Raw!$N144&lt;$A$9,IF(Raw!$X144&gt;$C$9,IF(Raw!$X144&lt;$A$9,Raw!V144,-999),-999),-999),-999),-999),-999)</f>
        <v>690.9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746</v>
      </c>
      <c r="R144" s="9">
        <f t="shared" si="36"/>
        <v>0.10235499999999999</v>
      </c>
      <c r="S144" s="9">
        <f t="shared" si="37"/>
        <v>0.47109153503442686</v>
      </c>
      <c r="T144" s="9">
        <f t="shared" si="38"/>
        <v>9.2662999999999995E-2</v>
      </c>
      <c r="U144" s="9">
        <f t="shared" si="39"/>
        <v>0.45995502851668557</v>
      </c>
      <c r="V144" s="15">
        <f t="shared" si="32"/>
        <v>0</v>
      </c>
      <c r="X144" s="11">
        <f t="shared" si="40"/>
        <v>0</v>
      </c>
      <c r="Y144" s="11">
        <f t="shared" si="41"/>
        <v>5.6359999999999999E-18</v>
      </c>
      <c r="Z144" s="11">
        <f t="shared" si="42"/>
        <v>6.2699999999999995E-4</v>
      </c>
      <c r="AA144" s="16">
        <f t="shared" si="43"/>
        <v>0</v>
      </c>
      <c r="AB144" s="9">
        <f t="shared" si="33"/>
        <v>0.10879800000000001</v>
      </c>
      <c r="AC144" s="9">
        <f t="shared" si="34"/>
        <v>1</v>
      </c>
      <c r="AD144" s="15">
        <f t="shared" si="35"/>
        <v>0</v>
      </c>
      <c r="AE144" s="3">
        <f t="shared" si="44"/>
        <v>678.57439999999986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0.99614583333333329</v>
      </c>
      <c r="C145" s="15">
        <f>Raw!C145</f>
        <v>107.5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9.8348000000000005E-2</v>
      </c>
      <c r="F145" s="9">
        <f>IF(Raw!$G145&gt;$C$8,IF(Raw!$Q145&gt;$C$8,IF(Raw!$N145&gt;$C$9,IF(Raw!$N145&lt;$A$9,IF(Raw!$X145&gt;$C$9,IF(Raw!$X145&lt;$A$9,Raw!I145,-999),-999),-999),-999),-999),-999)</f>
        <v>0.18817600000000001</v>
      </c>
      <c r="G145" s="9">
        <f>Raw!G145</f>
        <v>0.976549</v>
      </c>
      <c r="H145" s="9">
        <f>IF(Raw!$G145&gt;$C$8,IF(Raw!$Q145&gt;$C$8,IF(Raw!$N145&gt;$C$9,IF(Raw!$N145&lt;$A$9,IF(Raw!$X145&gt;$C$9,IF(Raw!$X145&lt;$A$9,Raw!L145,-999),-999),-999),-999),-999),-999)</f>
        <v>559.6</v>
      </c>
      <c r="I145" s="9">
        <f>IF(Raw!$G145&gt;$C$8,IF(Raw!$Q145&gt;$C$8,IF(Raw!$N145&gt;$C$9,IF(Raw!$N145&lt;$A$9,IF(Raw!$X145&gt;$C$9,IF(Raw!$X145&lt;$A$9,Raw!M145,-999),-999),-999),-999),-999),-999)</f>
        <v>2.4390000000000002E-3</v>
      </c>
      <c r="J145" s="9">
        <f>IF(Raw!$G145&gt;$C$8,IF(Raw!$Q145&gt;$C$8,IF(Raw!$N145&gt;$C$9,IF(Raw!$N145&lt;$A$9,IF(Raw!$X145&gt;$C$9,IF(Raw!$X145&lt;$A$9,Raw!N145,-999),-999),-999),-999),-999),-999)</f>
        <v>1133</v>
      </c>
      <c r="K145" s="9">
        <f>IF(Raw!$G145&gt;$C$8,IF(Raw!$Q145&gt;$C$8,IF(Raw!$N145&gt;$C$9,IF(Raw!$N145&lt;$A$9,IF(Raw!$X145&gt;$C$9,IF(Raw!$X145&lt;$A$9,Raw!R145,-999),-999),-999),-999),-999),-999)</f>
        <v>0.10351</v>
      </c>
      <c r="L145" s="9">
        <f>IF(Raw!$G145&gt;$C$8,IF(Raw!$Q145&gt;$C$8,IF(Raw!$N145&gt;$C$9,IF(Raw!$N145&lt;$A$9,IF(Raw!$X145&gt;$C$9,IF(Raw!$X145&lt;$A$9,Raw!S145,-999),-999),-999),-999),-999),-999)</f>
        <v>0.18368000000000001</v>
      </c>
      <c r="M145" s="9">
        <f>Raw!Q145</f>
        <v>0.96251600000000004</v>
      </c>
      <c r="N145" s="9">
        <f>IF(Raw!$G145&gt;$C$8,IF(Raw!$Q145&gt;$C$8,IF(Raw!$N145&gt;$C$9,IF(Raw!$N145&lt;$A$9,IF(Raw!$X145&gt;$C$9,IF(Raw!$X145&lt;$A$9,Raw!V145,-999),-999),-999),-999),-999),-999)</f>
        <v>659.3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806</v>
      </c>
      <c r="R145" s="9">
        <f t="shared" si="36"/>
        <v>8.9828000000000005E-2</v>
      </c>
      <c r="S145" s="9">
        <f t="shared" si="37"/>
        <v>0.47736161890995665</v>
      </c>
      <c r="T145" s="9">
        <f t="shared" si="38"/>
        <v>8.0170000000000005E-2</v>
      </c>
      <c r="U145" s="9">
        <f t="shared" si="39"/>
        <v>0.43646559233449478</v>
      </c>
      <c r="V145" s="15">
        <f t="shared" si="32"/>
        <v>0</v>
      </c>
      <c r="X145" s="11">
        <f t="shared" si="40"/>
        <v>0</v>
      </c>
      <c r="Y145" s="11">
        <f t="shared" si="41"/>
        <v>5.5960000000000001E-18</v>
      </c>
      <c r="Z145" s="11">
        <f t="shared" si="42"/>
        <v>1.1329999999999999E-3</v>
      </c>
      <c r="AA145" s="16">
        <f t="shared" si="43"/>
        <v>0</v>
      </c>
      <c r="AB145" s="9">
        <f t="shared" si="33"/>
        <v>0.10351</v>
      </c>
      <c r="AC145" s="9">
        <f t="shared" si="34"/>
        <v>1</v>
      </c>
      <c r="AD145" s="15">
        <f t="shared" si="35"/>
        <v>0</v>
      </c>
      <c r="AE145" s="3">
        <f t="shared" si="44"/>
        <v>673.75839999999982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0.99621527777777785</v>
      </c>
      <c r="C146" s="15">
        <f>Raw!C146</f>
        <v>108.9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9.5679E-2</v>
      </c>
      <c r="F146" s="9">
        <f>IF(Raw!$G146&gt;$C$8,IF(Raw!$Q146&gt;$C$8,IF(Raw!$N146&gt;$C$9,IF(Raw!$N146&lt;$A$9,IF(Raw!$X146&gt;$C$9,IF(Raw!$X146&lt;$A$9,Raw!I146,-999),-999),-999),-999),-999),-999)</f>
        <v>0.18951200000000001</v>
      </c>
      <c r="G146" s="9">
        <f>Raw!G146</f>
        <v>0.98047200000000001</v>
      </c>
      <c r="H146" s="9">
        <f>IF(Raw!$G146&gt;$C$8,IF(Raw!$Q146&gt;$C$8,IF(Raw!$N146&gt;$C$9,IF(Raw!$N146&lt;$A$9,IF(Raw!$X146&gt;$C$9,IF(Raw!$X146&lt;$A$9,Raw!L146,-999),-999),-999),-999),-999),-999)</f>
        <v>642.29999999999995</v>
      </c>
      <c r="I146" s="9">
        <f>IF(Raw!$G146&gt;$C$8,IF(Raw!$Q146&gt;$C$8,IF(Raw!$N146&gt;$C$9,IF(Raw!$N146&lt;$A$9,IF(Raw!$X146&gt;$C$9,IF(Raw!$X146&lt;$A$9,Raw!M146,-999),-999),-999),-999),-999),-999)</f>
        <v>3.8891000000000002E-2</v>
      </c>
      <c r="J146" s="9">
        <f>IF(Raw!$G146&gt;$C$8,IF(Raw!$Q146&gt;$C$8,IF(Raw!$N146&gt;$C$9,IF(Raw!$N146&lt;$A$9,IF(Raw!$X146&gt;$C$9,IF(Raw!$X146&lt;$A$9,Raw!N146,-999),-999),-999),-999),-999),-999)</f>
        <v>519</v>
      </c>
      <c r="K146" s="9">
        <f>IF(Raw!$G146&gt;$C$8,IF(Raw!$Q146&gt;$C$8,IF(Raw!$N146&gt;$C$9,IF(Raw!$N146&lt;$A$9,IF(Raw!$X146&gt;$C$9,IF(Raw!$X146&lt;$A$9,Raw!R146,-999),-999),-999),-999),-999),-999)</f>
        <v>9.1161000000000006E-2</v>
      </c>
      <c r="L146" s="9">
        <f>IF(Raw!$G146&gt;$C$8,IF(Raw!$Q146&gt;$C$8,IF(Raw!$N146&gt;$C$9,IF(Raw!$N146&lt;$A$9,IF(Raw!$X146&gt;$C$9,IF(Raw!$X146&lt;$A$9,Raw!S146,-999),-999),-999),-999),-999),-999)</f>
        <v>0.15808900000000001</v>
      </c>
      <c r="M146" s="9">
        <f>Raw!Q146</f>
        <v>0.96316900000000005</v>
      </c>
      <c r="N146" s="9">
        <f>IF(Raw!$G146&gt;$C$8,IF(Raw!$Q146&gt;$C$8,IF(Raw!$N146&gt;$C$9,IF(Raw!$N146&lt;$A$9,IF(Raw!$X146&gt;$C$9,IF(Raw!$X146&lt;$A$9,Raw!V146,-999),-999),-999),-999),-999),-999)</f>
        <v>648.79999999999995</v>
      </c>
      <c r="O146" s="9">
        <f>IF(Raw!$G146&gt;$C$8,IF(Raw!$Q146&gt;$C$8,IF(Raw!$N146&gt;$C$9,IF(Raw!$N146&lt;$A$9,IF(Raw!$X146&gt;$C$9,IF(Raw!$X146&lt;$A$9,Raw!W146,-999),-999),-999),-999),-999),-999)</f>
        <v>2.4390000000000002E-3</v>
      </c>
      <c r="P146" s="9">
        <f>IF(Raw!$G146&gt;$C$8,IF(Raw!$Q146&gt;$C$8,IF(Raw!$N146&gt;$C$9,IF(Raw!$N146&lt;$A$9,IF(Raw!$X146&gt;$C$9,IF(Raw!$X146&lt;$A$9,Raw!X146,-999),-999),-999),-999),-999),-999)</f>
        <v>786</v>
      </c>
      <c r="R146" s="9">
        <f t="shared" si="36"/>
        <v>9.3833000000000014E-2</v>
      </c>
      <c r="S146" s="9">
        <f t="shared" si="37"/>
        <v>0.4951295960150281</v>
      </c>
      <c r="T146" s="9">
        <f t="shared" si="38"/>
        <v>6.6928000000000001E-2</v>
      </c>
      <c r="U146" s="9">
        <f t="shared" si="39"/>
        <v>0.42335646376408226</v>
      </c>
      <c r="V146" s="15">
        <f t="shared" si="32"/>
        <v>0</v>
      </c>
      <c r="X146" s="11">
        <f t="shared" si="40"/>
        <v>0</v>
      </c>
      <c r="Y146" s="11">
        <f t="shared" si="41"/>
        <v>6.4229999999999989E-18</v>
      </c>
      <c r="Z146" s="11">
        <f t="shared" si="42"/>
        <v>5.1899999999999993E-4</v>
      </c>
      <c r="AA146" s="16">
        <f t="shared" si="43"/>
        <v>0</v>
      </c>
      <c r="AB146" s="9">
        <f t="shared" si="33"/>
        <v>9.1161000000000006E-2</v>
      </c>
      <c r="AC146" s="9">
        <f t="shared" si="34"/>
        <v>1</v>
      </c>
      <c r="AD146" s="15">
        <f t="shared" si="35"/>
        <v>0</v>
      </c>
      <c r="AE146" s="3">
        <f t="shared" si="44"/>
        <v>773.32919999999967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0.99627314814814805</v>
      </c>
      <c r="C147" s="15">
        <f>Raw!C147</f>
        <v>110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7.7012999999999998E-2</v>
      </c>
      <c r="F147" s="9">
        <f>IF(Raw!$G147&gt;$C$8,IF(Raw!$Q147&gt;$C$8,IF(Raw!$N147&gt;$C$9,IF(Raw!$N147&lt;$A$9,IF(Raw!$X147&gt;$C$9,IF(Raw!$X147&lt;$A$9,Raw!I147,-999),-999),-999),-999),-999),-999)</f>
        <v>0.140987</v>
      </c>
      <c r="G147" s="9">
        <f>Raw!G147</f>
        <v>0.95669800000000005</v>
      </c>
      <c r="H147" s="9">
        <f>IF(Raw!$G147&gt;$C$8,IF(Raw!$Q147&gt;$C$8,IF(Raw!$N147&gt;$C$9,IF(Raw!$N147&lt;$A$9,IF(Raw!$X147&gt;$C$9,IF(Raw!$X147&lt;$A$9,Raw!L147,-999),-999),-999),-999),-999),-999)</f>
        <v>504.5</v>
      </c>
      <c r="I147" s="9">
        <f>IF(Raw!$G147&gt;$C$8,IF(Raw!$Q147&gt;$C$8,IF(Raw!$N147&gt;$C$9,IF(Raw!$N147&lt;$A$9,IF(Raw!$X147&gt;$C$9,IF(Raw!$X147&lt;$A$9,Raw!M147,-999),-999),-999),-999),-999),-999)</f>
        <v>2.4390000000000002E-3</v>
      </c>
      <c r="J147" s="9">
        <f>IF(Raw!$G147&gt;$C$8,IF(Raw!$Q147&gt;$C$8,IF(Raw!$N147&gt;$C$9,IF(Raw!$N147&lt;$A$9,IF(Raw!$X147&gt;$C$9,IF(Raw!$X147&lt;$A$9,Raw!N147,-999),-999),-999),-999),-999),-999)</f>
        <v>634</v>
      </c>
      <c r="K147" s="9">
        <f>IF(Raw!$G147&gt;$C$8,IF(Raw!$Q147&gt;$C$8,IF(Raw!$N147&gt;$C$9,IF(Raw!$N147&lt;$A$9,IF(Raw!$X147&gt;$C$9,IF(Raw!$X147&lt;$A$9,Raw!R147,-999),-999),-999),-999),-999),-999)</f>
        <v>8.0870999999999998E-2</v>
      </c>
      <c r="L147" s="9">
        <f>IF(Raw!$G147&gt;$C$8,IF(Raw!$Q147&gt;$C$8,IF(Raw!$N147&gt;$C$9,IF(Raw!$N147&lt;$A$9,IF(Raw!$X147&gt;$C$9,IF(Raw!$X147&lt;$A$9,Raw!S147,-999),-999),-999),-999),-999),-999)</f>
        <v>0.14710000000000001</v>
      </c>
      <c r="M147" s="9">
        <f>Raw!Q147</f>
        <v>0.96598799999999996</v>
      </c>
      <c r="N147" s="9">
        <f>IF(Raw!$G147&gt;$C$8,IF(Raw!$Q147&gt;$C$8,IF(Raw!$N147&gt;$C$9,IF(Raw!$N147&lt;$A$9,IF(Raw!$X147&gt;$C$9,IF(Raw!$X147&lt;$A$9,Raw!V147,-999),-999),-999),-999),-999),-999)</f>
        <v>663.3</v>
      </c>
      <c r="O147" s="9">
        <f>IF(Raw!$G147&gt;$C$8,IF(Raw!$Q147&gt;$C$8,IF(Raw!$N147&gt;$C$9,IF(Raw!$N147&lt;$A$9,IF(Raw!$X147&gt;$C$9,IF(Raw!$X147&lt;$A$9,Raw!W147,-999),-999),-999),-999),-999),-999)</f>
        <v>2.4390000000000002E-3</v>
      </c>
      <c r="P147" s="9">
        <f>IF(Raw!$G147&gt;$C$8,IF(Raw!$Q147&gt;$C$8,IF(Raw!$N147&gt;$C$9,IF(Raw!$N147&lt;$A$9,IF(Raw!$X147&gt;$C$9,IF(Raw!$X147&lt;$A$9,Raw!X147,-999),-999),-999),-999),-999),-999)</f>
        <v>554</v>
      </c>
      <c r="R147" s="9">
        <f t="shared" si="36"/>
        <v>6.3974000000000003E-2</v>
      </c>
      <c r="S147" s="9">
        <f t="shared" si="37"/>
        <v>0.45375814791434671</v>
      </c>
      <c r="T147" s="9">
        <f t="shared" si="38"/>
        <v>6.622900000000001E-2</v>
      </c>
      <c r="U147" s="9">
        <f t="shared" si="39"/>
        <v>0.45023113528212105</v>
      </c>
      <c r="V147" s="15">
        <f t="shared" si="32"/>
        <v>0</v>
      </c>
      <c r="X147" s="11">
        <f t="shared" si="40"/>
        <v>0</v>
      </c>
      <c r="Y147" s="11">
        <f t="shared" si="41"/>
        <v>5.0449999999999997E-18</v>
      </c>
      <c r="Z147" s="11">
        <f t="shared" si="42"/>
        <v>6.3400000000000001E-4</v>
      </c>
      <c r="AA147" s="16">
        <f t="shared" si="43"/>
        <v>0</v>
      </c>
      <c r="AB147" s="9">
        <f t="shared" si="33"/>
        <v>8.0870999999999998E-2</v>
      </c>
      <c r="AC147" s="9">
        <f t="shared" si="34"/>
        <v>1</v>
      </c>
      <c r="AD147" s="15">
        <f t="shared" si="35"/>
        <v>0</v>
      </c>
      <c r="AE147" s="3">
        <f t="shared" si="44"/>
        <v>607.41799999999978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0.99634259259259261</v>
      </c>
      <c r="C148" s="15">
        <f>Raw!C148</f>
        <v>111.3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7.9094999999999999E-2</v>
      </c>
      <c r="F148" s="9">
        <f>IF(Raw!$G148&gt;$C$8,IF(Raw!$Q148&gt;$C$8,IF(Raw!$N148&gt;$C$9,IF(Raw!$N148&lt;$A$9,IF(Raw!$X148&gt;$C$9,IF(Raw!$X148&lt;$A$9,Raw!I148,-999),-999),-999),-999),-999),-999)</f>
        <v>0.13992099999999999</v>
      </c>
      <c r="G148" s="9">
        <f>Raw!G148</f>
        <v>0.96014600000000005</v>
      </c>
      <c r="H148" s="9">
        <f>IF(Raw!$G148&gt;$C$8,IF(Raw!$Q148&gt;$C$8,IF(Raw!$N148&gt;$C$9,IF(Raw!$N148&lt;$A$9,IF(Raw!$X148&gt;$C$9,IF(Raw!$X148&lt;$A$9,Raw!L148,-999),-999),-999),-999),-999),-999)</f>
        <v>557.1</v>
      </c>
      <c r="I148" s="9">
        <f>IF(Raw!$G148&gt;$C$8,IF(Raw!$Q148&gt;$C$8,IF(Raw!$N148&gt;$C$9,IF(Raw!$N148&lt;$A$9,IF(Raw!$X148&gt;$C$9,IF(Raw!$X148&lt;$A$9,Raw!M148,-999),-999),-999),-999),-999),-999)</f>
        <v>2.4390000000000002E-3</v>
      </c>
      <c r="J148" s="9">
        <f>IF(Raw!$G148&gt;$C$8,IF(Raw!$Q148&gt;$C$8,IF(Raw!$N148&gt;$C$9,IF(Raw!$N148&lt;$A$9,IF(Raw!$X148&gt;$C$9,IF(Raw!$X148&lt;$A$9,Raw!N148,-999),-999),-999),-999),-999),-999)</f>
        <v>754</v>
      </c>
      <c r="K148" s="9">
        <f>IF(Raw!$G148&gt;$C$8,IF(Raw!$Q148&gt;$C$8,IF(Raw!$N148&gt;$C$9,IF(Raw!$N148&lt;$A$9,IF(Raw!$X148&gt;$C$9,IF(Raw!$X148&lt;$A$9,Raw!R148,-999),-999),-999),-999),-999),-999)</f>
        <v>7.7089000000000005E-2</v>
      </c>
      <c r="L148" s="9">
        <f>IF(Raw!$G148&gt;$C$8,IF(Raw!$Q148&gt;$C$8,IF(Raw!$N148&gt;$C$9,IF(Raw!$N148&lt;$A$9,IF(Raw!$X148&gt;$C$9,IF(Raw!$X148&lt;$A$9,Raw!S148,-999),-999),-999),-999),-999),-999)</f>
        <v>0.138401</v>
      </c>
      <c r="M148" s="9">
        <f>Raw!Q148</f>
        <v>0.95550999999999997</v>
      </c>
      <c r="N148" s="9">
        <f>IF(Raw!$G148&gt;$C$8,IF(Raw!$Q148&gt;$C$8,IF(Raw!$N148&gt;$C$9,IF(Raw!$N148&lt;$A$9,IF(Raw!$X148&gt;$C$9,IF(Raw!$X148&lt;$A$9,Raw!V148,-999),-999),-999),-999),-999),-999)</f>
        <v>724.9</v>
      </c>
      <c r="O148" s="9">
        <f>IF(Raw!$G148&gt;$C$8,IF(Raw!$Q148&gt;$C$8,IF(Raw!$N148&gt;$C$9,IF(Raw!$N148&lt;$A$9,IF(Raw!$X148&gt;$C$9,IF(Raw!$X148&lt;$A$9,Raw!W148,-999),-999),-999),-999),-999),-999)</f>
        <v>2.4390000000000002E-3</v>
      </c>
      <c r="P148" s="9">
        <f>IF(Raw!$G148&gt;$C$8,IF(Raw!$Q148&gt;$C$8,IF(Raw!$N148&gt;$C$9,IF(Raw!$N148&lt;$A$9,IF(Raw!$X148&gt;$C$9,IF(Raw!$X148&lt;$A$9,Raw!X148,-999),-999),-999),-999),-999),-999)</f>
        <v>902</v>
      </c>
      <c r="R148" s="9">
        <f t="shared" si="36"/>
        <v>6.0825999999999991E-2</v>
      </c>
      <c r="S148" s="9">
        <f t="shared" si="37"/>
        <v>0.43471673301362906</v>
      </c>
      <c r="T148" s="9">
        <f t="shared" si="38"/>
        <v>6.1311999999999992E-2</v>
      </c>
      <c r="U148" s="9">
        <f t="shared" si="39"/>
        <v>0.44300257946113103</v>
      </c>
      <c r="V148" s="15">
        <f t="shared" si="32"/>
        <v>0</v>
      </c>
      <c r="X148" s="11">
        <f t="shared" si="40"/>
        <v>0</v>
      </c>
      <c r="Y148" s="11">
        <f t="shared" si="41"/>
        <v>5.5709999999999999E-18</v>
      </c>
      <c r="Z148" s="11">
        <f t="shared" si="42"/>
        <v>7.54E-4</v>
      </c>
      <c r="AA148" s="16">
        <f t="shared" si="43"/>
        <v>0</v>
      </c>
      <c r="AB148" s="9">
        <f t="shared" si="33"/>
        <v>7.7089000000000005E-2</v>
      </c>
      <c r="AC148" s="9">
        <f t="shared" si="34"/>
        <v>1</v>
      </c>
      <c r="AD148" s="15">
        <f t="shared" si="35"/>
        <v>0</v>
      </c>
      <c r="AE148" s="3">
        <f t="shared" si="44"/>
        <v>670.74839999999983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0.99640046296296303</v>
      </c>
      <c r="C149" s="15">
        <f>Raw!C149</f>
        <v>113.3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6.3585000000000003E-2</v>
      </c>
      <c r="F149" s="9">
        <f>IF(Raw!$G149&gt;$C$8,IF(Raw!$Q149&gt;$C$8,IF(Raw!$N149&gt;$C$9,IF(Raw!$N149&lt;$A$9,IF(Raw!$X149&gt;$C$9,IF(Raw!$X149&lt;$A$9,Raw!I149,-999),-999),-999),-999),-999),-999)</f>
        <v>0.11418300000000001</v>
      </c>
      <c r="G149" s="9">
        <f>Raw!G149</f>
        <v>0.95756300000000005</v>
      </c>
      <c r="H149" s="9">
        <f>IF(Raw!$G149&gt;$C$8,IF(Raw!$Q149&gt;$C$8,IF(Raw!$N149&gt;$C$9,IF(Raw!$N149&lt;$A$9,IF(Raw!$X149&gt;$C$9,IF(Raw!$X149&lt;$A$9,Raw!L149,-999),-999),-999),-999),-999),-999)</f>
        <v>536.1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747</v>
      </c>
      <c r="K149" s="9">
        <f>IF(Raw!$G149&gt;$C$8,IF(Raw!$Q149&gt;$C$8,IF(Raw!$N149&gt;$C$9,IF(Raw!$N149&lt;$A$9,IF(Raw!$X149&gt;$C$9,IF(Raw!$X149&lt;$A$9,Raw!R149,-999),-999),-999),-999),-999),-999)</f>
        <v>9.9614999999999995E-2</v>
      </c>
      <c r="L149" s="9">
        <f>IF(Raw!$G149&gt;$C$8,IF(Raw!$Q149&gt;$C$8,IF(Raw!$N149&gt;$C$9,IF(Raw!$N149&lt;$A$9,IF(Raw!$X149&gt;$C$9,IF(Raw!$X149&lt;$A$9,Raw!S149,-999),-999),-999),-999),-999),-999)</f>
        <v>0.183474</v>
      </c>
      <c r="M149" s="9">
        <f>Raw!Q149</f>
        <v>0.96381600000000001</v>
      </c>
      <c r="N149" s="9">
        <f>IF(Raw!$G149&gt;$C$8,IF(Raw!$Q149&gt;$C$8,IF(Raw!$N149&gt;$C$9,IF(Raw!$N149&lt;$A$9,IF(Raw!$X149&gt;$C$9,IF(Raw!$X149&lt;$A$9,Raw!V149,-999),-999),-999),-999),-999),-999)</f>
        <v>896.7</v>
      </c>
      <c r="O149" s="9">
        <f>IF(Raw!$G149&gt;$C$8,IF(Raw!$Q149&gt;$C$8,IF(Raw!$N149&gt;$C$9,IF(Raw!$N149&lt;$A$9,IF(Raw!$X149&gt;$C$9,IF(Raw!$X149&lt;$A$9,Raw!W149,-999),-999),-999),-999),-999),-999)</f>
        <v>2.4390000000000002E-3</v>
      </c>
      <c r="P149" s="9">
        <f>IF(Raw!$G149&gt;$C$8,IF(Raw!$Q149&gt;$C$8,IF(Raw!$N149&gt;$C$9,IF(Raw!$N149&lt;$A$9,IF(Raw!$X149&gt;$C$9,IF(Raw!$X149&lt;$A$9,Raw!X149,-999),-999),-999),-999),-999),-999)</f>
        <v>596</v>
      </c>
      <c r="R149" s="9">
        <f t="shared" si="36"/>
        <v>5.0598000000000004E-2</v>
      </c>
      <c r="S149" s="9">
        <f t="shared" si="37"/>
        <v>0.44313076377394184</v>
      </c>
      <c r="T149" s="9">
        <f t="shared" si="38"/>
        <v>8.3859000000000003E-2</v>
      </c>
      <c r="U149" s="9">
        <f t="shared" si="39"/>
        <v>0.45706203603780376</v>
      </c>
      <c r="V149" s="15">
        <f t="shared" si="32"/>
        <v>0</v>
      </c>
      <c r="X149" s="11">
        <f t="shared" si="40"/>
        <v>0</v>
      </c>
      <c r="Y149" s="11">
        <f t="shared" si="41"/>
        <v>5.3610000000000002E-18</v>
      </c>
      <c r="Z149" s="11">
        <f t="shared" si="42"/>
        <v>7.4699999999999994E-4</v>
      </c>
      <c r="AA149" s="16">
        <f t="shared" si="43"/>
        <v>0</v>
      </c>
      <c r="AB149" s="9">
        <f t="shared" si="33"/>
        <v>9.9614999999999995E-2</v>
      </c>
      <c r="AC149" s="9">
        <f t="shared" si="34"/>
        <v>1</v>
      </c>
      <c r="AD149" s="15">
        <f t="shared" si="35"/>
        <v>0</v>
      </c>
      <c r="AE149" s="3">
        <f t="shared" si="44"/>
        <v>645.46439999999984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0.99646990740740737</v>
      </c>
      <c r="C150" s="15">
        <f>Raw!C150</f>
        <v>114.4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4.7706999999999999E-2</v>
      </c>
      <c r="F150" s="9">
        <f>IF(Raw!$G150&gt;$C$8,IF(Raw!$Q150&gt;$C$8,IF(Raw!$N150&gt;$C$9,IF(Raw!$N150&lt;$A$9,IF(Raw!$X150&gt;$C$9,IF(Raw!$X150&lt;$A$9,Raw!I150,-999),-999),-999),-999),-999),-999)</f>
        <v>8.7248999999999993E-2</v>
      </c>
      <c r="G150" s="9">
        <f>Raw!G150</f>
        <v>0.95180900000000002</v>
      </c>
      <c r="H150" s="9">
        <f>IF(Raw!$G150&gt;$C$8,IF(Raw!$Q150&gt;$C$8,IF(Raw!$N150&gt;$C$9,IF(Raw!$N150&lt;$A$9,IF(Raw!$X150&gt;$C$9,IF(Raw!$X150&lt;$A$9,Raw!L150,-999),-999),-999),-999),-999),-999)</f>
        <v>597.70000000000005</v>
      </c>
      <c r="I150" s="9">
        <f>IF(Raw!$G150&gt;$C$8,IF(Raw!$Q150&gt;$C$8,IF(Raw!$N150&gt;$C$9,IF(Raw!$N150&lt;$A$9,IF(Raw!$X150&gt;$C$9,IF(Raw!$X150&lt;$A$9,Raw!M150,-999),-999),-999),-999),-999),-999)</f>
        <v>2.4390000000000002E-3</v>
      </c>
      <c r="J150" s="9">
        <f>IF(Raw!$G150&gt;$C$8,IF(Raw!$Q150&gt;$C$8,IF(Raw!$N150&gt;$C$9,IF(Raw!$N150&lt;$A$9,IF(Raw!$X150&gt;$C$9,IF(Raw!$X150&lt;$A$9,Raw!N150,-999),-999),-999),-999),-999),-999)</f>
        <v>698</v>
      </c>
      <c r="K150" s="9">
        <f>IF(Raw!$G150&gt;$C$8,IF(Raw!$Q150&gt;$C$8,IF(Raw!$N150&gt;$C$9,IF(Raw!$N150&lt;$A$9,IF(Raw!$X150&gt;$C$9,IF(Raw!$X150&lt;$A$9,Raw!R150,-999),-999),-999),-999),-999),-999)</f>
        <v>5.2034999999999998E-2</v>
      </c>
      <c r="L150" s="9">
        <f>IF(Raw!$G150&gt;$C$8,IF(Raw!$Q150&gt;$C$8,IF(Raw!$N150&gt;$C$9,IF(Raw!$N150&lt;$A$9,IF(Raw!$X150&gt;$C$9,IF(Raw!$X150&lt;$A$9,Raw!S150,-999),-999),-999),-999),-999),-999)</f>
        <v>9.3663999999999997E-2</v>
      </c>
      <c r="M150" s="9">
        <f>Raw!Q150</f>
        <v>0.95006699999999999</v>
      </c>
      <c r="N150" s="9">
        <f>IF(Raw!$G150&gt;$C$8,IF(Raw!$Q150&gt;$C$8,IF(Raw!$N150&gt;$C$9,IF(Raw!$N150&lt;$A$9,IF(Raw!$X150&gt;$C$9,IF(Raw!$X150&lt;$A$9,Raw!V150,-999),-999),-999),-999),-999),-999)</f>
        <v>720.9</v>
      </c>
      <c r="O150" s="9">
        <f>IF(Raw!$G150&gt;$C$8,IF(Raw!$Q150&gt;$C$8,IF(Raw!$N150&gt;$C$9,IF(Raw!$N150&lt;$A$9,IF(Raw!$X150&gt;$C$9,IF(Raw!$X150&lt;$A$9,Raw!W150,-999),-999),-999),-999),-999),-999)</f>
        <v>5.4539999999999996E-3</v>
      </c>
      <c r="P150" s="9">
        <f>IF(Raw!$G150&gt;$C$8,IF(Raw!$Q150&gt;$C$8,IF(Raw!$N150&gt;$C$9,IF(Raw!$N150&lt;$A$9,IF(Raw!$X150&gt;$C$9,IF(Raw!$X150&lt;$A$9,Raw!X150,-999),-999),-999),-999),-999),-999)</f>
        <v>793</v>
      </c>
      <c r="R150" s="9">
        <f t="shared" si="36"/>
        <v>3.9541999999999994E-2</v>
      </c>
      <c r="S150" s="9">
        <f t="shared" si="37"/>
        <v>0.45320863276369927</v>
      </c>
      <c r="T150" s="9">
        <f t="shared" si="38"/>
        <v>4.1628999999999999E-2</v>
      </c>
      <c r="U150" s="9">
        <f t="shared" si="39"/>
        <v>0.444450375811411</v>
      </c>
      <c r="V150" s="15">
        <f t="shared" si="32"/>
        <v>0</v>
      </c>
      <c r="X150" s="11">
        <f t="shared" si="40"/>
        <v>0</v>
      </c>
      <c r="Y150" s="11">
        <f t="shared" si="41"/>
        <v>5.9769999999999999E-18</v>
      </c>
      <c r="Z150" s="11">
        <f t="shared" si="42"/>
        <v>6.9799999999999994E-4</v>
      </c>
      <c r="AA150" s="16">
        <f t="shared" si="43"/>
        <v>0</v>
      </c>
      <c r="AB150" s="9">
        <f t="shared" si="33"/>
        <v>5.2034999999999998E-2</v>
      </c>
      <c r="AC150" s="9">
        <f t="shared" si="34"/>
        <v>1</v>
      </c>
      <c r="AD150" s="15">
        <f t="shared" si="35"/>
        <v>0</v>
      </c>
      <c r="AE150" s="3">
        <f t="shared" si="44"/>
        <v>719.63079999999979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0.99652777777777779</v>
      </c>
      <c r="C151" s="15">
        <f>Raw!C151</f>
        <v>115.3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3.6760000000000001E-2</v>
      </c>
      <c r="F151" s="9">
        <f>IF(Raw!$G151&gt;$C$8,IF(Raw!$Q151&gt;$C$8,IF(Raw!$N151&gt;$C$9,IF(Raw!$N151&lt;$A$9,IF(Raw!$X151&gt;$C$9,IF(Raw!$X151&lt;$A$9,Raw!I151,-999),-999),-999),-999),-999),-999)</f>
        <v>6.6331000000000001E-2</v>
      </c>
      <c r="G151" s="9">
        <f>Raw!G151</f>
        <v>0.89014499999999996</v>
      </c>
      <c r="H151" s="9">
        <f>IF(Raw!$G151&gt;$C$8,IF(Raw!$Q151&gt;$C$8,IF(Raw!$N151&gt;$C$9,IF(Raw!$N151&lt;$A$9,IF(Raw!$X151&gt;$C$9,IF(Raw!$X151&lt;$A$9,Raw!L151,-999),-999),-999),-999),-999),-999)</f>
        <v>625.20000000000005</v>
      </c>
      <c r="I151" s="9">
        <f>IF(Raw!$G151&gt;$C$8,IF(Raw!$Q151&gt;$C$8,IF(Raw!$N151&gt;$C$9,IF(Raw!$N151&lt;$A$9,IF(Raw!$X151&gt;$C$9,IF(Raw!$X151&lt;$A$9,Raw!M151,-999),-999),-999),-999),-999),-999)</f>
        <v>2.4390000000000002E-3</v>
      </c>
      <c r="J151" s="9">
        <f>IF(Raw!$G151&gt;$C$8,IF(Raw!$Q151&gt;$C$8,IF(Raw!$N151&gt;$C$9,IF(Raw!$N151&lt;$A$9,IF(Raw!$X151&gt;$C$9,IF(Raw!$X151&lt;$A$9,Raw!N151,-999),-999),-999),-999),-999),-999)</f>
        <v>1117</v>
      </c>
      <c r="K151" s="9">
        <f>IF(Raw!$G151&gt;$C$8,IF(Raw!$Q151&gt;$C$8,IF(Raw!$N151&gt;$C$9,IF(Raw!$N151&lt;$A$9,IF(Raw!$X151&gt;$C$9,IF(Raw!$X151&lt;$A$9,Raw!R151,-999),-999),-999),-999),-999),-999)</f>
        <v>4.2611999999999997E-2</v>
      </c>
      <c r="L151" s="9">
        <f>IF(Raw!$G151&gt;$C$8,IF(Raw!$Q151&gt;$C$8,IF(Raw!$N151&gt;$C$9,IF(Raw!$N151&lt;$A$9,IF(Raw!$X151&gt;$C$9,IF(Raw!$X151&lt;$A$9,Raw!S151,-999),-999),-999),-999),-999),-999)</f>
        <v>7.2271000000000002E-2</v>
      </c>
      <c r="M151" s="9">
        <f>Raw!Q151</f>
        <v>0.88894600000000001</v>
      </c>
      <c r="N151" s="9">
        <f>IF(Raw!$G151&gt;$C$8,IF(Raw!$Q151&gt;$C$8,IF(Raw!$N151&gt;$C$9,IF(Raw!$N151&lt;$A$9,IF(Raw!$X151&gt;$C$9,IF(Raw!$X151&lt;$A$9,Raw!V151,-999),-999),-999),-999),-999),-999)</f>
        <v>697.4</v>
      </c>
      <c r="O151" s="9">
        <f>IF(Raw!$G151&gt;$C$8,IF(Raw!$Q151&gt;$C$8,IF(Raw!$N151&gt;$C$9,IF(Raw!$N151&lt;$A$9,IF(Raw!$X151&gt;$C$9,IF(Raw!$X151&lt;$A$9,Raw!W151,-999),-999),-999),-999),-999),-999)</f>
        <v>7.3179999999999999E-3</v>
      </c>
      <c r="P151" s="9">
        <f>IF(Raw!$G151&gt;$C$8,IF(Raw!$Q151&gt;$C$8,IF(Raw!$N151&gt;$C$9,IF(Raw!$N151&lt;$A$9,IF(Raw!$X151&gt;$C$9,IF(Raw!$X151&lt;$A$9,Raw!X151,-999),-999),-999),-999),-999),-999)</f>
        <v>796</v>
      </c>
      <c r="R151" s="9">
        <f t="shared" si="36"/>
        <v>2.9571E-2</v>
      </c>
      <c r="S151" s="9">
        <f t="shared" si="37"/>
        <v>0.44580965159578478</v>
      </c>
      <c r="T151" s="9">
        <f t="shared" si="38"/>
        <v>2.9659000000000005E-2</v>
      </c>
      <c r="U151" s="9">
        <f t="shared" si="39"/>
        <v>0.41038590859404195</v>
      </c>
      <c r="V151" s="15">
        <f t="shared" si="32"/>
        <v>0</v>
      </c>
      <c r="X151" s="11">
        <f t="shared" si="40"/>
        <v>0</v>
      </c>
      <c r="Y151" s="11">
        <f t="shared" si="41"/>
        <v>6.2520000000000003E-18</v>
      </c>
      <c r="Z151" s="11">
        <f t="shared" si="42"/>
        <v>1.1169999999999999E-3</v>
      </c>
      <c r="AA151" s="16">
        <f t="shared" si="43"/>
        <v>0</v>
      </c>
      <c r="AB151" s="9">
        <f t="shared" si="33"/>
        <v>4.2611999999999997E-2</v>
      </c>
      <c r="AC151" s="9">
        <f t="shared" si="34"/>
        <v>1</v>
      </c>
      <c r="AD151" s="15">
        <f t="shared" si="35"/>
        <v>0</v>
      </c>
      <c r="AE151" s="3">
        <f t="shared" si="44"/>
        <v>752.74079999999981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0.99659722222222225</v>
      </c>
      <c r="C152" s="15">
        <f>Raw!C152</f>
        <v>117.5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4.2347000000000003E-2</v>
      </c>
      <c r="F152" s="9">
        <f>IF(Raw!$G152&gt;$C$8,IF(Raw!$Q152&gt;$C$8,IF(Raw!$N152&gt;$C$9,IF(Raw!$N152&lt;$A$9,IF(Raw!$X152&gt;$C$9,IF(Raw!$X152&lt;$A$9,Raw!I152,-999),-999),-999),-999),-999),-999)</f>
        <v>7.7493999999999993E-2</v>
      </c>
      <c r="G152" s="9">
        <f>Raw!G152</f>
        <v>0.93888199999999999</v>
      </c>
      <c r="H152" s="9">
        <f>IF(Raw!$G152&gt;$C$8,IF(Raw!$Q152&gt;$C$8,IF(Raw!$N152&gt;$C$9,IF(Raw!$N152&lt;$A$9,IF(Raw!$X152&gt;$C$9,IF(Raw!$X152&lt;$A$9,Raw!L152,-999),-999),-999),-999),-999),-999)</f>
        <v>576.6</v>
      </c>
      <c r="I152" s="9">
        <f>IF(Raw!$G152&gt;$C$8,IF(Raw!$Q152&gt;$C$8,IF(Raw!$N152&gt;$C$9,IF(Raw!$N152&lt;$A$9,IF(Raw!$X152&gt;$C$9,IF(Raw!$X152&lt;$A$9,Raw!M152,-999),-999),-999),-999),-999),-999)</f>
        <v>2.4390000000000002E-3</v>
      </c>
      <c r="J152" s="9">
        <f>IF(Raw!$G152&gt;$C$8,IF(Raw!$Q152&gt;$C$8,IF(Raw!$N152&gt;$C$9,IF(Raw!$N152&lt;$A$9,IF(Raw!$X152&gt;$C$9,IF(Raw!$X152&lt;$A$9,Raw!N152,-999),-999),-999),-999),-999),-999)</f>
        <v>890</v>
      </c>
      <c r="K152" s="9">
        <f>IF(Raw!$G152&gt;$C$8,IF(Raw!$Q152&gt;$C$8,IF(Raw!$N152&gt;$C$9,IF(Raw!$N152&lt;$A$9,IF(Raw!$X152&gt;$C$9,IF(Raw!$X152&lt;$A$9,Raw!R152,-999),-999),-999),-999),-999),-999)</f>
        <v>4.4974E-2</v>
      </c>
      <c r="L152" s="9">
        <f>IF(Raw!$G152&gt;$C$8,IF(Raw!$Q152&gt;$C$8,IF(Raw!$N152&gt;$C$9,IF(Raw!$N152&lt;$A$9,IF(Raw!$X152&gt;$C$9,IF(Raw!$X152&lt;$A$9,Raw!S152,-999),-999),-999),-999),-999),-999)</f>
        <v>7.8778000000000001E-2</v>
      </c>
      <c r="M152" s="9">
        <f>Raw!Q152</f>
        <v>0.92785499999999999</v>
      </c>
      <c r="N152" s="9">
        <f>IF(Raw!$G152&gt;$C$8,IF(Raw!$Q152&gt;$C$8,IF(Raw!$N152&gt;$C$9,IF(Raw!$N152&lt;$A$9,IF(Raw!$X152&gt;$C$9,IF(Raw!$X152&lt;$A$9,Raw!V152,-999),-999),-999),-999),-999),-999)</f>
        <v>769.5</v>
      </c>
      <c r="O152" s="9">
        <f>IF(Raw!$G152&gt;$C$8,IF(Raw!$Q152&gt;$C$8,IF(Raw!$N152&gt;$C$9,IF(Raw!$N152&lt;$A$9,IF(Raw!$X152&gt;$C$9,IF(Raw!$X152&lt;$A$9,Raw!W152,-999),-999),-999),-999),-999),-999)</f>
        <v>2.4390000000000002E-3</v>
      </c>
      <c r="P152" s="9">
        <f>IF(Raw!$G152&gt;$C$8,IF(Raw!$Q152&gt;$C$8,IF(Raw!$N152&gt;$C$9,IF(Raw!$N152&lt;$A$9,IF(Raw!$X152&gt;$C$9,IF(Raw!$X152&lt;$A$9,Raw!X152,-999),-999),-999),-999),-999),-999)</f>
        <v>4700</v>
      </c>
      <c r="R152" s="9">
        <f t="shared" si="36"/>
        <v>3.5146999999999991E-2</v>
      </c>
      <c r="S152" s="9">
        <f t="shared" si="37"/>
        <v>0.4535447905644307</v>
      </c>
      <c r="T152" s="9">
        <f t="shared" si="38"/>
        <v>3.3804000000000001E-2</v>
      </c>
      <c r="U152" s="9">
        <f t="shared" si="39"/>
        <v>0.42910457234253219</v>
      </c>
      <c r="V152" s="15">
        <f t="shared" si="32"/>
        <v>0</v>
      </c>
      <c r="X152" s="11">
        <f t="shared" si="40"/>
        <v>0</v>
      </c>
      <c r="Y152" s="11">
        <f t="shared" si="41"/>
        <v>5.766E-18</v>
      </c>
      <c r="Z152" s="11">
        <f t="shared" si="42"/>
        <v>8.8999999999999995E-4</v>
      </c>
      <c r="AA152" s="16">
        <f t="shared" si="43"/>
        <v>0</v>
      </c>
      <c r="AB152" s="9">
        <f t="shared" si="33"/>
        <v>4.4974E-2</v>
      </c>
      <c r="AC152" s="9">
        <f t="shared" si="34"/>
        <v>1</v>
      </c>
      <c r="AD152" s="15">
        <f t="shared" si="35"/>
        <v>0</v>
      </c>
      <c r="AE152" s="3">
        <f t="shared" si="44"/>
        <v>694.22639999999978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0.99665509259259266</v>
      </c>
      <c r="C153" s="15">
        <f>Raw!C153</f>
        <v>118.4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3.0143E-2</v>
      </c>
      <c r="F153" s="9">
        <f>IF(Raw!$G153&gt;$C$8,IF(Raw!$Q153&gt;$C$8,IF(Raw!$N153&gt;$C$9,IF(Raw!$N153&lt;$A$9,IF(Raw!$X153&gt;$C$9,IF(Raw!$X153&lt;$A$9,Raw!I153,-999),-999),-999),-999),-999),-999)</f>
        <v>5.3738000000000001E-2</v>
      </c>
      <c r="G153" s="9">
        <f>Raw!G153</f>
        <v>0.91849800000000004</v>
      </c>
      <c r="H153" s="9">
        <f>IF(Raw!$G153&gt;$C$8,IF(Raw!$Q153&gt;$C$8,IF(Raw!$N153&gt;$C$9,IF(Raw!$N153&lt;$A$9,IF(Raw!$X153&gt;$C$9,IF(Raw!$X153&lt;$A$9,Raw!L153,-999),-999),-999),-999),-999),-999)</f>
        <v>536.1</v>
      </c>
      <c r="I153" s="9">
        <f>IF(Raw!$G153&gt;$C$8,IF(Raw!$Q153&gt;$C$8,IF(Raw!$N153&gt;$C$9,IF(Raw!$N153&lt;$A$9,IF(Raw!$X153&gt;$C$9,IF(Raw!$X153&lt;$A$9,Raw!M153,-999),-999),-999),-999),-999),-999)</f>
        <v>2.4390000000000002E-3</v>
      </c>
      <c r="J153" s="9">
        <f>IF(Raw!$G153&gt;$C$8,IF(Raw!$Q153&gt;$C$8,IF(Raw!$N153&gt;$C$9,IF(Raw!$N153&lt;$A$9,IF(Raw!$X153&gt;$C$9,IF(Raw!$X153&lt;$A$9,Raw!N153,-999),-999),-999),-999),-999),-999)</f>
        <v>826</v>
      </c>
      <c r="K153" s="9">
        <f>IF(Raw!$G153&gt;$C$8,IF(Raw!$Q153&gt;$C$8,IF(Raw!$N153&gt;$C$9,IF(Raw!$N153&lt;$A$9,IF(Raw!$X153&gt;$C$9,IF(Raw!$X153&lt;$A$9,Raw!R153,-999),-999),-999),-999),-999),-999)</f>
        <v>3.5734000000000002E-2</v>
      </c>
      <c r="L153" s="9">
        <f>IF(Raw!$G153&gt;$C$8,IF(Raw!$Q153&gt;$C$8,IF(Raw!$N153&gt;$C$9,IF(Raw!$N153&lt;$A$9,IF(Raw!$X153&gt;$C$9,IF(Raw!$X153&lt;$A$9,Raw!S153,-999),-999),-999),-999),-999),-999)</f>
        <v>6.3788999999999998E-2</v>
      </c>
      <c r="M153" s="9">
        <f>Raw!Q153</f>
        <v>0.87875599999999998</v>
      </c>
      <c r="N153" s="9">
        <f>IF(Raw!$G153&gt;$C$8,IF(Raw!$Q153&gt;$C$8,IF(Raw!$N153&gt;$C$9,IF(Raw!$N153&lt;$A$9,IF(Raw!$X153&gt;$C$9,IF(Raw!$X153&lt;$A$9,Raw!V153,-999),-999),-999),-999),-999),-999)</f>
        <v>752.5</v>
      </c>
      <c r="O153" s="9">
        <f>IF(Raw!$G153&gt;$C$8,IF(Raw!$Q153&gt;$C$8,IF(Raw!$N153&gt;$C$9,IF(Raw!$N153&lt;$A$9,IF(Raw!$X153&gt;$C$9,IF(Raw!$X153&lt;$A$9,Raw!W153,-999),-999),-999),-999),-999),-999)</f>
        <v>2.4390000000000002E-3</v>
      </c>
      <c r="P153" s="9">
        <f>IF(Raw!$G153&gt;$C$8,IF(Raw!$Q153&gt;$C$8,IF(Raw!$N153&gt;$C$9,IF(Raw!$N153&lt;$A$9,IF(Raw!$X153&gt;$C$9,IF(Raw!$X153&lt;$A$9,Raw!X153,-999),-999),-999),-999),-999),-999)</f>
        <v>1141</v>
      </c>
      <c r="R153" s="9">
        <f t="shared" si="36"/>
        <v>2.3595000000000001E-2</v>
      </c>
      <c r="S153" s="9">
        <f t="shared" si="37"/>
        <v>0.4390747701812498</v>
      </c>
      <c r="T153" s="9">
        <f t="shared" si="38"/>
        <v>2.8054999999999997E-2</v>
      </c>
      <c r="U153" s="9">
        <f t="shared" si="39"/>
        <v>0.43980937152173566</v>
      </c>
      <c r="V153" s="15">
        <f t="shared" si="32"/>
        <v>0</v>
      </c>
      <c r="X153" s="11">
        <f t="shared" si="40"/>
        <v>0</v>
      </c>
      <c r="Y153" s="11">
        <f t="shared" si="41"/>
        <v>5.3610000000000002E-18</v>
      </c>
      <c r="Z153" s="11">
        <f t="shared" si="42"/>
        <v>8.2599999999999991E-4</v>
      </c>
      <c r="AA153" s="16">
        <f t="shared" si="43"/>
        <v>0</v>
      </c>
      <c r="AB153" s="9">
        <f t="shared" si="33"/>
        <v>3.5734000000000002E-2</v>
      </c>
      <c r="AC153" s="9">
        <f t="shared" si="34"/>
        <v>1</v>
      </c>
      <c r="AD153" s="15">
        <f t="shared" si="35"/>
        <v>0</v>
      </c>
      <c r="AE153" s="3">
        <f t="shared" si="44"/>
        <v>645.46439999999984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0.99672453703703701</v>
      </c>
      <c r="C154" s="15">
        <f>Raw!C154</f>
        <v>119.5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2.8926E-2</v>
      </c>
      <c r="F154" s="9">
        <f>IF(Raw!$G154&gt;$C$8,IF(Raw!$Q154&gt;$C$8,IF(Raw!$N154&gt;$C$9,IF(Raw!$N154&lt;$A$9,IF(Raw!$X154&gt;$C$9,IF(Raw!$X154&lt;$A$9,Raw!I154,-999),-999),-999),-999),-999),-999)</f>
        <v>4.7328000000000002E-2</v>
      </c>
      <c r="G154" s="9">
        <f>Raw!G154</f>
        <v>0.85934500000000003</v>
      </c>
      <c r="H154" s="9">
        <f>IF(Raw!$G154&gt;$C$8,IF(Raw!$Q154&gt;$C$8,IF(Raw!$N154&gt;$C$9,IF(Raw!$N154&lt;$A$9,IF(Raw!$X154&gt;$C$9,IF(Raw!$X154&lt;$A$9,Raw!L154,-999),-999),-999),-999),-999),-999)</f>
        <v>574.1</v>
      </c>
      <c r="I154" s="9">
        <f>IF(Raw!$G154&gt;$C$8,IF(Raw!$Q154&gt;$C$8,IF(Raw!$N154&gt;$C$9,IF(Raw!$N154&lt;$A$9,IF(Raw!$X154&gt;$C$9,IF(Raw!$X154&lt;$A$9,Raw!M154,-999),-999),-999),-999),-999),-999)</f>
        <v>2.4390000000000002E-3</v>
      </c>
      <c r="J154" s="9">
        <f>IF(Raw!$G154&gt;$C$8,IF(Raw!$Q154&gt;$C$8,IF(Raw!$N154&gt;$C$9,IF(Raw!$N154&lt;$A$9,IF(Raw!$X154&gt;$C$9,IF(Raw!$X154&lt;$A$9,Raw!N154,-999),-999),-999),-999),-999),-999)</f>
        <v>700</v>
      </c>
      <c r="K154" s="9">
        <f>IF(Raw!$G154&gt;$C$8,IF(Raw!$Q154&gt;$C$8,IF(Raw!$N154&gt;$C$9,IF(Raw!$N154&lt;$A$9,IF(Raw!$X154&gt;$C$9,IF(Raw!$X154&lt;$A$9,Raw!R154,-999),-999),-999),-999),-999),-999)</f>
        <v>3.2820000000000002E-2</v>
      </c>
      <c r="L154" s="9">
        <f>IF(Raw!$G154&gt;$C$8,IF(Raw!$Q154&gt;$C$8,IF(Raw!$N154&gt;$C$9,IF(Raw!$N154&lt;$A$9,IF(Raw!$X154&gt;$C$9,IF(Raw!$X154&lt;$A$9,Raw!S154,-999),-999),-999),-999),-999),-999)</f>
        <v>5.0258999999999998E-2</v>
      </c>
      <c r="M154" s="9">
        <f>Raw!Q154</f>
        <v>0.83468299999999995</v>
      </c>
      <c r="N154" s="9">
        <f>IF(Raw!$G154&gt;$C$8,IF(Raw!$Q154&gt;$C$8,IF(Raw!$N154&gt;$C$9,IF(Raw!$N154&lt;$A$9,IF(Raw!$X154&gt;$C$9,IF(Raw!$X154&lt;$A$9,Raw!V154,-999),-999),-999),-999),-999),-999)</f>
        <v>584.70000000000005</v>
      </c>
      <c r="O154" s="9">
        <f>IF(Raw!$G154&gt;$C$8,IF(Raw!$Q154&gt;$C$8,IF(Raw!$N154&gt;$C$9,IF(Raw!$N154&lt;$A$9,IF(Raw!$X154&gt;$C$9,IF(Raw!$X154&lt;$A$9,Raw!W154,-999),-999),-999),-999),-999),-999)</f>
        <v>2.4390000000000002E-3</v>
      </c>
      <c r="P154" s="9">
        <f>IF(Raw!$G154&gt;$C$8,IF(Raw!$Q154&gt;$C$8,IF(Raw!$N154&gt;$C$9,IF(Raw!$N154&lt;$A$9,IF(Raw!$X154&gt;$C$9,IF(Raw!$X154&lt;$A$9,Raw!X154,-999),-999),-999),-999),-999),-999)</f>
        <v>607</v>
      </c>
      <c r="R154" s="9">
        <f t="shared" si="36"/>
        <v>1.8402000000000002E-2</v>
      </c>
      <c r="S154" s="9">
        <f t="shared" si="37"/>
        <v>0.3888184584178499</v>
      </c>
      <c r="T154" s="9">
        <f t="shared" si="38"/>
        <v>1.7438999999999996E-2</v>
      </c>
      <c r="U154" s="9">
        <f t="shared" si="39"/>
        <v>0.34698262997672052</v>
      </c>
      <c r="V154" s="15">
        <f t="shared" si="32"/>
        <v>0</v>
      </c>
      <c r="X154" s="11">
        <f t="shared" si="40"/>
        <v>0</v>
      </c>
      <c r="Y154" s="11">
        <f t="shared" si="41"/>
        <v>5.7409999999999997E-18</v>
      </c>
      <c r="Z154" s="11">
        <f t="shared" si="42"/>
        <v>6.9999999999999999E-4</v>
      </c>
      <c r="AA154" s="16">
        <f t="shared" si="43"/>
        <v>0</v>
      </c>
      <c r="AB154" s="9">
        <f t="shared" si="33"/>
        <v>3.2820000000000002E-2</v>
      </c>
      <c r="AC154" s="9">
        <f t="shared" si="34"/>
        <v>1</v>
      </c>
      <c r="AD154" s="15">
        <f t="shared" si="35"/>
        <v>0</v>
      </c>
      <c r="AE154" s="3">
        <f t="shared" si="44"/>
        <v>691.21639999999979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0.99678240740740742</v>
      </c>
      <c r="C155" s="15">
        <f>Raw!C155</f>
        <v>120.9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3.1808000000000003E-2</v>
      </c>
      <c r="F155" s="9">
        <f>IF(Raw!$G155&gt;$C$8,IF(Raw!$Q155&gt;$C$8,IF(Raw!$N155&gt;$C$9,IF(Raw!$N155&lt;$A$9,IF(Raw!$X155&gt;$C$9,IF(Raw!$X155&lt;$A$9,Raw!I155,-999),-999),-999),-999),-999),-999)</f>
        <v>4.65E-2</v>
      </c>
      <c r="G155" s="9">
        <f>Raw!G155</f>
        <v>0.80421600000000004</v>
      </c>
      <c r="H155" s="9">
        <f>IF(Raw!$G155&gt;$C$8,IF(Raw!$Q155&gt;$C$8,IF(Raw!$N155&gt;$C$9,IF(Raw!$N155&lt;$A$9,IF(Raw!$X155&gt;$C$9,IF(Raw!$X155&lt;$A$9,Raw!L155,-999),-999),-999),-999),-999),-999)</f>
        <v>498</v>
      </c>
      <c r="I155" s="9">
        <f>IF(Raw!$G155&gt;$C$8,IF(Raw!$Q155&gt;$C$8,IF(Raw!$N155&gt;$C$9,IF(Raw!$N155&lt;$A$9,IF(Raw!$X155&gt;$C$9,IF(Raw!$X155&lt;$A$9,Raw!M155,-999),-999),-999),-999),-999),-999)</f>
        <v>2.4390000000000002E-3</v>
      </c>
      <c r="J155" s="9">
        <f>IF(Raw!$G155&gt;$C$8,IF(Raw!$Q155&gt;$C$8,IF(Raw!$N155&gt;$C$9,IF(Raw!$N155&lt;$A$9,IF(Raw!$X155&gt;$C$9,IF(Raw!$X155&lt;$A$9,Raw!N155,-999),-999),-999),-999),-999),-999)</f>
        <v>724</v>
      </c>
      <c r="K155" s="9">
        <f>IF(Raw!$G155&gt;$C$8,IF(Raw!$Q155&gt;$C$8,IF(Raw!$N155&gt;$C$9,IF(Raw!$N155&lt;$A$9,IF(Raw!$X155&gt;$C$9,IF(Raw!$X155&lt;$A$9,Raw!R155,-999),-999),-999),-999),-999),-999)</f>
        <v>2.767E-2</v>
      </c>
      <c r="L155" s="9">
        <f>IF(Raw!$G155&gt;$C$8,IF(Raw!$Q155&gt;$C$8,IF(Raw!$N155&gt;$C$9,IF(Raw!$N155&lt;$A$9,IF(Raw!$X155&gt;$C$9,IF(Raw!$X155&lt;$A$9,Raw!S155,-999),-999),-999),-999),-999),-999)</f>
        <v>4.7891000000000003E-2</v>
      </c>
      <c r="M155" s="9">
        <f>Raw!Q155</f>
        <v>0.86419500000000005</v>
      </c>
      <c r="N155" s="9">
        <f>IF(Raw!$G155&gt;$C$8,IF(Raw!$Q155&gt;$C$8,IF(Raw!$N155&gt;$C$9,IF(Raw!$N155&lt;$A$9,IF(Raw!$X155&gt;$C$9,IF(Raw!$X155&lt;$A$9,Raw!V155,-999),-999),-999),-999),-999),-999)</f>
        <v>776</v>
      </c>
      <c r="O155" s="9">
        <f>IF(Raw!$G155&gt;$C$8,IF(Raw!$Q155&gt;$C$8,IF(Raw!$N155&gt;$C$9,IF(Raw!$N155&lt;$A$9,IF(Raw!$X155&gt;$C$9,IF(Raw!$X155&lt;$A$9,Raw!W155,-999),-999),-999),-999),-999),-999)</f>
        <v>2.4390000000000002E-3</v>
      </c>
      <c r="P155" s="9">
        <f>IF(Raw!$G155&gt;$C$8,IF(Raw!$Q155&gt;$C$8,IF(Raw!$N155&gt;$C$9,IF(Raw!$N155&lt;$A$9,IF(Raw!$X155&gt;$C$9,IF(Raw!$X155&lt;$A$9,Raw!X155,-999),-999),-999),-999),-999),-999)</f>
        <v>1046</v>
      </c>
      <c r="R155" s="9">
        <f t="shared" si="36"/>
        <v>1.4691999999999997E-2</v>
      </c>
      <c r="S155" s="9">
        <f t="shared" si="37"/>
        <v>0.31595698924731175</v>
      </c>
      <c r="T155" s="9">
        <f t="shared" si="38"/>
        <v>2.0221000000000003E-2</v>
      </c>
      <c r="U155" s="9">
        <f t="shared" si="39"/>
        <v>0.42222964648890193</v>
      </c>
      <c r="V155" s="15">
        <f t="shared" si="32"/>
        <v>0</v>
      </c>
      <c r="X155" s="11">
        <f t="shared" si="40"/>
        <v>0</v>
      </c>
      <c r="Y155" s="11">
        <f t="shared" si="41"/>
        <v>4.9799999999999997E-18</v>
      </c>
      <c r="Z155" s="11">
        <f t="shared" si="42"/>
        <v>7.2399999999999993E-4</v>
      </c>
      <c r="AA155" s="16">
        <f t="shared" si="43"/>
        <v>0</v>
      </c>
      <c r="AB155" s="9">
        <f t="shared" si="33"/>
        <v>2.767E-2</v>
      </c>
      <c r="AC155" s="9">
        <f t="shared" si="34"/>
        <v>1</v>
      </c>
      <c r="AD155" s="15">
        <f t="shared" si="35"/>
        <v>0</v>
      </c>
      <c r="AE155" s="3">
        <f t="shared" si="44"/>
        <v>599.59199999999976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0.99684027777777784</v>
      </c>
      <c r="C156" s="15">
        <f>Raw!C156</f>
        <v>122.4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2.8111000000000001E-2</v>
      </c>
      <c r="F156" s="9">
        <f>IF(Raw!$G156&gt;$C$8,IF(Raw!$Q156&gt;$C$8,IF(Raw!$N156&gt;$C$9,IF(Raw!$N156&lt;$A$9,IF(Raw!$X156&gt;$C$9,IF(Raw!$X156&lt;$A$9,Raw!I156,-999),-999),-999),-999),-999),-999)</f>
        <v>4.7156000000000003E-2</v>
      </c>
      <c r="G156" s="9">
        <f>Raw!G156</f>
        <v>0.81073700000000004</v>
      </c>
      <c r="H156" s="9">
        <f>IF(Raw!$G156&gt;$C$8,IF(Raw!$Q156&gt;$C$8,IF(Raw!$N156&gt;$C$9,IF(Raw!$N156&lt;$A$9,IF(Raw!$X156&gt;$C$9,IF(Raw!$X156&lt;$A$9,Raw!L156,-999),-999),-999),-999),-999),-999)</f>
        <v>652.79999999999995</v>
      </c>
      <c r="I156" s="9">
        <f>IF(Raw!$G156&gt;$C$8,IF(Raw!$Q156&gt;$C$8,IF(Raw!$N156&gt;$C$9,IF(Raw!$N156&lt;$A$9,IF(Raw!$X156&gt;$C$9,IF(Raw!$X156&lt;$A$9,Raw!M156,-999),-999),-999),-999),-999),-999)</f>
        <v>4.3769000000000002E-2</v>
      </c>
      <c r="J156" s="9">
        <f>IF(Raw!$G156&gt;$C$8,IF(Raw!$Q156&gt;$C$8,IF(Raw!$N156&gt;$C$9,IF(Raw!$N156&lt;$A$9,IF(Raw!$X156&gt;$C$9,IF(Raw!$X156&lt;$A$9,Raw!N156,-999),-999),-999),-999),-999),-999)</f>
        <v>784</v>
      </c>
      <c r="K156" s="9">
        <f>IF(Raw!$G156&gt;$C$8,IF(Raw!$Q156&gt;$C$8,IF(Raw!$N156&gt;$C$9,IF(Raw!$N156&lt;$A$9,IF(Raw!$X156&gt;$C$9,IF(Raw!$X156&lt;$A$9,Raw!R156,-999),-999),-999),-999),-999),-999)</f>
        <v>2.8875000000000001E-2</v>
      </c>
      <c r="L156" s="9">
        <f>IF(Raw!$G156&gt;$C$8,IF(Raw!$Q156&gt;$C$8,IF(Raw!$N156&gt;$C$9,IF(Raw!$N156&lt;$A$9,IF(Raw!$X156&gt;$C$9,IF(Raw!$X156&lt;$A$9,Raw!S156,-999),-999),-999),-999),-999),-999)</f>
        <v>4.5481000000000001E-2</v>
      </c>
      <c r="M156" s="9">
        <f>Raw!Q156</f>
        <v>0.81124499999999999</v>
      </c>
      <c r="N156" s="9">
        <f>IF(Raw!$G156&gt;$C$8,IF(Raw!$Q156&gt;$C$8,IF(Raw!$N156&gt;$C$9,IF(Raw!$N156&lt;$A$9,IF(Raw!$X156&gt;$C$9,IF(Raw!$X156&lt;$A$9,Raw!V156,-999),-999),-999),-999),-999),-999)</f>
        <v>642.29999999999995</v>
      </c>
      <c r="O156" s="9">
        <f>IF(Raw!$G156&gt;$C$8,IF(Raw!$Q156&gt;$C$8,IF(Raw!$N156&gt;$C$9,IF(Raw!$N156&lt;$A$9,IF(Raw!$X156&gt;$C$9,IF(Raw!$X156&lt;$A$9,Raw!W156,-999),-999),-999),-999),-999),-999)</f>
        <v>2.4390000000000002E-3</v>
      </c>
      <c r="P156" s="9">
        <f>IF(Raw!$G156&gt;$C$8,IF(Raw!$Q156&gt;$C$8,IF(Raw!$N156&gt;$C$9,IF(Raw!$N156&lt;$A$9,IF(Raw!$X156&gt;$C$9,IF(Raw!$X156&lt;$A$9,Raw!X156,-999),-999),-999),-999),-999),-999)</f>
        <v>889</v>
      </c>
      <c r="R156" s="9">
        <f t="shared" si="36"/>
        <v>1.9045000000000003E-2</v>
      </c>
      <c r="S156" s="9">
        <f t="shared" si="37"/>
        <v>0.40387225379591146</v>
      </c>
      <c r="T156" s="9">
        <f t="shared" si="38"/>
        <v>1.6605999999999999E-2</v>
      </c>
      <c r="U156" s="9">
        <f t="shared" si="39"/>
        <v>0.36511950045073766</v>
      </c>
      <c r="V156" s="15">
        <f t="shared" si="32"/>
        <v>0</v>
      </c>
      <c r="X156" s="11">
        <f t="shared" si="40"/>
        <v>0</v>
      </c>
      <c r="Y156" s="11">
        <f t="shared" si="41"/>
        <v>6.5279999999999995E-18</v>
      </c>
      <c r="Z156" s="11">
        <f t="shared" si="42"/>
        <v>7.8399999999999997E-4</v>
      </c>
      <c r="AA156" s="16">
        <f t="shared" si="43"/>
        <v>0</v>
      </c>
      <c r="AB156" s="9">
        <f t="shared" si="33"/>
        <v>2.8875000000000001E-2</v>
      </c>
      <c r="AC156" s="9">
        <f t="shared" si="34"/>
        <v>1</v>
      </c>
      <c r="AD156" s="15">
        <f t="shared" si="35"/>
        <v>0</v>
      </c>
      <c r="AE156" s="3">
        <f t="shared" si="44"/>
        <v>785.97119999999973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0.99690972222222218</v>
      </c>
      <c r="C157" s="15">
        <f>Raw!C157</f>
        <v>123.5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2.1219999999999999E-2</v>
      </c>
      <c r="F157" s="9">
        <f>IF(Raw!$G157&gt;$C$8,IF(Raw!$Q157&gt;$C$8,IF(Raw!$N157&gt;$C$9,IF(Raw!$N157&lt;$A$9,IF(Raw!$X157&gt;$C$9,IF(Raw!$X157&lt;$A$9,Raw!I157,-999),-999),-999),-999),-999),-999)</f>
        <v>3.8903E-2</v>
      </c>
      <c r="G157" s="9">
        <f>Raw!G157</f>
        <v>0.81179599999999996</v>
      </c>
      <c r="H157" s="9">
        <f>IF(Raw!$G157&gt;$C$8,IF(Raw!$Q157&gt;$C$8,IF(Raw!$N157&gt;$C$9,IF(Raw!$N157&lt;$A$9,IF(Raw!$X157&gt;$C$9,IF(Raw!$X157&lt;$A$9,Raw!L157,-999),-999),-999),-999),-999),-999)</f>
        <v>580.70000000000005</v>
      </c>
      <c r="I157" s="9">
        <f>IF(Raw!$G157&gt;$C$8,IF(Raw!$Q157&gt;$C$8,IF(Raw!$N157&gt;$C$9,IF(Raw!$N157&lt;$A$9,IF(Raw!$X157&gt;$C$9,IF(Raw!$X157&lt;$A$9,Raw!M157,-999),-999),-999),-999),-999),-999)</f>
        <v>2.4390000000000002E-3</v>
      </c>
      <c r="J157" s="9">
        <f>IF(Raw!$G157&gt;$C$8,IF(Raw!$Q157&gt;$C$8,IF(Raw!$N157&gt;$C$9,IF(Raw!$N157&lt;$A$9,IF(Raw!$X157&gt;$C$9,IF(Raw!$X157&lt;$A$9,Raw!N157,-999),-999),-999),-999),-999),-999)</f>
        <v>1174</v>
      </c>
      <c r="K157" s="9">
        <f>IF(Raw!$G157&gt;$C$8,IF(Raw!$Q157&gt;$C$8,IF(Raw!$N157&gt;$C$9,IF(Raw!$N157&lt;$A$9,IF(Raw!$X157&gt;$C$9,IF(Raw!$X157&lt;$A$9,Raw!R157,-999),-999),-999),-999),-999),-999)</f>
        <v>2.3163E-2</v>
      </c>
      <c r="L157" s="9">
        <f>IF(Raw!$G157&gt;$C$8,IF(Raw!$Q157&gt;$C$8,IF(Raw!$N157&gt;$C$9,IF(Raw!$N157&lt;$A$9,IF(Raw!$X157&gt;$C$9,IF(Raw!$X157&lt;$A$9,Raw!S157,-999),-999),-999),-999),-999),-999)</f>
        <v>3.9631E-2</v>
      </c>
      <c r="M157" s="9">
        <f>Raw!Q157</f>
        <v>0.83240700000000001</v>
      </c>
      <c r="N157" s="9">
        <f>IF(Raw!$G157&gt;$C$8,IF(Raw!$Q157&gt;$C$8,IF(Raw!$N157&gt;$C$9,IF(Raw!$N157&lt;$A$9,IF(Raw!$X157&gt;$C$9,IF(Raw!$X157&lt;$A$9,Raw!V157,-999),-999),-999),-999),-999),-999)</f>
        <v>756.5</v>
      </c>
      <c r="O157" s="9">
        <f>IF(Raw!$G157&gt;$C$8,IF(Raw!$Q157&gt;$C$8,IF(Raw!$N157&gt;$C$9,IF(Raw!$N157&lt;$A$9,IF(Raw!$X157&gt;$C$9,IF(Raw!$X157&lt;$A$9,Raw!W157,-999),-999),-999),-999),-999),-999)</f>
        <v>2.4390000000000002E-3</v>
      </c>
      <c r="P157" s="9">
        <f>IF(Raw!$G157&gt;$C$8,IF(Raw!$Q157&gt;$C$8,IF(Raw!$N157&gt;$C$9,IF(Raw!$N157&lt;$A$9,IF(Raw!$X157&gt;$C$9,IF(Raw!$X157&lt;$A$9,Raw!X157,-999),-999),-999),-999),-999),-999)</f>
        <v>1405</v>
      </c>
      <c r="R157" s="9">
        <f t="shared" si="36"/>
        <v>1.7683000000000001E-2</v>
      </c>
      <c r="S157" s="9">
        <f t="shared" si="37"/>
        <v>0.45454078091663885</v>
      </c>
      <c r="T157" s="9">
        <f t="shared" si="38"/>
        <v>1.6468E-2</v>
      </c>
      <c r="U157" s="9">
        <f t="shared" si="39"/>
        <v>0.41553329464308242</v>
      </c>
      <c r="V157" s="15">
        <f t="shared" si="32"/>
        <v>0</v>
      </c>
      <c r="X157" s="11">
        <f t="shared" si="40"/>
        <v>0</v>
      </c>
      <c r="Y157" s="11">
        <f t="shared" si="41"/>
        <v>5.807E-18</v>
      </c>
      <c r="Z157" s="11">
        <f t="shared" si="42"/>
        <v>1.1739999999999999E-3</v>
      </c>
      <c r="AA157" s="16">
        <f t="shared" si="43"/>
        <v>0</v>
      </c>
      <c r="AB157" s="9">
        <f t="shared" si="33"/>
        <v>2.3163E-2</v>
      </c>
      <c r="AC157" s="9">
        <f t="shared" si="34"/>
        <v>1</v>
      </c>
      <c r="AD157" s="15">
        <f t="shared" si="35"/>
        <v>0</v>
      </c>
      <c r="AE157" s="3">
        <f t="shared" si="44"/>
        <v>699.16279999999983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0.9969675925925926</v>
      </c>
      <c r="C158" s="15">
        <f>Raw!C158</f>
        <v>124.8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0.78054400000000002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0.74133199999999999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0.99703703703703705</v>
      </c>
      <c r="C159" s="15">
        <f>Raw!C159</f>
        <v>126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0.69880699999999996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0.73136100000000004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0.99709490740740747</v>
      </c>
      <c r="C160" s="15">
        <f>Raw!C160</f>
        <v>128.19999999999999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0.74413499999999999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0.75834199999999996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0.99716435185185182</v>
      </c>
      <c r="C161" s="15">
        <f>Raw!C161</f>
        <v>128.9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0.75650300000000004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0.63499099999999997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0.99722222222222223</v>
      </c>
      <c r="C162" s="15">
        <f>Raw!C162</f>
        <v>130.4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0.52619300000000002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0.76364500000000002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0.99729166666666658</v>
      </c>
      <c r="C163" s="15">
        <f>Raw!C163</f>
        <v>132.4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0.65689299999999995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0.72957099999999997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0.99734953703703699</v>
      </c>
      <c r="C164" s="15">
        <f>Raw!C164</f>
        <v>133.30000000000001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0.71122099999999999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0.69791199999999998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0.99741898148148145</v>
      </c>
      <c r="C165" s="15">
        <f>Raw!C165</f>
        <v>133.9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0.62207500000000004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0.76620699999999997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0.99747685185185186</v>
      </c>
      <c r="C166" s="15">
        <f>Raw!C166</f>
        <v>136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0.85836199999999996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0.70472800000000002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0.99753472222222228</v>
      </c>
      <c r="C167" s="15">
        <f>Raw!C167</f>
        <v>137.1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0.67034300000000002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0.68789900000000004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0.99760416666666663</v>
      </c>
      <c r="C168" s="15">
        <f>Raw!C168</f>
        <v>139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0.54060200000000003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0.61871699999999996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0.99766203703703704</v>
      </c>
      <c r="C169" s="15">
        <f>Raw!C169</f>
        <v>140.1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0.604576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0.62087099999999995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0.99773148148148139</v>
      </c>
      <c r="C170" s="15">
        <f>Raw!C170</f>
        <v>141.5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0.35813099999999998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0.49399900000000002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0.9977893518518518</v>
      </c>
      <c r="C171" s="15">
        <f>Raw!C171</f>
        <v>142.6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0.71038599999999996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0.50340600000000002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0.99785879629629637</v>
      </c>
      <c r="C172" s="15">
        <f>Raw!C172</f>
        <v>144.19999999999999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0.69120099999999995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0.68237199999999998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0.99791666666666667</v>
      </c>
      <c r="C173" s="15">
        <f>Raw!C173</f>
        <v>145.5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0.75488299999999997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0.65654400000000002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0.99798611111111113</v>
      </c>
      <c r="C174" s="15">
        <f>Raw!C174</f>
        <v>146.19999999999999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0.71900299999999995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0.66361499999999995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0.99804398148148143</v>
      </c>
      <c r="C175" s="15">
        <f>Raw!C175</f>
        <v>147.9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0.52602199999999999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0.34826499999999999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0.99810185185185185</v>
      </c>
      <c r="C176" s="15">
        <f>Raw!C176</f>
        <v>149.5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0.36945899999999998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0.45480700000000002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0.9981712962962962</v>
      </c>
      <c r="C177" s="15">
        <f>Raw!C177</f>
        <v>151.19999999999999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0.505637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0.607159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0.99822916666666661</v>
      </c>
      <c r="C178" s="15">
        <f>Raw!C178</f>
        <v>151.5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0.47624899999999998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0.57454700000000003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0.99829861111111118</v>
      </c>
      <c r="C179" s="15">
        <f>Raw!C179</f>
        <v>153.69999999999999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0.51381900000000003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0.463453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0.99835648148148148</v>
      </c>
      <c r="C180" s="15">
        <f>Raw!C180</f>
        <v>154.6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0.56114900000000001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0.47902099999999997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0.99842592592592594</v>
      </c>
      <c r="C181" s="15">
        <f>Raw!C181</f>
        <v>156.1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0.32809500000000003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0.37035400000000002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0.99848379629629624</v>
      </c>
      <c r="C182" s="15">
        <f>Raw!C182</f>
        <v>157.19999999999999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0.58952099999999996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0.51002700000000001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0.99855324074074081</v>
      </c>
      <c r="C183" s="15">
        <f>Raw!C183</f>
        <v>157.69999999999999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0.79931200000000002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0.81138299999999997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0.99861111111111101</v>
      </c>
      <c r="C184" s="15">
        <f>Raw!C184</f>
        <v>159.4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3.6434000000000001E-2</v>
      </c>
      <c r="F184" s="9">
        <f>IF(Raw!$G184&gt;$C$8,IF(Raw!$Q184&gt;$C$8,IF(Raw!$N184&gt;$C$9,IF(Raw!$N184&lt;$A$9,IF(Raw!$X184&gt;$C$9,IF(Raw!$X184&lt;$A$9,Raw!I184,-999),-999),-999),-999),-999),-999)</f>
        <v>6.0099E-2</v>
      </c>
      <c r="G184" s="9">
        <f>Raw!G184</f>
        <v>0.89328300000000005</v>
      </c>
      <c r="H184" s="9">
        <f>IF(Raw!$G184&gt;$C$8,IF(Raw!$Q184&gt;$C$8,IF(Raw!$N184&gt;$C$9,IF(Raw!$N184&lt;$A$9,IF(Raw!$X184&gt;$C$9,IF(Raw!$X184&lt;$A$9,Raw!L184,-999),-999),-999),-999),-999),-999)</f>
        <v>515</v>
      </c>
      <c r="I184" s="9">
        <f>IF(Raw!$G184&gt;$C$8,IF(Raw!$Q184&gt;$C$8,IF(Raw!$N184&gt;$C$9,IF(Raw!$N184&lt;$A$9,IF(Raw!$X184&gt;$C$9,IF(Raw!$X184&lt;$A$9,Raw!M184,-999),-999),-999),-999),-999),-999)</f>
        <v>2.4390000000000002E-3</v>
      </c>
      <c r="J184" s="9">
        <f>IF(Raw!$G184&gt;$C$8,IF(Raw!$Q184&gt;$C$8,IF(Raw!$N184&gt;$C$9,IF(Raw!$N184&lt;$A$9,IF(Raw!$X184&gt;$C$9,IF(Raw!$X184&lt;$A$9,Raw!N184,-999),-999),-999),-999),-999),-999)</f>
        <v>2080</v>
      </c>
      <c r="K184" s="9">
        <f>IF(Raw!$G184&gt;$C$8,IF(Raw!$Q184&gt;$C$8,IF(Raw!$N184&gt;$C$9,IF(Raw!$N184&lt;$A$9,IF(Raw!$X184&gt;$C$9,IF(Raw!$X184&lt;$A$9,Raw!R184,-999),-999),-999),-999),-999),-999)</f>
        <v>3.3735000000000001E-2</v>
      </c>
      <c r="L184" s="9">
        <f>IF(Raw!$G184&gt;$C$8,IF(Raw!$Q184&gt;$C$8,IF(Raw!$N184&gt;$C$9,IF(Raw!$N184&lt;$A$9,IF(Raw!$X184&gt;$C$9,IF(Raw!$X184&lt;$A$9,Raw!S184,-999),-999),-999),-999),-999),-999)</f>
        <v>5.4649999999999997E-2</v>
      </c>
      <c r="M184" s="9">
        <f>Raw!Q184</f>
        <v>0.83781000000000005</v>
      </c>
      <c r="N184" s="9">
        <f>IF(Raw!$G184&gt;$C$8,IF(Raw!$Q184&gt;$C$8,IF(Raw!$N184&gt;$C$9,IF(Raw!$N184&lt;$A$9,IF(Raw!$X184&gt;$C$9,IF(Raw!$X184&lt;$A$9,Raw!V184,-999),-999),-999),-999),-999),-999)</f>
        <v>763</v>
      </c>
      <c r="O184" s="9">
        <f>IF(Raw!$G184&gt;$C$8,IF(Raw!$Q184&gt;$C$8,IF(Raw!$N184&gt;$C$9,IF(Raw!$N184&lt;$A$9,IF(Raw!$X184&gt;$C$9,IF(Raw!$X184&lt;$A$9,Raw!W184,-999),-999),-999),-999),-999),-999)</f>
        <v>2.4390000000000002E-3</v>
      </c>
      <c r="P184" s="9">
        <f>IF(Raw!$G184&gt;$C$8,IF(Raw!$Q184&gt;$C$8,IF(Raw!$N184&gt;$C$9,IF(Raw!$N184&lt;$A$9,IF(Raw!$X184&gt;$C$9,IF(Raw!$X184&lt;$A$9,Raw!X184,-999),-999),-999),-999),-999),-999)</f>
        <v>737</v>
      </c>
      <c r="R184" s="9">
        <f t="shared" si="36"/>
        <v>2.3664999999999999E-2</v>
      </c>
      <c r="S184" s="9">
        <f t="shared" si="37"/>
        <v>0.3937669511971913</v>
      </c>
      <c r="T184" s="9">
        <f t="shared" si="38"/>
        <v>2.0914999999999996E-2</v>
      </c>
      <c r="U184" s="9">
        <f t="shared" si="39"/>
        <v>0.38270814272644094</v>
      </c>
      <c r="V184" s="15">
        <f t="shared" si="32"/>
        <v>0</v>
      </c>
      <c r="X184" s="11">
        <f t="shared" si="40"/>
        <v>0</v>
      </c>
      <c r="Y184" s="11">
        <f t="shared" si="41"/>
        <v>5.1499999999999996E-18</v>
      </c>
      <c r="Z184" s="11">
        <f t="shared" si="42"/>
        <v>2.0799999999999998E-3</v>
      </c>
      <c r="AA184" s="16">
        <f t="shared" si="43"/>
        <v>0</v>
      </c>
      <c r="AB184" s="9">
        <f t="shared" si="33"/>
        <v>3.3735000000000001E-2</v>
      </c>
      <c r="AC184" s="9">
        <f t="shared" si="34"/>
        <v>1</v>
      </c>
      <c r="AD184" s="15">
        <f t="shared" si="35"/>
        <v>0</v>
      </c>
      <c r="AE184" s="3">
        <f t="shared" si="44"/>
        <v>620.05999999999983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0.99868055555555557</v>
      </c>
      <c r="C185" s="15">
        <f>Raw!C185</f>
        <v>161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4.555E-2</v>
      </c>
      <c r="F185" s="9">
        <f>IF(Raw!$G185&gt;$C$8,IF(Raw!$Q185&gt;$C$8,IF(Raw!$N185&gt;$C$9,IF(Raw!$N185&lt;$A$9,IF(Raw!$X185&gt;$C$9,IF(Raw!$X185&lt;$A$9,Raw!I185,-999),-999),-999),-999),-999),-999)</f>
        <v>8.1301999999999999E-2</v>
      </c>
      <c r="G185" s="9">
        <f>Raw!G185</f>
        <v>0.93009299999999995</v>
      </c>
      <c r="H185" s="9">
        <f>IF(Raw!$G185&gt;$C$8,IF(Raw!$Q185&gt;$C$8,IF(Raw!$N185&gt;$C$9,IF(Raw!$N185&lt;$A$9,IF(Raw!$X185&gt;$C$9,IF(Raw!$X185&lt;$A$9,Raw!L185,-999),-999),-999),-999),-999),-999)</f>
        <v>608.20000000000005</v>
      </c>
      <c r="I185" s="9">
        <f>IF(Raw!$G185&gt;$C$8,IF(Raw!$Q185&gt;$C$8,IF(Raw!$N185&gt;$C$9,IF(Raw!$N185&lt;$A$9,IF(Raw!$X185&gt;$C$9,IF(Raw!$X185&lt;$A$9,Raw!M185,-999),-999),-999),-999),-999),-999)</f>
        <v>2.4390000000000002E-3</v>
      </c>
      <c r="J185" s="9">
        <f>IF(Raw!$G185&gt;$C$8,IF(Raw!$Q185&gt;$C$8,IF(Raw!$N185&gt;$C$9,IF(Raw!$N185&lt;$A$9,IF(Raw!$X185&gt;$C$9,IF(Raw!$X185&lt;$A$9,Raw!N185,-999),-999),-999),-999),-999),-999)</f>
        <v>1024</v>
      </c>
      <c r="K185" s="9">
        <f>IF(Raw!$G185&gt;$C$8,IF(Raw!$Q185&gt;$C$8,IF(Raw!$N185&gt;$C$9,IF(Raw!$N185&lt;$A$9,IF(Raw!$X185&gt;$C$9,IF(Raw!$X185&lt;$A$9,Raw!R185,-999),-999),-999),-999),-999),-999)</f>
        <v>5.5590000000000001E-2</v>
      </c>
      <c r="L185" s="9">
        <f>IF(Raw!$G185&gt;$C$8,IF(Raw!$Q185&gt;$C$8,IF(Raw!$N185&gt;$C$9,IF(Raw!$N185&lt;$A$9,IF(Raw!$X185&gt;$C$9,IF(Raw!$X185&lt;$A$9,Raw!S185,-999),-999),-999),-999),-999),-999)</f>
        <v>9.8473000000000005E-2</v>
      </c>
      <c r="M185" s="9">
        <f>Raw!Q185</f>
        <v>0.93622099999999997</v>
      </c>
      <c r="N185" s="9">
        <f>IF(Raw!$G185&gt;$C$8,IF(Raw!$Q185&gt;$C$8,IF(Raw!$N185&gt;$C$9,IF(Raw!$N185&lt;$A$9,IF(Raw!$X185&gt;$C$9,IF(Raw!$X185&lt;$A$9,Raw!V185,-999),-999),-999),-999),-999),-999)</f>
        <v>782.5</v>
      </c>
      <c r="O185" s="9">
        <f>IF(Raw!$G185&gt;$C$8,IF(Raw!$Q185&gt;$C$8,IF(Raw!$N185&gt;$C$9,IF(Raw!$N185&lt;$A$9,IF(Raw!$X185&gt;$C$9,IF(Raw!$X185&lt;$A$9,Raw!W185,-999),-999),-999),-999),-999),-999)</f>
        <v>2.4390000000000002E-3</v>
      </c>
      <c r="P185" s="9">
        <f>IF(Raw!$G185&gt;$C$8,IF(Raw!$Q185&gt;$C$8,IF(Raw!$N185&gt;$C$9,IF(Raw!$N185&lt;$A$9,IF(Raw!$X185&gt;$C$9,IF(Raw!$X185&lt;$A$9,Raw!X185,-999),-999),-999),-999),-999),-999)</f>
        <v>518</v>
      </c>
      <c r="R185" s="9">
        <f t="shared" si="36"/>
        <v>3.5751999999999999E-2</v>
      </c>
      <c r="S185" s="9">
        <f t="shared" si="37"/>
        <v>0.43974317974957566</v>
      </c>
      <c r="T185" s="9">
        <f t="shared" si="38"/>
        <v>4.2883000000000004E-2</v>
      </c>
      <c r="U185" s="9">
        <f t="shared" si="39"/>
        <v>0.43547977618230382</v>
      </c>
      <c r="V185" s="15">
        <f t="shared" si="32"/>
        <v>0</v>
      </c>
      <c r="X185" s="11">
        <f t="shared" si="40"/>
        <v>0</v>
      </c>
      <c r="Y185" s="11">
        <f t="shared" si="41"/>
        <v>6.0820000000000005E-18</v>
      </c>
      <c r="Z185" s="11">
        <f t="shared" si="42"/>
        <v>1.024E-3</v>
      </c>
      <c r="AA185" s="16">
        <f t="shared" si="43"/>
        <v>0</v>
      </c>
      <c r="AB185" s="9">
        <f t="shared" si="33"/>
        <v>5.5590000000000001E-2</v>
      </c>
      <c r="AC185" s="9">
        <f t="shared" si="34"/>
        <v>1</v>
      </c>
      <c r="AD185" s="15">
        <f t="shared" si="35"/>
        <v>0</v>
      </c>
      <c r="AE185" s="3">
        <f t="shared" si="44"/>
        <v>732.27279999999985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0.99873842592592599</v>
      </c>
      <c r="C186" s="15">
        <f>Raw!C186</f>
        <v>161.4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5.8081000000000001E-2</v>
      </c>
      <c r="F186" s="9">
        <f>IF(Raw!$G186&gt;$C$8,IF(Raw!$Q186&gt;$C$8,IF(Raw!$N186&gt;$C$9,IF(Raw!$N186&lt;$A$9,IF(Raw!$X186&gt;$C$9,IF(Raw!$X186&lt;$A$9,Raw!I186,-999),-999),-999),-999),-999),-999)</f>
        <v>0.106478</v>
      </c>
      <c r="G186" s="9">
        <f>Raw!G186</f>
        <v>0.96607200000000004</v>
      </c>
      <c r="H186" s="9">
        <f>IF(Raw!$G186&gt;$C$8,IF(Raw!$Q186&gt;$C$8,IF(Raw!$N186&gt;$C$9,IF(Raw!$N186&lt;$A$9,IF(Raw!$X186&gt;$C$9,IF(Raw!$X186&lt;$A$9,Raw!L186,-999),-999),-999),-999),-999),-999)</f>
        <v>567.6</v>
      </c>
      <c r="I186" s="9">
        <f>IF(Raw!$G186&gt;$C$8,IF(Raw!$Q186&gt;$C$8,IF(Raw!$N186&gt;$C$9,IF(Raw!$N186&lt;$A$9,IF(Raw!$X186&gt;$C$9,IF(Raw!$X186&lt;$A$9,Raw!M186,-999),-999),-999),-999),-999),-999)</f>
        <v>2.7983000000000001E-2</v>
      </c>
      <c r="J186" s="9">
        <f>IF(Raw!$G186&gt;$C$8,IF(Raw!$Q186&gt;$C$8,IF(Raw!$N186&gt;$C$9,IF(Raw!$N186&lt;$A$9,IF(Raw!$X186&gt;$C$9,IF(Raw!$X186&lt;$A$9,Raw!N186,-999),-999),-999),-999),-999),-999)</f>
        <v>1027</v>
      </c>
      <c r="K186" s="9">
        <f>IF(Raw!$G186&gt;$C$8,IF(Raw!$Q186&gt;$C$8,IF(Raw!$N186&gt;$C$9,IF(Raw!$N186&lt;$A$9,IF(Raw!$X186&gt;$C$9,IF(Raw!$X186&lt;$A$9,Raw!R186,-999),-999),-999),-999),-999),-999)</f>
        <v>5.9415999999999997E-2</v>
      </c>
      <c r="L186" s="9">
        <f>IF(Raw!$G186&gt;$C$8,IF(Raw!$Q186&gt;$C$8,IF(Raw!$N186&gt;$C$9,IF(Raw!$N186&lt;$A$9,IF(Raw!$X186&gt;$C$9,IF(Raw!$X186&lt;$A$9,Raw!S186,-999),-999),-999),-999),-999),-999)</f>
        <v>0.104298</v>
      </c>
      <c r="M186" s="9">
        <f>Raw!Q186</f>
        <v>0.94383700000000004</v>
      </c>
      <c r="N186" s="9">
        <f>IF(Raw!$G186&gt;$C$8,IF(Raw!$Q186&gt;$C$8,IF(Raw!$N186&gt;$C$9,IF(Raw!$N186&lt;$A$9,IF(Raw!$X186&gt;$C$9,IF(Raw!$X186&lt;$A$9,Raw!V186,-999),-999),-999),-999),-999),-999)</f>
        <v>735.4</v>
      </c>
      <c r="O186" s="9">
        <f>IF(Raw!$G186&gt;$C$8,IF(Raw!$Q186&gt;$C$8,IF(Raw!$N186&gt;$C$9,IF(Raw!$N186&lt;$A$9,IF(Raw!$X186&gt;$C$9,IF(Raw!$X186&lt;$A$9,Raw!W186,-999),-999),-999),-999),-999),-999)</f>
        <v>6.4434000000000005E-2</v>
      </c>
      <c r="P186" s="9">
        <f>IF(Raw!$G186&gt;$C$8,IF(Raw!$Q186&gt;$C$8,IF(Raw!$N186&gt;$C$9,IF(Raw!$N186&lt;$A$9,IF(Raw!$X186&gt;$C$9,IF(Raw!$X186&lt;$A$9,Raw!X186,-999),-999),-999),-999),-999),-999)</f>
        <v>638</v>
      </c>
      <c r="R186" s="9">
        <f t="shared" si="36"/>
        <v>4.8397000000000003E-2</v>
      </c>
      <c r="S186" s="9">
        <f t="shared" si="37"/>
        <v>0.4545258175397735</v>
      </c>
      <c r="T186" s="9">
        <f t="shared" si="38"/>
        <v>4.4882000000000005E-2</v>
      </c>
      <c r="U186" s="9">
        <f t="shared" si="39"/>
        <v>0.430324646685459</v>
      </c>
      <c r="V186" s="15">
        <f t="shared" si="32"/>
        <v>0</v>
      </c>
      <c r="X186" s="11">
        <f t="shared" si="40"/>
        <v>0</v>
      </c>
      <c r="Y186" s="11">
        <f t="shared" si="41"/>
        <v>5.6759999999999997E-18</v>
      </c>
      <c r="Z186" s="11">
        <f t="shared" si="42"/>
        <v>1.0269999999999999E-3</v>
      </c>
      <c r="AA186" s="16">
        <f t="shared" si="43"/>
        <v>0</v>
      </c>
      <c r="AB186" s="9">
        <f t="shared" si="33"/>
        <v>5.9415999999999997E-2</v>
      </c>
      <c r="AC186" s="9">
        <f t="shared" si="34"/>
        <v>1</v>
      </c>
      <c r="AD186" s="15">
        <f t="shared" si="35"/>
        <v>0</v>
      </c>
      <c r="AE186" s="3">
        <f t="shared" si="44"/>
        <v>683.39039999999977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0.99879629629629629</v>
      </c>
      <c r="C187" s="15">
        <f>Raw!C187</f>
        <v>163.5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5.7834000000000003E-2</v>
      </c>
      <c r="F187" s="9">
        <f>IF(Raw!$G187&gt;$C$8,IF(Raw!$Q187&gt;$C$8,IF(Raw!$N187&gt;$C$9,IF(Raw!$N187&lt;$A$9,IF(Raw!$X187&gt;$C$9,IF(Raw!$X187&lt;$A$9,Raw!I187,-999),-999),-999),-999),-999),-999)</f>
        <v>0.114728</v>
      </c>
      <c r="G187" s="9">
        <f>Raw!G187</f>
        <v>0.96741500000000002</v>
      </c>
      <c r="H187" s="9">
        <f>IF(Raw!$G187&gt;$C$8,IF(Raw!$Q187&gt;$C$8,IF(Raw!$N187&gt;$C$9,IF(Raw!$N187&lt;$A$9,IF(Raw!$X187&gt;$C$9,IF(Raw!$X187&lt;$A$9,Raw!L187,-999),-999),-999),-999),-999),-999)</f>
        <v>690.9</v>
      </c>
      <c r="I187" s="9">
        <f>IF(Raw!$G187&gt;$C$8,IF(Raw!$Q187&gt;$C$8,IF(Raw!$N187&gt;$C$9,IF(Raw!$N187&lt;$A$9,IF(Raw!$X187&gt;$C$9,IF(Raw!$X187&lt;$A$9,Raw!M187,-999),-999),-999),-999),-999),-999)</f>
        <v>2.4390000000000002E-3</v>
      </c>
      <c r="J187" s="9">
        <f>IF(Raw!$G187&gt;$C$8,IF(Raw!$Q187&gt;$C$8,IF(Raw!$N187&gt;$C$9,IF(Raw!$N187&lt;$A$9,IF(Raw!$X187&gt;$C$9,IF(Raw!$X187&lt;$A$9,Raw!N187,-999),-999),-999),-999),-999),-999)</f>
        <v>781</v>
      </c>
      <c r="K187" s="9">
        <f>IF(Raw!$G187&gt;$C$8,IF(Raw!$Q187&gt;$C$8,IF(Raw!$N187&gt;$C$9,IF(Raw!$N187&lt;$A$9,IF(Raw!$X187&gt;$C$9,IF(Raw!$X187&lt;$A$9,Raw!R187,-999),-999),-999),-999),-999),-999)</f>
        <v>6.0982000000000001E-2</v>
      </c>
      <c r="L187" s="9">
        <f>IF(Raw!$G187&gt;$C$8,IF(Raw!$Q187&gt;$C$8,IF(Raw!$N187&gt;$C$9,IF(Raw!$N187&lt;$A$9,IF(Raw!$X187&gt;$C$9,IF(Raw!$X187&lt;$A$9,Raw!S187,-999),-999),-999),-999),-999),-999)</f>
        <v>0.111106</v>
      </c>
      <c r="M187" s="9">
        <f>Raw!Q187</f>
        <v>0.94655100000000003</v>
      </c>
      <c r="N187" s="9">
        <f>IF(Raw!$G187&gt;$C$8,IF(Raw!$Q187&gt;$C$8,IF(Raw!$N187&gt;$C$9,IF(Raw!$N187&lt;$A$9,IF(Raw!$X187&gt;$C$9,IF(Raw!$X187&lt;$A$9,Raw!V187,-999),-999),-999),-999),-999),-999)</f>
        <v>797.1</v>
      </c>
      <c r="O187" s="9">
        <f>IF(Raw!$G187&gt;$C$8,IF(Raw!$Q187&gt;$C$8,IF(Raw!$N187&gt;$C$9,IF(Raw!$N187&lt;$A$9,IF(Raw!$X187&gt;$C$9,IF(Raw!$X187&lt;$A$9,Raw!W187,-999),-999),-999),-999),-999),-999)</f>
        <v>2.4390000000000002E-3</v>
      </c>
      <c r="P187" s="9">
        <f>IF(Raw!$G187&gt;$C$8,IF(Raw!$Q187&gt;$C$8,IF(Raw!$N187&gt;$C$9,IF(Raw!$N187&lt;$A$9,IF(Raw!$X187&gt;$C$9,IF(Raw!$X187&lt;$A$9,Raw!X187,-999),-999),-999),-999),-999),-999)</f>
        <v>405</v>
      </c>
      <c r="R187" s="9">
        <f t="shared" si="36"/>
        <v>5.6893999999999993E-2</v>
      </c>
      <c r="S187" s="9">
        <f t="shared" si="37"/>
        <v>0.49590335401994279</v>
      </c>
      <c r="T187" s="9">
        <f t="shared" si="38"/>
        <v>5.0123999999999995E-2</v>
      </c>
      <c r="U187" s="9">
        <f t="shared" si="39"/>
        <v>0.45113675229060535</v>
      </c>
      <c r="V187" s="15">
        <f t="shared" si="32"/>
        <v>0</v>
      </c>
      <c r="X187" s="11">
        <f t="shared" si="40"/>
        <v>0</v>
      </c>
      <c r="Y187" s="11">
        <f t="shared" si="41"/>
        <v>6.9089999999999992E-18</v>
      </c>
      <c r="Z187" s="11">
        <f t="shared" si="42"/>
        <v>7.8100000000000001E-4</v>
      </c>
      <c r="AA187" s="16">
        <f t="shared" si="43"/>
        <v>0</v>
      </c>
      <c r="AB187" s="9">
        <f t="shared" si="33"/>
        <v>6.0982000000000001E-2</v>
      </c>
      <c r="AC187" s="9">
        <f t="shared" si="34"/>
        <v>1</v>
      </c>
      <c r="AD187" s="15">
        <f t="shared" si="35"/>
        <v>0</v>
      </c>
      <c r="AE187" s="3">
        <f t="shared" si="44"/>
        <v>831.8435999999997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0.99886574074074075</v>
      </c>
      <c r="C188" s="15">
        <f>Raw!C188</f>
        <v>165.2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5.4786000000000001E-2</v>
      </c>
      <c r="F188" s="9">
        <f>IF(Raw!$G188&gt;$C$8,IF(Raw!$Q188&gt;$C$8,IF(Raw!$N188&gt;$C$9,IF(Raw!$N188&lt;$A$9,IF(Raw!$X188&gt;$C$9,IF(Raw!$X188&lt;$A$9,Raw!I188,-999),-999),-999),-999),-999),-999)</f>
        <v>0.101621</v>
      </c>
      <c r="G188" s="9">
        <f>Raw!G188</f>
        <v>0.94983700000000004</v>
      </c>
      <c r="H188" s="9">
        <f>IF(Raw!$G188&gt;$C$8,IF(Raw!$Q188&gt;$C$8,IF(Raw!$N188&gt;$C$9,IF(Raw!$N188&lt;$A$9,IF(Raw!$X188&gt;$C$9,IF(Raw!$X188&lt;$A$9,Raw!L188,-999),-999),-999),-999),-999),-999)</f>
        <v>504.5</v>
      </c>
      <c r="I188" s="9">
        <f>IF(Raw!$G188&gt;$C$8,IF(Raw!$Q188&gt;$C$8,IF(Raw!$N188&gt;$C$9,IF(Raw!$N188&lt;$A$9,IF(Raw!$X188&gt;$C$9,IF(Raw!$X188&lt;$A$9,Raw!M188,-999),-999),-999),-999),-999),-999)</f>
        <v>2.4390000000000002E-3</v>
      </c>
      <c r="J188" s="9">
        <f>IF(Raw!$G188&gt;$C$8,IF(Raw!$Q188&gt;$C$8,IF(Raw!$N188&gt;$C$9,IF(Raw!$N188&lt;$A$9,IF(Raw!$X188&gt;$C$9,IF(Raw!$X188&lt;$A$9,Raw!N188,-999),-999),-999),-999),-999),-999)</f>
        <v>375</v>
      </c>
      <c r="K188" s="9">
        <f>IF(Raw!$G188&gt;$C$8,IF(Raw!$Q188&gt;$C$8,IF(Raw!$N188&gt;$C$9,IF(Raw!$N188&lt;$A$9,IF(Raw!$X188&gt;$C$9,IF(Raw!$X188&lt;$A$9,Raw!R188,-999),-999),-999),-999),-999),-999)</f>
        <v>5.6974999999999998E-2</v>
      </c>
      <c r="L188" s="9">
        <f>IF(Raw!$G188&gt;$C$8,IF(Raw!$Q188&gt;$C$8,IF(Raw!$N188&gt;$C$9,IF(Raw!$N188&lt;$A$9,IF(Raw!$X188&gt;$C$9,IF(Raw!$X188&lt;$A$9,Raw!S188,-999),-999),-999),-999),-999),-999)</f>
        <v>0.103618</v>
      </c>
      <c r="M188" s="9">
        <f>Raw!Q188</f>
        <v>0.94981000000000004</v>
      </c>
      <c r="N188" s="9">
        <f>IF(Raw!$G188&gt;$C$8,IF(Raw!$Q188&gt;$C$8,IF(Raw!$N188&gt;$C$9,IF(Raw!$N188&lt;$A$9,IF(Raw!$X188&gt;$C$9,IF(Raw!$X188&lt;$A$9,Raw!V188,-999),-999),-999),-999),-999),-999)</f>
        <v>803.6</v>
      </c>
      <c r="O188" s="9">
        <f>IF(Raw!$G188&gt;$C$8,IF(Raw!$Q188&gt;$C$8,IF(Raw!$N188&gt;$C$9,IF(Raw!$N188&lt;$A$9,IF(Raw!$X188&gt;$C$9,IF(Raw!$X188&lt;$A$9,Raw!W188,-999),-999),-999),-999),-999),-999)</f>
        <v>4.0753999999999999E-2</v>
      </c>
      <c r="P188" s="9">
        <f>IF(Raw!$G188&gt;$C$8,IF(Raw!$Q188&gt;$C$8,IF(Raw!$N188&gt;$C$9,IF(Raw!$N188&lt;$A$9,IF(Raw!$X188&gt;$C$9,IF(Raw!$X188&lt;$A$9,Raw!X188,-999),-999),-999),-999),-999),-999)</f>
        <v>1238</v>
      </c>
      <c r="R188" s="9">
        <f t="shared" si="36"/>
        <v>4.6835000000000002E-2</v>
      </c>
      <c r="S188" s="9">
        <f t="shared" si="37"/>
        <v>0.46087914899479437</v>
      </c>
      <c r="T188" s="9">
        <f t="shared" si="38"/>
        <v>4.6643000000000004E-2</v>
      </c>
      <c r="U188" s="9">
        <f t="shared" si="39"/>
        <v>0.4501437974097165</v>
      </c>
      <c r="V188" s="15">
        <f t="shared" si="32"/>
        <v>0</v>
      </c>
      <c r="X188" s="11">
        <f t="shared" si="40"/>
        <v>0</v>
      </c>
      <c r="Y188" s="11">
        <f t="shared" si="41"/>
        <v>5.0449999999999997E-18</v>
      </c>
      <c r="Z188" s="11">
        <f t="shared" si="42"/>
        <v>3.7500000000000001E-4</v>
      </c>
      <c r="AA188" s="16">
        <f t="shared" si="43"/>
        <v>0</v>
      </c>
      <c r="AB188" s="9">
        <f t="shared" si="33"/>
        <v>5.6974999999999998E-2</v>
      </c>
      <c r="AC188" s="9">
        <f t="shared" si="34"/>
        <v>1</v>
      </c>
      <c r="AD188" s="15">
        <f t="shared" si="35"/>
        <v>0</v>
      </c>
      <c r="AE188" s="3">
        <f t="shared" si="44"/>
        <v>607.41799999999978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0.99892361111111105</v>
      </c>
      <c r="C189" s="15">
        <f>Raw!C189</f>
        <v>165.7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4.6161000000000001E-2</v>
      </c>
      <c r="F189" s="9">
        <f>IF(Raw!$G189&gt;$C$8,IF(Raw!$Q189&gt;$C$8,IF(Raw!$N189&gt;$C$9,IF(Raw!$N189&lt;$A$9,IF(Raw!$X189&gt;$C$9,IF(Raw!$X189&lt;$A$9,Raw!I189,-999),-999),-999),-999),-999),-999)</f>
        <v>8.2738000000000006E-2</v>
      </c>
      <c r="G189" s="9">
        <f>Raw!G189</f>
        <v>0.93328100000000003</v>
      </c>
      <c r="H189" s="9">
        <f>IF(Raw!$G189&gt;$C$8,IF(Raw!$Q189&gt;$C$8,IF(Raw!$N189&gt;$C$9,IF(Raw!$N189&lt;$A$9,IF(Raw!$X189&gt;$C$9,IF(Raw!$X189&lt;$A$9,Raw!L189,-999),-999),-999),-999),-999),-999)</f>
        <v>604.20000000000005</v>
      </c>
      <c r="I189" s="9">
        <f>IF(Raw!$G189&gt;$C$8,IF(Raw!$Q189&gt;$C$8,IF(Raw!$N189&gt;$C$9,IF(Raw!$N189&lt;$A$9,IF(Raw!$X189&gt;$C$9,IF(Raw!$X189&lt;$A$9,Raw!M189,-999),-999),-999),-999),-999),-999)</f>
        <v>1.5211000000000001E-2</v>
      </c>
      <c r="J189" s="9">
        <f>IF(Raw!$G189&gt;$C$8,IF(Raw!$Q189&gt;$C$8,IF(Raw!$N189&gt;$C$9,IF(Raw!$N189&lt;$A$9,IF(Raw!$X189&gt;$C$9,IF(Raw!$X189&lt;$A$9,Raw!N189,-999),-999),-999),-999),-999),-999)</f>
        <v>777</v>
      </c>
      <c r="K189" s="9">
        <f>IF(Raw!$G189&gt;$C$8,IF(Raw!$Q189&gt;$C$8,IF(Raw!$N189&gt;$C$9,IF(Raw!$N189&lt;$A$9,IF(Raw!$X189&gt;$C$9,IF(Raw!$X189&lt;$A$9,Raw!R189,-999),-999),-999),-999),-999),-999)</f>
        <v>5.4391000000000002E-2</v>
      </c>
      <c r="L189" s="9">
        <f>IF(Raw!$G189&gt;$C$8,IF(Raw!$Q189&gt;$C$8,IF(Raw!$N189&gt;$C$9,IF(Raw!$N189&lt;$A$9,IF(Raw!$X189&gt;$C$9,IF(Raw!$X189&lt;$A$9,Raw!S189,-999),-999),-999),-999),-999),-999)</f>
        <v>9.4763E-2</v>
      </c>
      <c r="M189" s="9">
        <f>Raw!Q189</f>
        <v>0.94798400000000005</v>
      </c>
      <c r="N189" s="9">
        <f>IF(Raw!$G189&gt;$C$8,IF(Raw!$Q189&gt;$C$8,IF(Raw!$N189&gt;$C$9,IF(Raw!$N189&lt;$A$9,IF(Raw!$X189&gt;$C$9,IF(Raw!$X189&lt;$A$9,Raw!V189,-999),-999),-999),-999),-999),-999)</f>
        <v>669.8</v>
      </c>
      <c r="O189" s="9">
        <f>IF(Raw!$G189&gt;$C$8,IF(Raw!$Q189&gt;$C$8,IF(Raw!$N189&gt;$C$9,IF(Raw!$N189&lt;$A$9,IF(Raw!$X189&gt;$C$9,IF(Raw!$X189&lt;$A$9,Raw!W189,-999),-999),-999),-999),-999),-999)</f>
        <v>2.4390000000000002E-3</v>
      </c>
      <c r="P189" s="9">
        <f>IF(Raw!$G189&gt;$C$8,IF(Raw!$Q189&gt;$C$8,IF(Raw!$N189&gt;$C$9,IF(Raw!$N189&lt;$A$9,IF(Raw!$X189&gt;$C$9,IF(Raw!$X189&lt;$A$9,Raw!X189,-999),-999),-999),-999),-999),-999)</f>
        <v>968</v>
      </c>
      <c r="R189" s="9">
        <f t="shared" si="36"/>
        <v>3.6577000000000005E-2</v>
      </c>
      <c r="S189" s="9">
        <f t="shared" si="37"/>
        <v>0.44208223549034303</v>
      </c>
      <c r="T189" s="9">
        <f t="shared" si="38"/>
        <v>4.0371999999999998E-2</v>
      </c>
      <c r="U189" s="9">
        <f t="shared" si="39"/>
        <v>0.42603125692517119</v>
      </c>
      <c r="V189" s="15">
        <f t="shared" si="32"/>
        <v>0</v>
      </c>
      <c r="X189" s="11">
        <f t="shared" si="40"/>
        <v>0</v>
      </c>
      <c r="Y189" s="11">
        <f t="shared" si="41"/>
        <v>6.0419999999999999E-18</v>
      </c>
      <c r="Z189" s="11">
        <f t="shared" si="42"/>
        <v>7.7699999999999991E-4</v>
      </c>
      <c r="AA189" s="16">
        <f t="shared" si="43"/>
        <v>0</v>
      </c>
      <c r="AB189" s="9">
        <f t="shared" si="33"/>
        <v>5.4391000000000002E-2</v>
      </c>
      <c r="AC189" s="9">
        <f t="shared" si="34"/>
        <v>1</v>
      </c>
      <c r="AD189" s="15">
        <f t="shared" si="35"/>
        <v>0</v>
      </c>
      <c r="AE189" s="3">
        <f t="shared" si="44"/>
        <v>727.45679999999982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0.99899305555555562</v>
      </c>
      <c r="C190" s="15">
        <f>Raw!C190</f>
        <v>167.4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3.9106000000000002E-2</v>
      </c>
      <c r="F190" s="9">
        <f>IF(Raw!$G190&gt;$C$8,IF(Raw!$Q190&gt;$C$8,IF(Raw!$N190&gt;$C$9,IF(Raw!$N190&lt;$A$9,IF(Raw!$X190&gt;$C$9,IF(Raw!$X190&lt;$A$9,Raw!I190,-999),-999),-999),-999),-999),-999)</f>
        <v>7.1063000000000001E-2</v>
      </c>
      <c r="G190" s="9">
        <f>Raw!G190</f>
        <v>0.92800000000000005</v>
      </c>
      <c r="H190" s="9">
        <f>IF(Raw!$G190&gt;$C$8,IF(Raw!$Q190&gt;$C$8,IF(Raw!$N190&gt;$C$9,IF(Raw!$N190&lt;$A$9,IF(Raw!$X190&gt;$C$9,IF(Raw!$X190&lt;$A$9,Raw!L190,-999),-999),-999),-999),-999),-999)</f>
        <v>604.20000000000005</v>
      </c>
      <c r="I190" s="9">
        <f>IF(Raw!$G190&gt;$C$8,IF(Raw!$Q190&gt;$C$8,IF(Raw!$N190&gt;$C$9,IF(Raw!$N190&lt;$A$9,IF(Raw!$X190&gt;$C$9,IF(Raw!$X190&lt;$A$9,Raw!M190,-999),-999),-999),-999),-999),-999)</f>
        <v>2.4390000000000002E-3</v>
      </c>
      <c r="J190" s="9">
        <f>IF(Raw!$G190&gt;$C$8,IF(Raw!$Q190&gt;$C$8,IF(Raw!$N190&gt;$C$9,IF(Raw!$N190&lt;$A$9,IF(Raw!$X190&gt;$C$9,IF(Raw!$X190&lt;$A$9,Raw!N190,-999),-999),-999),-999),-999),-999)</f>
        <v>1129</v>
      </c>
      <c r="K190" s="9">
        <f>IF(Raw!$G190&gt;$C$8,IF(Raw!$Q190&gt;$C$8,IF(Raw!$N190&gt;$C$9,IF(Raw!$N190&lt;$A$9,IF(Raw!$X190&gt;$C$9,IF(Raw!$X190&lt;$A$9,Raw!R190,-999),-999),-999),-999),-999),-999)</f>
        <v>4.4337000000000001E-2</v>
      </c>
      <c r="L190" s="9">
        <f>IF(Raw!$G190&gt;$C$8,IF(Raw!$Q190&gt;$C$8,IF(Raw!$N190&gt;$C$9,IF(Raw!$N190&lt;$A$9,IF(Raw!$X190&gt;$C$9,IF(Raw!$X190&lt;$A$9,Raw!S190,-999),-999),-999),-999),-999),-999)</f>
        <v>7.6930999999999999E-2</v>
      </c>
      <c r="M190" s="9">
        <f>Raw!Q190</f>
        <v>0.90163000000000004</v>
      </c>
      <c r="N190" s="9">
        <f>IF(Raw!$G190&gt;$C$8,IF(Raw!$Q190&gt;$C$8,IF(Raw!$N190&gt;$C$9,IF(Raw!$N190&lt;$A$9,IF(Raw!$X190&gt;$C$9,IF(Raw!$X190&lt;$A$9,Raw!V190,-999),-999),-999),-999),-999),-999)</f>
        <v>724.9</v>
      </c>
      <c r="O190" s="9">
        <f>IF(Raw!$G190&gt;$C$8,IF(Raw!$Q190&gt;$C$8,IF(Raw!$N190&gt;$C$9,IF(Raw!$N190&lt;$A$9,IF(Raw!$X190&gt;$C$9,IF(Raw!$X190&lt;$A$9,Raw!W190,-999),-999),-999),-999),-999),-999)</f>
        <v>2.4390000000000002E-3</v>
      </c>
      <c r="P190" s="9">
        <f>IF(Raw!$G190&gt;$C$8,IF(Raw!$Q190&gt;$C$8,IF(Raw!$N190&gt;$C$9,IF(Raw!$N190&lt;$A$9,IF(Raw!$X190&gt;$C$9,IF(Raw!$X190&lt;$A$9,Raw!X190,-999),-999),-999),-999),-999),-999)</f>
        <v>1130</v>
      </c>
      <c r="R190" s="9">
        <f t="shared" si="36"/>
        <v>3.1956999999999999E-2</v>
      </c>
      <c r="S190" s="9">
        <f t="shared" si="37"/>
        <v>0.44969956236015929</v>
      </c>
      <c r="T190" s="9">
        <f t="shared" si="38"/>
        <v>3.2593999999999998E-2</v>
      </c>
      <c r="U190" s="9">
        <f t="shared" si="39"/>
        <v>0.42367836112880369</v>
      </c>
      <c r="V190" s="15">
        <f t="shared" si="32"/>
        <v>0</v>
      </c>
      <c r="X190" s="11">
        <f t="shared" si="40"/>
        <v>0</v>
      </c>
      <c r="Y190" s="11">
        <f t="shared" si="41"/>
        <v>6.0419999999999999E-18</v>
      </c>
      <c r="Z190" s="11">
        <f t="shared" si="42"/>
        <v>1.129E-3</v>
      </c>
      <c r="AA190" s="16">
        <f t="shared" si="43"/>
        <v>0</v>
      </c>
      <c r="AB190" s="9">
        <f t="shared" si="33"/>
        <v>4.4337000000000001E-2</v>
      </c>
      <c r="AC190" s="9">
        <f t="shared" si="34"/>
        <v>1</v>
      </c>
      <c r="AD190" s="15">
        <f t="shared" si="35"/>
        <v>0</v>
      </c>
      <c r="AE190" s="3">
        <f t="shared" si="44"/>
        <v>727.45679999999982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0.99905092592592604</v>
      </c>
      <c r="C191" s="15">
        <f>Raw!C191</f>
        <v>168.6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3.1636999999999998E-2</v>
      </c>
      <c r="F191" s="9">
        <f>IF(Raw!$G191&gt;$C$8,IF(Raw!$Q191&gt;$C$8,IF(Raw!$N191&gt;$C$9,IF(Raw!$N191&lt;$A$9,IF(Raw!$X191&gt;$C$9,IF(Raw!$X191&lt;$A$9,Raw!I191,-999),-999),-999),-999),-999),-999)</f>
        <v>6.0934000000000002E-2</v>
      </c>
      <c r="G191" s="9">
        <f>Raw!G191</f>
        <v>0.92774699999999999</v>
      </c>
      <c r="H191" s="9">
        <f>IF(Raw!$G191&gt;$C$8,IF(Raw!$Q191&gt;$C$8,IF(Raw!$N191&gt;$C$9,IF(Raw!$N191&lt;$A$9,IF(Raw!$X191&gt;$C$9,IF(Raw!$X191&lt;$A$9,Raw!L191,-999),-999),-999),-999),-999),-999)</f>
        <v>612.20000000000005</v>
      </c>
      <c r="I191" s="9">
        <f>IF(Raw!$G191&gt;$C$8,IF(Raw!$Q191&gt;$C$8,IF(Raw!$N191&gt;$C$9,IF(Raw!$N191&lt;$A$9,IF(Raw!$X191&gt;$C$9,IF(Raw!$X191&lt;$A$9,Raw!M191,-999),-999),-999),-999),-999),-999)</f>
        <v>2.4390000000000002E-3</v>
      </c>
      <c r="J191" s="9">
        <f>IF(Raw!$G191&gt;$C$8,IF(Raw!$Q191&gt;$C$8,IF(Raw!$N191&gt;$C$9,IF(Raw!$N191&lt;$A$9,IF(Raw!$X191&gt;$C$9,IF(Raw!$X191&lt;$A$9,Raw!N191,-999),-999),-999),-999),-999),-999)</f>
        <v>835</v>
      </c>
      <c r="K191" s="9">
        <f>IF(Raw!$G191&gt;$C$8,IF(Raw!$Q191&gt;$C$8,IF(Raw!$N191&gt;$C$9,IF(Raw!$N191&lt;$A$9,IF(Raw!$X191&gt;$C$9,IF(Raw!$X191&lt;$A$9,Raw!R191,-999),-999),-999),-999),-999),-999)</f>
        <v>3.5452999999999998E-2</v>
      </c>
      <c r="L191" s="9">
        <f>IF(Raw!$G191&gt;$C$8,IF(Raw!$Q191&gt;$C$8,IF(Raw!$N191&gt;$C$9,IF(Raw!$N191&lt;$A$9,IF(Raw!$X191&gt;$C$9,IF(Raw!$X191&lt;$A$9,Raw!S191,-999),-999),-999),-999),-999),-999)</f>
        <v>6.2252000000000002E-2</v>
      </c>
      <c r="M191" s="9">
        <f>Raw!Q191</f>
        <v>0.89822500000000005</v>
      </c>
      <c r="N191" s="9">
        <f>IF(Raw!$G191&gt;$C$8,IF(Raw!$Q191&gt;$C$8,IF(Raw!$N191&gt;$C$9,IF(Raw!$N191&lt;$A$9,IF(Raw!$X191&gt;$C$9,IF(Raw!$X191&lt;$A$9,Raw!V191,-999),-999),-999),-999),-999),-999)</f>
        <v>790.6</v>
      </c>
      <c r="O191" s="9">
        <f>IF(Raw!$G191&gt;$C$8,IF(Raw!$Q191&gt;$C$8,IF(Raw!$N191&gt;$C$9,IF(Raw!$N191&lt;$A$9,IF(Raw!$X191&gt;$C$9,IF(Raw!$X191&lt;$A$9,Raw!W191,-999),-999),-999),-999),-999),-999)</f>
        <v>4.3769000000000002E-2</v>
      </c>
      <c r="P191" s="9">
        <f>IF(Raw!$G191&gt;$C$8,IF(Raw!$Q191&gt;$C$8,IF(Raw!$N191&gt;$C$9,IF(Raw!$N191&lt;$A$9,IF(Raw!$X191&gt;$C$9,IF(Raw!$X191&lt;$A$9,Raw!X191,-999),-999),-999),-999),-999),-999)</f>
        <v>2615</v>
      </c>
      <c r="R191" s="9">
        <f t="shared" si="36"/>
        <v>2.9297000000000004E-2</v>
      </c>
      <c r="S191" s="9">
        <f t="shared" si="37"/>
        <v>0.48079889716742708</v>
      </c>
      <c r="T191" s="9">
        <f t="shared" si="38"/>
        <v>2.6799000000000003E-2</v>
      </c>
      <c r="U191" s="9">
        <f t="shared" si="39"/>
        <v>0.430492193021911</v>
      </c>
      <c r="V191" s="15">
        <f t="shared" si="32"/>
        <v>0</v>
      </c>
      <c r="X191" s="11">
        <f t="shared" si="40"/>
        <v>0</v>
      </c>
      <c r="Y191" s="11">
        <f t="shared" si="41"/>
        <v>6.1220000000000002E-18</v>
      </c>
      <c r="Z191" s="11">
        <f t="shared" si="42"/>
        <v>8.3499999999999991E-4</v>
      </c>
      <c r="AA191" s="16">
        <f t="shared" si="43"/>
        <v>0</v>
      </c>
      <c r="AB191" s="9">
        <f t="shared" si="33"/>
        <v>3.5452999999999998E-2</v>
      </c>
      <c r="AC191" s="9">
        <f t="shared" si="34"/>
        <v>1</v>
      </c>
      <c r="AD191" s="15">
        <f t="shared" si="35"/>
        <v>0</v>
      </c>
      <c r="AE191" s="3">
        <f t="shared" si="44"/>
        <v>737.08879999999988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0.99912037037037038</v>
      </c>
      <c r="C192" s="15">
        <f>Raw!C192</f>
        <v>169.9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2.7829E-2</v>
      </c>
      <c r="F192" s="9">
        <f>IF(Raw!$G192&gt;$C$8,IF(Raw!$Q192&gt;$C$8,IF(Raw!$N192&gt;$C$9,IF(Raw!$N192&lt;$A$9,IF(Raw!$X192&gt;$C$9,IF(Raw!$X192&lt;$A$9,Raw!I192,-999),-999),-999),-999),-999),-999)</f>
        <v>4.7507000000000001E-2</v>
      </c>
      <c r="G192" s="9">
        <f>Raw!G192</f>
        <v>0.81318500000000005</v>
      </c>
      <c r="H192" s="9">
        <f>IF(Raw!$G192&gt;$C$8,IF(Raw!$Q192&gt;$C$8,IF(Raw!$N192&gt;$C$9,IF(Raw!$N192&lt;$A$9,IF(Raw!$X192&gt;$C$9,IF(Raw!$X192&lt;$A$9,Raw!L192,-999),-999),-999),-999),-999),-999)</f>
        <v>703.9</v>
      </c>
      <c r="I192" s="9">
        <f>IF(Raw!$G192&gt;$C$8,IF(Raw!$Q192&gt;$C$8,IF(Raw!$N192&gt;$C$9,IF(Raw!$N192&lt;$A$9,IF(Raw!$X192&gt;$C$9,IF(Raw!$X192&lt;$A$9,Raw!M192,-999),-999),-999),-999),-999),-999)</f>
        <v>2.4390000000000002E-3</v>
      </c>
      <c r="J192" s="9">
        <f>IF(Raw!$G192&gt;$C$8,IF(Raw!$Q192&gt;$C$8,IF(Raw!$N192&gt;$C$9,IF(Raw!$N192&lt;$A$9,IF(Raw!$X192&gt;$C$9,IF(Raw!$X192&lt;$A$9,Raw!N192,-999),-999),-999),-999),-999),-999)</f>
        <v>1099</v>
      </c>
      <c r="K192" s="9">
        <f>IF(Raw!$G192&gt;$C$8,IF(Raw!$Q192&gt;$C$8,IF(Raw!$N192&gt;$C$9,IF(Raw!$N192&lt;$A$9,IF(Raw!$X192&gt;$C$9,IF(Raw!$X192&lt;$A$9,Raw!R192,-999),-999),-999),-999),-999),-999)</f>
        <v>3.3132000000000002E-2</v>
      </c>
      <c r="L192" s="9">
        <f>IF(Raw!$G192&gt;$C$8,IF(Raw!$Q192&gt;$C$8,IF(Raw!$N192&gt;$C$9,IF(Raw!$N192&lt;$A$9,IF(Raw!$X192&gt;$C$9,IF(Raw!$X192&lt;$A$9,Raw!S192,-999),-999),-999),-999),-999),-999)</f>
        <v>5.2603999999999998E-2</v>
      </c>
      <c r="M192" s="9">
        <f>Raw!Q192</f>
        <v>0.84074700000000002</v>
      </c>
      <c r="N192" s="9">
        <f>IF(Raw!$G192&gt;$C$8,IF(Raw!$Q192&gt;$C$8,IF(Raw!$N192&gt;$C$9,IF(Raw!$N192&lt;$A$9,IF(Raw!$X192&gt;$C$9,IF(Raw!$X192&lt;$A$9,Raw!V192,-999),-999),-999),-999),-999),-999)</f>
        <v>648.79999999999995</v>
      </c>
      <c r="O192" s="9">
        <f>IF(Raw!$G192&gt;$C$8,IF(Raw!$Q192&gt;$C$8,IF(Raw!$N192&gt;$C$9,IF(Raw!$N192&lt;$A$9,IF(Raw!$X192&gt;$C$9,IF(Raw!$X192&lt;$A$9,Raw!W192,-999),-999),-999),-999),-999),-999)</f>
        <v>0.118536</v>
      </c>
      <c r="P192" s="9">
        <f>IF(Raw!$G192&gt;$C$8,IF(Raw!$Q192&gt;$C$8,IF(Raw!$N192&gt;$C$9,IF(Raw!$N192&lt;$A$9,IF(Raw!$X192&gt;$C$9,IF(Raw!$X192&lt;$A$9,Raw!X192,-999),-999),-999),-999),-999),-999)</f>
        <v>1038</v>
      </c>
      <c r="R192" s="9">
        <f t="shared" si="36"/>
        <v>1.9678000000000001E-2</v>
      </c>
      <c r="S192" s="9">
        <f t="shared" si="37"/>
        <v>0.41421264234744354</v>
      </c>
      <c r="T192" s="9">
        <f t="shared" si="38"/>
        <v>1.9471999999999996E-2</v>
      </c>
      <c r="U192" s="9">
        <f t="shared" si="39"/>
        <v>0.37016196486959163</v>
      </c>
      <c r="V192" s="15">
        <f t="shared" si="32"/>
        <v>0</v>
      </c>
      <c r="X192" s="11">
        <f t="shared" si="40"/>
        <v>0</v>
      </c>
      <c r="Y192" s="11">
        <f t="shared" si="41"/>
        <v>7.0389999999999993E-18</v>
      </c>
      <c r="Z192" s="11">
        <f t="shared" si="42"/>
        <v>1.0989999999999999E-3</v>
      </c>
      <c r="AA192" s="16">
        <f t="shared" si="43"/>
        <v>0</v>
      </c>
      <c r="AB192" s="9">
        <f t="shared" si="33"/>
        <v>3.3132000000000002E-2</v>
      </c>
      <c r="AC192" s="9">
        <f t="shared" si="34"/>
        <v>1</v>
      </c>
      <c r="AD192" s="15">
        <f t="shared" si="35"/>
        <v>0</v>
      </c>
      <c r="AE192" s="3">
        <f t="shared" si="44"/>
        <v>847.49559999999974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0.9991782407407408</v>
      </c>
      <c r="C193" s="15">
        <f>Raw!C193</f>
        <v>171.2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0.79646799999999995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0.77368300000000001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0.99924768518518514</v>
      </c>
      <c r="C194" s="15">
        <f>Raw!C194</f>
        <v>172.5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0.65813299999999997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0.53903400000000001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0.99930555555555556</v>
      </c>
      <c r="C195" s="15">
        <f>Raw!C195</f>
        <v>173.9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0.67451499999999998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0.454042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0.99937500000000001</v>
      </c>
      <c r="C196" s="15">
        <f>Raw!C196</f>
        <v>175.6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0.52875000000000005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0.54563200000000001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0.99943287037037043</v>
      </c>
      <c r="C197" s="15">
        <f>Raw!C197</f>
        <v>176.1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0.53267900000000001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0.76017299999999999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0.99949074074074085</v>
      </c>
      <c r="C198" s="15">
        <f>Raw!C198</f>
        <v>177.6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0.50677399999999995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0.52155799999999997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0.99956018518518519</v>
      </c>
      <c r="C199" s="15">
        <f>Raw!C199</f>
        <v>178.3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0.55605400000000005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0.32880599999999999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0.99961805555555561</v>
      </c>
      <c r="C200" s="15">
        <f>Raw!C200</f>
        <v>180.1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0.48122500000000001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0.47459400000000002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0.99968749999999995</v>
      </c>
      <c r="C201" s="15">
        <f>Raw!C201</f>
        <v>181.4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0.35681499999999999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0.32564399999999999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0.99974537037037037</v>
      </c>
      <c r="C202" s="15">
        <f>Raw!C202</f>
        <v>182.3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0.341756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0.48265400000000003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0.99981481481481482</v>
      </c>
      <c r="C203" s="15">
        <f>Raw!C203</f>
        <v>183.8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0.51436099999999996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0.55397799999999997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0.99987268518518524</v>
      </c>
      <c r="C204" s="15">
        <f>Raw!C204</f>
        <v>184.9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0.44278000000000001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0.154336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0.99994212962962958</v>
      </c>
      <c r="C205" s="15">
        <f>Raw!C205</f>
        <v>184.9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0.41796299999999997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0.388656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</v>
      </c>
      <c r="C206" s="15">
        <f>Raw!C206</f>
        <v>184.3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0.40925800000000001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0.44501800000000002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6.9444444444444444E-5</v>
      </c>
      <c r="C207" s="15">
        <f>Raw!C207</f>
        <v>184.3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0.46153699999999998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0.49778800000000001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1.273148148148148E-4</v>
      </c>
      <c r="C208" s="15">
        <f>Raw!C208</f>
        <v>183.6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0.49409199999999998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0.54967299999999997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1.8518518518518518E-4</v>
      </c>
      <c r="C209" s="15">
        <f>Raw!C209</f>
        <v>181.6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0.51946499999999995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0.42213000000000001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2.5462962962962961E-4</v>
      </c>
      <c r="C210" s="15">
        <f>Raw!C210</f>
        <v>180.8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0.435473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0.43867400000000001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3.1250000000000001E-4</v>
      </c>
      <c r="C211" s="15">
        <f>Raw!C211</f>
        <v>179.2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0.51546199999999998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0.37978699999999999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3.8194444444444446E-4</v>
      </c>
      <c r="C212" s="15">
        <f>Raw!C212</f>
        <v>178.8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0.45152100000000001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0.44707999999999998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4.3981481481481481E-4</v>
      </c>
      <c r="C213" s="15">
        <f>Raw!C213</f>
        <v>176.8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0.48179100000000002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0.52457799999999999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5.0925925925925921E-4</v>
      </c>
      <c r="C214" s="15">
        <f>Raw!C214</f>
        <v>175.4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0.57302399999999998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0.40828500000000001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5.6712962962962956E-4</v>
      </c>
      <c r="C215" s="15">
        <f>Raw!C215</f>
        <v>174.1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0.68183300000000002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0.54775799999999997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6.3657407407407402E-4</v>
      </c>
      <c r="C216" s="15">
        <f>Raw!C216</f>
        <v>172.8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0.58688200000000001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0.62017100000000003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6.9444444444444447E-4</v>
      </c>
      <c r="C217" s="15">
        <f>Raw!C217</f>
        <v>171.4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2.1492000000000001E-2</v>
      </c>
      <c r="F217" s="9">
        <f>IF(Raw!$G217&gt;$C$8,IF(Raw!$Q217&gt;$C$8,IF(Raw!$N217&gt;$C$9,IF(Raw!$N217&lt;$A$9,IF(Raw!$X217&gt;$C$9,IF(Raw!$X217&lt;$A$9,Raw!I217,-999),-999),-999),-999),-999),-999)</f>
        <v>3.8892000000000003E-2</v>
      </c>
      <c r="G217" s="9">
        <f>Raw!G217</f>
        <v>0.83660800000000002</v>
      </c>
      <c r="H217" s="9">
        <f>IF(Raw!$G217&gt;$C$8,IF(Raw!$Q217&gt;$C$8,IF(Raw!$N217&gt;$C$9,IF(Raw!$N217&lt;$A$9,IF(Raw!$X217&gt;$C$9,IF(Raw!$X217&lt;$A$9,Raw!L217,-999),-999),-999),-999),-999),-999)</f>
        <v>663.3</v>
      </c>
      <c r="I217" s="9">
        <f>IF(Raw!$G217&gt;$C$8,IF(Raw!$Q217&gt;$C$8,IF(Raw!$N217&gt;$C$9,IF(Raw!$N217&lt;$A$9,IF(Raw!$X217&gt;$C$9,IF(Raw!$X217&lt;$A$9,Raw!M217,-999),-999),-999),-999),-999),-999)</f>
        <v>2.4390000000000002E-3</v>
      </c>
      <c r="J217" s="9">
        <f>IF(Raw!$G217&gt;$C$8,IF(Raw!$Q217&gt;$C$8,IF(Raw!$N217&gt;$C$9,IF(Raw!$N217&lt;$A$9,IF(Raw!$X217&gt;$C$9,IF(Raw!$X217&lt;$A$9,Raw!N217,-999),-999),-999),-999),-999),-999)</f>
        <v>1820</v>
      </c>
      <c r="K217" s="9">
        <f>IF(Raw!$G217&gt;$C$8,IF(Raw!$Q217&gt;$C$8,IF(Raw!$N217&gt;$C$9,IF(Raw!$N217&lt;$A$9,IF(Raw!$X217&gt;$C$9,IF(Raw!$X217&lt;$A$9,Raw!R217,-999),-999),-999),-999),-999),-999)</f>
        <v>2.3063E-2</v>
      </c>
      <c r="L217" s="9">
        <f>IF(Raw!$G217&gt;$C$8,IF(Raw!$Q217&gt;$C$8,IF(Raw!$N217&gt;$C$9,IF(Raw!$N217&lt;$A$9,IF(Raw!$X217&gt;$C$9,IF(Raw!$X217&lt;$A$9,Raw!S217,-999),-999),-999),-999),-999),-999)</f>
        <v>3.8015E-2</v>
      </c>
      <c r="M217" s="9">
        <f>Raw!Q217</f>
        <v>0.82544399999999996</v>
      </c>
      <c r="N217" s="9">
        <f>IF(Raw!$G217&gt;$C$8,IF(Raw!$Q217&gt;$C$8,IF(Raw!$N217&gt;$C$9,IF(Raw!$N217&lt;$A$9,IF(Raw!$X217&gt;$C$9,IF(Raw!$X217&lt;$A$9,Raw!V217,-999),-999),-999),-999),-999),-999)</f>
        <v>746</v>
      </c>
      <c r="O217" s="9">
        <f>IF(Raw!$G217&gt;$C$8,IF(Raw!$Q217&gt;$C$8,IF(Raw!$N217&gt;$C$9,IF(Raw!$N217&lt;$A$9,IF(Raw!$X217&gt;$C$9,IF(Raw!$X217&lt;$A$9,Raw!W217,-999),-999),-999),-999),-999),-999)</f>
        <v>2.4390000000000002E-3</v>
      </c>
      <c r="P217" s="9">
        <f>IF(Raw!$G217&gt;$C$8,IF(Raw!$Q217&gt;$C$8,IF(Raw!$N217&gt;$C$9,IF(Raw!$N217&lt;$A$9,IF(Raw!$X217&gt;$C$9,IF(Raw!$X217&lt;$A$9,Raw!X217,-999),-999),-999),-999),-999),-999)</f>
        <v>730</v>
      </c>
      <c r="R217" s="9">
        <f t="shared" si="64"/>
        <v>1.7400000000000002E-2</v>
      </c>
      <c r="S217" s="9">
        <f t="shared" si="65"/>
        <v>0.44739278000617094</v>
      </c>
      <c r="T217" s="9">
        <f t="shared" si="66"/>
        <v>1.4952E-2</v>
      </c>
      <c r="U217" s="9">
        <f t="shared" si="67"/>
        <v>0.39331842693673552</v>
      </c>
      <c r="V217" s="15">
        <f t="shared" si="68"/>
        <v>0</v>
      </c>
      <c r="X217" s="11">
        <f t="shared" si="69"/>
        <v>0</v>
      </c>
      <c r="Y217" s="11">
        <f t="shared" si="70"/>
        <v>6.6329999999999993E-18</v>
      </c>
      <c r="Z217" s="11">
        <f t="shared" si="71"/>
        <v>1.82E-3</v>
      </c>
      <c r="AA217" s="16">
        <f t="shared" si="72"/>
        <v>0</v>
      </c>
      <c r="AB217" s="9">
        <f t="shared" si="73"/>
        <v>2.3063E-2</v>
      </c>
      <c r="AC217" s="9">
        <f t="shared" si="74"/>
        <v>1</v>
      </c>
      <c r="AD217" s="15">
        <f t="shared" si="75"/>
        <v>0</v>
      </c>
      <c r="AE217" s="3">
        <f t="shared" si="76"/>
        <v>798.61319999999967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7.6388888888888893E-4</v>
      </c>
      <c r="C218" s="15">
        <f>Raw!C218</f>
        <v>169.9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2.9663999999999999E-2</v>
      </c>
      <c r="F218" s="9">
        <f>IF(Raw!$G218&gt;$C$8,IF(Raw!$Q218&gt;$C$8,IF(Raw!$N218&gt;$C$9,IF(Raw!$N218&lt;$A$9,IF(Raw!$X218&gt;$C$9,IF(Raw!$X218&lt;$A$9,Raw!I218,-999),-999),-999),-999),-999),-999)</f>
        <v>5.5139000000000001E-2</v>
      </c>
      <c r="G218" s="9">
        <f>Raw!G218</f>
        <v>0.91213299999999997</v>
      </c>
      <c r="H218" s="9">
        <f>IF(Raw!$G218&gt;$C$8,IF(Raw!$Q218&gt;$C$8,IF(Raw!$N218&gt;$C$9,IF(Raw!$N218&lt;$A$9,IF(Raw!$X218&gt;$C$9,IF(Raw!$X218&lt;$A$9,Raw!L218,-999),-999),-999),-999),-999),-999)</f>
        <v>553.1</v>
      </c>
      <c r="I218" s="9">
        <f>IF(Raw!$G218&gt;$C$8,IF(Raw!$Q218&gt;$C$8,IF(Raw!$N218&gt;$C$9,IF(Raw!$N218&lt;$A$9,IF(Raw!$X218&gt;$C$9,IF(Raw!$X218&lt;$A$9,Raw!M218,-999),-999),-999),-999),-999),-999)</f>
        <v>2.4390000000000002E-3</v>
      </c>
      <c r="J218" s="9">
        <f>IF(Raw!$G218&gt;$C$8,IF(Raw!$Q218&gt;$C$8,IF(Raw!$N218&gt;$C$9,IF(Raw!$N218&lt;$A$9,IF(Raw!$X218&gt;$C$9,IF(Raw!$X218&lt;$A$9,Raw!N218,-999),-999),-999),-999),-999),-999)</f>
        <v>657</v>
      </c>
      <c r="K218" s="9">
        <f>IF(Raw!$G218&gt;$C$8,IF(Raw!$Q218&gt;$C$8,IF(Raw!$N218&gt;$C$9,IF(Raw!$N218&lt;$A$9,IF(Raw!$X218&gt;$C$9,IF(Raw!$X218&lt;$A$9,Raw!R218,-999),-999),-999),-999),-999),-999)</f>
        <v>3.5369999999999999E-2</v>
      </c>
      <c r="L218" s="9">
        <f>IF(Raw!$G218&gt;$C$8,IF(Raw!$Q218&gt;$C$8,IF(Raw!$N218&gt;$C$9,IF(Raw!$N218&lt;$A$9,IF(Raw!$X218&gt;$C$9,IF(Raw!$X218&lt;$A$9,Raw!S218,-999),-999),-999),-999),-999),-999)</f>
        <v>5.9597999999999998E-2</v>
      </c>
      <c r="M218" s="9">
        <f>Raw!Q218</f>
        <v>0.87553499999999995</v>
      </c>
      <c r="N218" s="9">
        <f>IF(Raw!$G218&gt;$C$8,IF(Raw!$Q218&gt;$C$8,IF(Raw!$N218&gt;$C$9,IF(Raw!$N218&lt;$A$9,IF(Raw!$X218&gt;$C$9,IF(Raw!$X218&lt;$A$9,Raw!V218,-999),-999),-999),-999),-999),-999)</f>
        <v>665.8</v>
      </c>
      <c r="O218" s="9">
        <f>IF(Raw!$G218&gt;$C$8,IF(Raw!$Q218&gt;$C$8,IF(Raw!$N218&gt;$C$9,IF(Raw!$N218&lt;$A$9,IF(Raw!$X218&gt;$C$9,IF(Raw!$X218&lt;$A$9,Raw!W218,-999),-999),-999),-999),-999),-999)</f>
        <v>2.4390000000000002E-3</v>
      </c>
      <c r="P218" s="9">
        <f>IF(Raw!$G218&gt;$C$8,IF(Raw!$Q218&gt;$C$8,IF(Raw!$N218&gt;$C$9,IF(Raw!$N218&lt;$A$9,IF(Raw!$X218&gt;$C$9,IF(Raw!$X218&lt;$A$9,Raw!X218,-999),-999),-999),-999),-999),-999)</f>
        <v>1072</v>
      </c>
      <c r="R218" s="9">
        <f t="shared" si="64"/>
        <v>2.5475000000000001E-2</v>
      </c>
      <c r="S218" s="9">
        <f t="shared" si="65"/>
        <v>0.46201418233917918</v>
      </c>
      <c r="T218" s="9">
        <f t="shared" si="66"/>
        <v>2.4228E-2</v>
      </c>
      <c r="U218" s="9">
        <f t="shared" si="67"/>
        <v>0.40652370884929023</v>
      </c>
      <c r="V218" s="15">
        <f t="shared" si="68"/>
        <v>0</v>
      </c>
      <c r="X218" s="11">
        <f t="shared" si="69"/>
        <v>0</v>
      </c>
      <c r="Y218" s="11">
        <f t="shared" si="70"/>
        <v>5.5310000000000001E-18</v>
      </c>
      <c r="Z218" s="11">
        <f t="shared" si="71"/>
        <v>6.5699999999999992E-4</v>
      </c>
      <c r="AA218" s="16">
        <f t="shared" si="72"/>
        <v>0</v>
      </c>
      <c r="AB218" s="9">
        <f t="shared" si="73"/>
        <v>3.5369999999999999E-2</v>
      </c>
      <c r="AC218" s="9">
        <f t="shared" si="74"/>
        <v>1</v>
      </c>
      <c r="AD218" s="15">
        <f t="shared" si="75"/>
        <v>0</v>
      </c>
      <c r="AE218" s="3">
        <f t="shared" si="76"/>
        <v>665.9323999999998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8.2175925925925917E-4</v>
      </c>
      <c r="C219" s="15">
        <f>Raw!C219</f>
        <v>168.5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3.1897000000000002E-2</v>
      </c>
      <c r="F219" s="9">
        <f>IF(Raw!$G219&gt;$C$8,IF(Raw!$Q219&gt;$C$8,IF(Raw!$N219&gt;$C$9,IF(Raw!$N219&lt;$A$9,IF(Raw!$X219&gt;$C$9,IF(Raw!$X219&lt;$A$9,Raw!I219,-999),-999),-999),-999),-999),-999)</f>
        <v>6.4148999999999998E-2</v>
      </c>
      <c r="G219" s="9">
        <f>Raw!G219</f>
        <v>0.93390300000000004</v>
      </c>
      <c r="H219" s="9">
        <f>IF(Raw!$G219&gt;$C$8,IF(Raw!$Q219&gt;$C$8,IF(Raw!$N219&gt;$C$9,IF(Raw!$N219&lt;$A$9,IF(Raw!$X219&gt;$C$9,IF(Raw!$X219&lt;$A$9,Raw!L219,-999),-999),-999),-999),-999),-999)</f>
        <v>557.1</v>
      </c>
      <c r="I219" s="9">
        <f>IF(Raw!$G219&gt;$C$8,IF(Raw!$Q219&gt;$C$8,IF(Raw!$N219&gt;$C$9,IF(Raw!$N219&lt;$A$9,IF(Raw!$X219&gt;$C$9,IF(Raw!$X219&lt;$A$9,Raw!M219,-999),-999),-999),-999),-999),-999)</f>
        <v>2.4390000000000002E-3</v>
      </c>
      <c r="J219" s="9">
        <f>IF(Raw!$G219&gt;$C$8,IF(Raw!$Q219&gt;$C$8,IF(Raw!$N219&gt;$C$9,IF(Raw!$N219&lt;$A$9,IF(Raw!$X219&gt;$C$9,IF(Raw!$X219&lt;$A$9,Raw!N219,-999),-999),-999),-999),-999),-999)</f>
        <v>851</v>
      </c>
      <c r="K219" s="9">
        <f>IF(Raw!$G219&gt;$C$8,IF(Raw!$Q219&gt;$C$8,IF(Raw!$N219&gt;$C$9,IF(Raw!$N219&lt;$A$9,IF(Raw!$X219&gt;$C$9,IF(Raw!$X219&lt;$A$9,Raw!R219,-999),-999),-999),-999),-999),-999)</f>
        <v>3.7492999999999999E-2</v>
      </c>
      <c r="L219" s="9">
        <f>IF(Raw!$G219&gt;$C$8,IF(Raw!$Q219&gt;$C$8,IF(Raw!$N219&gt;$C$9,IF(Raw!$N219&lt;$A$9,IF(Raw!$X219&gt;$C$9,IF(Raw!$X219&lt;$A$9,Raw!S219,-999),-999),-999),-999),-999),-999)</f>
        <v>6.0832999999999998E-2</v>
      </c>
      <c r="M219" s="9">
        <f>Raw!Q219</f>
        <v>0.86911799999999995</v>
      </c>
      <c r="N219" s="9">
        <f>IF(Raw!$G219&gt;$C$8,IF(Raw!$Q219&gt;$C$8,IF(Raw!$N219&gt;$C$9,IF(Raw!$N219&lt;$A$9,IF(Raw!$X219&gt;$C$9,IF(Raw!$X219&lt;$A$9,Raw!V219,-999),-999),-999),-999),-999),-999)</f>
        <v>680.3</v>
      </c>
      <c r="O219" s="9">
        <f>IF(Raw!$G219&gt;$C$8,IF(Raw!$Q219&gt;$C$8,IF(Raw!$N219&gt;$C$9,IF(Raw!$N219&lt;$A$9,IF(Raw!$X219&gt;$C$9,IF(Raw!$X219&lt;$A$9,Raw!W219,-999),-999),-999),-999),-999),-999)</f>
        <v>2.4390000000000002E-3</v>
      </c>
      <c r="P219" s="9">
        <f>IF(Raw!$G219&gt;$C$8,IF(Raw!$Q219&gt;$C$8,IF(Raw!$N219&gt;$C$9,IF(Raw!$N219&lt;$A$9,IF(Raw!$X219&gt;$C$9,IF(Raw!$X219&lt;$A$9,Raw!X219,-999),-999),-999),-999),-999),-999)</f>
        <v>1579</v>
      </c>
      <c r="R219" s="9">
        <f t="shared" si="64"/>
        <v>3.2251999999999996E-2</v>
      </c>
      <c r="S219" s="9">
        <f t="shared" si="65"/>
        <v>0.50276699558839577</v>
      </c>
      <c r="T219" s="9">
        <f t="shared" si="66"/>
        <v>2.334E-2</v>
      </c>
      <c r="U219" s="9">
        <f t="shared" si="67"/>
        <v>0.38367333519635727</v>
      </c>
      <c r="V219" s="15">
        <f t="shared" si="68"/>
        <v>0</v>
      </c>
      <c r="X219" s="11">
        <f t="shared" si="69"/>
        <v>0</v>
      </c>
      <c r="Y219" s="11">
        <f t="shared" si="70"/>
        <v>5.5709999999999999E-18</v>
      </c>
      <c r="Z219" s="11">
        <f t="shared" si="71"/>
        <v>8.5099999999999998E-4</v>
      </c>
      <c r="AA219" s="16">
        <f t="shared" si="72"/>
        <v>0</v>
      </c>
      <c r="AB219" s="9">
        <f t="shared" si="73"/>
        <v>3.7492999999999999E-2</v>
      </c>
      <c r="AC219" s="9">
        <f t="shared" si="74"/>
        <v>1</v>
      </c>
      <c r="AD219" s="15">
        <f t="shared" si="75"/>
        <v>0</v>
      </c>
      <c r="AE219" s="3">
        <f t="shared" si="76"/>
        <v>670.74839999999983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8.7962962962962962E-4</v>
      </c>
      <c r="C220" s="15">
        <f>Raw!C220</f>
        <v>167.9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4.2084999999999997E-2</v>
      </c>
      <c r="F220" s="9">
        <f>IF(Raw!$G220&gt;$C$8,IF(Raw!$Q220&gt;$C$8,IF(Raw!$N220&gt;$C$9,IF(Raw!$N220&lt;$A$9,IF(Raw!$X220&gt;$C$9,IF(Raw!$X220&lt;$A$9,Raw!I220,-999),-999),-999),-999),-999),-999)</f>
        <v>7.2977E-2</v>
      </c>
      <c r="G220" s="9">
        <f>Raw!G220</f>
        <v>0.94283899999999998</v>
      </c>
      <c r="H220" s="9">
        <f>IF(Raw!$G220&gt;$C$8,IF(Raw!$Q220&gt;$C$8,IF(Raw!$N220&gt;$C$9,IF(Raw!$N220&lt;$A$9,IF(Raw!$X220&gt;$C$9,IF(Raw!$X220&lt;$A$9,Raw!L220,-999),-999),-999),-999),-999),-999)</f>
        <v>476.9</v>
      </c>
      <c r="I220" s="9">
        <f>IF(Raw!$G220&gt;$C$8,IF(Raw!$Q220&gt;$C$8,IF(Raw!$N220&gt;$C$9,IF(Raw!$N220&lt;$A$9,IF(Raw!$X220&gt;$C$9,IF(Raw!$X220&lt;$A$9,Raw!M220,-999),-999),-999),-999),-999),-999)</f>
        <v>2.6119E-2</v>
      </c>
      <c r="J220" s="9">
        <f>IF(Raw!$G220&gt;$C$8,IF(Raw!$Q220&gt;$C$8,IF(Raw!$N220&gt;$C$9,IF(Raw!$N220&lt;$A$9,IF(Raw!$X220&gt;$C$9,IF(Raw!$X220&lt;$A$9,Raw!N220,-999),-999),-999),-999),-999),-999)</f>
        <v>688</v>
      </c>
      <c r="K220" s="9">
        <f>IF(Raw!$G220&gt;$C$8,IF(Raw!$Q220&gt;$C$8,IF(Raw!$N220&gt;$C$9,IF(Raw!$N220&lt;$A$9,IF(Raw!$X220&gt;$C$9,IF(Raw!$X220&lt;$A$9,Raw!R220,-999),-999),-999),-999),-999),-999)</f>
        <v>4.1734E-2</v>
      </c>
      <c r="L220" s="9">
        <f>IF(Raw!$G220&gt;$C$8,IF(Raw!$Q220&gt;$C$8,IF(Raw!$N220&gt;$C$9,IF(Raw!$N220&lt;$A$9,IF(Raw!$X220&gt;$C$9,IF(Raw!$X220&lt;$A$9,Raw!S220,-999),-999),-999),-999),-999),-999)</f>
        <v>7.5231000000000006E-2</v>
      </c>
      <c r="M220" s="9">
        <f>Raw!Q220</f>
        <v>0.92739799999999994</v>
      </c>
      <c r="N220" s="9">
        <f>IF(Raw!$G220&gt;$C$8,IF(Raw!$Q220&gt;$C$8,IF(Raw!$N220&gt;$C$9,IF(Raw!$N220&lt;$A$9,IF(Raw!$X220&gt;$C$9,IF(Raw!$X220&lt;$A$9,Raw!V220,-999),-999),-999),-999),-999),-999)</f>
        <v>608.20000000000005</v>
      </c>
      <c r="O220" s="9">
        <f>IF(Raw!$G220&gt;$C$8,IF(Raw!$Q220&gt;$C$8,IF(Raw!$N220&gt;$C$9,IF(Raw!$N220&lt;$A$9,IF(Raw!$X220&gt;$C$9,IF(Raw!$X220&lt;$A$9,Raw!W220,-999),-999),-999),-999),-999),-999)</f>
        <v>2.4390000000000002E-3</v>
      </c>
      <c r="P220" s="9">
        <f>IF(Raw!$G220&gt;$C$8,IF(Raw!$Q220&gt;$C$8,IF(Raw!$N220&gt;$C$9,IF(Raw!$N220&lt;$A$9,IF(Raw!$X220&gt;$C$9,IF(Raw!$X220&lt;$A$9,Raw!X220,-999),-999),-999),-999),-999),-999)</f>
        <v>881</v>
      </c>
      <c r="R220" s="9">
        <f t="shared" si="64"/>
        <v>3.0892000000000003E-2</v>
      </c>
      <c r="S220" s="9">
        <f t="shared" si="65"/>
        <v>0.42331145429381861</v>
      </c>
      <c r="T220" s="9">
        <f t="shared" si="66"/>
        <v>3.3497000000000006E-2</v>
      </c>
      <c r="U220" s="9">
        <f t="shared" si="67"/>
        <v>0.44525528040302537</v>
      </c>
      <c r="V220" s="15">
        <f t="shared" si="68"/>
        <v>0</v>
      </c>
      <c r="X220" s="11">
        <f t="shared" si="69"/>
        <v>0</v>
      </c>
      <c r="Y220" s="11">
        <f t="shared" si="70"/>
        <v>4.7689999999999998E-18</v>
      </c>
      <c r="Z220" s="11">
        <f t="shared" si="71"/>
        <v>6.8799999999999992E-4</v>
      </c>
      <c r="AA220" s="16">
        <f t="shared" si="72"/>
        <v>0</v>
      </c>
      <c r="AB220" s="9">
        <f t="shared" si="73"/>
        <v>4.1734E-2</v>
      </c>
      <c r="AC220" s="9">
        <f t="shared" si="74"/>
        <v>1</v>
      </c>
      <c r="AD220" s="15">
        <f t="shared" si="75"/>
        <v>0</v>
      </c>
      <c r="AE220" s="3">
        <f t="shared" si="76"/>
        <v>574.18759999999986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9.4907407407407408E-4</v>
      </c>
      <c r="C221" s="15">
        <f>Raw!C221</f>
        <v>166.6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4.6715E-2</v>
      </c>
      <c r="F221" s="9">
        <f>IF(Raw!$G221&gt;$C$8,IF(Raw!$Q221&gt;$C$8,IF(Raw!$N221&gt;$C$9,IF(Raw!$N221&lt;$A$9,IF(Raw!$X221&gt;$C$9,IF(Raw!$X221&lt;$A$9,Raw!I221,-999),-999),-999),-999),-999),-999)</f>
        <v>8.7931999999999996E-2</v>
      </c>
      <c r="G221" s="9">
        <f>Raw!G221</f>
        <v>0.94630899999999996</v>
      </c>
      <c r="H221" s="9">
        <f>IF(Raw!$G221&gt;$C$8,IF(Raw!$Q221&gt;$C$8,IF(Raw!$N221&gt;$C$9,IF(Raw!$N221&lt;$A$9,IF(Raw!$X221&gt;$C$9,IF(Raw!$X221&lt;$A$9,Raw!L221,-999),-999),-999),-999),-999),-999)</f>
        <v>553.1</v>
      </c>
      <c r="I221" s="9">
        <f>IF(Raw!$G221&gt;$C$8,IF(Raw!$Q221&gt;$C$8,IF(Raw!$N221&gt;$C$9,IF(Raw!$N221&lt;$A$9,IF(Raw!$X221&gt;$C$9,IF(Raw!$X221&lt;$A$9,Raw!M221,-999),-999),-999),-999),-999),-999)</f>
        <v>2.4390000000000002E-3</v>
      </c>
      <c r="J221" s="9">
        <f>IF(Raw!$G221&gt;$C$8,IF(Raw!$Q221&gt;$C$8,IF(Raw!$N221&gt;$C$9,IF(Raw!$N221&lt;$A$9,IF(Raw!$X221&gt;$C$9,IF(Raw!$X221&lt;$A$9,Raw!N221,-999),-999),-999),-999),-999),-999)</f>
        <v>908</v>
      </c>
      <c r="K221" s="9">
        <f>IF(Raw!$G221&gt;$C$8,IF(Raw!$Q221&gt;$C$8,IF(Raw!$N221&gt;$C$9,IF(Raw!$N221&lt;$A$9,IF(Raw!$X221&gt;$C$9,IF(Raw!$X221&lt;$A$9,Raw!R221,-999),-999),-999),-999),-999),-999)</f>
        <v>4.6025000000000003E-2</v>
      </c>
      <c r="L221" s="9">
        <f>IF(Raw!$G221&gt;$C$8,IF(Raw!$Q221&gt;$C$8,IF(Raw!$N221&gt;$C$9,IF(Raw!$N221&lt;$A$9,IF(Raw!$X221&gt;$C$9,IF(Raw!$X221&lt;$A$9,Raw!S221,-999),-999),-999),-999),-999),-999)</f>
        <v>8.0845E-2</v>
      </c>
      <c r="M221" s="9">
        <f>Raw!Q221</f>
        <v>0.93450100000000003</v>
      </c>
      <c r="N221" s="9">
        <f>IF(Raw!$G221&gt;$C$8,IF(Raw!$Q221&gt;$C$8,IF(Raw!$N221&gt;$C$9,IF(Raw!$N221&lt;$A$9,IF(Raw!$X221&gt;$C$9,IF(Raw!$X221&lt;$A$9,Raw!V221,-999),-999),-999),-999),-999),-999)</f>
        <v>714.4</v>
      </c>
      <c r="O221" s="9">
        <f>IF(Raw!$G221&gt;$C$8,IF(Raw!$Q221&gt;$C$8,IF(Raw!$N221&gt;$C$9,IF(Raw!$N221&lt;$A$9,IF(Raw!$X221&gt;$C$9,IF(Raw!$X221&lt;$A$9,Raw!W221,-999),-999),-999),-999),-999),-999)</f>
        <v>2.4390000000000002E-3</v>
      </c>
      <c r="P221" s="9">
        <f>IF(Raw!$G221&gt;$C$8,IF(Raw!$Q221&gt;$C$8,IF(Raw!$N221&gt;$C$9,IF(Raw!$N221&lt;$A$9,IF(Raw!$X221&gt;$C$9,IF(Raw!$X221&lt;$A$9,Raw!X221,-999),-999),-999),-999),-999),-999)</f>
        <v>740</v>
      </c>
      <c r="R221" s="9">
        <f t="shared" si="64"/>
        <v>4.1216999999999997E-2</v>
      </c>
      <c r="S221" s="9">
        <f t="shared" si="65"/>
        <v>0.46873720602283581</v>
      </c>
      <c r="T221" s="9">
        <f t="shared" si="66"/>
        <v>3.4819999999999997E-2</v>
      </c>
      <c r="U221" s="9">
        <f t="shared" si="67"/>
        <v>0.43070072360690204</v>
      </c>
      <c r="V221" s="15">
        <f t="shared" si="68"/>
        <v>0</v>
      </c>
      <c r="X221" s="11">
        <f t="shared" si="69"/>
        <v>0</v>
      </c>
      <c r="Y221" s="11">
        <f t="shared" si="70"/>
        <v>5.5310000000000001E-18</v>
      </c>
      <c r="Z221" s="11">
        <f t="shared" si="71"/>
        <v>9.0799999999999995E-4</v>
      </c>
      <c r="AA221" s="16">
        <f t="shared" si="72"/>
        <v>0</v>
      </c>
      <c r="AB221" s="9">
        <f t="shared" si="73"/>
        <v>4.6025000000000003E-2</v>
      </c>
      <c r="AC221" s="9">
        <f t="shared" si="74"/>
        <v>1</v>
      </c>
      <c r="AD221" s="15">
        <f t="shared" si="75"/>
        <v>0</v>
      </c>
      <c r="AE221" s="3">
        <f t="shared" si="76"/>
        <v>665.9323999999998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1.0069444444444444E-3</v>
      </c>
      <c r="C222" s="15">
        <f>Raw!C222</f>
        <v>165.2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5.3294000000000001E-2</v>
      </c>
      <c r="F222" s="9">
        <f>IF(Raw!$G222&gt;$C$8,IF(Raw!$Q222&gt;$C$8,IF(Raw!$N222&gt;$C$9,IF(Raw!$N222&lt;$A$9,IF(Raw!$X222&gt;$C$9,IF(Raw!$X222&lt;$A$9,Raw!I222,-999),-999),-999),-999),-999),-999)</f>
        <v>0.103253</v>
      </c>
      <c r="G222" s="9">
        <f>Raw!G222</f>
        <v>0.96408199999999999</v>
      </c>
      <c r="H222" s="9">
        <f>IF(Raw!$G222&gt;$C$8,IF(Raw!$Q222&gt;$C$8,IF(Raw!$N222&gt;$C$9,IF(Raw!$N222&lt;$A$9,IF(Raw!$X222&gt;$C$9,IF(Raw!$X222&lt;$A$9,Raw!L222,-999),-999),-999),-999),-999),-999)</f>
        <v>597.70000000000005</v>
      </c>
      <c r="I222" s="9">
        <f>IF(Raw!$G222&gt;$C$8,IF(Raw!$Q222&gt;$C$8,IF(Raw!$N222&gt;$C$9,IF(Raw!$N222&lt;$A$9,IF(Raw!$X222&gt;$C$9,IF(Raw!$X222&lt;$A$9,Raw!M222,-999),-999),-999),-999),-999),-999)</f>
        <v>2.4390000000000002E-3</v>
      </c>
      <c r="J222" s="9">
        <f>IF(Raw!$G222&gt;$C$8,IF(Raw!$Q222&gt;$C$8,IF(Raw!$N222&gt;$C$9,IF(Raw!$N222&lt;$A$9,IF(Raw!$X222&gt;$C$9,IF(Raw!$X222&lt;$A$9,Raw!N222,-999),-999),-999),-999),-999),-999)</f>
        <v>1133</v>
      </c>
      <c r="K222" s="9">
        <f>IF(Raw!$G222&gt;$C$8,IF(Raw!$Q222&gt;$C$8,IF(Raw!$N222&gt;$C$9,IF(Raw!$N222&lt;$A$9,IF(Raw!$X222&gt;$C$9,IF(Raw!$X222&lt;$A$9,Raw!R222,-999),-999),-999),-999),-999),-999)</f>
        <v>5.3591E-2</v>
      </c>
      <c r="L222" s="9">
        <f>IF(Raw!$G222&gt;$C$8,IF(Raw!$Q222&gt;$C$8,IF(Raw!$N222&gt;$C$9,IF(Raw!$N222&lt;$A$9,IF(Raw!$X222&gt;$C$9,IF(Raw!$X222&lt;$A$9,Raw!S222,-999),-999),-999),-999),-999),-999)</f>
        <v>9.2035000000000006E-2</v>
      </c>
      <c r="M222" s="9">
        <f>Raw!Q222</f>
        <v>0.94938100000000003</v>
      </c>
      <c r="N222" s="9">
        <f>IF(Raw!$G222&gt;$C$8,IF(Raw!$Q222&gt;$C$8,IF(Raw!$N222&gt;$C$9,IF(Raw!$N222&lt;$A$9,IF(Raw!$X222&gt;$C$9,IF(Raw!$X222&lt;$A$9,Raw!V222,-999),-999),-999),-999),-999),-999)</f>
        <v>673.8</v>
      </c>
      <c r="O222" s="9">
        <f>IF(Raw!$G222&gt;$C$8,IF(Raw!$Q222&gt;$C$8,IF(Raw!$N222&gt;$C$9,IF(Raw!$N222&lt;$A$9,IF(Raw!$X222&gt;$C$9,IF(Raw!$X222&lt;$A$9,Raw!W222,-999),-999),-999),-999),-999),-999)</f>
        <v>2.4390000000000002E-3</v>
      </c>
      <c r="P222" s="9">
        <f>IF(Raw!$G222&gt;$C$8,IF(Raw!$Q222&gt;$C$8,IF(Raw!$N222&gt;$C$9,IF(Raw!$N222&lt;$A$9,IF(Raw!$X222&gt;$C$9,IF(Raw!$X222&lt;$A$9,Raw!X222,-999),-999),-999),-999),-999),-999)</f>
        <v>3529</v>
      </c>
      <c r="R222" s="9">
        <f t="shared" si="64"/>
        <v>4.9958999999999996E-2</v>
      </c>
      <c r="S222" s="9">
        <f t="shared" si="65"/>
        <v>0.48385034817390293</v>
      </c>
      <c r="T222" s="9">
        <f t="shared" si="66"/>
        <v>3.8444000000000006E-2</v>
      </c>
      <c r="U222" s="9">
        <f t="shared" si="67"/>
        <v>0.41771065355571252</v>
      </c>
      <c r="V222" s="15">
        <f t="shared" si="68"/>
        <v>0</v>
      </c>
      <c r="X222" s="11">
        <f t="shared" si="69"/>
        <v>0</v>
      </c>
      <c r="Y222" s="11">
        <f t="shared" si="70"/>
        <v>5.9769999999999999E-18</v>
      </c>
      <c r="Z222" s="11">
        <f t="shared" si="71"/>
        <v>1.1329999999999999E-3</v>
      </c>
      <c r="AA222" s="16">
        <f t="shared" si="72"/>
        <v>0</v>
      </c>
      <c r="AB222" s="9">
        <f t="shared" si="73"/>
        <v>5.3591E-2</v>
      </c>
      <c r="AC222" s="9">
        <f t="shared" si="74"/>
        <v>1</v>
      </c>
      <c r="AD222" s="15">
        <f t="shared" si="75"/>
        <v>0</v>
      </c>
      <c r="AE222" s="3">
        <f t="shared" si="76"/>
        <v>719.63079999999979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1.0763888888888889E-3</v>
      </c>
      <c r="C223" s="15">
        <f>Raw!C223</f>
        <v>164.6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4.5024000000000002E-2</v>
      </c>
      <c r="F223" s="9">
        <f>IF(Raw!$G223&gt;$C$8,IF(Raw!$Q223&gt;$C$8,IF(Raw!$N223&gt;$C$9,IF(Raw!$N223&lt;$A$9,IF(Raw!$X223&gt;$C$9,IF(Raw!$X223&lt;$A$9,Raw!I223,-999),-999),-999),-999),-999),-999)</f>
        <v>8.6368E-2</v>
      </c>
      <c r="G223" s="9">
        <f>Raw!G223</f>
        <v>0.92105400000000004</v>
      </c>
      <c r="H223" s="9">
        <f>IF(Raw!$G223&gt;$C$8,IF(Raw!$Q223&gt;$C$8,IF(Raw!$N223&gt;$C$9,IF(Raw!$N223&lt;$A$9,IF(Raw!$X223&gt;$C$9,IF(Raw!$X223&lt;$A$9,Raw!L223,-999),-999),-999),-999),-999),-999)</f>
        <v>735.4</v>
      </c>
      <c r="I223" s="9">
        <f>IF(Raw!$G223&gt;$C$8,IF(Raw!$Q223&gt;$C$8,IF(Raw!$N223&gt;$C$9,IF(Raw!$N223&lt;$A$9,IF(Raw!$X223&gt;$C$9,IF(Raw!$X223&lt;$A$9,Raw!M223,-999),-999),-999),-999),-999),-999)</f>
        <v>2.4390000000000002E-3</v>
      </c>
      <c r="J223" s="9">
        <f>IF(Raw!$G223&gt;$C$8,IF(Raw!$Q223&gt;$C$8,IF(Raw!$N223&gt;$C$9,IF(Raw!$N223&lt;$A$9,IF(Raw!$X223&gt;$C$9,IF(Raw!$X223&lt;$A$9,Raw!N223,-999),-999),-999),-999),-999),-999)</f>
        <v>619</v>
      </c>
      <c r="K223" s="9">
        <f>IF(Raw!$G223&gt;$C$8,IF(Raw!$Q223&gt;$C$8,IF(Raw!$N223&gt;$C$9,IF(Raw!$N223&lt;$A$9,IF(Raw!$X223&gt;$C$9,IF(Raw!$X223&lt;$A$9,Raw!R223,-999),-999),-999),-999),-999),-999)</f>
        <v>5.2098999999999999E-2</v>
      </c>
      <c r="L223" s="9">
        <f>IF(Raw!$G223&gt;$C$8,IF(Raw!$Q223&gt;$C$8,IF(Raw!$N223&gt;$C$9,IF(Raw!$N223&lt;$A$9,IF(Raw!$X223&gt;$C$9,IF(Raw!$X223&lt;$A$9,Raw!S223,-999),-999),-999),-999),-999),-999)</f>
        <v>9.2905000000000001E-2</v>
      </c>
      <c r="M223" s="9">
        <f>Raw!Q223</f>
        <v>0.95437899999999998</v>
      </c>
      <c r="N223" s="9">
        <f>IF(Raw!$G223&gt;$C$8,IF(Raw!$Q223&gt;$C$8,IF(Raw!$N223&gt;$C$9,IF(Raw!$N223&lt;$A$9,IF(Raw!$X223&gt;$C$9,IF(Raw!$X223&lt;$A$9,Raw!V223,-999),-999),-999),-999),-999),-999)</f>
        <v>701.4</v>
      </c>
      <c r="O223" s="9">
        <f>IF(Raw!$G223&gt;$C$8,IF(Raw!$Q223&gt;$C$8,IF(Raw!$N223&gt;$C$9,IF(Raw!$N223&lt;$A$9,IF(Raw!$X223&gt;$C$9,IF(Raw!$X223&lt;$A$9,Raw!W223,-999),-999),-999),-999),-999),-999)</f>
        <v>8.5099999999999995E-2</v>
      </c>
      <c r="P223" s="9">
        <f>IF(Raw!$G223&gt;$C$8,IF(Raw!$Q223&gt;$C$8,IF(Raw!$N223&gt;$C$9,IF(Raw!$N223&lt;$A$9,IF(Raw!$X223&gt;$C$9,IF(Raw!$X223&lt;$A$9,Raw!X223,-999),-999),-999),-999),-999),-999)</f>
        <v>1002</v>
      </c>
      <c r="R223" s="9">
        <f t="shared" si="64"/>
        <v>4.1343999999999999E-2</v>
      </c>
      <c r="S223" s="9">
        <f t="shared" si="65"/>
        <v>0.47869581326417188</v>
      </c>
      <c r="T223" s="9">
        <f t="shared" si="66"/>
        <v>4.0806000000000002E-2</v>
      </c>
      <c r="U223" s="9">
        <f t="shared" si="67"/>
        <v>0.43922286206339811</v>
      </c>
      <c r="V223" s="15">
        <f t="shared" si="68"/>
        <v>0</v>
      </c>
      <c r="X223" s="11">
        <f t="shared" si="69"/>
        <v>0</v>
      </c>
      <c r="Y223" s="11">
        <f t="shared" si="70"/>
        <v>7.3539999999999995E-18</v>
      </c>
      <c r="Z223" s="11">
        <f t="shared" si="71"/>
        <v>6.1899999999999998E-4</v>
      </c>
      <c r="AA223" s="16">
        <f t="shared" si="72"/>
        <v>0</v>
      </c>
      <c r="AB223" s="9">
        <f t="shared" si="73"/>
        <v>5.2098999999999999E-2</v>
      </c>
      <c r="AC223" s="9">
        <f t="shared" si="74"/>
        <v>1</v>
      </c>
      <c r="AD223" s="15">
        <f t="shared" si="75"/>
        <v>0</v>
      </c>
      <c r="AE223" s="3">
        <f t="shared" si="76"/>
        <v>885.42159999999967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1.1342592592592591E-3</v>
      </c>
      <c r="C224" s="15">
        <f>Raw!C224</f>
        <v>162.80000000000001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4.4650000000000002E-2</v>
      </c>
      <c r="F224" s="9">
        <f>IF(Raw!$G224&gt;$C$8,IF(Raw!$Q224&gt;$C$8,IF(Raw!$N224&gt;$C$9,IF(Raw!$N224&lt;$A$9,IF(Raw!$X224&gt;$C$9,IF(Raw!$X224&lt;$A$9,Raw!I224,-999),-999),-999),-999),-999),-999)</f>
        <v>8.1500000000000003E-2</v>
      </c>
      <c r="G224" s="9">
        <f>Raw!G224</f>
        <v>0.91599799999999998</v>
      </c>
      <c r="H224" s="9">
        <f>IF(Raw!$G224&gt;$C$8,IF(Raw!$Q224&gt;$C$8,IF(Raw!$N224&gt;$C$9,IF(Raw!$N224&lt;$A$9,IF(Raw!$X224&gt;$C$9,IF(Raw!$X224&lt;$A$9,Raw!L224,-999),-999),-999),-999),-999),-999)</f>
        <v>540.1</v>
      </c>
      <c r="I224" s="9">
        <f>IF(Raw!$G224&gt;$C$8,IF(Raw!$Q224&gt;$C$8,IF(Raw!$N224&gt;$C$9,IF(Raw!$N224&lt;$A$9,IF(Raw!$X224&gt;$C$9,IF(Raw!$X224&lt;$A$9,Raw!M224,-999),-999),-999),-999),-999),-999)</f>
        <v>2.4390000000000002E-3</v>
      </c>
      <c r="J224" s="9">
        <f>IF(Raw!$G224&gt;$C$8,IF(Raw!$Q224&gt;$C$8,IF(Raw!$N224&gt;$C$9,IF(Raw!$N224&lt;$A$9,IF(Raw!$X224&gt;$C$9,IF(Raw!$X224&lt;$A$9,Raw!N224,-999),-999),-999),-999),-999),-999)</f>
        <v>707</v>
      </c>
      <c r="K224" s="9">
        <f>IF(Raw!$G224&gt;$C$8,IF(Raw!$Q224&gt;$C$8,IF(Raw!$N224&gt;$C$9,IF(Raw!$N224&lt;$A$9,IF(Raw!$X224&gt;$C$9,IF(Raw!$X224&lt;$A$9,Raw!R224,-999),-999),-999),-999),-999),-999)</f>
        <v>4.7913999999999998E-2</v>
      </c>
      <c r="L224" s="9">
        <f>IF(Raw!$G224&gt;$C$8,IF(Raw!$Q224&gt;$C$8,IF(Raw!$N224&gt;$C$9,IF(Raw!$N224&lt;$A$9,IF(Raw!$X224&gt;$C$9,IF(Raw!$X224&lt;$A$9,Raw!S224,-999),-999),-999),-999),-999),-999)</f>
        <v>8.0602999999999994E-2</v>
      </c>
      <c r="M224" s="9">
        <f>Raw!Q224</f>
        <v>0.91184500000000002</v>
      </c>
      <c r="N224" s="9">
        <f>IF(Raw!$G224&gt;$C$8,IF(Raw!$Q224&gt;$C$8,IF(Raw!$N224&gt;$C$9,IF(Raw!$N224&lt;$A$9,IF(Raw!$X224&gt;$C$9,IF(Raw!$X224&lt;$A$9,Raw!V224,-999),-999),-999),-999),-999),-999)</f>
        <v>693.3</v>
      </c>
      <c r="O224" s="9">
        <f>IF(Raw!$G224&gt;$C$8,IF(Raw!$Q224&gt;$C$8,IF(Raw!$N224&gt;$C$9,IF(Raw!$N224&lt;$A$9,IF(Raw!$X224&gt;$C$9,IF(Raw!$X224&lt;$A$9,Raw!W224,-999),-999),-999),-999),-999),-999)</f>
        <v>2.4390000000000002E-3</v>
      </c>
      <c r="P224" s="9">
        <f>IF(Raw!$G224&gt;$C$8,IF(Raw!$Q224&gt;$C$8,IF(Raw!$N224&gt;$C$9,IF(Raw!$N224&lt;$A$9,IF(Raw!$X224&gt;$C$9,IF(Raw!$X224&lt;$A$9,Raw!X224,-999),-999),-999),-999),-999),-999)</f>
        <v>719</v>
      </c>
      <c r="R224" s="9">
        <f t="shared" si="64"/>
        <v>3.6850000000000001E-2</v>
      </c>
      <c r="S224" s="9">
        <f t="shared" si="65"/>
        <v>0.45214723926380368</v>
      </c>
      <c r="T224" s="9">
        <f t="shared" si="66"/>
        <v>3.2688999999999996E-2</v>
      </c>
      <c r="U224" s="9">
        <f t="shared" si="67"/>
        <v>0.40555562448047838</v>
      </c>
      <c r="V224" s="15">
        <f t="shared" si="68"/>
        <v>0</v>
      </c>
      <c r="X224" s="11">
        <f t="shared" si="69"/>
        <v>0</v>
      </c>
      <c r="Y224" s="11">
        <f t="shared" si="70"/>
        <v>5.401E-18</v>
      </c>
      <c r="Z224" s="11">
        <f t="shared" si="71"/>
        <v>7.0699999999999995E-4</v>
      </c>
      <c r="AA224" s="16">
        <f t="shared" si="72"/>
        <v>0</v>
      </c>
      <c r="AB224" s="9">
        <f t="shared" si="73"/>
        <v>4.7913999999999998E-2</v>
      </c>
      <c r="AC224" s="9">
        <f t="shared" si="74"/>
        <v>1</v>
      </c>
      <c r="AD224" s="15">
        <f t="shared" si="75"/>
        <v>0</v>
      </c>
      <c r="AE224" s="3">
        <f t="shared" si="76"/>
        <v>650.28039999999987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1.2037037037037038E-3</v>
      </c>
      <c r="C225" s="15">
        <f>Raw!C225</f>
        <v>161.19999999999999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3.9952000000000001E-2</v>
      </c>
      <c r="F225" s="9">
        <f>IF(Raw!$G225&gt;$C$8,IF(Raw!$Q225&gt;$C$8,IF(Raw!$N225&gt;$C$9,IF(Raw!$N225&lt;$A$9,IF(Raw!$X225&gt;$C$9,IF(Raw!$X225&lt;$A$9,Raw!I225,-999),-999),-999),-999),-999),-999)</f>
        <v>7.5863E-2</v>
      </c>
      <c r="G225" s="9">
        <f>Raw!G225</f>
        <v>0.93041799999999997</v>
      </c>
      <c r="H225" s="9">
        <f>IF(Raw!$G225&gt;$C$8,IF(Raw!$Q225&gt;$C$8,IF(Raw!$N225&gt;$C$9,IF(Raw!$N225&lt;$A$9,IF(Raw!$X225&gt;$C$9,IF(Raw!$X225&lt;$A$9,Raw!L225,-999),-999),-999),-999),-999),-999)</f>
        <v>580.70000000000005</v>
      </c>
      <c r="I225" s="9">
        <f>IF(Raw!$G225&gt;$C$8,IF(Raw!$Q225&gt;$C$8,IF(Raw!$N225&gt;$C$9,IF(Raw!$N225&lt;$A$9,IF(Raw!$X225&gt;$C$9,IF(Raw!$X225&lt;$A$9,Raw!M225,-999),-999),-999),-999),-999),-999)</f>
        <v>2.4390000000000002E-3</v>
      </c>
      <c r="J225" s="9">
        <f>IF(Raw!$G225&gt;$C$8,IF(Raw!$Q225&gt;$C$8,IF(Raw!$N225&gt;$C$9,IF(Raw!$N225&lt;$A$9,IF(Raw!$X225&gt;$C$9,IF(Raw!$X225&lt;$A$9,Raw!N225,-999),-999),-999),-999),-999),-999)</f>
        <v>1256</v>
      </c>
      <c r="K225" s="9">
        <f>IF(Raw!$G225&gt;$C$8,IF(Raw!$Q225&gt;$C$8,IF(Raw!$N225&gt;$C$9,IF(Raw!$N225&lt;$A$9,IF(Raw!$X225&gt;$C$9,IF(Raw!$X225&lt;$A$9,Raw!R225,-999),-999),-999),-999),-999),-999)</f>
        <v>4.4934000000000002E-2</v>
      </c>
      <c r="L225" s="9">
        <f>IF(Raw!$G225&gt;$C$8,IF(Raw!$Q225&gt;$C$8,IF(Raw!$N225&gt;$C$9,IF(Raw!$N225&lt;$A$9,IF(Raw!$X225&gt;$C$9,IF(Raw!$X225&lt;$A$9,Raw!S225,-999),-999),-999),-999),-999),-999)</f>
        <v>8.3247000000000002E-2</v>
      </c>
      <c r="M225" s="9">
        <f>Raw!Q225</f>
        <v>0.91122400000000003</v>
      </c>
      <c r="N225" s="9">
        <f>IF(Raw!$G225&gt;$C$8,IF(Raw!$Q225&gt;$C$8,IF(Raw!$N225&gt;$C$9,IF(Raw!$N225&lt;$A$9,IF(Raw!$X225&gt;$C$9,IF(Raw!$X225&lt;$A$9,Raw!V225,-999),-999),-999),-999),-999),-999)</f>
        <v>782.5</v>
      </c>
      <c r="O225" s="9">
        <f>IF(Raw!$G225&gt;$C$8,IF(Raw!$Q225&gt;$C$8,IF(Raw!$N225&gt;$C$9,IF(Raw!$N225&lt;$A$9,IF(Raw!$X225&gt;$C$9,IF(Raw!$X225&lt;$A$9,Raw!W225,-999),-999),-999),-999),-999),-999)</f>
        <v>2.4390000000000002E-3</v>
      </c>
      <c r="P225" s="9">
        <f>IF(Raw!$G225&gt;$C$8,IF(Raw!$Q225&gt;$C$8,IF(Raw!$N225&gt;$C$9,IF(Raw!$N225&lt;$A$9,IF(Raw!$X225&gt;$C$9,IF(Raw!$X225&lt;$A$9,Raw!X225,-999),-999),-999),-999),-999),-999)</f>
        <v>971</v>
      </c>
      <c r="R225" s="9">
        <f t="shared" si="64"/>
        <v>3.5910999999999998E-2</v>
      </c>
      <c r="S225" s="9">
        <f t="shared" si="65"/>
        <v>0.47336646322976944</v>
      </c>
      <c r="T225" s="9">
        <f t="shared" si="66"/>
        <v>3.8313E-2</v>
      </c>
      <c r="U225" s="9">
        <f t="shared" si="67"/>
        <v>0.46023280118202459</v>
      </c>
      <c r="V225" s="15">
        <f t="shared" si="68"/>
        <v>0</v>
      </c>
      <c r="X225" s="11">
        <f t="shared" si="69"/>
        <v>0</v>
      </c>
      <c r="Y225" s="11">
        <f t="shared" si="70"/>
        <v>5.807E-18</v>
      </c>
      <c r="Z225" s="11">
        <f t="shared" si="71"/>
        <v>1.256E-3</v>
      </c>
      <c r="AA225" s="16">
        <f t="shared" si="72"/>
        <v>0</v>
      </c>
      <c r="AB225" s="9">
        <f t="shared" si="73"/>
        <v>4.4934000000000002E-2</v>
      </c>
      <c r="AC225" s="9">
        <f t="shared" si="74"/>
        <v>1</v>
      </c>
      <c r="AD225" s="15">
        <f t="shared" si="75"/>
        <v>0</v>
      </c>
      <c r="AE225" s="3">
        <f t="shared" si="76"/>
        <v>699.16279999999983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1.261574074074074E-3</v>
      </c>
      <c r="C226" s="15">
        <f>Raw!C226</f>
        <v>159.9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3.1433999999999997E-2</v>
      </c>
      <c r="F226" s="9">
        <f>IF(Raw!$G226&gt;$C$8,IF(Raw!$Q226&gt;$C$8,IF(Raw!$N226&gt;$C$9,IF(Raw!$N226&lt;$A$9,IF(Raw!$X226&gt;$C$9,IF(Raw!$X226&lt;$A$9,Raw!I226,-999),-999),-999),-999),-999),-999)</f>
        <v>5.5365999999999999E-2</v>
      </c>
      <c r="G226" s="9">
        <f>Raw!G226</f>
        <v>0.89037699999999997</v>
      </c>
      <c r="H226" s="9">
        <f>IF(Raw!$G226&gt;$C$8,IF(Raw!$Q226&gt;$C$8,IF(Raw!$N226&gt;$C$9,IF(Raw!$N226&lt;$A$9,IF(Raw!$X226&gt;$C$9,IF(Raw!$X226&lt;$A$9,Raw!L226,-999),-999),-999),-999),-999),-999)</f>
        <v>639.79999999999995</v>
      </c>
      <c r="I226" s="9">
        <f>IF(Raw!$G226&gt;$C$8,IF(Raw!$Q226&gt;$C$8,IF(Raw!$N226&gt;$C$9,IF(Raw!$N226&lt;$A$9,IF(Raw!$X226&gt;$C$9,IF(Raw!$X226&lt;$A$9,Raw!M226,-999),-999),-999),-999),-999),-999)</f>
        <v>2.4390000000000002E-3</v>
      </c>
      <c r="J226" s="9">
        <f>IF(Raw!$G226&gt;$C$8,IF(Raw!$Q226&gt;$C$8,IF(Raw!$N226&gt;$C$9,IF(Raw!$N226&lt;$A$9,IF(Raw!$X226&gt;$C$9,IF(Raw!$X226&lt;$A$9,Raw!N226,-999),-999),-999),-999),-999),-999)</f>
        <v>1134</v>
      </c>
      <c r="K226" s="9">
        <f>IF(Raw!$G226&gt;$C$8,IF(Raw!$Q226&gt;$C$8,IF(Raw!$N226&gt;$C$9,IF(Raw!$N226&lt;$A$9,IF(Raw!$X226&gt;$C$9,IF(Raw!$X226&lt;$A$9,Raw!R226,-999),-999),-999),-999),-999),-999)</f>
        <v>3.1778000000000001E-2</v>
      </c>
      <c r="L226" s="9">
        <f>IF(Raw!$G226&gt;$C$8,IF(Raw!$Q226&gt;$C$8,IF(Raw!$N226&gt;$C$9,IF(Raw!$N226&lt;$A$9,IF(Raw!$X226&gt;$C$9,IF(Raw!$X226&lt;$A$9,Raw!S226,-999),-999),-999),-999),-999),-999)</f>
        <v>5.7685E-2</v>
      </c>
      <c r="M226" s="9">
        <f>Raw!Q226</f>
        <v>0.91956700000000002</v>
      </c>
      <c r="N226" s="9">
        <f>IF(Raw!$G226&gt;$C$8,IF(Raw!$Q226&gt;$C$8,IF(Raw!$N226&gt;$C$9,IF(Raw!$N226&lt;$A$9,IF(Raw!$X226&gt;$C$9,IF(Raw!$X226&lt;$A$9,Raw!V226,-999),-999),-999),-999),-999),-999)</f>
        <v>793</v>
      </c>
      <c r="O226" s="9">
        <f>IF(Raw!$G226&gt;$C$8,IF(Raw!$Q226&gt;$C$8,IF(Raw!$N226&gt;$C$9,IF(Raw!$N226&lt;$A$9,IF(Raw!$X226&gt;$C$9,IF(Raw!$X226&lt;$A$9,Raw!W226,-999),-999),-999),-999),-999),-999)</f>
        <v>2.4390000000000002E-3</v>
      </c>
      <c r="P226" s="9">
        <f>IF(Raw!$G226&gt;$C$8,IF(Raw!$Q226&gt;$C$8,IF(Raw!$N226&gt;$C$9,IF(Raw!$N226&lt;$A$9,IF(Raw!$X226&gt;$C$9,IF(Raw!$X226&lt;$A$9,Raw!X226,-999),-999),-999),-999),-999),-999)</f>
        <v>1192</v>
      </c>
      <c r="R226" s="9">
        <f t="shared" si="64"/>
        <v>2.3932000000000002E-2</v>
      </c>
      <c r="S226" s="9">
        <f t="shared" si="65"/>
        <v>0.43225083986562157</v>
      </c>
      <c r="T226" s="9">
        <f t="shared" si="66"/>
        <v>2.5906999999999999E-2</v>
      </c>
      <c r="U226" s="9">
        <f t="shared" si="67"/>
        <v>0.44911155413018983</v>
      </c>
      <c r="V226" s="15">
        <f t="shared" si="68"/>
        <v>0</v>
      </c>
      <c r="X226" s="11">
        <f t="shared" si="69"/>
        <v>0</v>
      </c>
      <c r="Y226" s="11">
        <f t="shared" si="70"/>
        <v>6.3979999999999994E-18</v>
      </c>
      <c r="Z226" s="11">
        <f t="shared" si="71"/>
        <v>1.134E-3</v>
      </c>
      <c r="AA226" s="16">
        <f t="shared" si="72"/>
        <v>0</v>
      </c>
      <c r="AB226" s="9">
        <f t="shared" si="73"/>
        <v>3.1778000000000001E-2</v>
      </c>
      <c r="AC226" s="9">
        <f t="shared" si="74"/>
        <v>1</v>
      </c>
      <c r="AD226" s="15">
        <f t="shared" si="75"/>
        <v>0</v>
      </c>
      <c r="AE226" s="3">
        <f t="shared" si="76"/>
        <v>770.31919999999968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1.3310185185185185E-3</v>
      </c>
      <c r="C227" s="15">
        <f>Raw!C227</f>
        <v>158.80000000000001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0.77794700000000006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0.69669099999999995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1.3888888888888889E-3</v>
      </c>
      <c r="C228" s="15">
        <f>Raw!C228</f>
        <v>157.69999999999999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0.67998599999999998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0.62722900000000004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1.4583333333333334E-3</v>
      </c>
      <c r="C229" s="15">
        <f>Raw!C229</f>
        <v>155.9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0.48504399999999998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0.38206200000000001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1.5162037037037036E-3</v>
      </c>
      <c r="C230" s="15">
        <f>Raw!C230</f>
        <v>154.80000000000001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0.39442500000000003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0.41809299999999999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1.5740740740740741E-3</v>
      </c>
      <c r="C231" s="15">
        <f>Raw!C231</f>
        <v>153.69999999999999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0.43346299999999999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0.44127699999999997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1.6435185185185183E-3</v>
      </c>
      <c r="C232" s="15">
        <f>Raw!C232</f>
        <v>153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0.57173399999999996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0.51986500000000002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1.7013888888888892E-3</v>
      </c>
      <c r="C233" s="15">
        <f>Raw!C233</f>
        <v>150.6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0.68989100000000003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0.61463599999999996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1.7708333333333332E-3</v>
      </c>
      <c r="C234" s="15">
        <f>Raw!C234</f>
        <v>150.1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0.351744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0.36373499999999998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1.8287037037037037E-3</v>
      </c>
      <c r="C235" s="15">
        <f>Raw!C235</f>
        <v>148.4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0.47071200000000002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0.47594399999999998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1.8981481481481482E-3</v>
      </c>
      <c r="C236" s="15">
        <f>Raw!C236</f>
        <v>147.19999999999999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0.61838800000000005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0.38169900000000001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1.9560185185185184E-3</v>
      </c>
      <c r="C237" s="15">
        <f>Raw!C237</f>
        <v>146.19999999999999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0.75505500000000003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0.61186499999999999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2.0254629629629629E-3</v>
      </c>
      <c r="C238" s="15">
        <f>Raw!C238</f>
        <v>144.80000000000001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0.71021800000000002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0.68180700000000005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2.0833333333333333E-3</v>
      </c>
      <c r="C239" s="15">
        <f>Raw!C239</f>
        <v>143.30000000000001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0.62814499999999995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0.68932300000000002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2.1527777777777778E-3</v>
      </c>
      <c r="C240" s="15">
        <f>Raw!C240</f>
        <v>142.19999999999999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0.76223399999999997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0.66164100000000003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2.2106481481481478E-3</v>
      </c>
      <c r="C241" s="15">
        <f>Raw!C241</f>
        <v>140.80000000000001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0.67889999999999995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0.53347699999999998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2.2685185185185182E-3</v>
      </c>
      <c r="C242" s="15">
        <f>Raw!C242</f>
        <v>139.9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0.59834500000000002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0.53619600000000001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2.3379629629629631E-3</v>
      </c>
      <c r="C243" s="15">
        <f>Raw!C243</f>
        <v>138.6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0.63620500000000002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0.80076599999999998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2.3958333333333336E-3</v>
      </c>
      <c r="C244" s="15">
        <f>Raw!C244</f>
        <v>137.5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0.62697999999999998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0.64894499999999999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2.4652777777777776E-3</v>
      </c>
      <c r="C245" s="15">
        <f>Raw!C245</f>
        <v>137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0.76100599999999996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0.80643699999999996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2.5231481481481481E-3</v>
      </c>
      <c r="C246" s="15">
        <f>Raw!C246</f>
        <v>135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0.86151900000000003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0.72765599999999997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2.5925925925925925E-3</v>
      </c>
      <c r="C247" s="15">
        <f>Raw!C247</f>
        <v>134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0.55976499999999996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0.73806700000000003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2.6504629629629625E-3</v>
      </c>
      <c r="C248" s="15">
        <f>Raw!C248</f>
        <v>133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0.77367900000000001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0.69763500000000001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2.7199074074074074E-3</v>
      </c>
      <c r="C249" s="15">
        <f>Raw!C249</f>
        <v>131.69999999999999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0.73345899999999997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0.73270500000000005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2.7777777777777779E-3</v>
      </c>
      <c r="C250" s="15">
        <f>Raw!C250</f>
        <v>130.6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0.832202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0.75178199999999995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2.8472222222222219E-3</v>
      </c>
      <c r="C251" s="15">
        <f>Raw!C251</f>
        <v>129.9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0.71366200000000002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0.74260000000000004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2.9050925925925928E-3</v>
      </c>
      <c r="C252" s="15">
        <f>Raw!C252</f>
        <v>128.6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0.82380699999999996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0.78472299999999995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2.9629629629629628E-3</v>
      </c>
      <c r="C253" s="15">
        <f>Raw!C253</f>
        <v>127.5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0.70107699999999995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0.71029600000000004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3.0324074074074073E-3</v>
      </c>
      <c r="C254" s="15">
        <f>Raw!C254</f>
        <v>126.4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0.74919999999999998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0.71649399999999996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3.0902777777777782E-3</v>
      </c>
      <c r="C255" s="15">
        <f>Raw!C255</f>
        <v>125.3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2.0365999999999999E-2</v>
      </c>
      <c r="F255" s="9">
        <f>IF(Raw!$G255&gt;$C$8,IF(Raw!$Q255&gt;$C$8,IF(Raw!$N255&gt;$C$9,IF(Raw!$N255&lt;$A$9,IF(Raw!$X255&gt;$C$9,IF(Raw!$X255&lt;$A$9,Raw!I255,-999),-999),-999),-999),-999),-999)</f>
        <v>3.5865000000000001E-2</v>
      </c>
      <c r="G255" s="9">
        <f>Raw!G255</f>
        <v>0.85165000000000002</v>
      </c>
      <c r="H255" s="9">
        <f>IF(Raw!$G255&gt;$C$8,IF(Raw!$Q255&gt;$C$8,IF(Raw!$N255&gt;$C$9,IF(Raw!$N255&lt;$A$9,IF(Raw!$X255&gt;$C$9,IF(Raw!$X255&lt;$A$9,Raw!L255,-999),-999),-999),-999),-999),-999)</f>
        <v>463.9</v>
      </c>
      <c r="I255" s="9">
        <f>IF(Raw!$G255&gt;$C$8,IF(Raw!$Q255&gt;$C$8,IF(Raw!$N255&gt;$C$9,IF(Raw!$N255&lt;$A$9,IF(Raw!$X255&gt;$C$9,IF(Raw!$X255&lt;$A$9,Raw!M255,-999),-999),-999),-999),-999),-999)</f>
        <v>2.4390000000000002E-3</v>
      </c>
      <c r="J255" s="9">
        <f>IF(Raw!$G255&gt;$C$8,IF(Raw!$Q255&gt;$C$8,IF(Raw!$N255&gt;$C$9,IF(Raw!$N255&lt;$A$9,IF(Raw!$X255&gt;$C$9,IF(Raw!$X255&lt;$A$9,Raw!N255,-999),-999),-999),-999),-999),-999)</f>
        <v>1757</v>
      </c>
      <c r="K255" s="9">
        <f>IF(Raw!$G255&gt;$C$8,IF(Raw!$Q255&gt;$C$8,IF(Raw!$N255&gt;$C$9,IF(Raw!$N255&lt;$A$9,IF(Raw!$X255&gt;$C$9,IF(Raw!$X255&lt;$A$9,Raw!R255,-999),-999),-999),-999),-999),-999)</f>
        <v>2.5503000000000001E-2</v>
      </c>
      <c r="L255" s="9">
        <f>IF(Raw!$G255&gt;$C$8,IF(Raw!$Q255&gt;$C$8,IF(Raw!$N255&gt;$C$9,IF(Raw!$N255&lt;$A$9,IF(Raw!$X255&gt;$C$9,IF(Raw!$X255&lt;$A$9,Raw!S255,-999),-999),-999),-999),-999),-999)</f>
        <v>3.9349000000000002E-2</v>
      </c>
      <c r="M255" s="9">
        <f>Raw!Q255</f>
        <v>0.80145999999999995</v>
      </c>
      <c r="N255" s="9">
        <f>IF(Raw!$G255&gt;$C$8,IF(Raw!$Q255&gt;$C$8,IF(Raw!$N255&gt;$C$9,IF(Raw!$N255&lt;$A$9,IF(Raw!$X255&gt;$C$9,IF(Raw!$X255&lt;$A$9,Raw!V255,-999),-999),-999),-999),-999),-999)</f>
        <v>593.70000000000005</v>
      </c>
      <c r="O255" s="9">
        <f>IF(Raw!$G255&gt;$C$8,IF(Raw!$Q255&gt;$C$8,IF(Raw!$N255&gt;$C$9,IF(Raw!$N255&lt;$A$9,IF(Raw!$X255&gt;$C$9,IF(Raw!$X255&lt;$A$9,Raw!W255,-999),-999),-999),-999),-999),-999)</f>
        <v>2.4390000000000002E-3</v>
      </c>
      <c r="P255" s="9">
        <f>IF(Raw!$G255&gt;$C$8,IF(Raw!$Q255&gt;$C$8,IF(Raw!$N255&gt;$C$9,IF(Raw!$N255&lt;$A$9,IF(Raw!$X255&gt;$C$9,IF(Raw!$X255&lt;$A$9,Raw!X255,-999),-999),-999),-999),-999),-999)</f>
        <v>1495</v>
      </c>
      <c r="R255" s="9">
        <f t="shared" si="64"/>
        <v>1.5499000000000002E-2</v>
      </c>
      <c r="S255" s="9">
        <f t="shared" si="65"/>
        <v>0.43214833403039182</v>
      </c>
      <c r="T255" s="9">
        <f t="shared" si="66"/>
        <v>1.3846000000000001E-2</v>
      </c>
      <c r="U255" s="9">
        <f t="shared" si="67"/>
        <v>0.35187679483595519</v>
      </c>
      <c r="V255" s="15">
        <f t="shared" si="68"/>
        <v>0</v>
      </c>
      <c r="X255" s="11">
        <f t="shared" si="69"/>
        <v>0</v>
      </c>
      <c r="Y255" s="11">
        <f t="shared" si="70"/>
        <v>4.6389999999999997E-18</v>
      </c>
      <c r="Z255" s="11">
        <f t="shared" si="71"/>
        <v>1.7569999999999999E-3</v>
      </c>
      <c r="AA255" s="16">
        <f t="shared" si="72"/>
        <v>0</v>
      </c>
      <c r="AB255" s="9">
        <f t="shared" si="73"/>
        <v>2.5503000000000001E-2</v>
      </c>
      <c r="AC255" s="9">
        <f t="shared" si="74"/>
        <v>1</v>
      </c>
      <c r="AD255" s="15">
        <f t="shared" si="75"/>
        <v>0</v>
      </c>
      <c r="AE255" s="3">
        <f t="shared" si="76"/>
        <v>558.53559999999982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3.1597222222222222E-3</v>
      </c>
      <c r="C256" s="15">
        <f>Raw!C256</f>
        <v>123.8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2.2887999999999999E-2</v>
      </c>
      <c r="F256" s="9">
        <f>IF(Raw!$G256&gt;$C$8,IF(Raw!$Q256&gt;$C$8,IF(Raw!$N256&gt;$C$9,IF(Raw!$N256&lt;$A$9,IF(Raw!$X256&gt;$C$9,IF(Raw!$X256&lt;$A$9,Raw!I256,-999),-999),-999),-999),-999),-999)</f>
        <v>3.7462000000000002E-2</v>
      </c>
      <c r="G256" s="9">
        <f>Raw!G256</f>
        <v>0.804199</v>
      </c>
      <c r="H256" s="9">
        <f>IF(Raw!$G256&gt;$C$8,IF(Raw!$Q256&gt;$C$8,IF(Raw!$N256&gt;$C$9,IF(Raw!$N256&lt;$A$9,IF(Raw!$X256&gt;$C$9,IF(Raw!$X256&lt;$A$9,Raw!L256,-999),-999),-999),-999),-999),-999)</f>
        <v>442.9</v>
      </c>
      <c r="I256" s="9">
        <f>IF(Raw!$G256&gt;$C$8,IF(Raw!$Q256&gt;$C$8,IF(Raw!$N256&gt;$C$9,IF(Raw!$N256&lt;$A$9,IF(Raw!$X256&gt;$C$9,IF(Raw!$X256&lt;$A$9,Raw!M256,-999),-999),-999),-999),-999),-999)</f>
        <v>2.4390000000000002E-3</v>
      </c>
      <c r="J256" s="9">
        <f>IF(Raw!$G256&gt;$C$8,IF(Raw!$Q256&gt;$C$8,IF(Raw!$N256&gt;$C$9,IF(Raw!$N256&lt;$A$9,IF(Raw!$X256&gt;$C$9,IF(Raw!$X256&lt;$A$9,Raw!N256,-999),-999),-999),-999),-999),-999)</f>
        <v>486</v>
      </c>
      <c r="K256" s="9">
        <f>IF(Raw!$G256&gt;$C$8,IF(Raw!$Q256&gt;$C$8,IF(Raw!$N256&gt;$C$9,IF(Raw!$N256&lt;$A$9,IF(Raw!$X256&gt;$C$9,IF(Raw!$X256&lt;$A$9,Raw!R256,-999),-999),-999),-999),-999),-999)</f>
        <v>2.3845000000000002E-2</v>
      </c>
      <c r="L256" s="9">
        <f>IF(Raw!$G256&gt;$C$8,IF(Raw!$Q256&gt;$C$8,IF(Raw!$N256&gt;$C$9,IF(Raw!$N256&lt;$A$9,IF(Raw!$X256&gt;$C$9,IF(Raw!$X256&lt;$A$9,Raw!S256,-999),-999),-999),-999),-999),-999)</f>
        <v>4.2119999999999998E-2</v>
      </c>
      <c r="M256" s="9">
        <f>Raw!Q256</f>
        <v>0.85275199999999995</v>
      </c>
      <c r="N256" s="9">
        <f>IF(Raw!$G256&gt;$C$8,IF(Raw!$Q256&gt;$C$8,IF(Raw!$N256&gt;$C$9,IF(Raw!$N256&lt;$A$9,IF(Raw!$X256&gt;$C$9,IF(Raw!$X256&lt;$A$9,Raw!V256,-999),-999),-999),-999),-999),-999)</f>
        <v>763</v>
      </c>
      <c r="O256" s="9">
        <f>IF(Raw!$G256&gt;$C$8,IF(Raw!$Q256&gt;$C$8,IF(Raw!$N256&gt;$C$9,IF(Raw!$N256&lt;$A$9,IF(Raw!$X256&gt;$C$9,IF(Raw!$X256&lt;$A$9,Raw!W256,-999),-999),-999),-999),-999),-999)</f>
        <v>6.9313E-2</v>
      </c>
      <c r="P256" s="9">
        <f>IF(Raw!$G256&gt;$C$8,IF(Raw!$Q256&gt;$C$8,IF(Raw!$N256&gt;$C$9,IF(Raw!$N256&lt;$A$9,IF(Raw!$X256&gt;$C$9,IF(Raw!$X256&lt;$A$9,Raw!X256,-999),-999),-999),-999),-999),-999)</f>
        <v>761</v>
      </c>
      <c r="R256" s="9">
        <f t="shared" si="64"/>
        <v>1.4574000000000004E-2</v>
      </c>
      <c r="S256" s="9">
        <f t="shared" si="65"/>
        <v>0.38903422134429561</v>
      </c>
      <c r="T256" s="9">
        <f t="shared" si="66"/>
        <v>1.8274999999999996E-2</v>
      </c>
      <c r="U256" s="9">
        <f t="shared" si="67"/>
        <v>0.43387939221272548</v>
      </c>
      <c r="V256" s="15">
        <f t="shared" si="68"/>
        <v>0</v>
      </c>
      <c r="X256" s="11">
        <f t="shared" si="69"/>
        <v>0</v>
      </c>
      <c r="Y256" s="11">
        <f t="shared" si="70"/>
        <v>4.4289999999999993E-18</v>
      </c>
      <c r="Z256" s="11">
        <f t="shared" si="71"/>
        <v>4.86E-4</v>
      </c>
      <c r="AA256" s="16">
        <f t="shared" si="72"/>
        <v>0</v>
      </c>
      <c r="AB256" s="9">
        <f t="shared" si="73"/>
        <v>2.3845000000000002E-2</v>
      </c>
      <c r="AC256" s="9">
        <f t="shared" si="74"/>
        <v>1</v>
      </c>
      <c r="AD256" s="15">
        <f t="shared" si="75"/>
        <v>0</v>
      </c>
      <c r="AE256" s="3">
        <f t="shared" si="76"/>
        <v>533.25159999999983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3.2175925925925926E-3</v>
      </c>
      <c r="C257" s="15">
        <f>Raw!C257</f>
        <v>122.9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2.4794E-2</v>
      </c>
      <c r="F257" s="9">
        <f>IF(Raw!$G257&gt;$C$8,IF(Raw!$Q257&gt;$C$8,IF(Raw!$N257&gt;$C$9,IF(Raw!$N257&lt;$A$9,IF(Raw!$X257&gt;$C$9,IF(Raw!$X257&lt;$A$9,Raw!I257,-999),-999),-999),-999),-999),-999)</f>
        <v>3.8512999999999999E-2</v>
      </c>
      <c r="G257" s="9">
        <f>Raw!G257</f>
        <v>0.82292699999999996</v>
      </c>
      <c r="H257" s="9">
        <f>IF(Raw!$G257&gt;$C$8,IF(Raw!$Q257&gt;$C$8,IF(Raw!$N257&gt;$C$9,IF(Raw!$N257&lt;$A$9,IF(Raw!$X257&gt;$C$9,IF(Raw!$X257&lt;$A$9,Raw!L257,-999),-999),-999),-999),-999),-999)</f>
        <v>673.8</v>
      </c>
      <c r="I257" s="9">
        <f>IF(Raw!$G257&gt;$C$8,IF(Raw!$Q257&gt;$C$8,IF(Raw!$N257&gt;$C$9,IF(Raw!$N257&lt;$A$9,IF(Raw!$X257&gt;$C$9,IF(Raw!$X257&lt;$A$9,Raw!M257,-999),-999),-999),-999),-999),-999)</f>
        <v>0.36838100000000001</v>
      </c>
      <c r="J257" s="9">
        <f>IF(Raw!$G257&gt;$C$8,IF(Raw!$Q257&gt;$C$8,IF(Raw!$N257&gt;$C$9,IF(Raw!$N257&lt;$A$9,IF(Raw!$X257&gt;$C$9,IF(Raw!$X257&lt;$A$9,Raw!N257,-999),-999),-999),-999),-999),-999)</f>
        <v>677</v>
      </c>
      <c r="K257" s="9">
        <f>IF(Raw!$G257&gt;$C$8,IF(Raw!$Q257&gt;$C$8,IF(Raw!$N257&gt;$C$9,IF(Raw!$N257&lt;$A$9,IF(Raw!$X257&gt;$C$9,IF(Raw!$X257&lt;$A$9,Raw!R257,-999),-999),-999),-999),-999),-999)</f>
        <v>2.3251999999999998E-2</v>
      </c>
      <c r="L257" s="9">
        <f>IF(Raw!$G257&gt;$C$8,IF(Raw!$Q257&gt;$C$8,IF(Raw!$N257&gt;$C$9,IF(Raw!$N257&lt;$A$9,IF(Raw!$X257&gt;$C$9,IF(Raw!$X257&lt;$A$9,Raw!S257,-999),-999),-999),-999),-999),-999)</f>
        <v>3.984E-2</v>
      </c>
      <c r="M257" s="9">
        <f>Raw!Q257</f>
        <v>0.82405300000000004</v>
      </c>
      <c r="N257" s="9">
        <f>IF(Raw!$G257&gt;$C$8,IF(Raw!$Q257&gt;$C$8,IF(Raw!$N257&gt;$C$9,IF(Raw!$N257&lt;$A$9,IF(Raw!$X257&gt;$C$9,IF(Raw!$X257&lt;$A$9,Raw!V257,-999),-999),-999),-999),-999),-999)</f>
        <v>693.3</v>
      </c>
      <c r="O257" s="9">
        <f>IF(Raw!$G257&gt;$C$8,IF(Raw!$Q257&gt;$C$8,IF(Raw!$N257&gt;$C$9,IF(Raw!$N257&lt;$A$9,IF(Raw!$X257&gt;$C$9,IF(Raw!$X257&lt;$A$9,Raw!W257,-999),-999),-999),-999),-999),-999)</f>
        <v>2.4390000000000002E-3</v>
      </c>
      <c r="P257" s="9">
        <f>IF(Raw!$G257&gt;$C$8,IF(Raw!$Q257&gt;$C$8,IF(Raw!$N257&gt;$C$9,IF(Raw!$N257&lt;$A$9,IF(Raw!$X257&gt;$C$9,IF(Raw!$X257&lt;$A$9,Raw!X257,-999),-999),-999),-999),-999),-999)</f>
        <v>1047</v>
      </c>
      <c r="R257" s="9">
        <f t="shared" si="64"/>
        <v>1.3718999999999999E-2</v>
      </c>
      <c r="S257" s="9">
        <f t="shared" si="65"/>
        <v>0.35621738114402929</v>
      </c>
      <c r="T257" s="9">
        <f t="shared" si="66"/>
        <v>1.6588000000000002E-2</v>
      </c>
      <c r="U257" s="9">
        <f t="shared" si="67"/>
        <v>0.4163654618473896</v>
      </c>
      <c r="V257" s="15">
        <f t="shared" si="68"/>
        <v>0</v>
      </c>
      <c r="X257" s="11">
        <f t="shared" si="69"/>
        <v>0</v>
      </c>
      <c r="Y257" s="11">
        <f t="shared" si="70"/>
        <v>6.7379999999999991E-18</v>
      </c>
      <c r="Z257" s="11">
        <f t="shared" si="71"/>
        <v>6.7699999999999998E-4</v>
      </c>
      <c r="AA257" s="16">
        <f t="shared" si="72"/>
        <v>0</v>
      </c>
      <c r="AB257" s="9">
        <f t="shared" si="73"/>
        <v>2.3251999999999998E-2</v>
      </c>
      <c r="AC257" s="9">
        <f t="shared" si="74"/>
        <v>1</v>
      </c>
      <c r="AD257" s="15">
        <f t="shared" si="75"/>
        <v>0</v>
      </c>
      <c r="AE257" s="3">
        <f t="shared" si="76"/>
        <v>811.25519999999972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3.2870370370370367E-3</v>
      </c>
      <c r="C258" s="15">
        <f>Raw!C258</f>
        <v>122.4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2.7921999999999999E-2</v>
      </c>
      <c r="F258" s="9">
        <f>IF(Raw!$G258&gt;$C$8,IF(Raw!$Q258&gt;$C$8,IF(Raw!$N258&gt;$C$9,IF(Raw!$N258&lt;$A$9,IF(Raw!$X258&gt;$C$9,IF(Raw!$X258&lt;$A$9,Raw!I258,-999),-999),-999),-999),-999),-999)</f>
        <v>4.7726999999999999E-2</v>
      </c>
      <c r="G258" s="9">
        <f>Raw!G258</f>
        <v>0.869753</v>
      </c>
      <c r="H258" s="9">
        <f>IF(Raw!$G258&gt;$C$8,IF(Raw!$Q258&gt;$C$8,IF(Raw!$N258&gt;$C$9,IF(Raw!$N258&lt;$A$9,IF(Raw!$X258&gt;$C$9,IF(Raw!$X258&lt;$A$9,Raw!L258,-999),-999),-999),-999),-999),-999)</f>
        <v>536.1</v>
      </c>
      <c r="I258" s="9">
        <f>IF(Raw!$G258&gt;$C$8,IF(Raw!$Q258&gt;$C$8,IF(Raw!$N258&gt;$C$9,IF(Raw!$N258&lt;$A$9,IF(Raw!$X258&gt;$C$9,IF(Raw!$X258&lt;$A$9,Raw!M258,-999),-999),-999),-999),-999),-999)</f>
        <v>2.4390000000000002E-3</v>
      </c>
      <c r="J258" s="9">
        <f>IF(Raw!$G258&gt;$C$8,IF(Raw!$Q258&gt;$C$8,IF(Raw!$N258&gt;$C$9,IF(Raw!$N258&lt;$A$9,IF(Raw!$X258&gt;$C$9,IF(Raw!$X258&lt;$A$9,Raw!N258,-999),-999),-999),-999),-999),-999)</f>
        <v>799</v>
      </c>
      <c r="K258" s="9">
        <f>IF(Raw!$G258&gt;$C$8,IF(Raw!$Q258&gt;$C$8,IF(Raw!$N258&gt;$C$9,IF(Raw!$N258&lt;$A$9,IF(Raw!$X258&gt;$C$9,IF(Raw!$X258&lt;$A$9,Raw!R258,-999),-999),-999),-999),-999),-999)</f>
        <v>2.8389999999999999E-2</v>
      </c>
      <c r="L258" s="9">
        <f>IF(Raw!$G258&gt;$C$8,IF(Raw!$Q258&gt;$C$8,IF(Raw!$N258&gt;$C$9,IF(Raw!$N258&lt;$A$9,IF(Raw!$X258&gt;$C$9,IF(Raw!$X258&lt;$A$9,Raw!S258,-999),-999),-999),-999),-999),-999)</f>
        <v>4.4704000000000001E-2</v>
      </c>
      <c r="M258" s="9">
        <f>Raw!Q258</f>
        <v>0.80032599999999998</v>
      </c>
      <c r="N258" s="9">
        <f>IF(Raw!$G258&gt;$C$8,IF(Raw!$Q258&gt;$C$8,IF(Raw!$N258&gt;$C$9,IF(Raw!$N258&lt;$A$9,IF(Raw!$X258&gt;$C$9,IF(Raw!$X258&lt;$A$9,Raw!V258,-999),-999),-999),-999),-999),-999)</f>
        <v>656.8</v>
      </c>
      <c r="O258" s="9">
        <f>IF(Raw!$G258&gt;$C$8,IF(Raw!$Q258&gt;$C$8,IF(Raw!$N258&gt;$C$9,IF(Raw!$N258&lt;$A$9,IF(Raw!$X258&gt;$C$9,IF(Raw!$X258&lt;$A$9,Raw!W258,-999),-999),-999),-999),-999),-999)</f>
        <v>0.20607500000000001</v>
      </c>
      <c r="P258" s="9">
        <f>IF(Raw!$G258&gt;$C$8,IF(Raw!$Q258&gt;$C$8,IF(Raw!$N258&gt;$C$9,IF(Raw!$N258&lt;$A$9,IF(Raw!$X258&gt;$C$9,IF(Raw!$X258&lt;$A$9,Raw!X258,-999),-999),-999),-999),-999),-999)</f>
        <v>427</v>
      </c>
      <c r="R258" s="9">
        <f t="shared" si="64"/>
        <v>1.9805E-2</v>
      </c>
      <c r="S258" s="9">
        <f t="shared" si="65"/>
        <v>0.41496427598633895</v>
      </c>
      <c r="T258" s="9">
        <f t="shared" si="66"/>
        <v>1.6314000000000002E-2</v>
      </c>
      <c r="U258" s="9">
        <f t="shared" si="67"/>
        <v>0.36493378668575521</v>
      </c>
      <c r="V258" s="15">
        <f t="shared" si="68"/>
        <v>0</v>
      </c>
      <c r="X258" s="11">
        <f t="shared" si="69"/>
        <v>0</v>
      </c>
      <c r="Y258" s="11">
        <f t="shared" si="70"/>
        <v>5.3610000000000002E-18</v>
      </c>
      <c r="Z258" s="11">
        <f t="shared" si="71"/>
        <v>7.9900000000000001E-4</v>
      </c>
      <c r="AA258" s="16">
        <f t="shared" si="72"/>
        <v>0</v>
      </c>
      <c r="AB258" s="9">
        <f t="shared" si="73"/>
        <v>2.8389999999999999E-2</v>
      </c>
      <c r="AC258" s="9">
        <f t="shared" si="74"/>
        <v>1</v>
      </c>
      <c r="AD258" s="15">
        <f t="shared" si="75"/>
        <v>0</v>
      </c>
      <c r="AE258" s="3">
        <f t="shared" si="76"/>
        <v>645.46439999999984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3.3449074074074071E-3</v>
      </c>
      <c r="C259" s="15">
        <f>Raw!C259</f>
        <v>120.9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3.4308999999999999E-2</v>
      </c>
      <c r="F259" s="9">
        <f>IF(Raw!$G259&gt;$C$8,IF(Raw!$Q259&gt;$C$8,IF(Raw!$N259&gt;$C$9,IF(Raw!$N259&lt;$A$9,IF(Raw!$X259&gt;$C$9,IF(Raw!$X259&lt;$A$9,Raw!I259,-999),-999),-999),-999),-999),-999)</f>
        <v>6.1009000000000001E-2</v>
      </c>
      <c r="G259" s="9">
        <f>Raw!G259</f>
        <v>0.92237100000000005</v>
      </c>
      <c r="H259" s="9">
        <f>IF(Raw!$G259&gt;$C$8,IF(Raw!$Q259&gt;$C$8,IF(Raw!$N259&gt;$C$9,IF(Raw!$N259&lt;$A$9,IF(Raw!$X259&gt;$C$9,IF(Raw!$X259&lt;$A$9,Raw!L259,-999),-999),-999),-999),-999),-999)</f>
        <v>436.4</v>
      </c>
      <c r="I259" s="9">
        <f>IF(Raw!$G259&gt;$C$8,IF(Raw!$Q259&gt;$C$8,IF(Raw!$N259&gt;$C$9,IF(Raw!$N259&lt;$A$9,IF(Raw!$X259&gt;$C$9,IF(Raw!$X259&lt;$A$9,Raw!M259,-999),-999),-999),-999),-999),-999)</f>
        <v>2.4390000000000002E-3</v>
      </c>
      <c r="J259" s="9">
        <f>IF(Raw!$G259&gt;$C$8,IF(Raw!$Q259&gt;$C$8,IF(Raw!$N259&gt;$C$9,IF(Raw!$N259&lt;$A$9,IF(Raw!$X259&gt;$C$9,IF(Raw!$X259&lt;$A$9,Raw!N259,-999),-999),-999),-999),-999),-999)</f>
        <v>1196</v>
      </c>
      <c r="K259" s="9">
        <f>IF(Raw!$G259&gt;$C$8,IF(Raw!$Q259&gt;$C$8,IF(Raw!$N259&gt;$C$9,IF(Raw!$N259&lt;$A$9,IF(Raw!$X259&gt;$C$9,IF(Raw!$X259&lt;$A$9,Raw!R259,-999),-999),-999),-999),-999),-999)</f>
        <v>3.0202E-2</v>
      </c>
      <c r="L259" s="9">
        <f>IF(Raw!$G259&gt;$C$8,IF(Raw!$Q259&gt;$C$8,IF(Raw!$N259&gt;$C$9,IF(Raw!$N259&lt;$A$9,IF(Raw!$X259&gt;$C$9,IF(Raw!$X259&lt;$A$9,Raw!S259,-999),-999),-999),-999),-999),-999)</f>
        <v>4.9848999999999997E-2</v>
      </c>
      <c r="M259" s="9">
        <f>Raw!Q259</f>
        <v>0.838306</v>
      </c>
      <c r="N259" s="9">
        <f>IF(Raw!$G259&gt;$C$8,IF(Raw!$Q259&gt;$C$8,IF(Raw!$N259&gt;$C$9,IF(Raw!$N259&lt;$A$9,IF(Raw!$X259&gt;$C$9,IF(Raw!$X259&lt;$A$9,Raw!V259,-999),-999),-999),-999),-999),-999)</f>
        <v>646.29999999999995</v>
      </c>
      <c r="O259" s="9">
        <f>IF(Raw!$G259&gt;$C$8,IF(Raw!$Q259&gt;$C$8,IF(Raw!$N259&gt;$C$9,IF(Raw!$N259&lt;$A$9,IF(Raw!$X259&gt;$C$9,IF(Raw!$X259&lt;$A$9,Raw!W259,-999),-999),-999),-999),-999),-999)</f>
        <v>2.4390000000000002E-3</v>
      </c>
      <c r="P259" s="9">
        <f>IF(Raw!$G259&gt;$C$8,IF(Raw!$Q259&gt;$C$8,IF(Raw!$N259&gt;$C$9,IF(Raw!$N259&lt;$A$9,IF(Raw!$X259&gt;$C$9,IF(Raw!$X259&lt;$A$9,Raw!X259,-999),-999),-999),-999),-999),-999)</f>
        <v>840</v>
      </c>
      <c r="R259" s="9">
        <f t="shared" si="64"/>
        <v>2.6700000000000002E-2</v>
      </c>
      <c r="S259" s="9">
        <f t="shared" si="65"/>
        <v>0.43764034814535563</v>
      </c>
      <c r="T259" s="9">
        <f t="shared" si="66"/>
        <v>1.9646999999999998E-2</v>
      </c>
      <c r="U259" s="9">
        <f t="shared" si="67"/>
        <v>0.39413027342574575</v>
      </c>
      <c r="V259" s="15">
        <f t="shared" si="68"/>
        <v>0</v>
      </c>
      <c r="X259" s="11">
        <f t="shared" si="69"/>
        <v>0</v>
      </c>
      <c r="Y259" s="11">
        <f t="shared" si="70"/>
        <v>4.3639999999999993E-18</v>
      </c>
      <c r="Z259" s="11">
        <f t="shared" si="71"/>
        <v>1.196E-3</v>
      </c>
      <c r="AA259" s="16">
        <f t="shared" si="72"/>
        <v>0</v>
      </c>
      <c r="AB259" s="9">
        <f t="shared" si="73"/>
        <v>3.0202E-2</v>
      </c>
      <c r="AC259" s="9">
        <f t="shared" si="74"/>
        <v>1</v>
      </c>
      <c r="AD259" s="15">
        <f t="shared" si="75"/>
        <v>0</v>
      </c>
      <c r="AE259" s="3">
        <f t="shared" si="76"/>
        <v>525.4255999999998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3.414351851851852E-3</v>
      </c>
      <c r="C260" s="15">
        <f>Raw!C260</f>
        <v>119.5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2.7817999999999999E-2</v>
      </c>
      <c r="F260" s="9">
        <f>IF(Raw!$G260&gt;$C$8,IF(Raw!$Q260&gt;$C$8,IF(Raw!$N260&gt;$C$9,IF(Raw!$N260&lt;$A$9,IF(Raw!$X260&gt;$C$9,IF(Raw!$X260&lt;$A$9,Raw!I260,-999),-999),-999),-999),-999),-999)</f>
        <v>5.1554999999999997E-2</v>
      </c>
      <c r="G260" s="9">
        <f>Raw!G260</f>
        <v>0.88666199999999995</v>
      </c>
      <c r="H260" s="9">
        <f>IF(Raw!$G260&gt;$C$8,IF(Raw!$Q260&gt;$C$8,IF(Raw!$N260&gt;$C$9,IF(Raw!$N260&lt;$A$9,IF(Raw!$X260&gt;$C$9,IF(Raw!$X260&lt;$A$9,Raw!L260,-999),-999),-999),-999),-999),-999)</f>
        <v>612.20000000000005</v>
      </c>
      <c r="I260" s="9">
        <f>IF(Raw!$G260&gt;$C$8,IF(Raw!$Q260&gt;$C$8,IF(Raw!$N260&gt;$C$9,IF(Raw!$N260&lt;$A$9,IF(Raw!$X260&gt;$C$9,IF(Raw!$X260&lt;$A$9,Raw!M260,-999),-999),-999),-999),-999),-999)</f>
        <v>2.4390000000000002E-3</v>
      </c>
      <c r="J260" s="9">
        <f>IF(Raw!$G260&gt;$C$8,IF(Raw!$Q260&gt;$C$8,IF(Raw!$N260&gt;$C$9,IF(Raw!$N260&lt;$A$9,IF(Raw!$X260&gt;$C$9,IF(Raw!$X260&lt;$A$9,Raw!N260,-999),-999),-999),-999),-999),-999)</f>
        <v>447</v>
      </c>
      <c r="K260" s="9">
        <f>IF(Raw!$G260&gt;$C$8,IF(Raw!$Q260&gt;$C$8,IF(Raw!$N260&gt;$C$9,IF(Raw!$N260&lt;$A$9,IF(Raw!$X260&gt;$C$9,IF(Raw!$X260&lt;$A$9,Raw!R260,-999),-999),-999),-999),-999),-999)</f>
        <v>3.2034E-2</v>
      </c>
      <c r="L260" s="9">
        <f>IF(Raw!$G260&gt;$C$8,IF(Raw!$Q260&gt;$C$8,IF(Raw!$N260&gt;$C$9,IF(Raw!$N260&lt;$A$9,IF(Raw!$X260&gt;$C$9,IF(Raw!$X260&lt;$A$9,Raw!S260,-999),-999),-999),-999),-999),-999)</f>
        <v>5.0023999999999999E-2</v>
      </c>
      <c r="M260" s="9">
        <f>Raw!Q260</f>
        <v>0.82631299999999996</v>
      </c>
      <c r="N260" s="9">
        <f>IF(Raw!$G260&gt;$C$8,IF(Raw!$Q260&gt;$C$8,IF(Raw!$N260&gt;$C$9,IF(Raw!$N260&lt;$A$9,IF(Raw!$X260&gt;$C$9,IF(Raw!$X260&lt;$A$9,Raw!V260,-999),-999),-999),-999),-999),-999)</f>
        <v>587.20000000000005</v>
      </c>
      <c r="O260" s="9">
        <f>IF(Raw!$G260&gt;$C$8,IF(Raw!$Q260&gt;$C$8,IF(Raw!$N260&gt;$C$9,IF(Raw!$N260&lt;$A$9,IF(Raw!$X260&gt;$C$9,IF(Raw!$X260&lt;$A$9,Raw!W260,-999),-999),-999),-999),-999),-999)</f>
        <v>3.0998000000000001E-2</v>
      </c>
      <c r="P260" s="9">
        <f>IF(Raw!$G260&gt;$C$8,IF(Raw!$Q260&gt;$C$8,IF(Raw!$N260&gt;$C$9,IF(Raw!$N260&lt;$A$9,IF(Raw!$X260&gt;$C$9,IF(Raw!$X260&lt;$A$9,Raw!X260,-999),-999),-999),-999),-999),-999)</f>
        <v>1077</v>
      </c>
      <c r="R260" s="9">
        <f t="shared" si="64"/>
        <v>2.3736999999999998E-2</v>
      </c>
      <c r="S260" s="9">
        <f t="shared" si="65"/>
        <v>0.46042090970807875</v>
      </c>
      <c r="T260" s="9">
        <f t="shared" si="66"/>
        <v>1.7989999999999999E-2</v>
      </c>
      <c r="U260" s="9">
        <f t="shared" si="67"/>
        <v>0.35962737885814805</v>
      </c>
      <c r="V260" s="15">
        <f t="shared" si="68"/>
        <v>0</v>
      </c>
      <c r="X260" s="11">
        <f t="shared" si="69"/>
        <v>0</v>
      </c>
      <c r="Y260" s="11">
        <f t="shared" si="70"/>
        <v>6.1220000000000002E-18</v>
      </c>
      <c r="Z260" s="11">
        <f t="shared" si="71"/>
        <v>4.4699999999999997E-4</v>
      </c>
      <c r="AA260" s="16">
        <f t="shared" si="72"/>
        <v>0</v>
      </c>
      <c r="AB260" s="9">
        <f t="shared" si="73"/>
        <v>3.2034E-2</v>
      </c>
      <c r="AC260" s="9">
        <f t="shared" si="74"/>
        <v>1</v>
      </c>
      <c r="AD260" s="15">
        <f t="shared" si="75"/>
        <v>0</v>
      </c>
      <c r="AE260" s="3">
        <f t="shared" si="76"/>
        <v>737.08879999999988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3.472222222222222E-3</v>
      </c>
      <c r="C261" s="15">
        <f>Raw!C261</f>
        <v>118.4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2.7484999999999999E-2</v>
      </c>
      <c r="F261" s="9">
        <f>IF(Raw!$G261&gt;$C$8,IF(Raw!$Q261&gt;$C$8,IF(Raw!$N261&gt;$C$9,IF(Raw!$N261&lt;$A$9,IF(Raw!$X261&gt;$C$9,IF(Raw!$X261&lt;$A$9,Raw!I261,-999),-999),-999),-999),-999),-999)</f>
        <v>4.9473000000000003E-2</v>
      </c>
      <c r="G261" s="9">
        <f>Raw!G261</f>
        <v>0.90817000000000003</v>
      </c>
      <c r="H261" s="9">
        <f>IF(Raw!$G261&gt;$C$8,IF(Raw!$Q261&gt;$C$8,IF(Raw!$N261&gt;$C$9,IF(Raw!$N261&lt;$A$9,IF(Raw!$X261&gt;$C$9,IF(Raw!$X261&lt;$A$9,Raw!L261,-999),-999),-999),-999),-999),-999)</f>
        <v>587.20000000000005</v>
      </c>
      <c r="I261" s="9">
        <f>IF(Raw!$G261&gt;$C$8,IF(Raw!$Q261&gt;$C$8,IF(Raw!$N261&gt;$C$9,IF(Raw!$N261&lt;$A$9,IF(Raw!$X261&gt;$C$9,IF(Raw!$X261&lt;$A$9,Raw!M261,-999),-999),-999),-999),-999),-999)</f>
        <v>2.4390000000000002E-3</v>
      </c>
      <c r="J261" s="9">
        <f>IF(Raw!$G261&gt;$C$8,IF(Raw!$Q261&gt;$C$8,IF(Raw!$N261&gt;$C$9,IF(Raw!$N261&lt;$A$9,IF(Raw!$X261&gt;$C$9,IF(Raw!$X261&lt;$A$9,Raw!N261,-999),-999),-999),-999),-999),-999)</f>
        <v>638</v>
      </c>
      <c r="K261" s="9">
        <f>IF(Raw!$G261&gt;$C$8,IF(Raw!$Q261&gt;$C$8,IF(Raw!$N261&gt;$C$9,IF(Raw!$N261&lt;$A$9,IF(Raw!$X261&gt;$C$9,IF(Raw!$X261&lt;$A$9,Raw!R261,-999),-999),-999),-999),-999),-999)</f>
        <v>3.0956000000000001E-2</v>
      </c>
      <c r="L261" s="9">
        <f>IF(Raw!$G261&gt;$C$8,IF(Raw!$Q261&gt;$C$8,IF(Raw!$N261&gt;$C$9,IF(Raw!$N261&lt;$A$9,IF(Raw!$X261&gt;$C$9,IF(Raw!$X261&lt;$A$9,Raw!S261,-999),-999),-999),-999),-999),-999)</f>
        <v>5.1055000000000003E-2</v>
      </c>
      <c r="M261" s="9">
        <f>Raw!Q261</f>
        <v>0.87995000000000001</v>
      </c>
      <c r="N261" s="9">
        <f>IF(Raw!$G261&gt;$C$8,IF(Raw!$Q261&gt;$C$8,IF(Raw!$N261&gt;$C$9,IF(Raw!$N261&lt;$A$9,IF(Raw!$X261&gt;$C$9,IF(Raw!$X261&lt;$A$9,Raw!V261,-999),-999),-999),-999),-999),-999)</f>
        <v>614.70000000000005</v>
      </c>
      <c r="O261" s="9">
        <f>IF(Raw!$G261&gt;$C$8,IF(Raw!$Q261&gt;$C$8,IF(Raw!$N261&gt;$C$9,IF(Raw!$N261&lt;$A$9,IF(Raw!$X261&gt;$C$9,IF(Raw!$X261&lt;$A$9,Raw!W261,-999),-999),-999),-999),-999),-999)</f>
        <v>2.4390000000000002E-3</v>
      </c>
      <c r="P261" s="9">
        <f>IF(Raw!$G261&gt;$C$8,IF(Raw!$Q261&gt;$C$8,IF(Raw!$N261&gt;$C$9,IF(Raw!$N261&lt;$A$9,IF(Raw!$X261&gt;$C$9,IF(Raw!$X261&lt;$A$9,Raw!X261,-999),-999),-999),-999),-999),-999)</f>
        <v>689</v>
      </c>
      <c r="R261" s="9">
        <f t="shared" si="64"/>
        <v>2.1988000000000004E-2</v>
      </c>
      <c r="S261" s="9">
        <f t="shared" si="65"/>
        <v>0.44444444444444448</v>
      </c>
      <c r="T261" s="9">
        <f t="shared" si="66"/>
        <v>2.0099000000000002E-2</v>
      </c>
      <c r="U261" s="9">
        <f t="shared" si="67"/>
        <v>0.39367348937420432</v>
      </c>
      <c r="V261" s="15">
        <f t="shared" si="68"/>
        <v>0</v>
      </c>
      <c r="X261" s="11">
        <f t="shared" si="69"/>
        <v>0</v>
      </c>
      <c r="Y261" s="11">
        <f t="shared" si="70"/>
        <v>5.872E-18</v>
      </c>
      <c r="Z261" s="11">
        <f t="shared" si="71"/>
        <v>6.38E-4</v>
      </c>
      <c r="AA261" s="16">
        <f t="shared" si="72"/>
        <v>0</v>
      </c>
      <c r="AB261" s="9">
        <f t="shared" si="73"/>
        <v>3.0956000000000001E-2</v>
      </c>
      <c r="AC261" s="9">
        <f t="shared" si="74"/>
        <v>1</v>
      </c>
      <c r="AD261" s="15">
        <f t="shared" si="75"/>
        <v>0</v>
      </c>
      <c r="AE261" s="3">
        <f t="shared" si="76"/>
        <v>706.98879999999986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3.5416666666666665E-3</v>
      </c>
      <c r="C262" s="15">
        <f>Raw!C262</f>
        <v>117.1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3.3237000000000003E-2</v>
      </c>
      <c r="F262" s="9">
        <f>IF(Raw!$G262&gt;$C$8,IF(Raw!$Q262&gt;$C$8,IF(Raw!$N262&gt;$C$9,IF(Raw!$N262&lt;$A$9,IF(Raw!$X262&gt;$C$9,IF(Raw!$X262&lt;$A$9,Raw!I262,-999),-999),-999),-999),-999),-999)</f>
        <v>5.4254999999999998E-2</v>
      </c>
      <c r="G262" s="9">
        <f>Raw!G262</f>
        <v>0.89610400000000001</v>
      </c>
      <c r="H262" s="9">
        <f>IF(Raw!$G262&gt;$C$8,IF(Raw!$Q262&gt;$C$8,IF(Raw!$N262&gt;$C$9,IF(Raw!$N262&lt;$A$9,IF(Raw!$X262&gt;$C$9,IF(Raw!$X262&lt;$A$9,Raw!L262,-999),-999),-999),-999),-999),-999)</f>
        <v>559.6</v>
      </c>
      <c r="I262" s="9">
        <f>IF(Raw!$G262&gt;$C$8,IF(Raw!$Q262&gt;$C$8,IF(Raw!$N262&gt;$C$9,IF(Raw!$N262&lt;$A$9,IF(Raw!$X262&gt;$C$9,IF(Raw!$X262&lt;$A$9,Raw!M262,-999),-999),-999),-999),-999),-999)</f>
        <v>0.36838100000000001</v>
      </c>
      <c r="J262" s="9">
        <f>IF(Raw!$G262&gt;$C$8,IF(Raw!$Q262&gt;$C$8,IF(Raw!$N262&gt;$C$9,IF(Raw!$N262&lt;$A$9,IF(Raw!$X262&gt;$C$9,IF(Raw!$X262&lt;$A$9,Raw!N262,-999),-999),-999),-999),-999),-999)</f>
        <v>619</v>
      </c>
      <c r="K262" s="9">
        <f>IF(Raw!$G262&gt;$C$8,IF(Raw!$Q262&gt;$C$8,IF(Raw!$N262&gt;$C$9,IF(Raw!$N262&lt;$A$9,IF(Raw!$X262&gt;$C$9,IF(Raw!$X262&lt;$A$9,Raw!R262,-999),-999),-999),-999),-999),-999)</f>
        <v>3.1167E-2</v>
      </c>
      <c r="L262" s="9">
        <f>IF(Raw!$G262&gt;$C$8,IF(Raw!$Q262&gt;$C$8,IF(Raw!$N262&gt;$C$9,IF(Raw!$N262&lt;$A$9,IF(Raw!$X262&gt;$C$9,IF(Raw!$X262&lt;$A$9,Raw!S262,-999),-999),-999),-999),-999),-999)</f>
        <v>5.5261999999999999E-2</v>
      </c>
      <c r="M262" s="9">
        <f>Raw!Q262</f>
        <v>0.92812399999999995</v>
      </c>
      <c r="N262" s="9">
        <f>IF(Raw!$G262&gt;$C$8,IF(Raw!$Q262&gt;$C$8,IF(Raw!$N262&gt;$C$9,IF(Raw!$N262&lt;$A$9,IF(Raw!$X262&gt;$C$9,IF(Raw!$X262&lt;$A$9,Raw!V262,-999),-999),-999),-999),-999),-999)</f>
        <v>759</v>
      </c>
      <c r="O262" s="9">
        <f>IF(Raw!$G262&gt;$C$8,IF(Raw!$Q262&gt;$C$8,IF(Raw!$N262&gt;$C$9,IF(Raw!$N262&lt;$A$9,IF(Raw!$X262&gt;$C$9,IF(Raw!$X262&lt;$A$9,Raw!W262,-999),-999),-999),-999),-999),-999)</f>
        <v>2.4390000000000002E-3</v>
      </c>
      <c r="P262" s="9">
        <f>IF(Raw!$G262&gt;$C$8,IF(Raw!$Q262&gt;$C$8,IF(Raw!$N262&gt;$C$9,IF(Raw!$N262&lt;$A$9,IF(Raw!$X262&gt;$C$9,IF(Raw!$X262&lt;$A$9,Raw!X262,-999),-999),-999),-999),-999),-999)</f>
        <v>570</v>
      </c>
      <c r="R262" s="9">
        <f t="shared" si="64"/>
        <v>2.1017999999999995E-2</v>
      </c>
      <c r="S262" s="9">
        <f t="shared" si="65"/>
        <v>0.38739286701686471</v>
      </c>
      <c r="T262" s="9">
        <f t="shared" si="66"/>
        <v>2.4094999999999998E-2</v>
      </c>
      <c r="U262" s="9">
        <f t="shared" si="67"/>
        <v>0.43601389743404145</v>
      </c>
      <c r="V262" s="15">
        <f t="shared" si="68"/>
        <v>0</v>
      </c>
      <c r="X262" s="11">
        <f t="shared" si="69"/>
        <v>0</v>
      </c>
      <c r="Y262" s="11">
        <f t="shared" si="70"/>
        <v>5.5960000000000001E-18</v>
      </c>
      <c r="Z262" s="11">
        <f t="shared" si="71"/>
        <v>6.1899999999999998E-4</v>
      </c>
      <c r="AA262" s="16">
        <f t="shared" si="72"/>
        <v>0</v>
      </c>
      <c r="AB262" s="9">
        <f t="shared" si="73"/>
        <v>3.1167E-2</v>
      </c>
      <c r="AC262" s="9">
        <f t="shared" si="74"/>
        <v>1</v>
      </c>
      <c r="AD262" s="15">
        <f t="shared" si="75"/>
        <v>0</v>
      </c>
      <c r="AE262" s="3">
        <f t="shared" si="76"/>
        <v>673.75839999999982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3.5995370370370369E-3</v>
      </c>
      <c r="C263" s="15">
        <f>Raw!C263</f>
        <v>116.9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4.1336999999999999E-2</v>
      </c>
      <c r="F263" s="9">
        <f>IF(Raw!$G263&gt;$C$8,IF(Raw!$Q263&gt;$C$8,IF(Raw!$N263&gt;$C$9,IF(Raw!$N263&lt;$A$9,IF(Raw!$X263&gt;$C$9,IF(Raw!$X263&lt;$A$9,Raw!I263,-999),-999),-999),-999),-999),-999)</f>
        <v>7.6353000000000004E-2</v>
      </c>
      <c r="G263" s="9">
        <f>Raw!G263</f>
        <v>0.93630599999999997</v>
      </c>
      <c r="H263" s="9">
        <f>IF(Raw!$G263&gt;$C$8,IF(Raw!$Q263&gt;$C$8,IF(Raw!$N263&gt;$C$9,IF(Raw!$N263&lt;$A$9,IF(Raw!$X263&gt;$C$9,IF(Raw!$X263&lt;$A$9,Raw!L263,-999),-999),-999),-999),-999),-999)</f>
        <v>614.70000000000005</v>
      </c>
      <c r="I263" s="9">
        <f>IF(Raw!$G263&gt;$C$8,IF(Raw!$Q263&gt;$C$8,IF(Raw!$N263&gt;$C$9,IF(Raw!$N263&lt;$A$9,IF(Raw!$X263&gt;$C$9,IF(Raw!$X263&lt;$A$9,Raw!M263,-999),-999),-999),-999),-999),-999)</f>
        <v>2.4390000000000002E-3</v>
      </c>
      <c r="J263" s="9">
        <f>IF(Raw!$G263&gt;$C$8,IF(Raw!$Q263&gt;$C$8,IF(Raw!$N263&gt;$C$9,IF(Raw!$N263&lt;$A$9,IF(Raw!$X263&gt;$C$9,IF(Raw!$X263&lt;$A$9,Raw!N263,-999),-999),-999),-999),-999),-999)</f>
        <v>439</v>
      </c>
      <c r="K263" s="9">
        <f>IF(Raw!$G263&gt;$C$8,IF(Raw!$Q263&gt;$C$8,IF(Raw!$N263&gt;$C$9,IF(Raw!$N263&lt;$A$9,IF(Raw!$X263&gt;$C$9,IF(Raw!$X263&lt;$A$9,Raw!R263,-999),-999),-999),-999),-999),-999)</f>
        <v>4.2118000000000003E-2</v>
      </c>
      <c r="L263" s="9">
        <f>IF(Raw!$G263&gt;$C$8,IF(Raw!$Q263&gt;$C$8,IF(Raw!$N263&gt;$C$9,IF(Raw!$N263&lt;$A$9,IF(Raw!$X263&gt;$C$9,IF(Raw!$X263&lt;$A$9,Raw!S263,-999),-999),-999),-999),-999),-999)</f>
        <v>7.7842999999999996E-2</v>
      </c>
      <c r="M263" s="9">
        <f>Raw!Q263</f>
        <v>0.94240000000000002</v>
      </c>
      <c r="N263" s="9">
        <f>IF(Raw!$G263&gt;$C$8,IF(Raw!$Q263&gt;$C$8,IF(Raw!$N263&gt;$C$9,IF(Raw!$N263&lt;$A$9,IF(Raw!$X263&gt;$C$9,IF(Raw!$X263&lt;$A$9,Raw!V263,-999),-999),-999),-999),-999),-999)</f>
        <v>773.5</v>
      </c>
      <c r="O263" s="9">
        <f>IF(Raw!$G263&gt;$C$8,IF(Raw!$Q263&gt;$C$8,IF(Raw!$N263&gt;$C$9,IF(Raw!$N263&lt;$A$9,IF(Raw!$X263&gt;$C$9,IF(Raw!$X263&lt;$A$9,Raw!W263,-999),-999),-999),-999),-999),-999)</f>
        <v>2.4390000000000002E-3</v>
      </c>
      <c r="P263" s="9">
        <f>IF(Raw!$G263&gt;$C$8,IF(Raw!$Q263&gt;$C$8,IF(Raw!$N263&gt;$C$9,IF(Raw!$N263&lt;$A$9,IF(Raw!$X263&gt;$C$9,IF(Raw!$X263&lt;$A$9,Raw!X263,-999),-999),-999),-999),-999),-999)</f>
        <v>1101</v>
      </c>
      <c r="R263" s="9">
        <f t="shared" si="64"/>
        <v>3.5016000000000005E-2</v>
      </c>
      <c r="S263" s="9">
        <f t="shared" si="65"/>
        <v>0.45860673450944955</v>
      </c>
      <c r="T263" s="9">
        <f t="shared" si="66"/>
        <v>3.5724999999999993E-2</v>
      </c>
      <c r="U263" s="9">
        <f t="shared" si="67"/>
        <v>0.4589365774700358</v>
      </c>
      <c r="V263" s="15">
        <f t="shared" si="68"/>
        <v>0</v>
      </c>
      <c r="X263" s="11">
        <f t="shared" si="69"/>
        <v>0</v>
      </c>
      <c r="Y263" s="11">
        <f t="shared" si="70"/>
        <v>6.1470000000000005E-18</v>
      </c>
      <c r="Z263" s="11">
        <f t="shared" si="71"/>
        <v>4.3899999999999999E-4</v>
      </c>
      <c r="AA263" s="16">
        <f t="shared" si="72"/>
        <v>0</v>
      </c>
      <c r="AB263" s="9">
        <f t="shared" si="73"/>
        <v>4.2118000000000003E-2</v>
      </c>
      <c r="AC263" s="9">
        <f t="shared" si="74"/>
        <v>1</v>
      </c>
      <c r="AD263" s="15">
        <f t="shared" si="75"/>
        <v>0</v>
      </c>
      <c r="AE263" s="3">
        <f t="shared" si="76"/>
        <v>740.09879999999987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3.6574074074074074E-3</v>
      </c>
      <c r="C264" s="15">
        <f>Raw!C264</f>
        <v>115.6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3.6946E-2</v>
      </c>
      <c r="F264" s="9">
        <f>IF(Raw!$G264&gt;$C$8,IF(Raw!$Q264&gt;$C$8,IF(Raw!$N264&gt;$C$9,IF(Raw!$N264&lt;$A$9,IF(Raw!$X264&gt;$C$9,IF(Raw!$X264&lt;$A$9,Raw!I264,-999),-999),-999),-999),-999),-999)</f>
        <v>7.1666999999999995E-2</v>
      </c>
      <c r="G264" s="9">
        <f>Raw!G264</f>
        <v>0.92392099999999999</v>
      </c>
      <c r="H264" s="9">
        <f>IF(Raw!$G264&gt;$C$8,IF(Raw!$Q264&gt;$C$8,IF(Raw!$N264&gt;$C$9,IF(Raw!$N264&lt;$A$9,IF(Raw!$X264&gt;$C$9,IF(Raw!$X264&lt;$A$9,Raw!L264,-999),-999),-999),-999),-999),-999)</f>
        <v>642.29999999999995</v>
      </c>
      <c r="I264" s="9">
        <f>IF(Raw!$G264&gt;$C$8,IF(Raw!$Q264&gt;$C$8,IF(Raw!$N264&gt;$C$9,IF(Raw!$N264&lt;$A$9,IF(Raw!$X264&gt;$C$9,IF(Raw!$X264&lt;$A$9,Raw!M264,-999),-999),-999),-999),-999),-999)</f>
        <v>2.4390000000000002E-3</v>
      </c>
      <c r="J264" s="9">
        <f>IF(Raw!$G264&gt;$C$8,IF(Raw!$Q264&gt;$C$8,IF(Raw!$N264&gt;$C$9,IF(Raw!$N264&lt;$A$9,IF(Raw!$X264&gt;$C$9,IF(Raw!$X264&lt;$A$9,Raw!N264,-999),-999),-999),-999),-999),-999)</f>
        <v>413</v>
      </c>
      <c r="K264" s="9">
        <f>IF(Raw!$G264&gt;$C$8,IF(Raw!$Q264&gt;$C$8,IF(Raw!$N264&gt;$C$9,IF(Raw!$N264&lt;$A$9,IF(Raw!$X264&gt;$C$9,IF(Raw!$X264&lt;$A$9,Raw!R264,-999),-999),-999),-999),-999),-999)</f>
        <v>3.6906000000000001E-2</v>
      </c>
      <c r="L264" s="9">
        <f>IF(Raw!$G264&gt;$C$8,IF(Raw!$Q264&gt;$C$8,IF(Raw!$N264&gt;$C$9,IF(Raw!$N264&lt;$A$9,IF(Raw!$X264&gt;$C$9,IF(Raw!$X264&lt;$A$9,Raw!S264,-999),-999),-999),-999),-999),-999)</f>
        <v>6.4459000000000002E-2</v>
      </c>
      <c r="M264" s="9">
        <f>Raw!Q264</f>
        <v>0.88671800000000001</v>
      </c>
      <c r="N264" s="9">
        <f>IF(Raw!$G264&gt;$C$8,IF(Raw!$Q264&gt;$C$8,IF(Raw!$N264&gt;$C$9,IF(Raw!$N264&lt;$A$9,IF(Raw!$X264&gt;$C$9,IF(Raw!$X264&lt;$A$9,Raw!V264,-999),-999),-999),-999),-999),-999)</f>
        <v>748.5</v>
      </c>
      <c r="O264" s="9">
        <f>IF(Raw!$G264&gt;$C$8,IF(Raw!$Q264&gt;$C$8,IF(Raw!$N264&gt;$C$9,IF(Raw!$N264&lt;$A$9,IF(Raw!$X264&gt;$C$9,IF(Raw!$X264&lt;$A$9,Raw!W264,-999),-999),-999),-999),-999),-999)</f>
        <v>2.4390000000000002E-3</v>
      </c>
      <c r="P264" s="9">
        <f>IF(Raw!$G264&gt;$C$8,IF(Raw!$Q264&gt;$C$8,IF(Raw!$N264&gt;$C$9,IF(Raw!$N264&lt;$A$9,IF(Raw!$X264&gt;$C$9,IF(Raw!$X264&lt;$A$9,Raw!X264,-999),-999),-999),-999),-999),-999)</f>
        <v>607</v>
      </c>
      <c r="R264" s="9">
        <f t="shared" si="64"/>
        <v>3.4720999999999995E-2</v>
      </c>
      <c r="S264" s="9">
        <f t="shared" si="65"/>
        <v>0.48447681638690049</v>
      </c>
      <c r="T264" s="9">
        <f t="shared" si="66"/>
        <v>2.7553000000000001E-2</v>
      </c>
      <c r="U264" s="9">
        <f t="shared" si="67"/>
        <v>0.42745000698118185</v>
      </c>
      <c r="V264" s="15">
        <f t="shared" si="68"/>
        <v>0</v>
      </c>
      <c r="X264" s="11">
        <f t="shared" si="69"/>
        <v>0</v>
      </c>
      <c r="Y264" s="11">
        <f t="shared" si="70"/>
        <v>6.4229999999999989E-18</v>
      </c>
      <c r="Z264" s="11">
        <f t="shared" si="71"/>
        <v>4.1299999999999996E-4</v>
      </c>
      <c r="AA264" s="16">
        <f t="shared" si="72"/>
        <v>0</v>
      </c>
      <c r="AB264" s="9">
        <f t="shared" si="73"/>
        <v>3.6906000000000001E-2</v>
      </c>
      <c r="AC264" s="9">
        <f t="shared" si="74"/>
        <v>1</v>
      </c>
      <c r="AD264" s="15">
        <f t="shared" si="75"/>
        <v>0</v>
      </c>
      <c r="AE264" s="3">
        <f t="shared" si="76"/>
        <v>773.32919999999967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3.7268518518518514E-3</v>
      </c>
      <c r="C265" s="15">
        <f>Raw!C265</f>
        <v>113.5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3.3216000000000002E-2</v>
      </c>
      <c r="F265" s="9">
        <f>IF(Raw!$G265&gt;$C$8,IF(Raw!$Q265&gt;$C$8,IF(Raw!$N265&gt;$C$9,IF(Raw!$N265&lt;$A$9,IF(Raw!$X265&gt;$C$9,IF(Raw!$X265&lt;$A$9,Raw!I265,-999),-999),-999),-999),-999),-999)</f>
        <v>6.0958999999999999E-2</v>
      </c>
      <c r="G265" s="9">
        <f>Raw!G265</f>
        <v>0.92101900000000003</v>
      </c>
      <c r="H265" s="9">
        <f>IF(Raw!$G265&gt;$C$8,IF(Raw!$Q265&gt;$C$8,IF(Raw!$N265&gt;$C$9,IF(Raw!$N265&lt;$A$9,IF(Raw!$X265&gt;$C$9,IF(Raw!$X265&lt;$A$9,Raw!L265,-999),-999),-999),-999),-999),-999)</f>
        <v>567.6</v>
      </c>
      <c r="I265" s="9">
        <f>IF(Raw!$G265&gt;$C$8,IF(Raw!$Q265&gt;$C$8,IF(Raw!$N265&gt;$C$9,IF(Raw!$N265&lt;$A$9,IF(Raw!$X265&gt;$C$9,IF(Raw!$X265&lt;$A$9,Raw!M265,-999),-999),-999),-999),-999),-999)</f>
        <v>2.4390000000000002E-3</v>
      </c>
      <c r="J265" s="9">
        <f>IF(Raw!$G265&gt;$C$8,IF(Raw!$Q265&gt;$C$8,IF(Raw!$N265&gt;$C$9,IF(Raw!$N265&lt;$A$9,IF(Raw!$X265&gt;$C$9,IF(Raw!$X265&lt;$A$9,Raw!N265,-999),-999),-999),-999),-999),-999)</f>
        <v>628</v>
      </c>
      <c r="K265" s="9">
        <f>IF(Raw!$G265&gt;$C$8,IF(Raw!$Q265&gt;$C$8,IF(Raw!$N265&gt;$C$9,IF(Raw!$N265&lt;$A$9,IF(Raw!$X265&gt;$C$9,IF(Raw!$X265&lt;$A$9,Raw!R265,-999),-999),-999),-999),-999),-999)</f>
        <v>3.3633999999999997E-2</v>
      </c>
      <c r="L265" s="9">
        <f>IF(Raw!$G265&gt;$C$8,IF(Raw!$Q265&gt;$C$8,IF(Raw!$N265&gt;$C$9,IF(Raw!$N265&lt;$A$9,IF(Raw!$X265&gt;$C$9,IF(Raw!$X265&lt;$A$9,Raw!S265,-999),-999),-999),-999),-999),-999)</f>
        <v>6.4685000000000006E-2</v>
      </c>
      <c r="M265" s="9">
        <f>Raw!Q265</f>
        <v>0.90285400000000005</v>
      </c>
      <c r="N265" s="9">
        <f>IF(Raw!$G265&gt;$C$8,IF(Raw!$Q265&gt;$C$8,IF(Raw!$N265&gt;$C$9,IF(Raw!$N265&lt;$A$9,IF(Raw!$X265&gt;$C$9,IF(Raw!$X265&lt;$A$9,Raw!V265,-999),-999),-999),-999),-999),-999)</f>
        <v>848.1</v>
      </c>
      <c r="O265" s="9">
        <f>IF(Raw!$G265&gt;$C$8,IF(Raw!$Q265&gt;$C$8,IF(Raw!$N265&gt;$C$9,IF(Raw!$N265&lt;$A$9,IF(Raw!$X265&gt;$C$9,IF(Raw!$X265&lt;$A$9,Raw!W265,-999),-999),-999),-999),-999),-999)</f>
        <v>2.4390000000000002E-3</v>
      </c>
      <c r="P265" s="9">
        <f>IF(Raw!$G265&gt;$C$8,IF(Raw!$Q265&gt;$C$8,IF(Raw!$N265&gt;$C$9,IF(Raw!$N265&lt;$A$9,IF(Raw!$X265&gt;$C$9,IF(Raw!$X265&lt;$A$9,Raw!X265,-999),-999),-999),-999),-999),-999)</f>
        <v>718</v>
      </c>
      <c r="R265" s="9">
        <f t="shared" si="64"/>
        <v>2.7742999999999997E-2</v>
      </c>
      <c r="S265" s="9">
        <f t="shared" si="65"/>
        <v>0.4551091717383815</v>
      </c>
      <c r="T265" s="9">
        <f t="shared" si="66"/>
        <v>3.1051000000000009E-2</v>
      </c>
      <c r="U265" s="9">
        <f t="shared" si="67"/>
        <v>0.48003401097626969</v>
      </c>
      <c r="V265" s="15">
        <f t="shared" si="68"/>
        <v>0</v>
      </c>
      <c r="X265" s="11">
        <f t="shared" si="69"/>
        <v>0</v>
      </c>
      <c r="Y265" s="11">
        <f t="shared" si="70"/>
        <v>5.6759999999999997E-18</v>
      </c>
      <c r="Z265" s="11">
        <f t="shared" si="71"/>
        <v>6.2799999999999998E-4</v>
      </c>
      <c r="AA265" s="16">
        <f t="shared" si="72"/>
        <v>0</v>
      </c>
      <c r="AB265" s="9">
        <f t="shared" si="73"/>
        <v>3.3633999999999997E-2</v>
      </c>
      <c r="AC265" s="9">
        <f t="shared" si="74"/>
        <v>1</v>
      </c>
      <c r="AD265" s="15">
        <f t="shared" si="75"/>
        <v>0</v>
      </c>
      <c r="AE265" s="3">
        <f t="shared" si="76"/>
        <v>683.39039999999977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3.7847222222222223E-3</v>
      </c>
      <c r="C266" s="15">
        <f>Raw!C266</f>
        <v>113.1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5.3497999999999997E-2</v>
      </c>
      <c r="F266" s="9">
        <f>IF(Raw!$G266&gt;$C$8,IF(Raw!$Q266&gt;$C$8,IF(Raw!$N266&gt;$C$9,IF(Raw!$N266&lt;$A$9,IF(Raw!$X266&gt;$C$9,IF(Raw!$X266&lt;$A$9,Raw!I266,-999),-999),-999),-999),-999),-999)</f>
        <v>0.106393</v>
      </c>
      <c r="G266" s="9">
        <f>Raw!G266</f>
        <v>0.960781</v>
      </c>
      <c r="H266" s="9">
        <f>IF(Raw!$G266&gt;$C$8,IF(Raw!$Q266&gt;$C$8,IF(Raw!$N266&gt;$C$9,IF(Raw!$N266&lt;$A$9,IF(Raw!$X266&gt;$C$9,IF(Raw!$X266&lt;$A$9,Raw!L266,-999),-999),-999),-999),-999),-999)</f>
        <v>584.70000000000005</v>
      </c>
      <c r="I266" s="9">
        <f>IF(Raw!$G266&gt;$C$8,IF(Raw!$Q266&gt;$C$8,IF(Raw!$N266&gt;$C$9,IF(Raw!$N266&lt;$A$9,IF(Raw!$X266&gt;$C$9,IF(Raw!$X266&lt;$A$9,Raw!M266,-999),-999),-999),-999),-999),-999)</f>
        <v>2.4390000000000002E-3</v>
      </c>
      <c r="J266" s="9">
        <f>IF(Raw!$G266&gt;$C$8,IF(Raw!$Q266&gt;$C$8,IF(Raw!$N266&gt;$C$9,IF(Raw!$N266&lt;$A$9,IF(Raw!$X266&gt;$C$9,IF(Raw!$X266&lt;$A$9,Raw!N266,-999),-999),-999),-999),-999),-999)</f>
        <v>377</v>
      </c>
      <c r="K266" s="9">
        <f>IF(Raw!$G266&gt;$C$8,IF(Raw!$Q266&gt;$C$8,IF(Raw!$N266&gt;$C$9,IF(Raw!$N266&lt;$A$9,IF(Raw!$X266&gt;$C$9,IF(Raw!$X266&lt;$A$9,Raw!R266,-999),-999),-999),-999),-999),-999)</f>
        <v>6.4625000000000002E-2</v>
      </c>
      <c r="L266" s="9">
        <f>IF(Raw!$G266&gt;$C$8,IF(Raw!$Q266&gt;$C$8,IF(Raw!$N266&gt;$C$9,IF(Raw!$N266&lt;$A$9,IF(Raw!$X266&gt;$C$9,IF(Raw!$X266&lt;$A$9,Raw!S266,-999),-999),-999),-999),-999),-999)</f>
        <v>0.114053</v>
      </c>
      <c r="M266" s="9">
        <f>Raw!Q266</f>
        <v>0.95204699999999998</v>
      </c>
      <c r="N266" s="9">
        <f>IF(Raw!$G266&gt;$C$8,IF(Raw!$Q266&gt;$C$8,IF(Raw!$N266&gt;$C$9,IF(Raw!$N266&lt;$A$9,IF(Raw!$X266&gt;$C$9,IF(Raw!$X266&lt;$A$9,Raw!V266,-999),-999),-999),-999),-999),-999)</f>
        <v>652.79999999999995</v>
      </c>
      <c r="O266" s="9">
        <f>IF(Raw!$G266&gt;$C$8,IF(Raw!$Q266&gt;$C$8,IF(Raw!$N266&gt;$C$9,IF(Raw!$N266&lt;$A$9,IF(Raw!$X266&gt;$C$9,IF(Raw!$X266&lt;$A$9,Raw!W266,-999),-999),-999),-999),-999),-999)</f>
        <v>2.4390000000000002E-3</v>
      </c>
      <c r="P266" s="9">
        <f>IF(Raw!$G266&gt;$C$8,IF(Raw!$Q266&gt;$C$8,IF(Raw!$N266&gt;$C$9,IF(Raw!$N266&lt;$A$9,IF(Raw!$X266&gt;$C$9,IF(Raw!$X266&lt;$A$9,Raw!X266,-999),-999),-999),-999),-999),-999)</f>
        <v>571</v>
      </c>
      <c r="R266" s="9">
        <f t="shared" si="64"/>
        <v>5.2895000000000005E-2</v>
      </c>
      <c r="S266" s="9">
        <f t="shared" si="65"/>
        <v>0.49716616694707361</v>
      </c>
      <c r="T266" s="9">
        <f t="shared" si="66"/>
        <v>4.9428E-2</v>
      </c>
      <c r="U266" s="9">
        <f t="shared" si="67"/>
        <v>0.43337746486282691</v>
      </c>
      <c r="V266" s="15">
        <f t="shared" si="68"/>
        <v>0</v>
      </c>
      <c r="X266" s="11">
        <f t="shared" si="69"/>
        <v>0</v>
      </c>
      <c r="Y266" s="11">
        <f t="shared" si="70"/>
        <v>5.8469999999999998E-18</v>
      </c>
      <c r="Z266" s="11">
        <f t="shared" si="71"/>
        <v>3.77E-4</v>
      </c>
      <c r="AA266" s="16">
        <f t="shared" si="72"/>
        <v>0</v>
      </c>
      <c r="AB266" s="9">
        <f t="shared" si="73"/>
        <v>6.4625000000000002E-2</v>
      </c>
      <c r="AC266" s="9">
        <f t="shared" si="74"/>
        <v>1</v>
      </c>
      <c r="AD266" s="15">
        <f t="shared" si="75"/>
        <v>0</v>
      </c>
      <c r="AE266" s="3">
        <f t="shared" si="76"/>
        <v>703.97879999999975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3.8541666666666668E-3</v>
      </c>
      <c r="C267" s="15">
        <f>Raw!C267</f>
        <v>111.5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7.3289000000000007E-2</v>
      </c>
      <c r="F267" s="9">
        <f>IF(Raw!$G267&gt;$C$8,IF(Raw!$Q267&gt;$C$8,IF(Raw!$N267&gt;$C$9,IF(Raw!$N267&lt;$A$9,IF(Raw!$X267&gt;$C$9,IF(Raw!$X267&lt;$A$9,Raw!I267,-999),-999),-999),-999),-999),-999)</f>
        <v>0.14518700000000001</v>
      </c>
      <c r="G267" s="9">
        <f>Raw!G267</f>
        <v>0.96244300000000005</v>
      </c>
      <c r="H267" s="9">
        <f>IF(Raw!$G267&gt;$C$8,IF(Raw!$Q267&gt;$C$8,IF(Raw!$N267&gt;$C$9,IF(Raw!$N267&lt;$A$9,IF(Raw!$X267&gt;$C$9,IF(Raw!$X267&lt;$A$9,Raw!L267,-999),-999),-999),-999),-999),-999)</f>
        <v>635.79999999999995</v>
      </c>
      <c r="I267" s="9">
        <f>IF(Raw!$G267&gt;$C$8,IF(Raw!$Q267&gt;$C$8,IF(Raw!$N267&gt;$C$9,IF(Raw!$N267&lt;$A$9,IF(Raw!$X267&gt;$C$9,IF(Raw!$X267&lt;$A$9,Raw!M267,-999),-999),-999),-999),-999),-999)</f>
        <v>2.4390000000000002E-3</v>
      </c>
      <c r="J267" s="9">
        <f>IF(Raw!$G267&gt;$C$8,IF(Raw!$Q267&gt;$C$8,IF(Raw!$N267&gt;$C$9,IF(Raw!$N267&lt;$A$9,IF(Raw!$X267&gt;$C$9,IF(Raw!$X267&lt;$A$9,Raw!N267,-999),-999),-999),-999),-999),-999)</f>
        <v>466</v>
      </c>
      <c r="K267" s="9">
        <f>IF(Raw!$G267&gt;$C$8,IF(Raw!$Q267&gt;$C$8,IF(Raw!$N267&gt;$C$9,IF(Raw!$N267&lt;$A$9,IF(Raw!$X267&gt;$C$9,IF(Raw!$X267&lt;$A$9,Raw!R267,-999),-999),-999),-999),-999),-999)</f>
        <v>6.6887000000000002E-2</v>
      </c>
      <c r="L267" s="9">
        <f>IF(Raw!$G267&gt;$C$8,IF(Raw!$Q267&gt;$C$8,IF(Raw!$N267&gt;$C$9,IF(Raw!$N267&lt;$A$9,IF(Raw!$X267&gt;$C$9,IF(Raw!$X267&lt;$A$9,Raw!S267,-999),-999),-999),-999),-999),-999)</f>
        <v>0.11165700000000001</v>
      </c>
      <c r="M267" s="9">
        <f>Raw!Q267</f>
        <v>0.941554</v>
      </c>
      <c r="N267" s="9">
        <f>IF(Raw!$G267&gt;$C$8,IF(Raw!$Q267&gt;$C$8,IF(Raw!$N267&gt;$C$9,IF(Raw!$N267&lt;$A$9,IF(Raw!$X267&gt;$C$9,IF(Raw!$X267&lt;$A$9,Raw!V267,-999),-999),-999),-999),-999),-999)</f>
        <v>656.8</v>
      </c>
      <c r="O267" s="9">
        <f>IF(Raw!$G267&gt;$C$8,IF(Raw!$Q267&gt;$C$8,IF(Raw!$N267&gt;$C$9,IF(Raw!$N267&lt;$A$9,IF(Raw!$X267&gt;$C$9,IF(Raw!$X267&lt;$A$9,Raw!W267,-999),-999),-999),-999),-999),-999)</f>
        <v>2.4390000000000002E-3</v>
      </c>
      <c r="P267" s="9">
        <f>IF(Raw!$G267&gt;$C$8,IF(Raw!$Q267&gt;$C$8,IF(Raw!$N267&gt;$C$9,IF(Raw!$N267&lt;$A$9,IF(Raw!$X267&gt;$C$9,IF(Raw!$X267&lt;$A$9,Raw!X267,-999),-999),-999),-999),-999),-999)</f>
        <v>589</v>
      </c>
      <c r="R267" s="9">
        <f t="shared" si="64"/>
        <v>7.1898000000000004E-2</v>
      </c>
      <c r="S267" s="9">
        <f t="shared" si="65"/>
        <v>0.49520962620620301</v>
      </c>
      <c r="T267" s="9">
        <f t="shared" si="66"/>
        <v>4.4770000000000004E-2</v>
      </c>
      <c r="U267" s="9">
        <f t="shared" si="67"/>
        <v>0.40096008311167236</v>
      </c>
      <c r="V267" s="15">
        <f t="shared" si="68"/>
        <v>0</v>
      </c>
      <c r="X267" s="11">
        <f t="shared" si="69"/>
        <v>0</v>
      </c>
      <c r="Y267" s="11">
        <f t="shared" si="70"/>
        <v>6.3579999999999988E-18</v>
      </c>
      <c r="Z267" s="11">
        <f t="shared" si="71"/>
        <v>4.66E-4</v>
      </c>
      <c r="AA267" s="16">
        <f t="shared" si="72"/>
        <v>0</v>
      </c>
      <c r="AB267" s="9">
        <f t="shared" si="73"/>
        <v>6.6887000000000002E-2</v>
      </c>
      <c r="AC267" s="9">
        <f t="shared" si="74"/>
        <v>1</v>
      </c>
      <c r="AD267" s="15">
        <f t="shared" si="75"/>
        <v>0</v>
      </c>
      <c r="AE267" s="3">
        <f t="shared" si="76"/>
        <v>765.50319999999965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3.9120370370370368E-3</v>
      </c>
      <c r="C268" s="15">
        <f>Raw!C268</f>
        <v>111.6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6.9466E-2</v>
      </c>
      <c r="F268" s="9">
        <f>IF(Raw!$G268&gt;$C$8,IF(Raw!$Q268&gt;$C$8,IF(Raw!$N268&gt;$C$9,IF(Raw!$N268&lt;$A$9,IF(Raw!$X268&gt;$C$9,IF(Raw!$X268&lt;$A$9,Raw!I268,-999),-999),-999),-999),-999),-999)</f>
        <v>0.13056799999999999</v>
      </c>
      <c r="G268" s="9">
        <f>Raw!G268</f>
        <v>0.95197200000000004</v>
      </c>
      <c r="H268" s="9">
        <f>IF(Raw!$G268&gt;$C$8,IF(Raw!$Q268&gt;$C$8,IF(Raw!$N268&gt;$C$9,IF(Raw!$N268&lt;$A$9,IF(Raw!$X268&gt;$C$9,IF(Raw!$X268&lt;$A$9,Raw!L268,-999),-999),-999),-999),-999),-999)</f>
        <v>608.20000000000005</v>
      </c>
      <c r="I268" s="9">
        <f>IF(Raw!$G268&gt;$C$8,IF(Raw!$Q268&gt;$C$8,IF(Raw!$N268&gt;$C$9,IF(Raw!$N268&lt;$A$9,IF(Raw!$X268&gt;$C$9,IF(Raw!$X268&lt;$A$9,Raw!M268,-999),-999),-999),-999),-999),-999)</f>
        <v>2.4390000000000002E-3</v>
      </c>
      <c r="J268" s="9">
        <f>IF(Raw!$G268&gt;$C$8,IF(Raw!$Q268&gt;$C$8,IF(Raw!$N268&gt;$C$9,IF(Raw!$N268&lt;$A$9,IF(Raw!$X268&gt;$C$9,IF(Raw!$X268&lt;$A$9,Raw!N268,-999),-999),-999),-999),-999),-999)</f>
        <v>489</v>
      </c>
      <c r="K268" s="9">
        <f>IF(Raw!$G268&gt;$C$8,IF(Raw!$Q268&gt;$C$8,IF(Raw!$N268&gt;$C$9,IF(Raw!$N268&lt;$A$9,IF(Raw!$X268&gt;$C$9,IF(Raw!$X268&lt;$A$9,Raw!R268,-999),-999),-999),-999),-999),-999)</f>
        <v>7.0857000000000003E-2</v>
      </c>
      <c r="L268" s="9">
        <f>IF(Raw!$G268&gt;$C$8,IF(Raw!$Q268&gt;$C$8,IF(Raw!$N268&gt;$C$9,IF(Raw!$N268&lt;$A$9,IF(Raw!$X268&gt;$C$9,IF(Raw!$X268&lt;$A$9,Raw!S268,-999),-999),-999),-999),-999),-999)</f>
        <v>0.12459099999999999</v>
      </c>
      <c r="M268" s="9">
        <f>Raw!Q268</f>
        <v>0.94491999999999998</v>
      </c>
      <c r="N268" s="9">
        <f>IF(Raw!$G268&gt;$C$8,IF(Raw!$Q268&gt;$C$8,IF(Raw!$N268&gt;$C$9,IF(Raw!$N268&lt;$A$9,IF(Raw!$X268&gt;$C$9,IF(Raw!$X268&lt;$A$9,Raw!V268,-999),-999),-999),-999),-999),-999)</f>
        <v>680.3</v>
      </c>
      <c r="O268" s="9">
        <f>IF(Raw!$G268&gt;$C$8,IF(Raw!$Q268&gt;$C$8,IF(Raw!$N268&gt;$C$9,IF(Raw!$N268&lt;$A$9,IF(Raw!$X268&gt;$C$9,IF(Raw!$X268&lt;$A$9,Raw!W268,-999),-999),-999),-999),-999),-999)</f>
        <v>2.4390000000000002E-3</v>
      </c>
      <c r="P268" s="9">
        <f>IF(Raw!$G268&gt;$C$8,IF(Raw!$Q268&gt;$C$8,IF(Raw!$N268&gt;$C$9,IF(Raw!$N268&lt;$A$9,IF(Raw!$X268&gt;$C$9,IF(Raw!$X268&lt;$A$9,Raw!X268,-999),-999),-999),-999),-999),-999)</f>
        <v>660</v>
      </c>
      <c r="R268" s="9">
        <f t="shared" si="64"/>
        <v>6.110199999999999E-2</v>
      </c>
      <c r="S268" s="9">
        <f t="shared" si="65"/>
        <v>0.46797071257888606</v>
      </c>
      <c r="T268" s="9">
        <f t="shared" si="66"/>
        <v>5.373399999999999E-2</v>
      </c>
      <c r="U268" s="9">
        <f t="shared" si="67"/>
        <v>0.43128315849459425</v>
      </c>
      <c r="V268" s="15">
        <f t="shared" si="68"/>
        <v>0</v>
      </c>
      <c r="X268" s="11">
        <f t="shared" si="69"/>
        <v>0</v>
      </c>
      <c r="Y268" s="11">
        <f t="shared" si="70"/>
        <v>6.0820000000000005E-18</v>
      </c>
      <c r="Z268" s="11">
        <f t="shared" si="71"/>
        <v>4.8899999999999996E-4</v>
      </c>
      <c r="AA268" s="16">
        <f t="shared" si="72"/>
        <v>0</v>
      </c>
      <c r="AB268" s="9">
        <f t="shared" si="73"/>
        <v>7.0857000000000003E-2</v>
      </c>
      <c r="AC268" s="9">
        <f t="shared" si="74"/>
        <v>1</v>
      </c>
      <c r="AD268" s="15">
        <f t="shared" si="75"/>
        <v>0</v>
      </c>
      <c r="AE268" s="3">
        <f t="shared" si="76"/>
        <v>732.27279999999985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3.9814814814814817E-3</v>
      </c>
      <c r="C269" s="15">
        <f>Raw!C269</f>
        <v>109.8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6.4613000000000004E-2</v>
      </c>
      <c r="F269" s="9">
        <f>IF(Raw!$G269&gt;$C$8,IF(Raw!$Q269&gt;$C$8,IF(Raw!$N269&gt;$C$9,IF(Raw!$N269&lt;$A$9,IF(Raw!$X269&gt;$C$9,IF(Raw!$X269&lt;$A$9,Raw!I269,-999),-999),-999),-999),-999),-999)</f>
        <v>0.131554</v>
      </c>
      <c r="G269" s="9">
        <f>Raw!G269</f>
        <v>0.965283</v>
      </c>
      <c r="H269" s="9">
        <f>IF(Raw!$G269&gt;$C$8,IF(Raw!$Q269&gt;$C$8,IF(Raw!$N269&gt;$C$9,IF(Raw!$N269&lt;$A$9,IF(Raw!$X269&gt;$C$9,IF(Raw!$X269&lt;$A$9,Raw!L269,-999),-999),-999),-999),-999),-999)</f>
        <v>614.70000000000005</v>
      </c>
      <c r="I269" s="9">
        <f>IF(Raw!$G269&gt;$C$8,IF(Raw!$Q269&gt;$C$8,IF(Raw!$N269&gt;$C$9,IF(Raw!$N269&lt;$A$9,IF(Raw!$X269&gt;$C$9,IF(Raw!$X269&lt;$A$9,Raw!M269,-999),-999),-999),-999),-999),-999)</f>
        <v>2.4390000000000002E-3</v>
      </c>
      <c r="J269" s="9">
        <f>IF(Raw!$G269&gt;$C$8,IF(Raw!$Q269&gt;$C$8,IF(Raw!$N269&gt;$C$9,IF(Raw!$N269&lt;$A$9,IF(Raw!$X269&gt;$C$9,IF(Raw!$X269&lt;$A$9,Raw!N269,-999),-999),-999),-999),-999),-999)</f>
        <v>558</v>
      </c>
      <c r="K269" s="9">
        <f>IF(Raw!$G269&gt;$C$8,IF(Raw!$Q269&gt;$C$8,IF(Raw!$N269&gt;$C$9,IF(Raw!$N269&lt;$A$9,IF(Raw!$X269&gt;$C$9,IF(Raw!$X269&lt;$A$9,Raw!R269,-999),-999),-999),-999),-999),-999)</f>
        <v>8.4068000000000004E-2</v>
      </c>
      <c r="L269" s="9">
        <f>IF(Raw!$G269&gt;$C$8,IF(Raw!$Q269&gt;$C$8,IF(Raw!$N269&gt;$C$9,IF(Raw!$N269&lt;$A$9,IF(Raw!$X269&gt;$C$9,IF(Raw!$X269&lt;$A$9,Raw!S269,-999),-999),-999),-999),-999),-999)</f>
        <v>0.15324099999999999</v>
      </c>
      <c r="M269" s="9">
        <f>Raw!Q269</f>
        <v>0.95712600000000003</v>
      </c>
      <c r="N269" s="9">
        <f>IF(Raw!$G269&gt;$C$8,IF(Raw!$Q269&gt;$C$8,IF(Raw!$N269&gt;$C$9,IF(Raw!$N269&lt;$A$9,IF(Raw!$X269&gt;$C$9,IF(Raw!$X269&lt;$A$9,Raw!V269,-999),-999),-999),-999),-999),-999)</f>
        <v>608.20000000000005</v>
      </c>
      <c r="O269" s="9">
        <f>IF(Raw!$G269&gt;$C$8,IF(Raw!$Q269&gt;$C$8,IF(Raw!$N269&gt;$C$9,IF(Raw!$N269&lt;$A$9,IF(Raw!$X269&gt;$C$9,IF(Raw!$X269&lt;$A$9,Raw!W269,-999),-999),-999),-999),-999),-999)</f>
        <v>2.4390000000000002E-3</v>
      </c>
      <c r="P269" s="9">
        <f>IF(Raw!$G269&gt;$C$8,IF(Raw!$Q269&gt;$C$8,IF(Raw!$N269&gt;$C$9,IF(Raw!$N269&lt;$A$9,IF(Raw!$X269&gt;$C$9,IF(Raw!$X269&lt;$A$9,Raw!X269,-999),-999),-999),-999),-999),-999)</f>
        <v>377</v>
      </c>
      <c r="R269" s="9">
        <f t="shared" si="64"/>
        <v>6.6941000000000001E-2</v>
      </c>
      <c r="S269" s="9">
        <f t="shared" si="65"/>
        <v>0.50884807759551209</v>
      </c>
      <c r="T269" s="9">
        <f t="shared" si="66"/>
        <v>6.9172999999999984E-2</v>
      </c>
      <c r="U269" s="9">
        <f t="shared" si="67"/>
        <v>0.45140008222342576</v>
      </c>
      <c r="V269" s="15">
        <f t="shared" si="68"/>
        <v>0</v>
      </c>
      <c r="X269" s="11">
        <f t="shared" si="69"/>
        <v>0</v>
      </c>
      <c r="Y269" s="11">
        <f t="shared" si="70"/>
        <v>6.1470000000000005E-18</v>
      </c>
      <c r="Z269" s="11">
        <f t="shared" si="71"/>
        <v>5.5800000000000001E-4</v>
      </c>
      <c r="AA269" s="16">
        <f t="shared" si="72"/>
        <v>0</v>
      </c>
      <c r="AB269" s="9">
        <f t="shared" si="73"/>
        <v>8.4068000000000004E-2</v>
      </c>
      <c r="AC269" s="9">
        <f t="shared" si="74"/>
        <v>1</v>
      </c>
      <c r="AD269" s="15">
        <f t="shared" si="75"/>
        <v>0</v>
      </c>
      <c r="AE269" s="3">
        <f t="shared" si="76"/>
        <v>740.09879999999987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4.0393518518518521E-3</v>
      </c>
      <c r="C270" s="15">
        <f>Raw!C270</f>
        <v>108.2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8.0744999999999997E-2</v>
      </c>
      <c r="F270" s="9">
        <f>IF(Raw!$G270&gt;$C$8,IF(Raw!$Q270&gt;$C$8,IF(Raw!$N270&gt;$C$9,IF(Raw!$N270&lt;$A$9,IF(Raw!$X270&gt;$C$9,IF(Raw!$X270&lt;$A$9,Raw!I270,-999),-999),-999),-999),-999),-999)</f>
        <v>0.15622800000000001</v>
      </c>
      <c r="G270" s="9">
        <f>Raw!G270</f>
        <v>0.97750099999999995</v>
      </c>
      <c r="H270" s="9">
        <f>IF(Raw!$G270&gt;$C$8,IF(Raw!$Q270&gt;$C$8,IF(Raw!$N270&gt;$C$9,IF(Raw!$N270&lt;$A$9,IF(Raw!$X270&gt;$C$9,IF(Raw!$X270&lt;$A$9,Raw!L270,-999),-999),-999),-999),-999),-999)</f>
        <v>559.6</v>
      </c>
      <c r="I270" s="9">
        <f>IF(Raw!$G270&gt;$C$8,IF(Raw!$Q270&gt;$C$8,IF(Raw!$N270&gt;$C$9,IF(Raw!$N270&lt;$A$9,IF(Raw!$X270&gt;$C$9,IF(Raw!$X270&lt;$A$9,Raw!M270,-999),-999),-999),-999),-999),-999)</f>
        <v>2.4390000000000002E-3</v>
      </c>
      <c r="J270" s="9">
        <f>IF(Raw!$G270&gt;$C$8,IF(Raw!$Q270&gt;$C$8,IF(Raw!$N270&gt;$C$9,IF(Raw!$N270&lt;$A$9,IF(Raw!$X270&gt;$C$9,IF(Raw!$X270&lt;$A$9,Raw!N270,-999),-999),-999),-999),-999),-999)</f>
        <v>471</v>
      </c>
      <c r="K270" s="9">
        <f>IF(Raw!$G270&gt;$C$8,IF(Raw!$Q270&gt;$C$8,IF(Raw!$N270&gt;$C$9,IF(Raw!$N270&lt;$A$9,IF(Raw!$X270&gt;$C$9,IF(Raw!$X270&lt;$A$9,Raw!R270,-999),-999),-999),-999),-999),-999)</f>
        <v>9.0853000000000003E-2</v>
      </c>
      <c r="L270" s="9">
        <f>IF(Raw!$G270&gt;$C$8,IF(Raw!$Q270&gt;$C$8,IF(Raw!$N270&gt;$C$9,IF(Raw!$N270&lt;$A$9,IF(Raw!$X270&gt;$C$9,IF(Raw!$X270&lt;$A$9,Raw!S270,-999),-999),-999),-999),-999),-999)</f>
        <v>0.16538</v>
      </c>
      <c r="M270" s="9">
        <f>Raw!Q270</f>
        <v>0.97740000000000005</v>
      </c>
      <c r="N270" s="9">
        <f>IF(Raw!$G270&gt;$C$8,IF(Raw!$Q270&gt;$C$8,IF(Raw!$N270&gt;$C$9,IF(Raw!$N270&lt;$A$9,IF(Raw!$X270&gt;$C$9,IF(Raw!$X270&lt;$A$9,Raw!V270,-999),-999),-999),-999),-999),-999)</f>
        <v>676.3</v>
      </c>
      <c r="O270" s="9">
        <f>IF(Raw!$G270&gt;$C$8,IF(Raw!$Q270&gt;$C$8,IF(Raw!$N270&gt;$C$9,IF(Raw!$N270&lt;$A$9,IF(Raw!$X270&gt;$C$9,IF(Raw!$X270&lt;$A$9,Raw!W270,-999),-999),-999),-999),-999),-999)</f>
        <v>2.4390000000000002E-3</v>
      </c>
      <c r="P270" s="9">
        <f>IF(Raw!$G270&gt;$C$8,IF(Raw!$Q270&gt;$C$8,IF(Raw!$N270&gt;$C$9,IF(Raw!$N270&lt;$A$9,IF(Raw!$X270&gt;$C$9,IF(Raw!$X270&lt;$A$9,Raw!X270,-999),-999),-999),-999),-999),-999)</f>
        <v>659</v>
      </c>
      <c r="R270" s="9">
        <f t="shared" si="64"/>
        <v>7.5483000000000008E-2</v>
      </c>
      <c r="S270" s="9">
        <f t="shared" si="65"/>
        <v>0.48315922881941781</v>
      </c>
      <c r="T270" s="9">
        <f t="shared" si="66"/>
        <v>7.4526999999999996E-2</v>
      </c>
      <c r="U270" s="9">
        <f t="shared" si="67"/>
        <v>0.45064094811948241</v>
      </c>
      <c r="V270" s="15">
        <f t="shared" si="68"/>
        <v>0</v>
      </c>
      <c r="X270" s="11">
        <f t="shared" si="69"/>
        <v>0</v>
      </c>
      <c r="Y270" s="11">
        <f t="shared" si="70"/>
        <v>5.5960000000000001E-18</v>
      </c>
      <c r="Z270" s="11">
        <f t="shared" si="71"/>
        <v>4.7099999999999996E-4</v>
      </c>
      <c r="AA270" s="16">
        <f t="shared" si="72"/>
        <v>0</v>
      </c>
      <c r="AB270" s="9">
        <f t="shared" si="73"/>
        <v>9.0853000000000003E-2</v>
      </c>
      <c r="AC270" s="9">
        <f t="shared" si="74"/>
        <v>1</v>
      </c>
      <c r="AD270" s="15">
        <f t="shared" si="75"/>
        <v>0</v>
      </c>
      <c r="AE270" s="3">
        <f t="shared" si="76"/>
        <v>673.75839999999982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4.108796296296297E-3</v>
      </c>
      <c r="C271" s="15">
        <f>Raw!C271</f>
        <v>108.4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8.9875999999999998E-2</v>
      </c>
      <c r="F271" s="9">
        <f>IF(Raw!$G271&gt;$C$8,IF(Raw!$Q271&gt;$C$8,IF(Raw!$N271&gt;$C$9,IF(Raw!$N271&lt;$A$9,IF(Raw!$X271&gt;$C$9,IF(Raw!$X271&lt;$A$9,Raw!I271,-999),-999),-999),-999),-999),-999)</f>
        <v>0.17881</v>
      </c>
      <c r="G271" s="9">
        <f>Raw!G271</f>
        <v>0.970669</v>
      </c>
      <c r="H271" s="9">
        <f>IF(Raw!$G271&gt;$C$8,IF(Raw!$Q271&gt;$C$8,IF(Raw!$N271&gt;$C$9,IF(Raw!$N271&lt;$A$9,IF(Raw!$X271&gt;$C$9,IF(Raw!$X271&lt;$A$9,Raw!L271,-999),-999),-999),-999),-999),-999)</f>
        <v>546.6</v>
      </c>
      <c r="I271" s="9">
        <f>IF(Raw!$G271&gt;$C$8,IF(Raw!$Q271&gt;$C$8,IF(Raw!$N271&gt;$C$9,IF(Raw!$N271&lt;$A$9,IF(Raw!$X271&gt;$C$9,IF(Raw!$X271&lt;$A$9,Raw!M271,-999),-999),-999),-999),-999),-999)</f>
        <v>2.4390000000000002E-3</v>
      </c>
      <c r="J271" s="9">
        <f>IF(Raw!$G271&gt;$C$8,IF(Raw!$Q271&gt;$C$8,IF(Raw!$N271&gt;$C$9,IF(Raw!$N271&lt;$A$9,IF(Raw!$X271&gt;$C$9,IF(Raw!$X271&lt;$A$9,Raw!N271,-999),-999),-999),-999),-999),-999)</f>
        <v>627</v>
      </c>
      <c r="K271" s="9">
        <f>IF(Raw!$G271&gt;$C$8,IF(Raw!$Q271&gt;$C$8,IF(Raw!$N271&gt;$C$9,IF(Raw!$N271&lt;$A$9,IF(Raw!$X271&gt;$C$9,IF(Raw!$X271&lt;$A$9,Raw!R271,-999),-999),-999),-999),-999),-999)</f>
        <v>0.110073</v>
      </c>
      <c r="L271" s="9">
        <f>IF(Raw!$G271&gt;$C$8,IF(Raw!$Q271&gt;$C$8,IF(Raw!$N271&gt;$C$9,IF(Raw!$N271&lt;$A$9,IF(Raw!$X271&gt;$C$9,IF(Raw!$X271&lt;$A$9,Raw!S271,-999),-999),-999),-999),-999),-999)</f>
        <v>0.200132</v>
      </c>
      <c r="M271" s="9">
        <f>Raw!Q271</f>
        <v>0.97679800000000006</v>
      </c>
      <c r="N271" s="9">
        <f>IF(Raw!$G271&gt;$C$8,IF(Raw!$Q271&gt;$C$8,IF(Raw!$N271&gt;$C$9,IF(Raw!$N271&lt;$A$9,IF(Raw!$X271&gt;$C$9,IF(Raw!$X271&lt;$A$9,Raw!V271,-999),-999),-999),-999),-999),-999)</f>
        <v>693.3</v>
      </c>
      <c r="O271" s="9">
        <f>IF(Raw!$G271&gt;$C$8,IF(Raw!$Q271&gt;$C$8,IF(Raw!$N271&gt;$C$9,IF(Raw!$N271&lt;$A$9,IF(Raw!$X271&gt;$C$9,IF(Raw!$X271&lt;$A$9,Raw!W271,-999),-999),-999),-999),-999),-999)</f>
        <v>2.4390000000000002E-3</v>
      </c>
      <c r="P271" s="9">
        <f>IF(Raw!$G271&gt;$C$8,IF(Raw!$Q271&gt;$C$8,IF(Raw!$N271&gt;$C$9,IF(Raw!$N271&lt;$A$9,IF(Raw!$X271&gt;$C$9,IF(Raw!$X271&lt;$A$9,Raw!X271,-999),-999),-999),-999),-999),-999)</f>
        <v>725</v>
      </c>
      <c r="R271" s="9">
        <f t="shared" ref="R271:R334" si="79">F271-E271</f>
        <v>8.8933999999999999E-2</v>
      </c>
      <c r="S271" s="9">
        <f t="shared" ref="S271:S334" si="80">R271/F271</f>
        <v>0.49736591913203959</v>
      </c>
      <c r="T271" s="9">
        <f t="shared" ref="T271:T334" si="81">L271-K271</f>
        <v>9.0059E-2</v>
      </c>
      <c r="U271" s="9">
        <f t="shared" ref="U271:U334" si="82">T271/L271</f>
        <v>0.44999800131912937</v>
      </c>
      <c r="V271" s="15">
        <f t="shared" ref="V271:V334" si="83">IF(L271&gt;0,L271*V$8+V$10,-999)</f>
        <v>0</v>
      </c>
      <c r="X271" s="11">
        <f t="shared" ref="X271:X334" si="84">D271*6.02*10^23*10^(-6)</f>
        <v>0</v>
      </c>
      <c r="Y271" s="11">
        <f t="shared" ref="Y271:Y334" si="85">H271*10^(-20)</f>
        <v>5.466E-18</v>
      </c>
      <c r="Z271" s="11">
        <f t="shared" ref="Z271:Z334" si="86">J271*10^(-6)</f>
        <v>6.2699999999999995E-4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0.110073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658.10639999999978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4.1666666666666666E-3</v>
      </c>
      <c r="C272" s="15">
        <f>Raw!C272</f>
        <v>106.9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9.4561999999999993E-2</v>
      </c>
      <c r="F272" s="9">
        <f>IF(Raw!$G272&gt;$C$8,IF(Raw!$Q272&gt;$C$8,IF(Raw!$N272&gt;$C$9,IF(Raw!$N272&lt;$A$9,IF(Raw!$X272&gt;$C$9,IF(Raw!$X272&lt;$A$9,Raw!I272,-999),-999),-999),-999),-999),-999)</f>
        <v>0.184031</v>
      </c>
      <c r="G272" s="9">
        <f>Raw!G272</f>
        <v>0.97491300000000003</v>
      </c>
      <c r="H272" s="9">
        <f>IF(Raw!$G272&gt;$C$8,IF(Raw!$Q272&gt;$C$8,IF(Raw!$N272&gt;$C$9,IF(Raw!$N272&lt;$A$9,IF(Raw!$X272&gt;$C$9,IF(Raw!$X272&lt;$A$9,Raw!L272,-999),-999),-999),-999),-999),-999)</f>
        <v>536.1</v>
      </c>
      <c r="I272" s="9">
        <f>IF(Raw!$G272&gt;$C$8,IF(Raw!$Q272&gt;$C$8,IF(Raw!$N272&gt;$C$9,IF(Raw!$N272&lt;$A$9,IF(Raw!$X272&gt;$C$9,IF(Raw!$X272&lt;$A$9,Raw!M272,-999),-999),-999),-999),-999),-999)</f>
        <v>2.4390000000000002E-3</v>
      </c>
      <c r="J272" s="9">
        <f>IF(Raw!$G272&gt;$C$8,IF(Raw!$Q272&gt;$C$8,IF(Raw!$N272&gt;$C$9,IF(Raw!$N272&lt;$A$9,IF(Raw!$X272&gt;$C$9,IF(Raw!$X272&lt;$A$9,Raw!N272,-999),-999),-999),-999),-999),-999)</f>
        <v>397</v>
      </c>
      <c r="K272" s="9">
        <f>IF(Raw!$G272&gt;$C$8,IF(Raw!$Q272&gt;$C$8,IF(Raw!$N272&gt;$C$9,IF(Raw!$N272&lt;$A$9,IF(Raw!$X272&gt;$C$9,IF(Raw!$X272&lt;$A$9,Raw!R272,-999),-999),-999),-999),-999),-999)</f>
        <v>9.8581000000000002E-2</v>
      </c>
      <c r="L272" s="9">
        <f>IF(Raw!$G272&gt;$C$8,IF(Raw!$Q272&gt;$C$8,IF(Raw!$N272&gt;$C$9,IF(Raw!$N272&lt;$A$9,IF(Raw!$X272&gt;$C$9,IF(Raw!$X272&lt;$A$9,Raw!S272,-999),-999),-999),-999),-999),-999)</f>
        <v>0.17635700000000001</v>
      </c>
      <c r="M272" s="9">
        <f>Raw!Q272</f>
        <v>0.96847300000000003</v>
      </c>
      <c r="N272" s="9">
        <f>IF(Raw!$G272&gt;$C$8,IF(Raw!$Q272&gt;$C$8,IF(Raw!$N272&gt;$C$9,IF(Raw!$N272&lt;$A$9,IF(Raw!$X272&gt;$C$9,IF(Raw!$X272&lt;$A$9,Raw!V272,-999),-999),-999),-999),-999),-999)</f>
        <v>608.20000000000005</v>
      </c>
      <c r="O272" s="9">
        <f>IF(Raw!$G272&gt;$C$8,IF(Raw!$Q272&gt;$C$8,IF(Raw!$N272&gt;$C$9,IF(Raw!$N272&lt;$A$9,IF(Raw!$X272&gt;$C$9,IF(Raw!$X272&lt;$A$9,Raw!W272,-999),-999),-999),-999),-999),-999)</f>
        <v>2.4390000000000002E-3</v>
      </c>
      <c r="P272" s="9">
        <f>IF(Raw!$G272&gt;$C$8,IF(Raw!$Q272&gt;$C$8,IF(Raw!$N272&gt;$C$9,IF(Raw!$N272&lt;$A$9,IF(Raw!$X272&gt;$C$9,IF(Raw!$X272&lt;$A$9,Raw!X272,-999),-999),-999),-999),-999),-999)</f>
        <v>611</v>
      </c>
      <c r="R272" s="9">
        <f t="shared" si="79"/>
        <v>8.9469000000000007E-2</v>
      </c>
      <c r="S272" s="9">
        <f t="shared" si="80"/>
        <v>0.48616265737837649</v>
      </c>
      <c r="T272" s="9">
        <f t="shared" si="81"/>
        <v>7.7776000000000012E-2</v>
      </c>
      <c r="U272" s="9">
        <f t="shared" si="82"/>
        <v>0.44101453302108795</v>
      </c>
      <c r="V272" s="15">
        <f t="shared" si="83"/>
        <v>0</v>
      </c>
      <c r="X272" s="11">
        <f t="shared" si="84"/>
        <v>0</v>
      </c>
      <c r="Y272" s="11">
        <f t="shared" si="85"/>
        <v>5.3610000000000002E-18</v>
      </c>
      <c r="Z272" s="11">
        <f t="shared" si="86"/>
        <v>3.97E-4</v>
      </c>
      <c r="AA272" s="16">
        <f t="shared" si="87"/>
        <v>0</v>
      </c>
      <c r="AB272" s="9">
        <f t="shared" si="88"/>
        <v>9.8581000000000002E-2</v>
      </c>
      <c r="AC272" s="9">
        <f t="shared" si="89"/>
        <v>1</v>
      </c>
      <c r="AD272" s="15">
        <f t="shared" si="90"/>
        <v>0</v>
      </c>
      <c r="AE272" s="3">
        <f t="shared" si="91"/>
        <v>645.46439999999984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4.2361111111111106E-3</v>
      </c>
      <c r="C273" s="15">
        <f>Raw!C273</f>
        <v>105.8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0.106859</v>
      </c>
      <c r="F273" s="9">
        <f>IF(Raw!$G273&gt;$C$8,IF(Raw!$Q273&gt;$C$8,IF(Raw!$N273&gt;$C$9,IF(Raw!$N273&lt;$A$9,IF(Raw!$X273&gt;$C$9,IF(Raw!$X273&lt;$A$9,Raw!I273,-999),-999),-999),-999),-999),-999)</f>
        <v>0.22171399999999999</v>
      </c>
      <c r="G273" s="9">
        <f>Raw!G273</f>
        <v>0.98442300000000005</v>
      </c>
      <c r="H273" s="9">
        <f>IF(Raw!$G273&gt;$C$8,IF(Raw!$Q273&gt;$C$8,IF(Raw!$N273&gt;$C$9,IF(Raw!$N273&lt;$A$9,IF(Raw!$X273&gt;$C$9,IF(Raw!$X273&lt;$A$9,Raw!L273,-999),-999),-999),-999),-999),-999)</f>
        <v>576.6</v>
      </c>
      <c r="I273" s="9">
        <f>IF(Raw!$G273&gt;$C$8,IF(Raw!$Q273&gt;$C$8,IF(Raw!$N273&gt;$C$9,IF(Raw!$N273&lt;$A$9,IF(Raw!$X273&gt;$C$9,IF(Raw!$X273&lt;$A$9,Raw!M273,-999),-999),-999),-999),-999),-999)</f>
        <v>2.4390000000000002E-3</v>
      </c>
      <c r="J273" s="9">
        <f>IF(Raw!$G273&gt;$C$8,IF(Raw!$Q273&gt;$C$8,IF(Raw!$N273&gt;$C$9,IF(Raw!$N273&lt;$A$9,IF(Raw!$X273&gt;$C$9,IF(Raw!$X273&lt;$A$9,Raw!N273,-999),-999),-999),-999),-999),-999)</f>
        <v>298</v>
      </c>
      <c r="K273" s="9">
        <f>IF(Raw!$G273&gt;$C$8,IF(Raw!$Q273&gt;$C$8,IF(Raw!$N273&gt;$C$9,IF(Raw!$N273&lt;$A$9,IF(Raw!$X273&gt;$C$9,IF(Raw!$X273&lt;$A$9,Raw!R273,-999),-999),-999),-999),-999),-999)</f>
        <v>0.10659100000000001</v>
      </c>
      <c r="L273" s="9">
        <f>IF(Raw!$G273&gt;$C$8,IF(Raw!$Q273&gt;$C$8,IF(Raw!$N273&gt;$C$9,IF(Raw!$N273&lt;$A$9,IF(Raw!$X273&gt;$C$9,IF(Raw!$X273&lt;$A$9,Raw!S273,-999),-999),-999),-999),-999),-999)</f>
        <v>0.19852500000000001</v>
      </c>
      <c r="M273" s="9">
        <f>Raw!Q273</f>
        <v>0.96732300000000004</v>
      </c>
      <c r="N273" s="9">
        <f>IF(Raw!$G273&gt;$C$8,IF(Raw!$Q273&gt;$C$8,IF(Raw!$N273&gt;$C$9,IF(Raw!$N273&lt;$A$9,IF(Raw!$X273&gt;$C$9,IF(Raw!$X273&lt;$A$9,Raw!V273,-999),-999),-999),-999),-999),-999)</f>
        <v>635.79999999999995</v>
      </c>
      <c r="O273" s="9">
        <f>IF(Raw!$G273&gt;$C$8,IF(Raw!$Q273&gt;$C$8,IF(Raw!$N273&gt;$C$9,IF(Raw!$N273&lt;$A$9,IF(Raw!$X273&gt;$C$9,IF(Raw!$X273&lt;$A$9,Raw!W273,-999),-999),-999),-999),-999),-999)</f>
        <v>2.4390000000000002E-3</v>
      </c>
      <c r="P273" s="9">
        <f>IF(Raw!$G273&gt;$C$8,IF(Raw!$Q273&gt;$C$8,IF(Raw!$N273&gt;$C$9,IF(Raw!$N273&lt;$A$9,IF(Raw!$X273&gt;$C$9,IF(Raw!$X273&lt;$A$9,Raw!X273,-999),-999),-999),-999),-999),-999)</f>
        <v>483</v>
      </c>
      <c r="R273" s="9">
        <f t="shared" si="79"/>
        <v>0.114855</v>
      </c>
      <c r="S273" s="9">
        <f t="shared" si="80"/>
        <v>0.51803223973226775</v>
      </c>
      <c r="T273" s="9">
        <f t="shared" si="81"/>
        <v>9.1934000000000002E-2</v>
      </c>
      <c r="U273" s="9">
        <f t="shared" si="82"/>
        <v>0.46308525374637954</v>
      </c>
      <c r="V273" s="15">
        <f t="shared" si="83"/>
        <v>0</v>
      </c>
      <c r="X273" s="11">
        <f t="shared" si="84"/>
        <v>0</v>
      </c>
      <c r="Y273" s="11">
        <f t="shared" si="85"/>
        <v>5.766E-18</v>
      </c>
      <c r="Z273" s="11">
        <f t="shared" si="86"/>
        <v>2.9799999999999998E-4</v>
      </c>
      <c r="AA273" s="16">
        <f t="shared" si="87"/>
        <v>0</v>
      </c>
      <c r="AB273" s="9">
        <f t="shared" si="88"/>
        <v>0.10659100000000001</v>
      </c>
      <c r="AC273" s="9">
        <f t="shared" si="89"/>
        <v>1</v>
      </c>
      <c r="AD273" s="15">
        <f t="shared" si="90"/>
        <v>0</v>
      </c>
      <c r="AE273" s="3">
        <f t="shared" si="91"/>
        <v>694.22639999999978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4.2939814814814811E-3</v>
      </c>
      <c r="C274" s="15">
        <f>Raw!C274</f>
        <v>104.5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0.102751</v>
      </c>
      <c r="F274" s="9">
        <f>IF(Raw!$G274&gt;$C$8,IF(Raw!$Q274&gt;$C$8,IF(Raw!$N274&gt;$C$9,IF(Raw!$N274&lt;$A$9,IF(Raw!$X274&gt;$C$9,IF(Raw!$X274&lt;$A$9,Raw!I274,-999),-999),-999),-999),-999),-999)</f>
        <v>0.20943400000000001</v>
      </c>
      <c r="G274" s="9">
        <f>Raw!G274</f>
        <v>0.98267400000000005</v>
      </c>
      <c r="H274" s="9">
        <f>IF(Raw!$G274&gt;$C$8,IF(Raw!$Q274&gt;$C$8,IF(Raw!$N274&gt;$C$9,IF(Raw!$N274&lt;$A$9,IF(Raw!$X274&gt;$C$9,IF(Raw!$X274&lt;$A$9,Raw!L274,-999),-999),-999),-999),-999),-999)</f>
        <v>563.6</v>
      </c>
      <c r="I274" s="9">
        <f>IF(Raw!$G274&gt;$C$8,IF(Raw!$Q274&gt;$C$8,IF(Raw!$N274&gt;$C$9,IF(Raw!$N274&lt;$A$9,IF(Raw!$X274&gt;$C$9,IF(Raw!$X274&lt;$A$9,Raw!M274,-999),-999),-999),-999),-999),-999)</f>
        <v>2.4390000000000002E-3</v>
      </c>
      <c r="J274" s="9">
        <f>IF(Raw!$G274&gt;$C$8,IF(Raw!$Q274&gt;$C$8,IF(Raw!$N274&gt;$C$9,IF(Raw!$N274&lt;$A$9,IF(Raw!$X274&gt;$C$9,IF(Raw!$X274&lt;$A$9,Raw!N274,-999),-999),-999),-999),-999),-999)</f>
        <v>341</v>
      </c>
      <c r="K274" s="9">
        <f>IF(Raw!$G274&gt;$C$8,IF(Raw!$Q274&gt;$C$8,IF(Raw!$N274&gt;$C$9,IF(Raw!$N274&lt;$A$9,IF(Raw!$X274&gt;$C$9,IF(Raw!$X274&lt;$A$9,Raw!R274,-999),-999),-999),-999),-999),-999)</f>
        <v>0.11059099999999999</v>
      </c>
      <c r="L274" s="9">
        <f>IF(Raw!$G274&gt;$C$8,IF(Raw!$Q274&gt;$C$8,IF(Raw!$N274&gt;$C$9,IF(Raw!$N274&lt;$A$9,IF(Raw!$X274&gt;$C$9,IF(Raw!$X274&lt;$A$9,Raw!S274,-999),-999),-999),-999),-999),-999)</f>
        <v>0.19647999999999999</v>
      </c>
      <c r="M274" s="9">
        <f>Raw!Q274</f>
        <v>0.96892699999999998</v>
      </c>
      <c r="N274" s="9">
        <f>IF(Raw!$G274&gt;$C$8,IF(Raw!$Q274&gt;$C$8,IF(Raw!$N274&gt;$C$9,IF(Raw!$N274&lt;$A$9,IF(Raw!$X274&gt;$C$9,IF(Raw!$X274&lt;$A$9,Raw!V274,-999),-999),-999),-999),-999),-999)</f>
        <v>676.3</v>
      </c>
      <c r="O274" s="9">
        <f>IF(Raw!$G274&gt;$C$8,IF(Raw!$Q274&gt;$C$8,IF(Raw!$N274&gt;$C$9,IF(Raw!$N274&lt;$A$9,IF(Raw!$X274&gt;$C$9,IF(Raw!$X274&lt;$A$9,Raw!W274,-999),-999),-999),-999),-999),-999)</f>
        <v>2.4390000000000002E-3</v>
      </c>
      <c r="P274" s="9">
        <f>IF(Raw!$G274&gt;$C$8,IF(Raw!$Q274&gt;$C$8,IF(Raw!$N274&gt;$C$9,IF(Raw!$N274&lt;$A$9,IF(Raw!$X274&gt;$C$9,IF(Raw!$X274&lt;$A$9,Raw!X274,-999),-999),-999),-999),-999),-999)</f>
        <v>492</v>
      </c>
      <c r="R274" s="9">
        <f t="shared" si="79"/>
        <v>0.10668300000000001</v>
      </c>
      <c r="S274" s="9">
        <f t="shared" si="80"/>
        <v>0.50938720551581884</v>
      </c>
      <c r="T274" s="9">
        <f t="shared" si="81"/>
        <v>8.5888999999999993E-2</v>
      </c>
      <c r="U274" s="9">
        <f t="shared" si="82"/>
        <v>0.43713864006514658</v>
      </c>
      <c r="V274" s="15">
        <f t="shared" si="83"/>
        <v>0</v>
      </c>
      <c r="X274" s="11">
        <f t="shared" si="84"/>
        <v>0</v>
      </c>
      <c r="Y274" s="11">
        <f t="shared" si="85"/>
        <v>5.6359999999999999E-18</v>
      </c>
      <c r="Z274" s="11">
        <f t="shared" si="86"/>
        <v>3.4099999999999999E-4</v>
      </c>
      <c r="AA274" s="16">
        <f t="shared" si="87"/>
        <v>0</v>
      </c>
      <c r="AB274" s="9">
        <f t="shared" si="88"/>
        <v>0.11059099999999999</v>
      </c>
      <c r="AC274" s="9">
        <f t="shared" si="89"/>
        <v>1</v>
      </c>
      <c r="AD274" s="15">
        <f t="shared" si="90"/>
        <v>0</v>
      </c>
      <c r="AE274" s="3">
        <f t="shared" si="91"/>
        <v>678.57439999999986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4.363425925925926E-3</v>
      </c>
      <c r="C275" s="15">
        <f>Raw!C275</f>
        <v>104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0.112072</v>
      </c>
      <c r="F275" s="9">
        <f>IF(Raw!$G275&gt;$C$8,IF(Raw!$Q275&gt;$C$8,IF(Raw!$N275&gt;$C$9,IF(Raw!$N275&lt;$A$9,IF(Raw!$X275&gt;$C$9,IF(Raw!$X275&lt;$A$9,Raw!I275,-999),-999),-999),-999),-999),-999)</f>
        <v>0.216082</v>
      </c>
      <c r="G275" s="9">
        <f>Raw!G275</f>
        <v>0.98569300000000004</v>
      </c>
      <c r="H275" s="9">
        <f>IF(Raw!$G275&gt;$C$8,IF(Raw!$Q275&gt;$C$8,IF(Raw!$N275&gt;$C$9,IF(Raw!$N275&lt;$A$9,IF(Raw!$X275&gt;$C$9,IF(Raw!$X275&lt;$A$9,Raw!L275,-999),-999),-999),-999),-999),-999)</f>
        <v>504.5</v>
      </c>
      <c r="I275" s="9">
        <f>IF(Raw!$G275&gt;$C$8,IF(Raw!$Q275&gt;$C$8,IF(Raw!$N275&gt;$C$9,IF(Raw!$N275&lt;$A$9,IF(Raw!$X275&gt;$C$9,IF(Raw!$X275&lt;$A$9,Raw!M275,-999),-999),-999),-999),-999),-999)</f>
        <v>2.4390000000000002E-3</v>
      </c>
      <c r="J275" s="9">
        <f>IF(Raw!$G275&gt;$C$8,IF(Raw!$Q275&gt;$C$8,IF(Raw!$N275&gt;$C$9,IF(Raw!$N275&lt;$A$9,IF(Raw!$X275&gt;$C$9,IF(Raw!$X275&lt;$A$9,Raw!N275,-999),-999),-999),-999),-999),-999)</f>
        <v>763</v>
      </c>
      <c r="K275" s="9">
        <f>IF(Raw!$G275&gt;$C$8,IF(Raw!$Q275&gt;$C$8,IF(Raw!$N275&gt;$C$9,IF(Raw!$N275&lt;$A$9,IF(Raw!$X275&gt;$C$9,IF(Raw!$X275&lt;$A$9,Raw!R275,-999),-999),-999),-999),-999),-999)</f>
        <v>0.12121700000000001</v>
      </c>
      <c r="L275" s="9">
        <f>IF(Raw!$G275&gt;$C$8,IF(Raw!$Q275&gt;$C$8,IF(Raw!$N275&gt;$C$9,IF(Raw!$N275&lt;$A$9,IF(Raw!$X275&gt;$C$9,IF(Raw!$X275&lt;$A$9,Raw!S275,-999),-999),-999),-999),-999),-999)</f>
        <v>0.23224400000000001</v>
      </c>
      <c r="M275" s="9">
        <f>Raw!Q275</f>
        <v>0.97990500000000003</v>
      </c>
      <c r="N275" s="9">
        <f>IF(Raw!$G275&gt;$C$8,IF(Raw!$Q275&gt;$C$8,IF(Raw!$N275&gt;$C$9,IF(Raw!$N275&lt;$A$9,IF(Raw!$X275&gt;$C$9,IF(Raw!$X275&lt;$A$9,Raw!V275,-999),-999),-999),-999),-999),-999)</f>
        <v>742</v>
      </c>
      <c r="O275" s="9">
        <f>IF(Raw!$G275&gt;$C$8,IF(Raw!$Q275&gt;$C$8,IF(Raw!$N275&gt;$C$9,IF(Raw!$N275&lt;$A$9,IF(Raw!$X275&gt;$C$9,IF(Raw!$X275&lt;$A$9,Raw!W275,-999),-999),-999),-999),-999),-999)</f>
        <v>2.4390000000000002E-3</v>
      </c>
      <c r="P275" s="9">
        <f>IF(Raw!$G275&gt;$C$8,IF(Raw!$Q275&gt;$C$8,IF(Raw!$N275&gt;$C$9,IF(Raw!$N275&lt;$A$9,IF(Raw!$X275&gt;$C$9,IF(Raw!$X275&lt;$A$9,Raw!X275,-999),-999),-999),-999),-999),-999)</f>
        <v>684</v>
      </c>
      <c r="R275" s="9">
        <f t="shared" si="79"/>
        <v>0.10400999999999999</v>
      </c>
      <c r="S275" s="9">
        <f t="shared" si="80"/>
        <v>0.48134504493664437</v>
      </c>
      <c r="T275" s="9">
        <f t="shared" si="81"/>
        <v>0.111027</v>
      </c>
      <c r="U275" s="9">
        <f t="shared" si="82"/>
        <v>0.47806186596855033</v>
      </c>
      <c r="V275" s="15">
        <f t="shared" si="83"/>
        <v>0</v>
      </c>
      <c r="X275" s="11">
        <f t="shared" si="84"/>
        <v>0</v>
      </c>
      <c r="Y275" s="11">
        <f t="shared" si="85"/>
        <v>5.0449999999999997E-18</v>
      </c>
      <c r="Z275" s="11">
        <f t="shared" si="86"/>
        <v>7.6300000000000001E-4</v>
      </c>
      <c r="AA275" s="16">
        <f t="shared" si="87"/>
        <v>0</v>
      </c>
      <c r="AB275" s="9">
        <f t="shared" si="88"/>
        <v>0.12121700000000001</v>
      </c>
      <c r="AC275" s="9">
        <f t="shared" si="89"/>
        <v>1</v>
      </c>
      <c r="AD275" s="15">
        <f t="shared" si="90"/>
        <v>0</v>
      </c>
      <c r="AE275" s="3">
        <f t="shared" si="91"/>
        <v>607.41799999999978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4.4212962962962956E-3</v>
      </c>
      <c r="C276" s="15">
        <f>Raw!C276</f>
        <v>103.3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0.105999</v>
      </c>
      <c r="F276" s="9">
        <f>IF(Raw!$G276&gt;$C$8,IF(Raw!$Q276&gt;$C$8,IF(Raw!$N276&gt;$C$9,IF(Raw!$N276&lt;$A$9,IF(Raw!$X276&gt;$C$9,IF(Raw!$X276&lt;$A$9,Raw!I276,-999),-999),-999),-999),-999),-999)</f>
        <v>0.20982999999999999</v>
      </c>
      <c r="G276" s="9">
        <f>Raw!G276</f>
        <v>0.96830499999999997</v>
      </c>
      <c r="H276" s="9">
        <f>IF(Raw!$G276&gt;$C$8,IF(Raw!$Q276&gt;$C$8,IF(Raw!$N276&gt;$C$9,IF(Raw!$N276&lt;$A$9,IF(Raw!$X276&gt;$C$9,IF(Raw!$X276&lt;$A$9,Raw!L276,-999),-999),-999),-999),-999),-999)</f>
        <v>512.5</v>
      </c>
      <c r="I276" s="9">
        <f>IF(Raw!$G276&gt;$C$8,IF(Raw!$Q276&gt;$C$8,IF(Raw!$N276&gt;$C$9,IF(Raw!$N276&lt;$A$9,IF(Raw!$X276&gt;$C$9,IF(Raw!$X276&lt;$A$9,Raw!M276,-999),-999),-999),-999),-999),-999)</f>
        <v>2.4390000000000002E-3</v>
      </c>
      <c r="J276" s="9">
        <f>IF(Raw!$G276&gt;$C$8,IF(Raw!$Q276&gt;$C$8,IF(Raw!$N276&gt;$C$9,IF(Raw!$N276&lt;$A$9,IF(Raw!$X276&gt;$C$9,IF(Raw!$X276&lt;$A$9,Raw!N276,-999),-999),-999),-999),-999),-999)</f>
        <v>629</v>
      </c>
      <c r="K276" s="9">
        <f>IF(Raw!$G276&gt;$C$8,IF(Raw!$Q276&gt;$C$8,IF(Raw!$N276&gt;$C$9,IF(Raw!$N276&lt;$A$9,IF(Raw!$X276&gt;$C$9,IF(Raw!$X276&lt;$A$9,Raw!R276,-999),-999),-999),-999),-999),-999)</f>
        <v>0.123014</v>
      </c>
      <c r="L276" s="9">
        <f>IF(Raw!$G276&gt;$C$8,IF(Raw!$Q276&gt;$C$8,IF(Raw!$N276&gt;$C$9,IF(Raw!$N276&lt;$A$9,IF(Raw!$X276&gt;$C$9,IF(Raw!$X276&lt;$A$9,Raw!S276,-999),-999),-999),-999),-999),-999)</f>
        <v>0.22445799999999999</v>
      </c>
      <c r="M276" s="9">
        <f>Raw!Q276</f>
        <v>0.97066600000000003</v>
      </c>
      <c r="N276" s="9">
        <f>IF(Raw!$G276&gt;$C$8,IF(Raw!$Q276&gt;$C$8,IF(Raw!$N276&gt;$C$9,IF(Raw!$N276&lt;$A$9,IF(Raw!$X276&gt;$C$9,IF(Raw!$X276&lt;$A$9,Raw!V276,-999),-999),-999),-999),-999),-999)</f>
        <v>639.79999999999995</v>
      </c>
      <c r="O276" s="9">
        <f>IF(Raw!$G276&gt;$C$8,IF(Raw!$Q276&gt;$C$8,IF(Raw!$N276&gt;$C$9,IF(Raw!$N276&lt;$A$9,IF(Raw!$X276&gt;$C$9,IF(Raw!$X276&lt;$A$9,Raw!W276,-999),-999),-999),-999),-999),-999)</f>
        <v>2.4390000000000002E-3</v>
      </c>
      <c r="P276" s="9">
        <f>IF(Raw!$G276&gt;$C$8,IF(Raw!$Q276&gt;$C$8,IF(Raw!$N276&gt;$C$9,IF(Raw!$N276&lt;$A$9,IF(Raw!$X276&gt;$C$9,IF(Raw!$X276&lt;$A$9,Raw!X276,-999),-999),-999),-999),-999),-999)</f>
        <v>485</v>
      </c>
      <c r="R276" s="9">
        <f t="shared" si="79"/>
        <v>0.10383099999999999</v>
      </c>
      <c r="S276" s="9">
        <f t="shared" si="80"/>
        <v>0.49483391316780251</v>
      </c>
      <c r="T276" s="9">
        <f t="shared" si="81"/>
        <v>0.10144399999999999</v>
      </c>
      <c r="U276" s="9">
        <f t="shared" si="82"/>
        <v>0.45195092177601154</v>
      </c>
      <c r="V276" s="15">
        <f t="shared" si="83"/>
        <v>0</v>
      </c>
      <c r="X276" s="11">
        <f t="shared" si="84"/>
        <v>0</v>
      </c>
      <c r="Y276" s="11">
        <f t="shared" si="85"/>
        <v>5.1250000000000001E-18</v>
      </c>
      <c r="Z276" s="11">
        <f t="shared" si="86"/>
        <v>6.29E-4</v>
      </c>
      <c r="AA276" s="16">
        <f t="shared" si="87"/>
        <v>0</v>
      </c>
      <c r="AB276" s="9">
        <f t="shared" si="88"/>
        <v>0.123014</v>
      </c>
      <c r="AC276" s="9">
        <f t="shared" si="89"/>
        <v>1</v>
      </c>
      <c r="AD276" s="15">
        <f t="shared" si="90"/>
        <v>0</v>
      </c>
      <c r="AE276" s="3">
        <f t="shared" si="91"/>
        <v>617.04999999999984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4.4791666666666669E-3</v>
      </c>
      <c r="C277" s="15">
        <f>Raw!C277</f>
        <v>101.8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0.11204699999999999</v>
      </c>
      <c r="F277" s="9">
        <f>IF(Raw!$G277&gt;$C$8,IF(Raw!$Q277&gt;$C$8,IF(Raw!$N277&gt;$C$9,IF(Raw!$N277&lt;$A$9,IF(Raw!$X277&gt;$C$9,IF(Raw!$X277&lt;$A$9,Raw!I277,-999),-999),-999),-999),-999),-999)</f>
        <v>0.22436400000000001</v>
      </c>
      <c r="G277" s="9">
        <f>Raw!G277</f>
        <v>0.97846200000000005</v>
      </c>
      <c r="H277" s="9">
        <f>IF(Raw!$G277&gt;$C$8,IF(Raw!$Q277&gt;$C$8,IF(Raw!$N277&gt;$C$9,IF(Raw!$N277&lt;$A$9,IF(Raw!$X277&gt;$C$9,IF(Raw!$X277&lt;$A$9,Raw!L277,-999),-999),-999),-999),-999),-999)</f>
        <v>540.1</v>
      </c>
      <c r="I277" s="9">
        <f>IF(Raw!$G277&gt;$C$8,IF(Raw!$Q277&gt;$C$8,IF(Raw!$N277&gt;$C$9,IF(Raw!$N277&lt;$A$9,IF(Raw!$X277&gt;$C$9,IF(Raw!$X277&lt;$A$9,Raw!M277,-999),-999),-999),-999),-999),-999)</f>
        <v>2.4390000000000002E-3</v>
      </c>
      <c r="J277" s="9">
        <f>IF(Raw!$G277&gt;$C$8,IF(Raw!$Q277&gt;$C$8,IF(Raw!$N277&gt;$C$9,IF(Raw!$N277&lt;$A$9,IF(Raw!$X277&gt;$C$9,IF(Raw!$X277&lt;$A$9,Raw!N277,-999),-999),-999),-999),-999),-999)</f>
        <v>547</v>
      </c>
      <c r="K277" s="9">
        <f>IF(Raw!$G277&gt;$C$8,IF(Raw!$Q277&gt;$C$8,IF(Raw!$N277&gt;$C$9,IF(Raw!$N277&lt;$A$9,IF(Raw!$X277&gt;$C$9,IF(Raw!$X277&lt;$A$9,Raw!R277,-999),-999),-999),-999),-999),-999)</f>
        <v>0.12091300000000001</v>
      </c>
      <c r="L277" s="9">
        <f>IF(Raw!$G277&gt;$C$8,IF(Raw!$Q277&gt;$C$8,IF(Raw!$N277&gt;$C$9,IF(Raw!$N277&lt;$A$9,IF(Raw!$X277&gt;$C$9,IF(Raw!$X277&lt;$A$9,Raw!S277,-999),-999),-999),-999),-999),-999)</f>
        <v>0.22291800000000001</v>
      </c>
      <c r="M277" s="9">
        <f>Raw!Q277</f>
        <v>0.97309900000000005</v>
      </c>
      <c r="N277" s="9">
        <f>IF(Raw!$G277&gt;$C$8,IF(Raw!$Q277&gt;$C$8,IF(Raw!$N277&gt;$C$9,IF(Raw!$N277&lt;$A$9,IF(Raw!$X277&gt;$C$9,IF(Raw!$X277&lt;$A$9,Raw!V277,-999),-999),-999),-999),-999),-999)</f>
        <v>663.3</v>
      </c>
      <c r="O277" s="9">
        <f>IF(Raw!$G277&gt;$C$8,IF(Raw!$Q277&gt;$C$8,IF(Raw!$N277&gt;$C$9,IF(Raw!$N277&lt;$A$9,IF(Raw!$X277&gt;$C$9,IF(Raw!$X277&lt;$A$9,Raw!W277,-999),-999),-999),-999),-999),-999)</f>
        <v>2.4390000000000002E-3</v>
      </c>
      <c r="P277" s="9">
        <f>IF(Raw!$G277&gt;$C$8,IF(Raw!$Q277&gt;$C$8,IF(Raw!$N277&gt;$C$9,IF(Raw!$N277&lt;$A$9,IF(Raw!$X277&gt;$C$9,IF(Raw!$X277&lt;$A$9,Raw!X277,-999),-999),-999),-999),-999),-999)</f>
        <v>684</v>
      </c>
      <c r="R277" s="9">
        <f t="shared" si="79"/>
        <v>0.11231700000000001</v>
      </c>
      <c r="S277" s="9">
        <f t="shared" si="80"/>
        <v>0.50060170080761623</v>
      </c>
      <c r="T277" s="9">
        <f t="shared" si="81"/>
        <v>0.102005</v>
      </c>
      <c r="U277" s="9">
        <f t="shared" si="82"/>
        <v>0.45758978637884778</v>
      </c>
      <c r="V277" s="15">
        <f t="shared" si="83"/>
        <v>0</v>
      </c>
      <c r="X277" s="11">
        <f t="shared" si="84"/>
        <v>0</v>
      </c>
      <c r="Y277" s="11">
        <f t="shared" si="85"/>
        <v>5.401E-18</v>
      </c>
      <c r="Z277" s="11">
        <f t="shared" si="86"/>
        <v>5.4699999999999996E-4</v>
      </c>
      <c r="AA277" s="16">
        <f t="shared" si="87"/>
        <v>0</v>
      </c>
      <c r="AB277" s="9">
        <f t="shared" si="88"/>
        <v>0.12091300000000001</v>
      </c>
      <c r="AC277" s="9">
        <f t="shared" si="89"/>
        <v>1</v>
      </c>
      <c r="AD277" s="15">
        <f t="shared" si="90"/>
        <v>0</v>
      </c>
      <c r="AE277" s="3">
        <f t="shared" si="91"/>
        <v>650.28039999999987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4.5486111111111109E-3</v>
      </c>
      <c r="C278" s="15">
        <f>Raw!C278</f>
        <v>100.5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0.119424</v>
      </c>
      <c r="F278" s="9">
        <f>IF(Raw!$G278&gt;$C$8,IF(Raw!$Q278&gt;$C$8,IF(Raw!$N278&gt;$C$9,IF(Raw!$N278&lt;$A$9,IF(Raw!$X278&gt;$C$9,IF(Raw!$X278&lt;$A$9,Raw!I278,-999),-999),-999),-999),-999),-999)</f>
        <v>0.23513500000000001</v>
      </c>
      <c r="G278" s="9">
        <f>Raw!G278</f>
        <v>0.98184300000000002</v>
      </c>
      <c r="H278" s="9">
        <f>IF(Raw!$G278&gt;$C$8,IF(Raw!$Q278&gt;$C$8,IF(Raw!$N278&gt;$C$9,IF(Raw!$N278&lt;$A$9,IF(Raw!$X278&gt;$C$9,IF(Raw!$X278&lt;$A$9,Raw!L278,-999),-999),-999),-999),-999),-999)</f>
        <v>559.6</v>
      </c>
      <c r="I278" s="9">
        <f>IF(Raw!$G278&gt;$C$8,IF(Raw!$Q278&gt;$C$8,IF(Raw!$N278&gt;$C$9,IF(Raw!$N278&lt;$A$9,IF(Raw!$X278&gt;$C$9,IF(Raw!$X278&lt;$A$9,Raw!M278,-999),-999),-999),-999),-999),-999)</f>
        <v>2.4390000000000002E-3</v>
      </c>
      <c r="J278" s="9">
        <f>IF(Raw!$G278&gt;$C$8,IF(Raw!$Q278&gt;$C$8,IF(Raw!$N278&gt;$C$9,IF(Raw!$N278&lt;$A$9,IF(Raw!$X278&gt;$C$9,IF(Raw!$X278&lt;$A$9,Raw!N278,-999),-999),-999),-999),-999),-999)</f>
        <v>461</v>
      </c>
      <c r="K278" s="9">
        <f>IF(Raw!$G278&gt;$C$8,IF(Raw!$Q278&gt;$C$8,IF(Raw!$N278&gt;$C$9,IF(Raw!$N278&lt;$A$9,IF(Raw!$X278&gt;$C$9,IF(Raw!$X278&lt;$A$9,Raw!R278,-999),-999),-999),-999),-999),-999)</f>
        <v>0.12592400000000001</v>
      </c>
      <c r="L278" s="9">
        <f>IF(Raw!$G278&gt;$C$8,IF(Raw!$Q278&gt;$C$8,IF(Raw!$N278&gt;$C$9,IF(Raw!$N278&lt;$A$9,IF(Raw!$X278&gt;$C$9,IF(Raw!$X278&lt;$A$9,Raw!S278,-999),-999),-999),-999),-999),-999)</f>
        <v>0.227654</v>
      </c>
      <c r="M278" s="9">
        <f>Raw!Q278</f>
        <v>0.97097199999999995</v>
      </c>
      <c r="N278" s="9">
        <f>IF(Raw!$G278&gt;$C$8,IF(Raw!$Q278&gt;$C$8,IF(Raw!$N278&gt;$C$9,IF(Raw!$N278&lt;$A$9,IF(Raw!$X278&gt;$C$9,IF(Raw!$X278&lt;$A$9,Raw!V278,-999),-999),-999),-999),-999),-999)</f>
        <v>665.8</v>
      </c>
      <c r="O278" s="9">
        <f>IF(Raw!$G278&gt;$C$8,IF(Raw!$Q278&gt;$C$8,IF(Raw!$N278&gt;$C$9,IF(Raw!$N278&lt;$A$9,IF(Raw!$X278&gt;$C$9,IF(Raw!$X278&lt;$A$9,Raw!W278,-999),-999),-999),-999),-999),-999)</f>
        <v>2.4390000000000002E-3</v>
      </c>
      <c r="P278" s="9">
        <f>IF(Raw!$G278&gt;$C$8,IF(Raw!$Q278&gt;$C$8,IF(Raw!$N278&gt;$C$9,IF(Raw!$N278&lt;$A$9,IF(Raw!$X278&gt;$C$9,IF(Raw!$X278&lt;$A$9,Raw!X278,-999),-999),-999),-999),-999),-999)</f>
        <v>331</v>
      </c>
      <c r="R278" s="9">
        <f t="shared" si="79"/>
        <v>0.11571100000000001</v>
      </c>
      <c r="S278" s="9">
        <f t="shared" si="80"/>
        <v>0.49210453569226192</v>
      </c>
      <c r="T278" s="9">
        <f t="shared" si="81"/>
        <v>0.10172999999999999</v>
      </c>
      <c r="U278" s="9">
        <f t="shared" si="82"/>
        <v>0.44686234373215489</v>
      </c>
      <c r="V278" s="15">
        <f t="shared" si="83"/>
        <v>0</v>
      </c>
      <c r="X278" s="11">
        <f t="shared" si="84"/>
        <v>0</v>
      </c>
      <c r="Y278" s="11">
        <f t="shared" si="85"/>
        <v>5.5960000000000001E-18</v>
      </c>
      <c r="Z278" s="11">
        <f t="shared" si="86"/>
        <v>4.6099999999999998E-4</v>
      </c>
      <c r="AA278" s="16">
        <f t="shared" si="87"/>
        <v>0</v>
      </c>
      <c r="AB278" s="9">
        <f t="shared" si="88"/>
        <v>0.12592400000000001</v>
      </c>
      <c r="AC278" s="9">
        <f t="shared" si="89"/>
        <v>1</v>
      </c>
      <c r="AD278" s="15">
        <f t="shared" si="90"/>
        <v>0</v>
      </c>
      <c r="AE278" s="3">
        <f t="shared" si="91"/>
        <v>673.75839999999982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4.6064814814814814E-3</v>
      </c>
      <c r="C279" s="15">
        <f>Raw!C279</f>
        <v>99.6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0.124061</v>
      </c>
      <c r="F279" s="9">
        <f>IF(Raw!$G279&gt;$C$8,IF(Raw!$Q279&gt;$C$8,IF(Raw!$N279&gt;$C$9,IF(Raw!$N279&lt;$A$9,IF(Raw!$X279&gt;$C$9,IF(Raw!$X279&lt;$A$9,Raw!I279,-999),-999),-999),-999),-999),-999)</f>
        <v>0.240786</v>
      </c>
      <c r="G279" s="9">
        <f>Raw!G279</f>
        <v>0.97434500000000002</v>
      </c>
      <c r="H279" s="9">
        <f>IF(Raw!$G279&gt;$C$8,IF(Raw!$Q279&gt;$C$8,IF(Raw!$N279&gt;$C$9,IF(Raw!$N279&lt;$A$9,IF(Raw!$X279&gt;$C$9,IF(Raw!$X279&lt;$A$9,Raw!L279,-999),-999),-999),-999),-999),-999)</f>
        <v>540.1</v>
      </c>
      <c r="I279" s="9">
        <f>IF(Raw!$G279&gt;$C$8,IF(Raw!$Q279&gt;$C$8,IF(Raw!$N279&gt;$C$9,IF(Raw!$N279&lt;$A$9,IF(Raw!$X279&gt;$C$9,IF(Raw!$X279&lt;$A$9,Raw!M279,-999),-999),-999),-999),-999),-999)</f>
        <v>2.4390000000000002E-3</v>
      </c>
      <c r="J279" s="9">
        <f>IF(Raw!$G279&gt;$C$8,IF(Raw!$Q279&gt;$C$8,IF(Raw!$N279&gt;$C$9,IF(Raw!$N279&lt;$A$9,IF(Raw!$X279&gt;$C$9,IF(Raw!$X279&lt;$A$9,Raw!N279,-999),-999),-999),-999),-999),-999)</f>
        <v>668</v>
      </c>
      <c r="K279" s="9">
        <f>IF(Raw!$G279&gt;$C$8,IF(Raw!$Q279&gt;$C$8,IF(Raw!$N279&gt;$C$9,IF(Raw!$N279&lt;$A$9,IF(Raw!$X279&gt;$C$9,IF(Raw!$X279&lt;$A$9,Raw!R279,-999),-999),-999),-999),-999),-999)</f>
        <v>0.12573799999999999</v>
      </c>
      <c r="L279" s="9">
        <f>IF(Raw!$G279&gt;$C$8,IF(Raw!$Q279&gt;$C$8,IF(Raw!$N279&gt;$C$9,IF(Raw!$N279&lt;$A$9,IF(Raw!$X279&gt;$C$9,IF(Raw!$X279&lt;$A$9,Raw!S279,-999),-999),-999),-999),-999),-999)</f>
        <v>0.22126399999999999</v>
      </c>
      <c r="M279" s="9">
        <f>Raw!Q279</f>
        <v>0.98348199999999997</v>
      </c>
      <c r="N279" s="9">
        <f>IF(Raw!$G279&gt;$C$8,IF(Raw!$Q279&gt;$C$8,IF(Raw!$N279&gt;$C$9,IF(Raw!$N279&lt;$A$9,IF(Raw!$X279&gt;$C$9,IF(Raw!$X279&lt;$A$9,Raw!V279,-999),-999),-999),-999),-999),-999)</f>
        <v>690.9</v>
      </c>
      <c r="O279" s="9">
        <f>IF(Raw!$G279&gt;$C$8,IF(Raw!$Q279&gt;$C$8,IF(Raw!$N279&gt;$C$9,IF(Raw!$N279&lt;$A$9,IF(Raw!$X279&gt;$C$9,IF(Raw!$X279&lt;$A$9,Raw!W279,-999),-999),-999),-999),-999),-999)</f>
        <v>2.4390000000000002E-3</v>
      </c>
      <c r="P279" s="9">
        <f>IF(Raw!$G279&gt;$C$8,IF(Raw!$Q279&gt;$C$8,IF(Raw!$N279&gt;$C$9,IF(Raw!$N279&lt;$A$9,IF(Raw!$X279&gt;$C$9,IF(Raw!$X279&lt;$A$9,Raw!X279,-999),-999),-999),-999),-999),-999)</f>
        <v>539</v>
      </c>
      <c r="R279" s="9">
        <f t="shared" si="79"/>
        <v>0.116725</v>
      </c>
      <c r="S279" s="9">
        <f t="shared" si="80"/>
        <v>0.4847665561951276</v>
      </c>
      <c r="T279" s="9">
        <f t="shared" si="81"/>
        <v>9.5526E-2</v>
      </c>
      <c r="U279" s="9">
        <f t="shared" si="82"/>
        <v>0.43172861378263072</v>
      </c>
      <c r="V279" s="15">
        <f t="shared" si="83"/>
        <v>0</v>
      </c>
      <c r="X279" s="11">
        <f t="shared" si="84"/>
        <v>0</v>
      </c>
      <c r="Y279" s="11">
        <f t="shared" si="85"/>
        <v>5.401E-18</v>
      </c>
      <c r="Z279" s="11">
        <f t="shared" si="86"/>
        <v>6.6799999999999997E-4</v>
      </c>
      <c r="AA279" s="16">
        <f t="shared" si="87"/>
        <v>0</v>
      </c>
      <c r="AB279" s="9">
        <f t="shared" si="88"/>
        <v>0.12573799999999999</v>
      </c>
      <c r="AC279" s="9">
        <f t="shared" si="89"/>
        <v>1</v>
      </c>
      <c r="AD279" s="15">
        <f t="shared" si="90"/>
        <v>0</v>
      </c>
      <c r="AE279" s="3">
        <f t="shared" si="91"/>
        <v>650.28039999999987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4.6759259259259263E-3</v>
      </c>
      <c r="C280" s="15">
        <f>Raw!C280</f>
        <v>99.1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0.115548</v>
      </c>
      <c r="F280" s="9">
        <f>IF(Raw!$G280&gt;$C$8,IF(Raw!$Q280&gt;$C$8,IF(Raw!$N280&gt;$C$9,IF(Raw!$N280&lt;$A$9,IF(Raw!$X280&gt;$C$9,IF(Raw!$X280&lt;$A$9,Raw!I280,-999),-999),-999),-999),-999),-999)</f>
        <v>0.23633399999999999</v>
      </c>
      <c r="G280" s="9">
        <f>Raw!G280</f>
        <v>0.97685900000000003</v>
      </c>
      <c r="H280" s="9">
        <f>IF(Raw!$G280&gt;$C$8,IF(Raw!$Q280&gt;$C$8,IF(Raw!$N280&gt;$C$9,IF(Raw!$N280&lt;$A$9,IF(Raw!$X280&gt;$C$9,IF(Raw!$X280&lt;$A$9,Raw!L280,-999),-999),-999),-999),-999),-999)</f>
        <v>536.1</v>
      </c>
      <c r="I280" s="9">
        <f>IF(Raw!$G280&gt;$C$8,IF(Raw!$Q280&gt;$C$8,IF(Raw!$N280&gt;$C$9,IF(Raw!$N280&lt;$A$9,IF(Raw!$X280&gt;$C$9,IF(Raw!$X280&lt;$A$9,Raw!M280,-999),-999),-999),-999),-999),-999)</f>
        <v>2.4390000000000002E-3</v>
      </c>
      <c r="J280" s="9">
        <f>IF(Raw!$G280&gt;$C$8,IF(Raw!$Q280&gt;$C$8,IF(Raw!$N280&gt;$C$9,IF(Raw!$N280&lt;$A$9,IF(Raw!$X280&gt;$C$9,IF(Raw!$X280&lt;$A$9,Raw!N280,-999),-999),-999),-999),-999),-999)</f>
        <v>365</v>
      </c>
      <c r="K280" s="9">
        <f>IF(Raw!$G280&gt;$C$8,IF(Raw!$Q280&gt;$C$8,IF(Raw!$N280&gt;$C$9,IF(Raw!$N280&lt;$A$9,IF(Raw!$X280&gt;$C$9,IF(Raw!$X280&lt;$A$9,Raw!R280,-999),-999),-999),-999),-999),-999)</f>
        <v>0.113843</v>
      </c>
      <c r="L280" s="9">
        <f>IF(Raw!$G280&gt;$C$8,IF(Raw!$Q280&gt;$C$8,IF(Raw!$N280&gt;$C$9,IF(Raw!$N280&lt;$A$9,IF(Raw!$X280&gt;$C$9,IF(Raw!$X280&lt;$A$9,Raw!S280,-999),-999),-999),-999),-999),-999)</f>
        <v>0.218108</v>
      </c>
      <c r="M280" s="9">
        <f>Raw!Q280</f>
        <v>0.97345099999999996</v>
      </c>
      <c r="N280" s="9">
        <f>IF(Raw!$G280&gt;$C$8,IF(Raw!$Q280&gt;$C$8,IF(Raw!$N280&gt;$C$9,IF(Raw!$N280&lt;$A$9,IF(Raw!$X280&gt;$C$9,IF(Raw!$X280&lt;$A$9,Raw!V280,-999),-999),-999),-999),-999),-999)</f>
        <v>707.9</v>
      </c>
      <c r="O280" s="9">
        <f>IF(Raw!$G280&gt;$C$8,IF(Raw!$Q280&gt;$C$8,IF(Raw!$N280&gt;$C$9,IF(Raw!$N280&lt;$A$9,IF(Raw!$X280&gt;$C$9,IF(Raw!$X280&lt;$A$9,Raw!W280,-999),-999),-999),-999),-999),-999)</f>
        <v>2.4390000000000002E-3</v>
      </c>
      <c r="P280" s="9">
        <f>IF(Raw!$G280&gt;$C$8,IF(Raw!$Q280&gt;$C$8,IF(Raw!$N280&gt;$C$9,IF(Raw!$N280&lt;$A$9,IF(Raw!$X280&gt;$C$9,IF(Raw!$X280&lt;$A$9,Raw!X280,-999),-999),-999),-999),-999),-999)</f>
        <v>739</v>
      </c>
      <c r="R280" s="9">
        <f t="shared" si="79"/>
        <v>0.12078599999999999</v>
      </c>
      <c r="S280" s="9">
        <f t="shared" si="80"/>
        <v>0.51108177409936784</v>
      </c>
      <c r="T280" s="9">
        <f t="shared" si="81"/>
        <v>0.104265</v>
      </c>
      <c r="U280" s="9">
        <f t="shared" si="82"/>
        <v>0.47804298787756522</v>
      </c>
      <c r="V280" s="15">
        <f t="shared" si="83"/>
        <v>0</v>
      </c>
      <c r="X280" s="11">
        <f t="shared" si="84"/>
        <v>0</v>
      </c>
      <c r="Y280" s="11">
        <f t="shared" si="85"/>
        <v>5.3610000000000002E-18</v>
      </c>
      <c r="Z280" s="11">
        <f t="shared" si="86"/>
        <v>3.6499999999999998E-4</v>
      </c>
      <c r="AA280" s="16">
        <f t="shared" si="87"/>
        <v>0</v>
      </c>
      <c r="AB280" s="9">
        <f t="shared" si="88"/>
        <v>0.113843</v>
      </c>
      <c r="AC280" s="9">
        <f t="shared" si="89"/>
        <v>1</v>
      </c>
      <c r="AD280" s="15">
        <f t="shared" si="90"/>
        <v>0</v>
      </c>
      <c r="AE280" s="3">
        <f t="shared" si="91"/>
        <v>645.46439999999984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4.7337962962962958E-3</v>
      </c>
      <c r="C281" s="15">
        <f>Raw!C281</f>
        <v>97.3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0.12066300000000001</v>
      </c>
      <c r="F281" s="9">
        <f>IF(Raw!$G281&gt;$C$8,IF(Raw!$Q281&gt;$C$8,IF(Raw!$N281&gt;$C$9,IF(Raw!$N281&lt;$A$9,IF(Raw!$X281&gt;$C$9,IF(Raw!$X281&lt;$A$9,Raw!I281,-999),-999),-999),-999),-999),-999)</f>
        <v>0.22977</v>
      </c>
      <c r="G281" s="9">
        <f>Raw!G281</f>
        <v>0.97899599999999998</v>
      </c>
      <c r="H281" s="9">
        <f>IF(Raw!$G281&gt;$C$8,IF(Raw!$Q281&gt;$C$8,IF(Raw!$N281&gt;$C$9,IF(Raw!$N281&lt;$A$9,IF(Raw!$X281&gt;$C$9,IF(Raw!$X281&lt;$A$9,Raw!L281,-999),-999),-999),-999),-999),-999)</f>
        <v>523.1</v>
      </c>
      <c r="I281" s="9">
        <f>IF(Raw!$G281&gt;$C$8,IF(Raw!$Q281&gt;$C$8,IF(Raw!$N281&gt;$C$9,IF(Raw!$N281&lt;$A$9,IF(Raw!$X281&gt;$C$9,IF(Raw!$X281&lt;$A$9,Raw!M281,-999),-999),-999),-999),-999),-999)</f>
        <v>2.4390000000000002E-3</v>
      </c>
      <c r="J281" s="9">
        <f>IF(Raw!$G281&gt;$C$8,IF(Raw!$Q281&gt;$C$8,IF(Raw!$N281&gt;$C$9,IF(Raw!$N281&lt;$A$9,IF(Raw!$X281&gt;$C$9,IF(Raw!$X281&lt;$A$9,Raw!N281,-999),-999),-999),-999),-999),-999)</f>
        <v>423</v>
      </c>
      <c r="K281" s="9">
        <f>IF(Raw!$G281&gt;$C$8,IF(Raw!$Q281&gt;$C$8,IF(Raw!$N281&gt;$C$9,IF(Raw!$N281&lt;$A$9,IF(Raw!$X281&gt;$C$9,IF(Raw!$X281&lt;$A$9,Raw!R281,-999),-999),-999),-999),-999),-999)</f>
        <v>0.12850300000000001</v>
      </c>
      <c r="L281" s="9">
        <f>IF(Raw!$G281&gt;$C$8,IF(Raw!$Q281&gt;$C$8,IF(Raw!$N281&gt;$C$9,IF(Raw!$N281&lt;$A$9,IF(Raw!$X281&gt;$C$9,IF(Raw!$X281&lt;$A$9,Raw!S281,-999),-999),-999),-999),-999),-999)</f>
        <v>0.233458</v>
      </c>
      <c r="M281" s="9">
        <f>Raw!Q281</f>
        <v>0.97472199999999998</v>
      </c>
      <c r="N281" s="9">
        <f>IF(Raw!$G281&gt;$C$8,IF(Raw!$Q281&gt;$C$8,IF(Raw!$N281&gt;$C$9,IF(Raw!$N281&lt;$A$9,IF(Raw!$X281&gt;$C$9,IF(Raw!$X281&lt;$A$9,Raw!V281,-999),-999),-999),-999),-999),-999)</f>
        <v>690.9</v>
      </c>
      <c r="O281" s="9">
        <f>IF(Raw!$G281&gt;$C$8,IF(Raw!$Q281&gt;$C$8,IF(Raw!$N281&gt;$C$9,IF(Raw!$N281&lt;$A$9,IF(Raw!$X281&gt;$C$9,IF(Raw!$X281&lt;$A$9,Raw!W281,-999),-999),-999),-999),-999),-999)</f>
        <v>2.4390000000000002E-3</v>
      </c>
      <c r="P281" s="9">
        <f>IF(Raw!$G281&gt;$C$8,IF(Raw!$Q281&gt;$C$8,IF(Raw!$N281&gt;$C$9,IF(Raw!$N281&lt;$A$9,IF(Raw!$X281&gt;$C$9,IF(Raw!$X281&lt;$A$9,Raw!X281,-999),-999),-999),-999),-999),-999)</f>
        <v>699</v>
      </c>
      <c r="R281" s="9">
        <f t="shared" si="79"/>
        <v>0.109107</v>
      </c>
      <c r="S281" s="9">
        <f t="shared" si="80"/>
        <v>0.47485311398354874</v>
      </c>
      <c r="T281" s="9">
        <f t="shared" si="81"/>
        <v>0.10495499999999999</v>
      </c>
      <c r="U281" s="9">
        <f t="shared" si="82"/>
        <v>0.4495669456604614</v>
      </c>
      <c r="V281" s="15">
        <f t="shared" si="83"/>
        <v>0</v>
      </c>
      <c r="X281" s="11">
        <f t="shared" si="84"/>
        <v>0</v>
      </c>
      <c r="Y281" s="11">
        <f t="shared" si="85"/>
        <v>5.2310000000000001E-18</v>
      </c>
      <c r="Z281" s="11">
        <f t="shared" si="86"/>
        <v>4.2299999999999998E-4</v>
      </c>
      <c r="AA281" s="16">
        <f t="shared" si="87"/>
        <v>0</v>
      </c>
      <c r="AB281" s="9">
        <f t="shared" si="88"/>
        <v>0.12850300000000001</v>
      </c>
      <c r="AC281" s="9">
        <f t="shared" si="89"/>
        <v>1</v>
      </c>
      <c r="AD281" s="15">
        <f t="shared" si="90"/>
        <v>0</v>
      </c>
      <c r="AE281" s="3">
        <f t="shared" si="91"/>
        <v>629.8123999999998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4.8032407407407407E-3</v>
      </c>
      <c r="C282" s="15">
        <f>Raw!C282</f>
        <v>97.8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0.121072</v>
      </c>
      <c r="F282" s="9">
        <f>IF(Raw!$G282&gt;$C$8,IF(Raw!$Q282&gt;$C$8,IF(Raw!$N282&gt;$C$9,IF(Raw!$N282&lt;$A$9,IF(Raw!$X282&gt;$C$9,IF(Raw!$X282&lt;$A$9,Raw!I282,-999),-999),-999),-999),-999),-999)</f>
        <v>0.239924</v>
      </c>
      <c r="G282" s="9">
        <f>Raw!G282</f>
        <v>0.98750599999999999</v>
      </c>
      <c r="H282" s="9">
        <f>IF(Raw!$G282&gt;$C$8,IF(Raw!$Q282&gt;$C$8,IF(Raw!$N282&gt;$C$9,IF(Raw!$N282&lt;$A$9,IF(Raw!$X282&gt;$C$9,IF(Raw!$X282&lt;$A$9,Raw!L282,-999),-999),-999),-999),-999),-999)</f>
        <v>485</v>
      </c>
      <c r="I282" s="9">
        <f>IF(Raw!$G282&gt;$C$8,IF(Raw!$Q282&gt;$C$8,IF(Raw!$N282&gt;$C$9,IF(Raw!$N282&lt;$A$9,IF(Raw!$X282&gt;$C$9,IF(Raw!$X282&lt;$A$9,Raw!M282,-999),-999),-999),-999),-999),-999)</f>
        <v>2.4390000000000002E-3</v>
      </c>
      <c r="J282" s="9">
        <f>IF(Raw!$G282&gt;$C$8,IF(Raw!$Q282&gt;$C$8,IF(Raw!$N282&gt;$C$9,IF(Raw!$N282&lt;$A$9,IF(Raw!$X282&gt;$C$9,IF(Raw!$X282&lt;$A$9,Raw!N282,-999),-999),-999),-999),-999),-999)</f>
        <v>518</v>
      </c>
      <c r="K282" s="9">
        <f>IF(Raw!$G282&gt;$C$8,IF(Raw!$Q282&gt;$C$8,IF(Raw!$N282&gt;$C$9,IF(Raw!$N282&lt;$A$9,IF(Raw!$X282&gt;$C$9,IF(Raw!$X282&lt;$A$9,Raw!R282,-999),-999),-999),-999),-999),-999)</f>
        <v>0.12834200000000001</v>
      </c>
      <c r="L282" s="9">
        <f>IF(Raw!$G282&gt;$C$8,IF(Raw!$Q282&gt;$C$8,IF(Raw!$N282&gt;$C$9,IF(Raw!$N282&lt;$A$9,IF(Raw!$X282&gt;$C$9,IF(Raw!$X282&lt;$A$9,Raw!S282,-999),-999),-999),-999),-999),-999)</f>
        <v>0.25125599999999998</v>
      </c>
      <c r="M282" s="9">
        <f>Raw!Q282</f>
        <v>0.97809299999999999</v>
      </c>
      <c r="N282" s="9">
        <f>IF(Raw!$G282&gt;$C$8,IF(Raw!$Q282&gt;$C$8,IF(Raw!$N282&gt;$C$9,IF(Raw!$N282&lt;$A$9,IF(Raw!$X282&gt;$C$9,IF(Raw!$X282&lt;$A$9,Raw!V282,-999),-999),-999),-999),-999),-999)</f>
        <v>703.9</v>
      </c>
      <c r="O282" s="9">
        <f>IF(Raw!$G282&gt;$C$8,IF(Raw!$Q282&gt;$C$8,IF(Raw!$N282&gt;$C$9,IF(Raw!$N282&lt;$A$9,IF(Raw!$X282&gt;$C$9,IF(Raw!$X282&lt;$A$9,Raw!W282,-999),-999),-999),-999),-999),-999)</f>
        <v>2.4390000000000002E-3</v>
      </c>
      <c r="P282" s="9">
        <f>IF(Raw!$G282&gt;$C$8,IF(Raw!$Q282&gt;$C$8,IF(Raw!$N282&gt;$C$9,IF(Raw!$N282&lt;$A$9,IF(Raw!$X282&gt;$C$9,IF(Raw!$X282&lt;$A$9,Raw!X282,-999),-999),-999),-999),-999),-999)</f>
        <v>396</v>
      </c>
      <c r="R282" s="9">
        <f t="shared" si="79"/>
        <v>0.118852</v>
      </c>
      <c r="S282" s="9">
        <f t="shared" si="80"/>
        <v>0.49537353495273501</v>
      </c>
      <c r="T282" s="9">
        <f t="shared" si="81"/>
        <v>0.12291399999999997</v>
      </c>
      <c r="U282" s="9">
        <f t="shared" si="82"/>
        <v>0.48919826790205995</v>
      </c>
      <c r="V282" s="15">
        <f t="shared" si="83"/>
        <v>0</v>
      </c>
      <c r="X282" s="11">
        <f t="shared" si="84"/>
        <v>0</v>
      </c>
      <c r="Y282" s="11">
        <f t="shared" si="85"/>
        <v>4.8499999999999996E-18</v>
      </c>
      <c r="Z282" s="11">
        <f t="shared" si="86"/>
        <v>5.1800000000000001E-4</v>
      </c>
      <c r="AA282" s="16">
        <f t="shared" si="87"/>
        <v>0</v>
      </c>
      <c r="AB282" s="9">
        <f t="shared" si="88"/>
        <v>0.12834200000000001</v>
      </c>
      <c r="AC282" s="9">
        <f t="shared" si="89"/>
        <v>1</v>
      </c>
      <c r="AD282" s="15">
        <f t="shared" si="90"/>
        <v>0</v>
      </c>
      <c r="AE282" s="3">
        <f t="shared" si="91"/>
        <v>583.93999999999983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4.8611111111111112E-3</v>
      </c>
      <c r="C283" s="15">
        <f>Raw!C283</f>
        <v>95.8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0.122171</v>
      </c>
      <c r="F283" s="9">
        <f>IF(Raw!$G283&gt;$C$8,IF(Raw!$Q283&gt;$C$8,IF(Raw!$N283&gt;$C$9,IF(Raw!$N283&lt;$A$9,IF(Raw!$X283&gt;$C$9,IF(Raw!$X283&lt;$A$9,Raw!I283,-999),-999),-999),-999),-999),-999)</f>
        <v>0.24260499999999999</v>
      </c>
      <c r="G283" s="9">
        <f>Raw!G283</f>
        <v>0.98548100000000005</v>
      </c>
      <c r="H283" s="9">
        <f>IF(Raw!$G283&gt;$C$8,IF(Raw!$Q283&gt;$C$8,IF(Raw!$N283&gt;$C$9,IF(Raw!$N283&lt;$A$9,IF(Raw!$X283&gt;$C$9,IF(Raw!$X283&lt;$A$9,Raw!L283,-999),-999),-999),-999),-999),-999)</f>
        <v>529.6</v>
      </c>
      <c r="I283" s="9">
        <f>IF(Raw!$G283&gt;$C$8,IF(Raw!$Q283&gt;$C$8,IF(Raw!$N283&gt;$C$9,IF(Raw!$N283&lt;$A$9,IF(Raw!$X283&gt;$C$9,IF(Raw!$X283&lt;$A$9,Raw!M283,-999),-999),-999),-999),-999),-999)</f>
        <v>2.4390000000000002E-3</v>
      </c>
      <c r="J283" s="9">
        <f>IF(Raw!$G283&gt;$C$8,IF(Raw!$Q283&gt;$C$8,IF(Raw!$N283&gt;$C$9,IF(Raw!$N283&lt;$A$9,IF(Raw!$X283&gt;$C$9,IF(Raw!$X283&lt;$A$9,Raw!N283,-999),-999),-999),-999),-999),-999)</f>
        <v>887</v>
      </c>
      <c r="K283" s="9">
        <f>IF(Raw!$G283&gt;$C$8,IF(Raw!$Q283&gt;$C$8,IF(Raw!$N283&gt;$C$9,IF(Raw!$N283&lt;$A$9,IF(Raw!$X283&gt;$C$9,IF(Raw!$X283&lt;$A$9,Raw!R283,-999),-999),-999),-999),-999),-999)</f>
        <v>0.136688</v>
      </c>
      <c r="L283" s="9">
        <f>IF(Raw!$G283&gt;$C$8,IF(Raw!$Q283&gt;$C$8,IF(Raw!$N283&gt;$C$9,IF(Raw!$N283&lt;$A$9,IF(Raw!$X283&gt;$C$9,IF(Raw!$X283&lt;$A$9,Raw!S283,-999),-999),-999),-999),-999),-999)</f>
        <v>0.248306</v>
      </c>
      <c r="M283" s="9">
        <f>Raw!Q283</f>
        <v>0.97766299999999995</v>
      </c>
      <c r="N283" s="9">
        <f>IF(Raw!$G283&gt;$C$8,IF(Raw!$Q283&gt;$C$8,IF(Raw!$N283&gt;$C$9,IF(Raw!$N283&lt;$A$9,IF(Raw!$X283&gt;$C$9,IF(Raw!$X283&lt;$A$9,Raw!V283,-999),-999),-999),-999),-999),-999)</f>
        <v>701.4</v>
      </c>
      <c r="O283" s="9">
        <f>IF(Raw!$G283&gt;$C$8,IF(Raw!$Q283&gt;$C$8,IF(Raw!$N283&gt;$C$9,IF(Raw!$N283&lt;$A$9,IF(Raw!$X283&gt;$C$9,IF(Raw!$X283&lt;$A$9,Raw!W283,-999),-999),-999),-999),-999),-999)</f>
        <v>2.4390000000000002E-3</v>
      </c>
      <c r="P283" s="9">
        <f>IF(Raw!$G283&gt;$C$8,IF(Raw!$Q283&gt;$C$8,IF(Raw!$N283&gt;$C$9,IF(Raw!$N283&lt;$A$9,IF(Raw!$X283&gt;$C$9,IF(Raw!$X283&lt;$A$9,Raw!X283,-999),-999),-999),-999),-999),-999)</f>
        <v>417</v>
      </c>
      <c r="R283" s="9">
        <f t="shared" si="79"/>
        <v>0.12043399999999999</v>
      </c>
      <c r="S283" s="9">
        <f t="shared" si="80"/>
        <v>0.4964201067578986</v>
      </c>
      <c r="T283" s="9">
        <f t="shared" si="81"/>
        <v>0.11161799999999999</v>
      </c>
      <c r="U283" s="9">
        <f t="shared" si="82"/>
        <v>0.44951793351751468</v>
      </c>
      <c r="V283" s="15">
        <f t="shared" si="83"/>
        <v>0</v>
      </c>
      <c r="X283" s="11">
        <f t="shared" si="84"/>
        <v>0</v>
      </c>
      <c r="Y283" s="11">
        <f t="shared" si="85"/>
        <v>5.2960000000000002E-18</v>
      </c>
      <c r="Z283" s="11">
        <f t="shared" si="86"/>
        <v>8.8699999999999998E-4</v>
      </c>
      <c r="AA283" s="16">
        <f t="shared" si="87"/>
        <v>0</v>
      </c>
      <c r="AB283" s="9">
        <f t="shared" si="88"/>
        <v>0.136688</v>
      </c>
      <c r="AC283" s="9">
        <f t="shared" si="89"/>
        <v>1</v>
      </c>
      <c r="AD283" s="15">
        <f t="shared" si="90"/>
        <v>0</v>
      </c>
      <c r="AE283" s="3">
        <f t="shared" si="91"/>
        <v>637.63839999999982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4.9305555555555552E-3</v>
      </c>
      <c r="C284" s="15">
        <f>Raw!C284</f>
        <v>95.3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0.114971</v>
      </c>
      <c r="F284" s="9">
        <f>IF(Raw!$G284&gt;$C$8,IF(Raw!$Q284&gt;$C$8,IF(Raw!$N284&gt;$C$9,IF(Raw!$N284&lt;$A$9,IF(Raw!$X284&gt;$C$9,IF(Raw!$X284&lt;$A$9,Raw!I284,-999),-999),-999),-999),-999),-999)</f>
        <v>0.233876</v>
      </c>
      <c r="G284" s="9">
        <f>Raw!G284</f>
        <v>0.98458599999999996</v>
      </c>
      <c r="H284" s="9">
        <f>IF(Raw!$G284&gt;$C$8,IF(Raw!$Q284&gt;$C$8,IF(Raw!$N284&gt;$C$9,IF(Raw!$N284&lt;$A$9,IF(Raw!$X284&gt;$C$9,IF(Raw!$X284&lt;$A$9,Raw!L284,-999),-999),-999),-999),-999),-999)</f>
        <v>498</v>
      </c>
      <c r="I284" s="9">
        <f>IF(Raw!$G284&gt;$C$8,IF(Raw!$Q284&gt;$C$8,IF(Raw!$N284&gt;$C$9,IF(Raw!$N284&lt;$A$9,IF(Raw!$X284&gt;$C$9,IF(Raw!$X284&lt;$A$9,Raw!M284,-999),-999),-999),-999),-999),-999)</f>
        <v>2.4390000000000002E-3</v>
      </c>
      <c r="J284" s="9">
        <f>IF(Raw!$G284&gt;$C$8,IF(Raw!$Q284&gt;$C$8,IF(Raw!$N284&gt;$C$9,IF(Raw!$N284&lt;$A$9,IF(Raw!$X284&gt;$C$9,IF(Raw!$X284&lt;$A$9,Raw!N284,-999),-999),-999),-999),-999),-999)</f>
        <v>415</v>
      </c>
      <c r="K284" s="9">
        <f>IF(Raw!$G284&gt;$C$8,IF(Raw!$Q284&gt;$C$8,IF(Raw!$N284&gt;$C$9,IF(Raw!$N284&lt;$A$9,IF(Raw!$X284&gt;$C$9,IF(Raw!$X284&lt;$A$9,Raw!R284,-999),-999),-999),-999),-999),-999)</f>
        <v>0.131603</v>
      </c>
      <c r="L284" s="9">
        <f>IF(Raw!$G284&gt;$C$8,IF(Raw!$Q284&gt;$C$8,IF(Raw!$N284&gt;$C$9,IF(Raw!$N284&lt;$A$9,IF(Raw!$X284&gt;$C$9,IF(Raw!$X284&lt;$A$9,Raw!S284,-999),-999),-999),-999),-999),-999)</f>
        <v>0.25201899999999999</v>
      </c>
      <c r="M284" s="9">
        <f>Raw!Q284</f>
        <v>0.97738199999999997</v>
      </c>
      <c r="N284" s="9">
        <f>IF(Raw!$G284&gt;$C$8,IF(Raw!$Q284&gt;$C$8,IF(Raw!$N284&gt;$C$9,IF(Raw!$N284&lt;$A$9,IF(Raw!$X284&gt;$C$9,IF(Raw!$X284&lt;$A$9,Raw!V284,-999),-999),-999),-999),-999),-999)</f>
        <v>584.70000000000005</v>
      </c>
      <c r="O284" s="9">
        <f>IF(Raw!$G284&gt;$C$8,IF(Raw!$Q284&gt;$C$8,IF(Raw!$N284&gt;$C$9,IF(Raw!$N284&lt;$A$9,IF(Raw!$X284&gt;$C$9,IF(Raw!$X284&lt;$A$9,Raw!W284,-999),-999),-999),-999),-999),-999)</f>
        <v>2.4390000000000002E-3</v>
      </c>
      <c r="P284" s="9">
        <f>IF(Raw!$G284&gt;$C$8,IF(Raw!$Q284&gt;$C$8,IF(Raw!$N284&gt;$C$9,IF(Raw!$N284&lt;$A$9,IF(Raw!$X284&gt;$C$9,IF(Raw!$X284&lt;$A$9,Raw!X284,-999),-999),-999),-999),-999),-999)</f>
        <v>597</v>
      </c>
      <c r="R284" s="9">
        <f t="shared" si="79"/>
        <v>0.118905</v>
      </c>
      <c r="S284" s="9">
        <f t="shared" si="80"/>
        <v>0.50841043972019362</v>
      </c>
      <c r="T284" s="9">
        <f t="shared" si="81"/>
        <v>0.120416</v>
      </c>
      <c r="U284" s="9">
        <f t="shared" si="82"/>
        <v>0.47780524484265074</v>
      </c>
      <c r="V284" s="15">
        <f t="shared" si="83"/>
        <v>0</v>
      </c>
      <c r="X284" s="11">
        <f t="shared" si="84"/>
        <v>0</v>
      </c>
      <c r="Y284" s="11">
        <f t="shared" si="85"/>
        <v>4.9799999999999997E-18</v>
      </c>
      <c r="Z284" s="11">
        <f t="shared" si="86"/>
        <v>4.15E-4</v>
      </c>
      <c r="AA284" s="16">
        <f t="shared" si="87"/>
        <v>0</v>
      </c>
      <c r="AB284" s="9">
        <f t="shared" si="88"/>
        <v>0.131603</v>
      </c>
      <c r="AC284" s="9">
        <f t="shared" si="89"/>
        <v>1</v>
      </c>
      <c r="AD284" s="15">
        <f t="shared" si="90"/>
        <v>0</v>
      </c>
      <c r="AE284" s="3">
        <f t="shared" si="91"/>
        <v>599.59199999999976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4.9884259259259265E-3</v>
      </c>
      <c r="C285" s="15">
        <f>Raw!C285</f>
        <v>94.2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0.113709</v>
      </c>
      <c r="F285" s="9">
        <f>IF(Raw!$G285&gt;$C$8,IF(Raw!$Q285&gt;$C$8,IF(Raw!$N285&gt;$C$9,IF(Raw!$N285&lt;$A$9,IF(Raw!$X285&gt;$C$9,IF(Raw!$X285&lt;$A$9,Raw!I285,-999),-999),-999),-999),-999),-999)</f>
        <v>0.22346299999999999</v>
      </c>
      <c r="G285" s="9">
        <f>Raw!G285</f>
        <v>0.979522</v>
      </c>
      <c r="H285" s="9">
        <f>IF(Raw!$G285&gt;$C$8,IF(Raw!$Q285&gt;$C$8,IF(Raw!$N285&gt;$C$9,IF(Raw!$N285&lt;$A$9,IF(Raw!$X285&gt;$C$9,IF(Raw!$X285&lt;$A$9,Raw!L285,-999),-999),-999),-999),-999),-999)</f>
        <v>529.6</v>
      </c>
      <c r="I285" s="9">
        <f>IF(Raw!$G285&gt;$C$8,IF(Raw!$Q285&gt;$C$8,IF(Raw!$N285&gt;$C$9,IF(Raw!$N285&lt;$A$9,IF(Raw!$X285&gt;$C$9,IF(Raw!$X285&lt;$A$9,Raw!M285,-999),-999),-999),-999),-999),-999)</f>
        <v>2.4390000000000002E-3</v>
      </c>
      <c r="J285" s="9">
        <f>IF(Raw!$G285&gt;$C$8,IF(Raw!$Q285&gt;$C$8,IF(Raw!$N285&gt;$C$9,IF(Raw!$N285&lt;$A$9,IF(Raw!$X285&gt;$C$9,IF(Raw!$X285&lt;$A$9,Raw!N285,-999),-999),-999),-999),-999),-999)</f>
        <v>590</v>
      </c>
      <c r="K285" s="9">
        <f>IF(Raw!$G285&gt;$C$8,IF(Raw!$Q285&gt;$C$8,IF(Raw!$N285&gt;$C$9,IF(Raw!$N285&lt;$A$9,IF(Raw!$X285&gt;$C$9,IF(Raw!$X285&lt;$A$9,Raw!R285,-999),-999),-999),-999),-999),-999)</f>
        <v>0.13302900000000001</v>
      </c>
      <c r="L285" s="9">
        <f>IF(Raw!$G285&gt;$C$8,IF(Raw!$Q285&gt;$C$8,IF(Raw!$N285&gt;$C$9,IF(Raw!$N285&lt;$A$9,IF(Raw!$X285&gt;$C$9,IF(Raw!$X285&lt;$A$9,Raw!S285,-999),-999),-999),-999),-999),-999)</f>
        <v>0.26292700000000002</v>
      </c>
      <c r="M285" s="9">
        <f>Raw!Q285</f>
        <v>0.97694099999999995</v>
      </c>
      <c r="N285" s="9">
        <f>IF(Raw!$G285&gt;$C$8,IF(Raw!$Q285&gt;$C$8,IF(Raw!$N285&gt;$C$9,IF(Raw!$N285&lt;$A$9,IF(Raw!$X285&gt;$C$9,IF(Raw!$X285&lt;$A$9,Raw!V285,-999),-999),-999),-999),-999),-999)</f>
        <v>731.4</v>
      </c>
      <c r="O285" s="9">
        <f>IF(Raw!$G285&gt;$C$8,IF(Raw!$Q285&gt;$C$8,IF(Raw!$N285&gt;$C$9,IF(Raw!$N285&lt;$A$9,IF(Raw!$X285&gt;$C$9,IF(Raw!$X285&lt;$A$9,Raw!W285,-999),-999),-999),-999),-999),-999)</f>
        <v>2.4390000000000002E-3</v>
      </c>
      <c r="P285" s="9">
        <f>IF(Raw!$G285&gt;$C$8,IF(Raw!$Q285&gt;$C$8,IF(Raw!$N285&gt;$C$9,IF(Raw!$N285&lt;$A$9,IF(Raw!$X285&gt;$C$9,IF(Raw!$X285&lt;$A$9,Raw!X285,-999),-999),-999),-999),-999),-999)</f>
        <v>601</v>
      </c>
      <c r="R285" s="9">
        <f t="shared" si="79"/>
        <v>0.10975399999999999</v>
      </c>
      <c r="S285" s="9">
        <f t="shared" si="80"/>
        <v>0.49115066028828036</v>
      </c>
      <c r="T285" s="9">
        <f t="shared" si="81"/>
        <v>0.12989800000000001</v>
      </c>
      <c r="U285" s="9">
        <f t="shared" si="82"/>
        <v>0.49404587585147208</v>
      </c>
      <c r="V285" s="15">
        <f t="shared" si="83"/>
        <v>0</v>
      </c>
      <c r="X285" s="11">
        <f t="shared" si="84"/>
        <v>0</v>
      </c>
      <c r="Y285" s="11">
        <f t="shared" si="85"/>
        <v>5.2960000000000002E-18</v>
      </c>
      <c r="Z285" s="11">
        <f t="shared" si="86"/>
        <v>5.8999999999999992E-4</v>
      </c>
      <c r="AA285" s="16">
        <f t="shared" si="87"/>
        <v>0</v>
      </c>
      <c r="AB285" s="9">
        <f t="shared" si="88"/>
        <v>0.13302900000000001</v>
      </c>
      <c r="AC285" s="9">
        <f t="shared" si="89"/>
        <v>1</v>
      </c>
      <c r="AD285" s="15">
        <f t="shared" si="90"/>
        <v>0</v>
      </c>
      <c r="AE285" s="3">
        <f t="shared" si="91"/>
        <v>637.63839999999982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5.0578703703703706E-3</v>
      </c>
      <c r="C286" s="15">
        <f>Raw!C286</f>
        <v>93.2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0.13511600000000001</v>
      </c>
      <c r="F286" s="9">
        <f>IF(Raw!$G286&gt;$C$8,IF(Raw!$Q286&gt;$C$8,IF(Raw!$N286&gt;$C$9,IF(Raw!$N286&lt;$A$9,IF(Raw!$X286&gt;$C$9,IF(Raw!$X286&lt;$A$9,Raw!I286,-999),-999),-999),-999),-999),-999)</f>
        <v>0.268009</v>
      </c>
      <c r="G286" s="9">
        <f>Raw!G286</f>
        <v>0.98282099999999994</v>
      </c>
      <c r="H286" s="9">
        <f>IF(Raw!$G286&gt;$C$8,IF(Raw!$Q286&gt;$C$8,IF(Raw!$N286&gt;$C$9,IF(Raw!$N286&lt;$A$9,IF(Raw!$X286&gt;$C$9,IF(Raw!$X286&lt;$A$9,Raw!L286,-999),-999),-999),-999),-999),-999)</f>
        <v>519</v>
      </c>
      <c r="I286" s="9">
        <f>IF(Raw!$G286&gt;$C$8,IF(Raw!$Q286&gt;$C$8,IF(Raw!$N286&gt;$C$9,IF(Raw!$N286&lt;$A$9,IF(Raw!$X286&gt;$C$9,IF(Raw!$X286&lt;$A$9,Raw!M286,-999),-999),-999),-999),-999),-999)</f>
        <v>2.4390000000000002E-3</v>
      </c>
      <c r="J286" s="9">
        <f>IF(Raw!$G286&gt;$C$8,IF(Raw!$Q286&gt;$C$8,IF(Raw!$N286&gt;$C$9,IF(Raw!$N286&lt;$A$9,IF(Raw!$X286&gt;$C$9,IF(Raw!$X286&lt;$A$9,Raw!N286,-999),-999),-999),-999),-999),-999)</f>
        <v>397</v>
      </c>
      <c r="K286" s="9">
        <f>IF(Raw!$G286&gt;$C$8,IF(Raw!$Q286&gt;$C$8,IF(Raw!$N286&gt;$C$9,IF(Raw!$N286&lt;$A$9,IF(Raw!$X286&gt;$C$9,IF(Raw!$X286&lt;$A$9,Raw!R286,-999),-999),-999),-999),-999),-999)</f>
        <v>0.147621</v>
      </c>
      <c r="L286" s="9">
        <f>IF(Raw!$G286&gt;$C$8,IF(Raw!$Q286&gt;$C$8,IF(Raw!$N286&gt;$C$9,IF(Raw!$N286&lt;$A$9,IF(Raw!$X286&gt;$C$9,IF(Raw!$X286&lt;$A$9,Raw!S286,-999),-999),-999),-999),-999),-999)</f>
        <v>0.26811699999999999</v>
      </c>
      <c r="M286" s="9">
        <f>Raw!Q286</f>
        <v>0.98221400000000003</v>
      </c>
      <c r="N286" s="9">
        <f>IF(Raw!$G286&gt;$C$8,IF(Raw!$Q286&gt;$C$8,IF(Raw!$N286&gt;$C$9,IF(Raw!$N286&lt;$A$9,IF(Raw!$X286&gt;$C$9,IF(Raw!$X286&lt;$A$9,Raw!V286,-999),-999),-999),-999),-999),-999)</f>
        <v>646.29999999999995</v>
      </c>
      <c r="O286" s="9">
        <f>IF(Raw!$G286&gt;$C$8,IF(Raw!$Q286&gt;$C$8,IF(Raw!$N286&gt;$C$9,IF(Raw!$N286&lt;$A$9,IF(Raw!$X286&gt;$C$9,IF(Raw!$X286&lt;$A$9,Raw!W286,-999),-999),-999),-999),-999),-999)</f>
        <v>2.4390000000000002E-3</v>
      </c>
      <c r="P286" s="9">
        <f>IF(Raw!$G286&gt;$C$8,IF(Raw!$Q286&gt;$C$8,IF(Raw!$N286&gt;$C$9,IF(Raw!$N286&lt;$A$9,IF(Raw!$X286&gt;$C$9,IF(Raw!$X286&lt;$A$9,Raw!X286,-999),-999),-999),-999),-999),-999)</f>
        <v>890</v>
      </c>
      <c r="R286" s="9">
        <f t="shared" si="79"/>
        <v>0.13289299999999998</v>
      </c>
      <c r="S286" s="9">
        <f t="shared" si="80"/>
        <v>0.49585275121357858</v>
      </c>
      <c r="T286" s="9">
        <f t="shared" si="81"/>
        <v>0.12049599999999999</v>
      </c>
      <c r="U286" s="9">
        <f t="shared" si="82"/>
        <v>0.44941574014329561</v>
      </c>
      <c r="V286" s="15">
        <f t="shared" si="83"/>
        <v>0</v>
      </c>
      <c r="X286" s="11">
        <f t="shared" si="84"/>
        <v>0</v>
      </c>
      <c r="Y286" s="11">
        <f t="shared" si="85"/>
        <v>5.1899999999999993E-18</v>
      </c>
      <c r="Z286" s="11">
        <f t="shared" si="86"/>
        <v>3.97E-4</v>
      </c>
      <c r="AA286" s="16">
        <f t="shared" si="87"/>
        <v>0</v>
      </c>
      <c r="AB286" s="9">
        <f t="shared" si="88"/>
        <v>0.147621</v>
      </c>
      <c r="AC286" s="9">
        <f t="shared" si="89"/>
        <v>1</v>
      </c>
      <c r="AD286" s="15">
        <f t="shared" si="90"/>
        <v>0</v>
      </c>
      <c r="AE286" s="3">
        <f t="shared" si="91"/>
        <v>624.87599999999975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5.115740740740741E-3</v>
      </c>
      <c r="C287" s="15">
        <f>Raw!C287</f>
        <v>92.3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0.142841</v>
      </c>
      <c r="F287" s="9">
        <f>IF(Raw!$G287&gt;$C$8,IF(Raw!$Q287&gt;$C$8,IF(Raw!$N287&gt;$C$9,IF(Raw!$N287&lt;$A$9,IF(Raw!$X287&gt;$C$9,IF(Raw!$X287&lt;$A$9,Raw!I287,-999),-999),-999),-999),-999),-999)</f>
        <v>0.28812599999999999</v>
      </c>
      <c r="G287" s="9">
        <f>Raw!G287</f>
        <v>0.98164700000000005</v>
      </c>
      <c r="H287" s="9">
        <f>IF(Raw!$G287&gt;$C$8,IF(Raw!$Q287&gt;$C$8,IF(Raw!$N287&gt;$C$9,IF(Raw!$N287&lt;$A$9,IF(Raw!$X287&gt;$C$9,IF(Raw!$X287&lt;$A$9,Raw!L287,-999),-999),-999),-999),-999),-999)</f>
        <v>584.70000000000005</v>
      </c>
      <c r="I287" s="9">
        <f>IF(Raw!$G287&gt;$C$8,IF(Raw!$Q287&gt;$C$8,IF(Raw!$N287&gt;$C$9,IF(Raw!$N287&lt;$A$9,IF(Raw!$X287&gt;$C$9,IF(Raw!$X287&lt;$A$9,Raw!M287,-999),-999),-999),-999),-999),-999)</f>
        <v>2.4390000000000002E-3</v>
      </c>
      <c r="J287" s="9">
        <f>IF(Raw!$G287&gt;$C$8,IF(Raw!$Q287&gt;$C$8,IF(Raw!$N287&gt;$C$9,IF(Raw!$N287&lt;$A$9,IF(Raw!$X287&gt;$C$9,IF(Raw!$X287&lt;$A$9,Raw!N287,-999),-999),-999),-999),-999),-999)</f>
        <v>429</v>
      </c>
      <c r="K287" s="9">
        <f>IF(Raw!$G287&gt;$C$8,IF(Raw!$Q287&gt;$C$8,IF(Raw!$N287&gt;$C$9,IF(Raw!$N287&lt;$A$9,IF(Raw!$X287&gt;$C$9,IF(Raw!$X287&lt;$A$9,Raw!R287,-999),-999),-999),-999),-999),-999)</f>
        <v>0.158558</v>
      </c>
      <c r="L287" s="9">
        <f>IF(Raw!$G287&gt;$C$8,IF(Raw!$Q287&gt;$C$8,IF(Raw!$N287&gt;$C$9,IF(Raw!$N287&lt;$A$9,IF(Raw!$X287&gt;$C$9,IF(Raw!$X287&lt;$A$9,Raw!S287,-999),-999),-999),-999),-999),-999)</f>
        <v>0.29130699999999998</v>
      </c>
      <c r="M287" s="9">
        <f>Raw!Q287</f>
        <v>0.97657700000000003</v>
      </c>
      <c r="N287" s="9">
        <f>IF(Raw!$G287&gt;$C$8,IF(Raw!$Q287&gt;$C$8,IF(Raw!$N287&gt;$C$9,IF(Raw!$N287&lt;$A$9,IF(Raw!$X287&gt;$C$9,IF(Raw!$X287&lt;$A$9,Raw!V287,-999),-999),-999),-999),-999),-999)</f>
        <v>629.29999999999995</v>
      </c>
      <c r="O287" s="9">
        <f>IF(Raw!$G287&gt;$C$8,IF(Raw!$Q287&gt;$C$8,IF(Raw!$N287&gt;$C$9,IF(Raw!$N287&lt;$A$9,IF(Raw!$X287&gt;$C$9,IF(Raw!$X287&lt;$A$9,Raw!W287,-999),-999),-999),-999),-999),-999)</f>
        <v>2.4390000000000002E-3</v>
      </c>
      <c r="P287" s="9">
        <f>IF(Raw!$G287&gt;$C$8,IF(Raw!$Q287&gt;$C$8,IF(Raw!$N287&gt;$C$9,IF(Raw!$N287&lt;$A$9,IF(Raw!$X287&gt;$C$9,IF(Raw!$X287&lt;$A$9,Raw!X287,-999),-999),-999),-999),-999),-999)</f>
        <v>559</v>
      </c>
      <c r="R287" s="9">
        <f t="shared" si="79"/>
        <v>0.145285</v>
      </c>
      <c r="S287" s="9">
        <f t="shared" si="80"/>
        <v>0.50424120003054218</v>
      </c>
      <c r="T287" s="9">
        <f t="shared" si="81"/>
        <v>0.13274899999999998</v>
      </c>
      <c r="U287" s="9">
        <f t="shared" si="82"/>
        <v>0.4557013734651072</v>
      </c>
      <c r="V287" s="15">
        <f t="shared" si="83"/>
        <v>0</v>
      </c>
      <c r="X287" s="11">
        <f t="shared" si="84"/>
        <v>0</v>
      </c>
      <c r="Y287" s="11">
        <f t="shared" si="85"/>
        <v>5.8469999999999998E-18</v>
      </c>
      <c r="Z287" s="11">
        <f t="shared" si="86"/>
        <v>4.2899999999999997E-4</v>
      </c>
      <c r="AA287" s="16">
        <f t="shared" si="87"/>
        <v>0</v>
      </c>
      <c r="AB287" s="9">
        <f t="shared" si="88"/>
        <v>0.158558</v>
      </c>
      <c r="AC287" s="9">
        <f t="shared" si="89"/>
        <v>1</v>
      </c>
      <c r="AD287" s="15">
        <f t="shared" si="90"/>
        <v>0</v>
      </c>
      <c r="AE287" s="3">
        <f t="shared" si="91"/>
        <v>703.97879999999975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5.1736111111111115E-3</v>
      </c>
      <c r="C288" s="15">
        <f>Raw!C288</f>
        <v>91.4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0.14549400000000001</v>
      </c>
      <c r="F288" s="9">
        <f>IF(Raw!$G288&gt;$C$8,IF(Raw!$Q288&gt;$C$8,IF(Raw!$N288&gt;$C$9,IF(Raw!$N288&lt;$A$9,IF(Raw!$X288&gt;$C$9,IF(Raw!$X288&lt;$A$9,Raw!I288,-999),-999),-999),-999),-999),-999)</f>
        <v>0.285773</v>
      </c>
      <c r="G288" s="9">
        <f>Raw!G288</f>
        <v>0.97823499999999997</v>
      </c>
      <c r="H288" s="9">
        <f>IF(Raw!$G288&gt;$C$8,IF(Raw!$Q288&gt;$C$8,IF(Raw!$N288&gt;$C$9,IF(Raw!$N288&lt;$A$9,IF(Raw!$X288&gt;$C$9,IF(Raw!$X288&lt;$A$9,Raw!L288,-999),-999),-999),-999),-999),-999)</f>
        <v>563.6</v>
      </c>
      <c r="I288" s="9">
        <f>IF(Raw!$G288&gt;$C$8,IF(Raw!$Q288&gt;$C$8,IF(Raw!$N288&gt;$C$9,IF(Raw!$N288&lt;$A$9,IF(Raw!$X288&gt;$C$9,IF(Raw!$X288&lt;$A$9,Raw!M288,-999),-999),-999),-999),-999),-999)</f>
        <v>2.4390000000000002E-3</v>
      </c>
      <c r="J288" s="9">
        <f>IF(Raw!$G288&gt;$C$8,IF(Raw!$Q288&gt;$C$8,IF(Raw!$N288&gt;$C$9,IF(Raw!$N288&lt;$A$9,IF(Raw!$X288&gt;$C$9,IF(Raw!$X288&lt;$A$9,Raw!N288,-999),-999),-999),-999),-999),-999)</f>
        <v>327</v>
      </c>
      <c r="K288" s="9">
        <f>IF(Raw!$G288&gt;$C$8,IF(Raw!$Q288&gt;$C$8,IF(Raw!$N288&gt;$C$9,IF(Raw!$N288&lt;$A$9,IF(Raw!$X288&gt;$C$9,IF(Raw!$X288&lt;$A$9,Raw!R288,-999),-999),-999),-999),-999),-999)</f>
        <v>0.16670399999999999</v>
      </c>
      <c r="L288" s="9">
        <f>IF(Raw!$G288&gt;$C$8,IF(Raw!$Q288&gt;$C$8,IF(Raw!$N288&gt;$C$9,IF(Raw!$N288&lt;$A$9,IF(Raw!$X288&gt;$C$9,IF(Raw!$X288&lt;$A$9,Raw!S288,-999),-999),-999),-999),-999),-999)</f>
        <v>0.30335699999999999</v>
      </c>
      <c r="M288" s="9">
        <f>Raw!Q288</f>
        <v>0.97955499999999995</v>
      </c>
      <c r="N288" s="9">
        <f>IF(Raw!$G288&gt;$C$8,IF(Raw!$Q288&gt;$C$8,IF(Raw!$N288&gt;$C$9,IF(Raw!$N288&lt;$A$9,IF(Raw!$X288&gt;$C$9,IF(Raw!$X288&lt;$A$9,Raw!V288,-999),-999),-999),-999),-999),-999)</f>
        <v>639.79999999999995</v>
      </c>
      <c r="O288" s="9">
        <f>IF(Raw!$G288&gt;$C$8,IF(Raw!$Q288&gt;$C$8,IF(Raw!$N288&gt;$C$9,IF(Raw!$N288&lt;$A$9,IF(Raw!$X288&gt;$C$9,IF(Raw!$X288&lt;$A$9,Raw!W288,-999),-999),-999),-999),-999),-999)</f>
        <v>2.4390000000000002E-3</v>
      </c>
      <c r="P288" s="9">
        <f>IF(Raw!$G288&gt;$C$8,IF(Raw!$Q288&gt;$C$8,IF(Raw!$N288&gt;$C$9,IF(Raw!$N288&lt;$A$9,IF(Raw!$X288&gt;$C$9,IF(Raw!$X288&lt;$A$9,Raw!X288,-999),-999),-999),-999),-999),-999)</f>
        <v>300</v>
      </c>
      <c r="R288" s="9">
        <f t="shared" si="79"/>
        <v>0.14027899999999999</v>
      </c>
      <c r="S288" s="9">
        <f t="shared" si="80"/>
        <v>0.4908756250590503</v>
      </c>
      <c r="T288" s="9">
        <f t="shared" si="81"/>
        <v>0.136653</v>
      </c>
      <c r="U288" s="9">
        <f t="shared" si="82"/>
        <v>0.45046924910254255</v>
      </c>
      <c r="V288" s="15">
        <f t="shared" si="83"/>
        <v>0</v>
      </c>
      <c r="X288" s="11">
        <f t="shared" si="84"/>
        <v>0</v>
      </c>
      <c r="Y288" s="11">
        <f t="shared" si="85"/>
        <v>5.6359999999999999E-18</v>
      </c>
      <c r="Z288" s="11">
        <f t="shared" si="86"/>
        <v>3.2699999999999998E-4</v>
      </c>
      <c r="AA288" s="16">
        <f t="shared" si="87"/>
        <v>0</v>
      </c>
      <c r="AB288" s="9">
        <f t="shared" si="88"/>
        <v>0.16670399999999999</v>
      </c>
      <c r="AC288" s="9">
        <f t="shared" si="89"/>
        <v>1</v>
      </c>
      <c r="AD288" s="15">
        <f t="shared" si="90"/>
        <v>0</v>
      </c>
      <c r="AE288" s="3">
        <f t="shared" si="91"/>
        <v>678.57439999999986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5.2430555555555555E-3</v>
      </c>
      <c r="C289" s="15">
        <f>Raw!C289</f>
        <v>89.8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0.15728300000000001</v>
      </c>
      <c r="F289" s="9">
        <f>IF(Raw!$G289&gt;$C$8,IF(Raw!$Q289&gt;$C$8,IF(Raw!$N289&gt;$C$9,IF(Raw!$N289&lt;$A$9,IF(Raw!$X289&gt;$C$9,IF(Raw!$X289&lt;$A$9,Raw!I289,-999),-999),-999),-999),-999),-999)</f>
        <v>0.30701600000000001</v>
      </c>
      <c r="G289" s="9">
        <f>Raw!G289</f>
        <v>0.98409199999999997</v>
      </c>
      <c r="H289" s="9">
        <f>IF(Raw!$G289&gt;$C$8,IF(Raw!$Q289&gt;$C$8,IF(Raw!$N289&gt;$C$9,IF(Raw!$N289&lt;$A$9,IF(Raw!$X289&gt;$C$9,IF(Raw!$X289&lt;$A$9,Raw!L289,-999),-999),-999),-999),-999),-999)</f>
        <v>536.1</v>
      </c>
      <c r="I289" s="9">
        <f>IF(Raw!$G289&gt;$C$8,IF(Raw!$Q289&gt;$C$8,IF(Raw!$N289&gt;$C$9,IF(Raw!$N289&lt;$A$9,IF(Raw!$X289&gt;$C$9,IF(Raw!$X289&lt;$A$9,Raw!M289,-999),-999),-999),-999),-999),-999)</f>
        <v>2.4390000000000002E-3</v>
      </c>
      <c r="J289" s="9">
        <f>IF(Raw!$G289&gt;$C$8,IF(Raw!$Q289&gt;$C$8,IF(Raw!$N289&gt;$C$9,IF(Raw!$N289&lt;$A$9,IF(Raw!$X289&gt;$C$9,IF(Raw!$X289&lt;$A$9,Raw!N289,-999),-999),-999),-999),-999),-999)</f>
        <v>425</v>
      </c>
      <c r="K289" s="9">
        <f>IF(Raw!$G289&gt;$C$8,IF(Raw!$Q289&gt;$C$8,IF(Raw!$N289&gt;$C$9,IF(Raw!$N289&lt;$A$9,IF(Raw!$X289&gt;$C$9,IF(Raw!$X289&lt;$A$9,Raw!R289,-999),-999),-999),-999),-999),-999)</f>
        <v>0.182807</v>
      </c>
      <c r="L289" s="9">
        <f>IF(Raw!$G289&gt;$C$8,IF(Raw!$Q289&gt;$C$8,IF(Raw!$N289&gt;$C$9,IF(Raw!$N289&lt;$A$9,IF(Raw!$X289&gt;$C$9,IF(Raw!$X289&lt;$A$9,Raw!S289,-999),-999),-999),-999),-999),-999)</f>
        <v>0.34490399999999999</v>
      </c>
      <c r="M289" s="9">
        <f>Raw!Q289</f>
        <v>0.98682400000000003</v>
      </c>
      <c r="N289" s="9">
        <f>IF(Raw!$G289&gt;$C$8,IF(Raw!$Q289&gt;$C$8,IF(Raw!$N289&gt;$C$9,IF(Raw!$N289&lt;$A$9,IF(Raw!$X289&gt;$C$9,IF(Raw!$X289&lt;$A$9,Raw!V289,-999),-999),-999),-999),-999),-999)</f>
        <v>711.9</v>
      </c>
      <c r="O289" s="9">
        <f>IF(Raw!$G289&gt;$C$8,IF(Raw!$Q289&gt;$C$8,IF(Raw!$N289&gt;$C$9,IF(Raw!$N289&lt;$A$9,IF(Raw!$X289&gt;$C$9,IF(Raw!$X289&lt;$A$9,Raw!W289,-999),-999),-999),-999),-999),-999)</f>
        <v>2.4390000000000002E-3</v>
      </c>
      <c r="P289" s="9">
        <f>IF(Raw!$G289&gt;$C$8,IF(Raw!$Q289&gt;$C$8,IF(Raw!$N289&gt;$C$9,IF(Raw!$N289&lt;$A$9,IF(Raw!$X289&gt;$C$9,IF(Raw!$X289&lt;$A$9,Raw!X289,-999),-999),-999),-999),-999),-999)</f>
        <v>572</v>
      </c>
      <c r="R289" s="9">
        <f t="shared" si="79"/>
        <v>0.149733</v>
      </c>
      <c r="S289" s="9">
        <f t="shared" si="80"/>
        <v>0.48770422388409723</v>
      </c>
      <c r="T289" s="9">
        <f t="shared" si="81"/>
        <v>0.16209699999999999</v>
      </c>
      <c r="U289" s="9">
        <f t="shared" si="82"/>
        <v>0.46997715306288124</v>
      </c>
      <c r="V289" s="15">
        <f t="shared" si="83"/>
        <v>0</v>
      </c>
      <c r="X289" s="11">
        <f t="shared" si="84"/>
        <v>0</v>
      </c>
      <c r="Y289" s="11">
        <f t="shared" si="85"/>
        <v>5.3610000000000002E-18</v>
      </c>
      <c r="Z289" s="11">
        <f t="shared" si="86"/>
        <v>4.2499999999999998E-4</v>
      </c>
      <c r="AA289" s="16">
        <f t="shared" si="87"/>
        <v>0</v>
      </c>
      <c r="AB289" s="9">
        <f t="shared" si="88"/>
        <v>0.182807</v>
      </c>
      <c r="AC289" s="9">
        <f t="shared" si="89"/>
        <v>1</v>
      </c>
      <c r="AD289" s="15">
        <f t="shared" si="90"/>
        <v>0</v>
      </c>
      <c r="AE289" s="3">
        <f t="shared" si="91"/>
        <v>645.46439999999984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5.3009259259259251E-3</v>
      </c>
      <c r="C290" s="15">
        <f>Raw!C290</f>
        <v>90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0.16200300000000001</v>
      </c>
      <c r="F290" s="9">
        <f>IF(Raw!$G290&gt;$C$8,IF(Raw!$Q290&gt;$C$8,IF(Raw!$N290&gt;$C$9,IF(Raw!$N290&lt;$A$9,IF(Raw!$X290&gt;$C$9,IF(Raw!$X290&lt;$A$9,Raw!I290,-999),-999),-999),-999),-999),-999)</f>
        <v>0.31931100000000001</v>
      </c>
      <c r="G290" s="9">
        <f>Raw!G290</f>
        <v>0.99005399999999999</v>
      </c>
      <c r="H290" s="9">
        <f>IF(Raw!$G290&gt;$C$8,IF(Raw!$Q290&gt;$C$8,IF(Raw!$N290&gt;$C$9,IF(Raw!$N290&lt;$A$9,IF(Raw!$X290&gt;$C$9,IF(Raw!$X290&lt;$A$9,Raw!L290,-999),-999),-999),-999),-999),-999)</f>
        <v>542.6</v>
      </c>
      <c r="I290" s="9">
        <f>IF(Raw!$G290&gt;$C$8,IF(Raw!$Q290&gt;$C$8,IF(Raw!$N290&gt;$C$9,IF(Raw!$N290&lt;$A$9,IF(Raw!$X290&gt;$C$9,IF(Raw!$X290&lt;$A$9,Raw!M290,-999),-999),-999),-999),-999),-999)</f>
        <v>2.4390000000000002E-3</v>
      </c>
      <c r="J290" s="9">
        <f>IF(Raw!$G290&gt;$C$8,IF(Raw!$Q290&gt;$C$8,IF(Raw!$N290&gt;$C$9,IF(Raw!$N290&lt;$A$9,IF(Raw!$X290&gt;$C$9,IF(Raw!$X290&lt;$A$9,Raw!N290,-999),-999),-999),-999),-999),-999)</f>
        <v>508</v>
      </c>
      <c r="K290" s="9">
        <f>IF(Raw!$G290&gt;$C$8,IF(Raw!$Q290&gt;$C$8,IF(Raw!$N290&gt;$C$9,IF(Raw!$N290&lt;$A$9,IF(Raw!$X290&gt;$C$9,IF(Raw!$X290&lt;$A$9,Raw!R290,-999),-999),-999),-999),-999),-999)</f>
        <v>0.17354600000000001</v>
      </c>
      <c r="L290" s="9">
        <f>IF(Raw!$G290&gt;$C$8,IF(Raw!$Q290&gt;$C$8,IF(Raw!$N290&gt;$C$9,IF(Raw!$N290&lt;$A$9,IF(Raw!$X290&gt;$C$9,IF(Raw!$X290&lt;$A$9,Raw!S290,-999),-999),-999),-999),-999),-999)</f>
        <v>0.31159799999999999</v>
      </c>
      <c r="M290" s="9">
        <f>Raw!Q290</f>
        <v>0.97144699999999995</v>
      </c>
      <c r="N290" s="9">
        <f>IF(Raw!$G290&gt;$C$8,IF(Raw!$Q290&gt;$C$8,IF(Raw!$N290&gt;$C$9,IF(Raw!$N290&lt;$A$9,IF(Raw!$X290&gt;$C$9,IF(Raw!$X290&lt;$A$9,Raw!V290,-999),-999),-999),-999),-999),-999)</f>
        <v>648.79999999999995</v>
      </c>
      <c r="O290" s="9">
        <f>IF(Raw!$G290&gt;$C$8,IF(Raw!$Q290&gt;$C$8,IF(Raw!$N290&gt;$C$9,IF(Raw!$N290&lt;$A$9,IF(Raw!$X290&gt;$C$9,IF(Raw!$X290&lt;$A$9,Raw!W290,-999),-999),-999),-999),-999),-999)</f>
        <v>2.4390000000000002E-3</v>
      </c>
      <c r="P290" s="9">
        <f>IF(Raw!$G290&gt;$C$8,IF(Raw!$Q290&gt;$C$8,IF(Raw!$N290&gt;$C$9,IF(Raw!$N290&lt;$A$9,IF(Raw!$X290&gt;$C$9,IF(Raw!$X290&lt;$A$9,Raw!X290,-999),-999),-999),-999),-999),-999)</f>
        <v>578</v>
      </c>
      <c r="R290" s="9">
        <f t="shared" si="79"/>
        <v>0.157308</v>
      </c>
      <c r="S290" s="9">
        <f t="shared" si="80"/>
        <v>0.49264823322716722</v>
      </c>
      <c r="T290" s="9">
        <f t="shared" si="81"/>
        <v>0.13805199999999998</v>
      </c>
      <c r="U290" s="9">
        <f t="shared" si="82"/>
        <v>0.44304520568167954</v>
      </c>
      <c r="V290" s="15">
        <f t="shared" si="83"/>
        <v>0</v>
      </c>
      <c r="X290" s="11">
        <f t="shared" si="84"/>
        <v>0</v>
      </c>
      <c r="Y290" s="11">
        <f t="shared" si="85"/>
        <v>5.4260000000000002E-18</v>
      </c>
      <c r="Z290" s="11">
        <f t="shared" si="86"/>
        <v>5.0799999999999999E-4</v>
      </c>
      <c r="AA290" s="16">
        <f t="shared" si="87"/>
        <v>0</v>
      </c>
      <c r="AB290" s="9">
        <f t="shared" si="88"/>
        <v>0.17354600000000001</v>
      </c>
      <c r="AC290" s="9">
        <f t="shared" si="89"/>
        <v>1</v>
      </c>
      <c r="AD290" s="15">
        <f t="shared" si="90"/>
        <v>0</v>
      </c>
      <c r="AE290" s="3">
        <f t="shared" si="91"/>
        <v>653.29039999999986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5.37037037037037E-3</v>
      </c>
      <c r="C291" s="15">
        <f>Raw!C291</f>
        <v>88.1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0.15768199999999999</v>
      </c>
      <c r="F291" s="9">
        <f>IF(Raw!$G291&gt;$C$8,IF(Raw!$Q291&gt;$C$8,IF(Raw!$N291&gt;$C$9,IF(Raw!$N291&lt;$A$9,IF(Raw!$X291&gt;$C$9,IF(Raw!$X291&lt;$A$9,Raw!I291,-999),-999),-999),-999),-999),-999)</f>
        <v>0.30584800000000001</v>
      </c>
      <c r="G291" s="9">
        <f>Raw!G291</f>
        <v>0.98489499999999996</v>
      </c>
      <c r="H291" s="9">
        <f>IF(Raw!$G291&gt;$C$8,IF(Raw!$Q291&gt;$C$8,IF(Raw!$N291&gt;$C$9,IF(Raw!$N291&lt;$A$9,IF(Raw!$X291&gt;$C$9,IF(Raw!$X291&lt;$A$9,Raw!L291,-999),-999),-999),-999),-999),-999)</f>
        <v>557.1</v>
      </c>
      <c r="I291" s="9">
        <f>IF(Raw!$G291&gt;$C$8,IF(Raw!$Q291&gt;$C$8,IF(Raw!$N291&gt;$C$9,IF(Raw!$N291&lt;$A$9,IF(Raw!$X291&gt;$C$9,IF(Raw!$X291&lt;$A$9,Raw!M291,-999),-999),-999),-999),-999),-999)</f>
        <v>2.4390000000000002E-3</v>
      </c>
      <c r="J291" s="9">
        <f>IF(Raw!$G291&gt;$C$8,IF(Raw!$Q291&gt;$C$8,IF(Raw!$N291&gt;$C$9,IF(Raw!$N291&lt;$A$9,IF(Raw!$X291&gt;$C$9,IF(Raw!$X291&lt;$A$9,Raw!N291,-999),-999),-999),-999),-999),-999)</f>
        <v>335</v>
      </c>
      <c r="K291" s="9">
        <f>IF(Raw!$G291&gt;$C$8,IF(Raw!$Q291&gt;$C$8,IF(Raw!$N291&gt;$C$9,IF(Raw!$N291&lt;$A$9,IF(Raw!$X291&gt;$C$9,IF(Raw!$X291&lt;$A$9,Raw!R291,-999),-999),-999),-999),-999),-999)</f>
        <v>0.18959000000000001</v>
      </c>
      <c r="L291" s="9">
        <f>IF(Raw!$G291&gt;$C$8,IF(Raw!$Q291&gt;$C$8,IF(Raw!$N291&gt;$C$9,IF(Raw!$N291&lt;$A$9,IF(Raw!$X291&gt;$C$9,IF(Raw!$X291&lt;$A$9,Raw!S291,-999),-999),-999),-999),-999),-999)</f>
        <v>0.34955999999999998</v>
      </c>
      <c r="M291" s="9">
        <f>Raw!Q291</f>
        <v>0.98323099999999997</v>
      </c>
      <c r="N291" s="9">
        <f>IF(Raw!$G291&gt;$C$8,IF(Raw!$Q291&gt;$C$8,IF(Raw!$N291&gt;$C$9,IF(Raw!$N291&lt;$A$9,IF(Raw!$X291&gt;$C$9,IF(Raw!$X291&lt;$A$9,Raw!V291,-999),-999),-999),-999),-999),-999)</f>
        <v>684.4</v>
      </c>
      <c r="O291" s="9">
        <f>IF(Raw!$G291&gt;$C$8,IF(Raw!$Q291&gt;$C$8,IF(Raw!$N291&gt;$C$9,IF(Raw!$N291&lt;$A$9,IF(Raw!$X291&gt;$C$9,IF(Raw!$X291&lt;$A$9,Raw!W291,-999),-999),-999),-999),-999),-999)</f>
        <v>2.4390000000000002E-3</v>
      </c>
      <c r="P291" s="9">
        <f>IF(Raw!$G291&gt;$C$8,IF(Raw!$Q291&gt;$C$8,IF(Raw!$N291&gt;$C$9,IF(Raw!$N291&lt;$A$9,IF(Raw!$X291&gt;$C$9,IF(Raw!$X291&lt;$A$9,Raw!X291,-999),-999),-999),-999),-999),-999)</f>
        <v>514</v>
      </c>
      <c r="R291" s="9">
        <f t="shared" si="79"/>
        <v>0.14816600000000002</v>
      </c>
      <c r="S291" s="9">
        <f t="shared" si="80"/>
        <v>0.48444325285762868</v>
      </c>
      <c r="T291" s="9">
        <f t="shared" si="81"/>
        <v>0.15996999999999997</v>
      </c>
      <c r="U291" s="9">
        <f t="shared" si="82"/>
        <v>0.45763245222565507</v>
      </c>
      <c r="V291" s="15">
        <f t="shared" si="83"/>
        <v>0</v>
      </c>
      <c r="X291" s="11">
        <f t="shared" si="84"/>
        <v>0</v>
      </c>
      <c r="Y291" s="11">
        <f t="shared" si="85"/>
        <v>5.5709999999999999E-18</v>
      </c>
      <c r="Z291" s="11">
        <f t="shared" si="86"/>
        <v>3.3500000000000001E-4</v>
      </c>
      <c r="AA291" s="16">
        <f t="shared" si="87"/>
        <v>0</v>
      </c>
      <c r="AB291" s="9">
        <f t="shared" si="88"/>
        <v>0.18959000000000001</v>
      </c>
      <c r="AC291" s="9">
        <f t="shared" si="89"/>
        <v>1</v>
      </c>
      <c r="AD291" s="15">
        <f t="shared" si="90"/>
        <v>0</v>
      </c>
      <c r="AE291" s="3">
        <f t="shared" si="91"/>
        <v>670.74839999999983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5.4282407407407404E-3</v>
      </c>
      <c r="C292" s="15">
        <f>Raw!C292</f>
        <v>86.9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0.183891</v>
      </c>
      <c r="F292" s="9">
        <f>IF(Raw!$G292&gt;$C$8,IF(Raw!$Q292&gt;$C$8,IF(Raw!$N292&gt;$C$9,IF(Raw!$N292&lt;$A$9,IF(Raw!$X292&gt;$C$9,IF(Raw!$X292&lt;$A$9,Raw!I292,-999),-999),-999),-999),-999),-999)</f>
        <v>0.36839899999999998</v>
      </c>
      <c r="G292" s="9">
        <f>Raw!G292</f>
        <v>0.98051999999999995</v>
      </c>
      <c r="H292" s="9">
        <f>IF(Raw!$G292&gt;$C$8,IF(Raw!$Q292&gt;$C$8,IF(Raw!$N292&gt;$C$9,IF(Raw!$N292&lt;$A$9,IF(Raw!$X292&gt;$C$9,IF(Raw!$X292&lt;$A$9,Raw!L292,-999),-999),-999),-999),-999),-999)</f>
        <v>519</v>
      </c>
      <c r="I292" s="9">
        <f>IF(Raw!$G292&gt;$C$8,IF(Raw!$Q292&gt;$C$8,IF(Raw!$N292&gt;$C$9,IF(Raw!$N292&lt;$A$9,IF(Raw!$X292&gt;$C$9,IF(Raw!$X292&lt;$A$9,Raw!M292,-999),-999),-999),-999),-999),-999)</f>
        <v>2.4390000000000002E-3</v>
      </c>
      <c r="J292" s="9">
        <f>IF(Raw!$G292&gt;$C$8,IF(Raw!$Q292&gt;$C$8,IF(Raw!$N292&gt;$C$9,IF(Raw!$N292&lt;$A$9,IF(Raw!$X292&gt;$C$9,IF(Raw!$X292&lt;$A$9,Raw!N292,-999),-999),-999),-999),-999),-999)</f>
        <v>376</v>
      </c>
      <c r="K292" s="9">
        <f>IF(Raw!$G292&gt;$C$8,IF(Raw!$Q292&gt;$C$8,IF(Raw!$N292&gt;$C$9,IF(Raw!$N292&lt;$A$9,IF(Raw!$X292&gt;$C$9,IF(Raw!$X292&lt;$A$9,Raw!R292,-999),-999),-999),-999),-999),-999)</f>
        <v>0.18459400000000001</v>
      </c>
      <c r="L292" s="9">
        <f>IF(Raw!$G292&gt;$C$8,IF(Raw!$Q292&gt;$C$8,IF(Raw!$N292&gt;$C$9,IF(Raw!$N292&lt;$A$9,IF(Raw!$X292&gt;$C$9,IF(Raw!$X292&lt;$A$9,Raw!S292,-999),-999),-999),-999),-999),-999)</f>
        <v>0.34464800000000001</v>
      </c>
      <c r="M292" s="9">
        <f>Raw!Q292</f>
        <v>0.97479300000000002</v>
      </c>
      <c r="N292" s="9">
        <f>IF(Raw!$G292&gt;$C$8,IF(Raw!$Q292&gt;$C$8,IF(Raw!$N292&gt;$C$9,IF(Raw!$N292&lt;$A$9,IF(Raw!$X292&gt;$C$9,IF(Raw!$X292&lt;$A$9,Raw!V292,-999),-999),-999),-999),-999),-999)</f>
        <v>686.8</v>
      </c>
      <c r="O292" s="9">
        <f>IF(Raw!$G292&gt;$C$8,IF(Raw!$Q292&gt;$C$8,IF(Raw!$N292&gt;$C$9,IF(Raw!$N292&lt;$A$9,IF(Raw!$X292&gt;$C$9,IF(Raw!$X292&lt;$A$9,Raw!W292,-999),-999),-999),-999),-999),-999)</f>
        <v>2.4390000000000002E-3</v>
      </c>
      <c r="P292" s="9">
        <f>IF(Raw!$G292&gt;$C$8,IF(Raw!$Q292&gt;$C$8,IF(Raw!$N292&gt;$C$9,IF(Raw!$N292&lt;$A$9,IF(Raw!$X292&gt;$C$9,IF(Raw!$X292&lt;$A$9,Raw!X292,-999),-999),-999),-999),-999),-999)</f>
        <v>661</v>
      </c>
      <c r="R292" s="9">
        <f t="shared" si="79"/>
        <v>0.18450799999999998</v>
      </c>
      <c r="S292" s="9">
        <f t="shared" si="80"/>
        <v>0.50083740726766357</v>
      </c>
      <c r="T292" s="9">
        <f t="shared" si="81"/>
        <v>0.160054</v>
      </c>
      <c r="U292" s="9">
        <f t="shared" si="82"/>
        <v>0.46439845871729996</v>
      </c>
      <c r="V292" s="15">
        <f t="shared" si="83"/>
        <v>0</v>
      </c>
      <c r="X292" s="11">
        <f t="shared" si="84"/>
        <v>0</v>
      </c>
      <c r="Y292" s="11">
        <f t="shared" si="85"/>
        <v>5.1899999999999993E-18</v>
      </c>
      <c r="Z292" s="11">
        <f t="shared" si="86"/>
        <v>3.7599999999999998E-4</v>
      </c>
      <c r="AA292" s="16">
        <f t="shared" si="87"/>
        <v>0</v>
      </c>
      <c r="AB292" s="9">
        <f t="shared" si="88"/>
        <v>0.18459400000000001</v>
      </c>
      <c r="AC292" s="9">
        <f t="shared" si="89"/>
        <v>1</v>
      </c>
      <c r="AD292" s="15">
        <f t="shared" si="90"/>
        <v>0</v>
      </c>
      <c r="AE292" s="3">
        <f t="shared" si="91"/>
        <v>624.87599999999975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5.4976851851851853E-3</v>
      </c>
      <c r="C293" s="15">
        <f>Raw!C293</f>
        <v>85.6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0.17727000000000001</v>
      </c>
      <c r="F293" s="9">
        <f>IF(Raw!$G293&gt;$C$8,IF(Raw!$Q293&gt;$C$8,IF(Raw!$N293&gt;$C$9,IF(Raw!$N293&lt;$A$9,IF(Raw!$X293&gt;$C$9,IF(Raw!$X293&lt;$A$9,Raw!I293,-999),-999),-999),-999),-999),-999)</f>
        <v>0.34814800000000001</v>
      </c>
      <c r="G293" s="9">
        <f>Raw!G293</f>
        <v>0.98349600000000004</v>
      </c>
      <c r="H293" s="9">
        <f>IF(Raw!$G293&gt;$C$8,IF(Raw!$Q293&gt;$C$8,IF(Raw!$N293&gt;$C$9,IF(Raw!$N293&lt;$A$9,IF(Raw!$X293&gt;$C$9,IF(Raw!$X293&lt;$A$9,Raw!L293,-999),-999),-999),-999),-999),-999)</f>
        <v>563.6</v>
      </c>
      <c r="I293" s="9">
        <f>IF(Raw!$G293&gt;$C$8,IF(Raw!$Q293&gt;$C$8,IF(Raw!$N293&gt;$C$9,IF(Raw!$N293&lt;$A$9,IF(Raw!$X293&gt;$C$9,IF(Raw!$X293&lt;$A$9,Raw!M293,-999),-999),-999),-999),-999),-999)</f>
        <v>2.4390000000000002E-3</v>
      </c>
      <c r="J293" s="9">
        <f>IF(Raw!$G293&gt;$C$8,IF(Raw!$Q293&gt;$C$8,IF(Raw!$N293&gt;$C$9,IF(Raw!$N293&lt;$A$9,IF(Raw!$X293&gt;$C$9,IF(Raw!$X293&lt;$A$9,Raw!N293,-999),-999),-999),-999),-999),-999)</f>
        <v>457</v>
      </c>
      <c r="K293" s="9">
        <f>IF(Raw!$G293&gt;$C$8,IF(Raw!$Q293&gt;$C$8,IF(Raw!$N293&gt;$C$9,IF(Raw!$N293&lt;$A$9,IF(Raw!$X293&gt;$C$9,IF(Raw!$X293&lt;$A$9,Raw!R293,-999),-999),-999),-999),-999),-999)</f>
        <v>0.203038</v>
      </c>
      <c r="L293" s="9">
        <f>IF(Raw!$G293&gt;$C$8,IF(Raw!$Q293&gt;$C$8,IF(Raw!$N293&gt;$C$9,IF(Raw!$N293&lt;$A$9,IF(Raw!$X293&gt;$C$9,IF(Raw!$X293&lt;$A$9,Raw!S293,-999),-999),-999),-999),-999),-999)</f>
        <v>0.36743199999999998</v>
      </c>
      <c r="M293" s="9">
        <f>Raw!Q293</f>
        <v>0.97931800000000002</v>
      </c>
      <c r="N293" s="9">
        <f>IF(Raw!$G293&gt;$C$8,IF(Raw!$Q293&gt;$C$8,IF(Raw!$N293&gt;$C$9,IF(Raw!$N293&lt;$A$9,IF(Raw!$X293&gt;$C$9,IF(Raw!$X293&lt;$A$9,Raw!V293,-999),-999),-999),-999),-999),-999)</f>
        <v>629.29999999999995</v>
      </c>
      <c r="O293" s="9">
        <f>IF(Raw!$G293&gt;$C$8,IF(Raw!$Q293&gt;$C$8,IF(Raw!$N293&gt;$C$9,IF(Raw!$N293&lt;$A$9,IF(Raw!$X293&gt;$C$9,IF(Raw!$X293&lt;$A$9,Raw!W293,-999),-999),-999),-999),-999),-999)</f>
        <v>2.4390000000000002E-3</v>
      </c>
      <c r="P293" s="9">
        <f>IF(Raw!$G293&gt;$C$8,IF(Raw!$Q293&gt;$C$8,IF(Raw!$N293&gt;$C$9,IF(Raw!$N293&lt;$A$9,IF(Raw!$X293&gt;$C$9,IF(Raw!$X293&lt;$A$9,Raw!X293,-999),-999),-999),-999),-999),-999)</f>
        <v>426</v>
      </c>
      <c r="R293" s="9">
        <f t="shared" si="79"/>
        <v>0.170878</v>
      </c>
      <c r="S293" s="9">
        <f t="shared" si="80"/>
        <v>0.49081999609361537</v>
      </c>
      <c r="T293" s="9">
        <f t="shared" si="81"/>
        <v>0.16439399999999998</v>
      </c>
      <c r="U293" s="9">
        <f t="shared" si="82"/>
        <v>0.44741339894184501</v>
      </c>
      <c r="V293" s="15">
        <f t="shared" si="83"/>
        <v>0</v>
      </c>
      <c r="X293" s="11">
        <f t="shared" si="84"/>
        <v>0</v>
      </c>
      <c r="Y293" s="11">
        <f t="shared" si="85"/>
        <v>5.6359999999999999E-18</v>
      </c>
      <c r="Z293" s="11">
        <f t="shared" si="86"/>
        <v>4.57E-4</v>
      </c>
      <c r="AA293" s="16">
        <f t="shared" si="87"/>
        <v>0</v>
      </c>
      <c r="AB293" s="9">
        <f t="shared" si="88"/>
        <v>0.203038</v>
      </c>
      <c r="AC293" s="9">
        <f t="shared" si="89"/>
        <v>1</v>
      </c>
      <c r="AD293" s="15">
        <f t="shared" si="90"/>
        <v>0</v>
      </c>
      <c r="AE293" s="3">
        <f t="shared" si="91"/>
        <v>678.57439999999986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5.5555555555555558E-3</v>
      </c>
      <c r="C294" s="15">
        <f>Raw!C294</f>
        <v>84.1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0.18462799999999999</v>
      </c>
      <c r="F294" s="9">
        <f>IF(Raw!$G294&gt;$C$8,IF(Raw!$Q294&gt;$C$8,IF(Raw!$N294&gt;$C$9,IF(Raw!$N294&lt;$A$9,IF(Raw!$X294&gt;$C$9,IF(Raw!$X294&lt;$A$9,Raw!I294,-999),-999),-999),-999),-999),-999)</f>
        <v>0.35678100000000001</v>
      </c>
      <c r="G294" s="9">
        <f>Raw!G294</f>
        <v>0.98204599999999997</v>
      </c>
      <c r="H294" s="9">
        <f>IF(Raw!$G294&gt;$C$8,IF(Raw!$Q294&gt;$C$8,IF(Raw!$N294&gt;$C$9,IF(Raw!$N294&lt;$A$9,IF(Raw!$X294&gt;$C$9,IF(Raw!$X294&lt;$A$9,Raw!L294,-999),-999),-999),-999),-999),-999)</f>
        <v>557.1</v>
      </c>
      <c r="I294" s="9">
        <f>IF(Raw!$G294&gt;$C$8,IF(Raw!$Q294&gt;$C$8,IF(Raw!$N294&gt;$C$9,IF(Raw!$N294&lt;$A$9,IF(Raw!$X294&gt;$C$9,IF(Raw!$X294&lt;$A$9,Raw!M294,-999),-999),-999),-999),-999),-999)</f>
        <v>2.4390000000000002E-3</v>
      </c>
      <c r="J294" s="9">
        <f>IF(Raw!$G294&gt;$C$8,IF(Raw!$Q294&gt;$C$8,IF(Raw!$N294&gt;$C$9,IF(Raw!$N294&lt;$A$9,IF(Raw!$X294&gt;$C$9,IF(Raw!$X294&lt;$A$9,Raw!N294,-999),-999),-999),-999),-999),-999)</f>
        <v>358</v>
      </c>
      <c r="K294" s="9">
        <f>IF(Raw!$G294&gt;$C$8,IF(Raw!$Q294&gt;$C$8,IF(Raw!$N294&gt;$C$9,IF(Raw!$N294&lt;$A$9,IF(Raw!$X294&gt;$C$9,IF(Raw!$X294&lt;$A$9,Raw!R294,-999),-999),-999),-999),-999),-999)</f>
        <v>0.20774000000000001</v>
      </c>
      <c r="L294" s="9">
        <f>IF(Raw!$G294&gt;$C$8,IF(Raw!$Q294&gt;$C$8,IF(Raw!$N294&gt;$C$9,IF(Raw!$N294&lt;$A$9,IF(Raw!$X294&gt;$C$9,IF(Raw!$X294&lt;$A$9,Raw!S294,-999),-999),-999),-999),-999),-999)</f>
        <v>0.38597599999999999</v>
      </c>
      <c r="M294" s="9">
        <f>Raw!Q294</f>
        <v>0.98582000000000003</v>
      </c>
      <c r="N294" s="9">
        <f>IF(Raw!$G294&gt;$C$8,IF(Raw!$Q294&gt;$C$8,IF(Raw!$N294&gt;$C$9,IF(Raw!$N294&lt;$A$9,IF(Raw!$X294&gt;$C$9,IF(Raw!$X294&lt;$A$9,Raw!V294,-999),-999),-999),-999),-999),-999)</f>
        <v>707.9</v>
      </c>
      <c r="O294" s="9">
        <f>IF(Raw!$G294&gt;$C$8,IF(Raw!$Q294&gt;$C$8,IF(Raw!$N294&gt;$C$9,IF(Raw!$N294&lt;$A$9,IF(Raw!$X294&gt;$C$9,IF(Raw!$X294&lt;$A$9,Raw!W294,-999),-999),-999),-999),-999),-999)</f>
        <v>2.4390000000000002E-3</v>
      </c>
      <c r="P294" s="9">
        <f>IF(Raw!$G294&gt;$C$8,IF(Raw!$Q294&gt;$C$8,IF(Raw!$N294&gt;$C$9,IF(Raw!$N294&lt;$A$9,IF(Raw!$X294&gt;$C$9,IF(Raw!$X294&lt;$A$9,Raw!X294,-999),-999),-999),-999),-999),-999)</f>
        <v>789</v>
      </c>
      <c r="R294" s="9">
        <f t="shared" si="79"/>
        <v>0.17215300000000003</v>
      </c>
      <c r="S294" s="9">
        <f t="shared" si="80"/>
        <v>0.48251728651469677</v>
      </c>
      <c r="T294" s="9">
        <f t="shared" si="81"/>
        <v>0.17823599999999998</v>
      </c>
      <c r="U294" s="9">
        <f t="shared" si="82"/>
        <v>0.46178000704707023</v>
      </c>
      <c r="V294" s="15">
        <f t="shared" si="83"/>
        <v>0</v>
      </c>
      <c r="X294" s="11">
        <f t="shared" si="84"/>
        <v>0</v>
      </c>
      <c r="Y294" s="11">
        <f t="shared" si="85"/>
        <v>5.5709999999999999E-18</v>
      </c>
      <c r="Z294" s="11">
        <f t="shared" si="86"/>
        <v>3.5799999999999997E-4</v>
      </c>
      <c r="AA294" s="16">
        <f t="shared" si="87"/>
        <v>0</v>
      </c>
      <c r="AB294" s="9">
        <f t="shared" si="88"/>
        <v>0.20774000000000001</v>
      </c>
      <c r="AC294" s="9">
        <f t="shared" si="89"/>
        <v>1</v>
      </c>
      <c r="AD294" s="15">
        <f t="shared" si="90"/>
        <v>0</v>
      </c>
      <c r="AE294" s="3">
        <f t="shared" si="91"/>
        <v>670.74839999999983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5.6249999999999989E-3</v>
      </c>
      <c r="C295" s="15">
        <f>Raw!C295</f>
        <v>83.8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0.203094</v>
      </c>
      <c r="F295" s="9">
        <f>IF(Raw!$G295&gt;$C$8,IF(Raw!$Q295&gt;$C$8,IF(Raw!$N295&gt;$C$9,IF(Raw!$N295&lt;$A$9,IF(Raw!$X295&gt;$C$9,IF(Raw!$X295&lt;$A$9,Raw!I295,-999),-999),-999),-999),-999),-999)</f>
        <v>0.39574799999999999</v>
      </c>
      <c r="G295" s="9">
        <f>Raw!G295</f>
        <v>0.98212600000000005</v>
      </c>
      <c r="H295" s="9">
        <f>IF(Raw!$G295&gt;$C$8,IF(Raw!$Q295&gt;$C$8,IF(Raw!$N295&gt;$C$9,IF(Raw!$N295&lt;$A$9,IF(Raw!$X295&gt;$C$9,IF(Raw!$X295&lt;$A$9,Raw!L295,-999),-999),-999),-999),-999),-999)</f>
        <v>549.1</v>
      </c>
      <c r="I295" s="9">
        <f>IF(Raw!$G295&gt;$C$8,IF(Raw!$Q295&gt;$C$8,IF(Raw!$N295&gt;$C$9,IF(Raw!$N295&lt;$A$9,IF(Raw!$X295&gt;$C$9,IF(Raw!$X295&lt;$A$9,Raw!M295,-999),-999),-999),-999),-999),-999)</f>
        <v>2.4390000000000002E-3</v>
      </c>
      <c r="J295" s="9">
        <f>IF(Raw!$G295&gt;$C$8,IF(Raw!$Q295&gt;$C$8,IF(Raw!$N295&gt;$C$9,IF(Raw!$N295&lt;$A$9,IF(Raw!$X295&gt;$C$9,IF(Raw!$X295&lt;$A$9,Raw!N295,-999),-999),-999),-999),-999),-999)</f>
        <v>434</v>
      </c>
      <c r="K295" s="9">
        <f>IF(Raw!$G295&gt;$C$8,IF(Raw!$Q295&gt;$C$8,IF(Raw!$N295&gt;$C$9,IF(Raw!$N295&lt;$A$9,IF(Raw!$X295&gt;$C$9,IF(Raw!$X295&lt;$A$9,Raw!R295,-999),-999),-999),-999),-999),-999)</f>
        <v>0.2208</v>
      </c>
      <c r="L295" s="9">
        <f>IF(Raw!$G295&gt;$C$8,IF(Raw!$Q295&gt;$C$8,IF(Raw!$N295&gt;$C$9,IF(Raw!$N295&lt;$A$9,IF(Raw!$X295&gt;$C$9,IF(Raw!$X295&lt;$A$9,Raw!S295,-999),-999),-999),-999),-999),-999)</f>
        <v>0.402864</v>
      </c>
      <c r="M295" s="9">
        <f>Raw!Q295</f>
        <v>0.97728000000000004</v>
      </c>
      <c r="N295" s="9">
        <f>IF(Raw!$G295&gt;$C$8,IF(Raw!$Q295&gt;$C$8,IF(Raw!$N295&gt;$C$9,IF(Raw!$N295&lt;$A$9,IF(Raw!$X295&gt;$C$9,IF(Raw!$X295&lt;$A$9,Raw!V295,-999),-999),-999),-999),-999),-999)</f>
        <v>635.79999999999995</v>
      </c>
      <c r="O295" s="9">
        <f>IF(Raw!$G295&gt;$C$8,IF(Raw!$Q295&gt;$C$8,IF(Raw!$N295&gt;$C$9,IF(Raw!$N295&lt;$A$9,IF(Raw!$X295&gt;$C$9,IF(Raw!$X295&lt;$A$9,Raw!W295,-999),-999),-999),-999),-999),-999)</f>
        <v>2.4390000000000002E-3</v>
      </c>
      <c r="P295" s="9">
        <f>IF(Raw!$G295&gt;$C$8,IF(Raw!$Q295&gt;$C$8,IF(Raw!$N295&gt;$C$9,IF(Raw!$N295&lt;$A$9,IF(Raw!$X295&gt;$C$9,IF(Raw!$X295&lt;$A$9,Raw!X295,-999),-999),-999),-999),-999),-999)</f>
        <v>545</v>
      </c>
      <c r="R295" s="9">
        <f t="shared" si="79"/>
        <v>0.19265399999999999</v>
      </c>
      <c r="S295" s="9">
        <f t="shared" si="80"/>
        <v>0.48680978804693897</v>
      </c>
      <c r="T295" s="9">
        <f t="shared" si="81"/>
        <v>0.182064</v>
      </c>
      <c r="U295" s="9">
        <f t="shared" si="82"/>
        <v>0.45192422256642439</v>
      </c>
      <c r="V295" s="15">
        <f t="shared" si="83"/>
        <v>0</v>
      </c>
      <c r="X295" s="11">
        <f t="shared" si="84"/>
        <v>0</v>
      </c>
      <c r="Y295" s="11">
        <f t="shared" si="85"/>
        <v>5.4910000000000003E-18</v>
      </c>
      <c r="Z295" s="11">
        <f t="shared" si="86"/>
        <v>4.3399999999999998E-4</v>
      </c>
      <c r="AA295" s="16">
        <f t="shared" si="87"/>
        <v>0</v>
      </c>
      <c r="AB295" s="9">
        <f t="shared" si="88"/>
        <v>0.2208</v>
      </c>
      <c r="AC295" s="9">
        <f t="shared" si="89"/>
        <v>1</v>
      </c>
      <c r="AD295" s="15">
        <f t="shared" si="90"/>
        <v>0</v>
      </c>
      <c r="AE295" s="3">
        <f t="shared" si="91"/>
        <v>661.11639999999989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5.6828703703703702E-3</v>
      </c>
      <c r="C296" s="15">
        <f>Raw!C296</f>
        <v>82.7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0.20081099999999999</v>
      </c>
      <c r="F296" s="9">
        <f>IF(Raw!$G296&gt;$C$8,IF(Raw!$Q296&gt;$C$8,IF(Raw!$N296&gt;$C$9,IF(Raw!$N296&lt;$A$9,IF(Raw!$X296&gt;$C$9,IF(Raw!$X296&lt;$A$9,Raw!I296,-999),-999),-999),-999),-999),-999)</f>
        <v>0.39350200000000002</v>
      </c>
      <c r="G296" s="9">
        <f>Raw!G296</f>
        <v>0.98724999999999996</v>
      </c>
      <c r="H296" s="9">
        <f>IF(Raw!$G296&gt;$C$8,IF(Raw!$Q296&gt;$C$8,IF(Raw!$N296&gt;$C$9,IF(Raw!$N296&lt;$A$9,IF(Raw!$X296&gt;$C$9,IF(Raw!$X296&lt;$A$9,Raw!L296,-999),-999),-999),-999),-999),-999)</f>
        <v>576.6</v>
      </c>
      <c r="I296" s="9">
        <f>IF(Raw!$G296&gt;$C$8,IF(Raw!$Q296&gt;$C$8,IF(Raw!$N296&gt;$C$9,IF(Raw!$N296&lt;$A$9,IF(Raw!$X296&gt;$C$9,IF(Raw!$X296&lt;$A$9,Raw!M296,-999),-999),-999),-999),-999),-999)</f>
        <v>2.4390000000000002E-3</v>
      </c>
      <c r="J296" s="9">
        <f>IF(Raw!$G296&gt;$C$8,IF(Raw!$Q296&gt;$C$8,IF(Raw!$N296&gt;$C$9,IF(Raw!$N296&lt;$A$9,IF(Raw!$X296&gt;$C$9,IF(Raw!$X296&lt;$A$9,Raw!N296,-999),-999),-999),-999),-999),-999)</f>
        <v>350</v>
      </c>
      <c r="K296" s="9">
        <f>IF(Raw!$G296&gt;$C$8,IF(Raw!$Q296&gt;$C$8,IF(Raw!$N296&gt;$C$9,IF(Raw!$N296&lt;$A$9,IF(Raw!$X296&gt;$C$9,IF(Raw!$X296&lt;$A$9,Raw!R296,-999),-999),-999),-999),-999),-999)</f>
        <v>0.20852799999999999</v>
      </c>
      <c r="L296" s="9">
        <f>IF(Raw!$G296&gt;$C$8,IF(Raw!$Q296&gt;$C$8,IF(Raw!$N296&gt;$C$9,IF(Raw!$N296&lt;$A$9,IF(Raw!$X296&gt;$C$9,IF(Raw!$X296&lt;$A$9,Raw!S296,-999),-999),-999),-999),-999),-999)</f>
        <v>0.38924399999999998</v>
      </c>
      <c r="M296" s="9">
        <f>Raw!Q296</f>
        <v>0.97671699999999995</v>
      </c>
      <c r="N296" s="9">
        <f>IF(Raw!$G296&gt;$C$8,IF(Raw!$Q296&gt;$C$8,IF(Raw!$N296&gt;$C$9,IF(Raw!$N296&lt;$A$9,IF(Raw!$X296&gt;$C$9,IF(Raw!$X296&lt;$A$9,Raw!V296,-999),-999),-999),-999),-999),-999)</f>
        <v>693.3</v>
      </c>
      <c r="O296" s="9">
        <f>IF(Raw!$G296&gt;$C$8,IF(Raw!$Q296&gt;$C$8,IF(Raw!$N296&gt;$C$9,IF(Raw!$N296&lt;$A$9,IF(Raw!$X296&gt;$C$9,IF(Raw!$X296&lt;$A$9,Raw!W296,-999),-999),-999),-999),-999),-999)</f>
        <v>2.4390000000000002E-3</v>
      </c>
      <c r="P296" s="9">
        <f>IF(Raw!$G296&gt;$C$8,IF(Raw!$Q296&gt;$C$8,IF(Raw!$N296&gt;$C$9,IF(Raw!$N296&lt;$A$9,IF(Raw!$X296&gt;$C$9,IF(Raw!$X296&lt;$A$9,Raw!X296,-999),-999),-999),-999),-999),-999)</f>
        <v>622</v>
      </c>
      <c r="R296" s="9">
        <f t="shared" si="79"/>
        <v>0.19269100000000003</v>
      </c>
      <c r="S296" s="9">
        <f t="shared" si="80"/>
        <v>0.48968239043257727</v>
      </c>
      <c r="T296" s="9">
        <f t="shared" si="81"/>
        <v>0.18071599999999999</v>
      </c>
      <c r="U296" s="9">
        <f t="shared" si="82"/>
        <v>0.46427433691977266</v>
      </c>
      <c r="V296" s="15">
        <f t="shared" si="83"/>
        <v>0</v>
      </c>
      <c r="X296" s="11">
        <f t="shared" si="84"/>
        <v>0</v>
      </c>
      <c r="Y296" s="11">
        <f t="shared" si="85"/>
        <v>5.766E-18</v>
      </c>
      <c r="Z296" s="11">
        <f t="shared" si="86"/>
        <v>3.5E-4</v>
      </c>
      <c r="AA296" s="16">
        <f t="shared" si="87"/>
        <v>0</v>
      </c>
      <c r="AB296" s="9">
        <f t="shared" si="88"/>
        <v>0.20852799999999999</v>
      </c>
      <c r="AC296" s="9">
        <f t="shared" si="89"/>
        <v>1</v>
      </c>
      <c r="AD296" s="15">
        <f t="shared" si="90"/>
        <v>0</v>
      </c>
      <c r="AE296" s="3">
        <f t="shared" si="91"/>
        <v>694.22639999999978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5.7523148148148143E-3</v>
      </c>
      <c r="C297" s="15">
        <f>Raw!C297</f>
        <v>81.599999999999994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0.19617899999999999</v>
      </c>
      <c r="F297" s="9">
        <f>IF(Raw!$G297&gt;$C$8,IF(Raw!$Q297&gt;$C$8,IF(Raw!$N297&gt;$C$9,IF(Raw!$N297&lt;$A$9,IF(Raw!$X297&gt;$C$9,IF(Raw!$X297&lt;$A$9,Raw!I297,-999),-999),-999),-999),-999),-999)</f>
        <v>0.38427699999999998</v>
      </c>
      <c r="G297" s="9">
        <f>Raw!G297</f>
        <v>0.98626800000000003</v>
      </c>
      <c r="H297" s="9">
        <f>IF(Raw!$G297&gt;$C$8,IF(Raw!$Q297&gt;$C$8,IF(Raw!$N297&gt;$C$9,IF(Raw!$N297&lt;$A$9,IF(Raw!$X297&gt;$C$9,IF(Raw!$X297&lt;$A$9,Raw!L297,-999),-999),-999),-999),-999),-999)</f>
        <v>567.6</v>
      </c>
      <c r="I297" s="9">
        <f>IF(Raw!$G297&gt;$C$8,IF(Raw!$Q297&gt;$C$8,IF(Raw!$N297&gt;$C$9,IF(Raw!$N297&lt;$A$9,IF(Raw!$X297&gt;$C$9,IF(Raw!$X297&lt;$A$9,Raw!M297,-999),-999),-999),-999),-999),-999)</f>
        <v>2.4390000000000002E-3</v>
      </c>
      <c r="J297" s="9">
        <f>IF(Raw!$G297&gt;$C$8,IF(Raw!$Q297&gt;$C$8,IF(Raw!$N297&gt;$C$9,IF(Raw!$N297&lt;$A$9,IF(Raw!$X297&gt;$C$9,IF(Raw!$X297&lt;$A$9,Raw!N297,-999),-999),-999),-999),-999),-999)</f>
        <v>394</v>
      </c>
      <c r="K297" s="9">
        <f>IF(Raw!$G297&gt;$C$8,IF(Raw!$Q297&gt;$C$8,IF(Raw!$N297&gt;$C$9,IF(Raw!$N297&lt;$A$9,IF(Raw!$X297&gt;$C$9,IF(Raw!$X297&lt;$A$9,Raw!R297,-999),-999),-999),-999),-999),-999)</f>
        <v>0.20649899999999999</v>
      </c>
      <c r="L297" s="9">
        <f>IF(Raw!$G297&gt;$C$8,IF(Raw!$Q297&gt;$C$8,IF(Raw!$N297&gt;$C$9,IF(Raw!$N297&lt;$A$9,IF(Raw!$X297&gt;$C$9,IF(Raw!$X297&lt;$A$9,Raw!S297,-999),-999),-999),-999),-999),-999)</f>
        <v>0.37919799999999998</v>
      </c>
      <c r="M297" s="9">
        <f>Raw!Q297</f>
        <v>0.98887199999999997</v>
      </c>
      <c r="N297" s="9">
        <f>IF(Raw!$G297&gt;$C$8,IF(Raw!$Q297&gt;$C$8,IF(Raw!$N297&gt;$C$9,IF(Raw!$N297&lt;$A$9,IF(Raw!$X297&gt;$C$9,IF(Raw!$X297&lt;$A$9,Raw!V297,-999),-999),-999),-999),-999),-999)</f>
        <v>748.5</v>
      </c>
      <c r="O297" s="9">
        <f>IF(Raw!$G297&gt;$C$8,IF(Raw!$Q297&gt;$C$8,IF(Raw!$N297&gt;$C$9,IF(Raw!$N297&lt;$A$9,IF(Raw!$X297&gt;$C$9,IF(Raw!$X297&lt;$A$9,Raw!W297,-999),-999),-999),-999),-999),-999)</f>
        <v>2.4390000000000002E-3</v>
      </c>
      <c r="P297" s="9">
        <f>IF(Raw!$G297&gt;$C$8,IF(Raw!$Q297&gt;$C$8,IF(Raw!$N297&gt;$C$9,IF(Raw!$N297&lt;$A$9,IF(Raw!$X297&gt;$C$9,IF(Raw!$X297&lt;$A$9,Raw!X297,-999),-999),-999),-999),-999),-999)</f>
        <v>359</v>
      </c>
      <c r="R297" s="9">
        <f t="shared" si="79"/>
        <v>0.18809799999999999</v>
      </c>
      <c r="S297" s="9">
        <f t="shared" si="80"/>
        <v>0.48948544929829263</v>
      </c>
      <c r="T297" s="9">
        <f t="shared" si="81"/>
        <v>0.17269899999999999</v>
      </c>
      <c r="U297" s="9">
        <f t="shared" si="82"/>
        <v>0.45543225438952739</v>
      </c>
      <c r="V297" s="15">
        <f t="shared" si="83"/>
        <v>0</v>
      </c>
      <c r="X297" s="11">
        <f t="shared" si="84"/>
        <v>0</v>
      </c>
      <c r="Y297" s="11">
        <f t="shared" si="85"/>
        <v>5.6759999999999997E-18</v>
      </c>
      <c r="Z297" s="11">
        <f t="shared" si="86"/>
        <v>3.9399999999999998E-4</v>
      </c>
      <c r="AA297" s="16">
        <f t="shared" si="87"/>
        <v>0</v>
      </c>
      <c r="AB297" s="9">
        <f t="shared" si="88"/>
        <v>0.20649899999999999</v>
      </c>
      <c r="AC297" s="9">
        <f t="shared" si="89"/>
        <v>1</v>
      </c>
      <c r="AD297" s="15">
        <f t="shared" si="90"/>
        <v>0</v>
      </c>
      <c r="AE297" s="3">
        <f t="shared" si="91"/>
        <v>683.39039999999977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5.8101851851851856E-3</v>
      </c>
      <c r="C298" s="15">
        <f>Raw!C298</f>
        <v>80.7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0.19836599999999999</v>
      </c>
      <c r="F298" s="9">
        <f>IF(Raw!$G298&gt;$C$8,IF(Raw!$Q298&gt;$C$8,IF(Raw!$N298&gt;$C$9,IF(Raw!$N298&lt;$A$9,IF(Raw!$X298&gt;$C$9,IF(Raw!$X298&lt;$A$9,Raw!I298,-999),-999),-999),-999),-999),-999)</f>
        <v>0.375193</v>
      </c>
      <c r="G298" s="9">
        <f>Raw!G298</f>
        <v>0.98506400000000005</v>
      </c>
      <c r="H298" s="9">
        <f>IF(Raw!$G298&gt;$C$8,IF(Raw!$Q298&gt;$C$8,IF(Raw!$N298&gt;$C$9,IF(Raw!$N298&lt;$A$9,IF(Raw!$X298&gt;$C$9,IF(Raw!$X298&lt;$A$9,Raw!L298,-999),-999),-999),-999),-999),-999)</f>
        <v>567.6</v>
      </c>
      <c r="I298" s="9">
        <f>IF(Raw!$G298&gt;$C$8,IF(Raw!$Q298&gt;$C$8,IF(Raw!$N298&gt;$C$9,IF(Raw!$N298&lt;$A$9,IF(Raw!$X298&gt;$C$9,IF(Raw!$X298&lt;$A$9,Raw!M298,-999),-999),-999),-999),-999),-999)</f>
        <v>2.4390000000000002E-3</v>
      </c>
      <c r="J298" s="9">
        <f>IF(Raw!$G298&gt;$C$8,IF(Raw!$Q298&gt;$C$8,IF(Raw!$N298&gt;$C$9,IF(Raw!$N298&lt;$A$9,IF(Raw!$X298&gt;$C$9,IF(Raw!$X298&lt;$A$9,Raw!N298,-999),-999),-999),-999),-999),-999)</f>
        <v>437</v>
      </c>
      <c r="K298" s="9">
        <f>IF(Raw!$G298&gt;$C$8,IF(Raw!$Q298&gt;$C$8,IF(Raw!$N298&gt;$C$9,IF(Raw!$N298&lt;$A$9,IF(Raw!$X298&gt;$C$9,IF(Raw!$X298&lt;$A$9,Raw!R298,-999),-999),-999),-999),-999),-999)</f>
        <v>0.21065999999999999</v>
      </c>
      <c r="L298" s="9">
        <f>IF(Raw!$G298&gt;$C$8,IF(Raw!$Q298&gt;$C$8,IF(Raw!$N298&gt;$C$9,IF(Raw!$N298&lt;$A$9,IF(Raw!$X298&gt;$C$9,IF(Raw!$X298&lt;$A$9,Raw!S298,-999),-999),-999),-999),-999),-999)</f>
        <v>0.388513</v>
      </c>
      <c r="M298" s="9">
        <f>Raw!Q298</f>
        <v>0.98560099999999995</v>
      </c>
      <c r="N298" s="9">
        <f>IF(Raw!$G298&gt;$C$8,IF(Raw!$Q298&gt;$C$8,IF(Raw!$N298&gt;$C$9,IF(Raw!$N298&lt;$A$9,IF(Raw!$X298&gt;$C$9,IF(Raw!$X298&lt;$A$9,Raw!V298,-999),-999),-999),-999),-999),-999)</f>
        <v>697.4</v>
      </c>
      <c r="O298" s="9">
        <f>IF(Raw!$G298&gt;$C$8,IF(Raw!$Q298&gt;$C$8,IF(Raw!$N298&gt;$C$9,IF(Raw!$N298&lt;$A$9,IF(Raw!$X298&gt;$C$9,IF(Raw!$X298&lt;$A$9,Raw!W298,-999),-999),-999),-999),-999),-999)</f>
        <v>2.4390000000000002E-3</v>
      </c>
      <c r="P298" s="9">
        <f>IF(Raw!$G298&gt;$C$8,IF(Raw!$Q298&gt;$C$8,IF(Raw!$N298&gt;$C$9,IF(Raw!$N298&lt;$A$9,IF(Raw!$X298&gt;$C$9,IF(Raw!$X298&lt;$A$9,Raw!X298,-999),-999),-999),-999),-999),-999)</f>
        <v>478</v>
      </c>
      <c r="R298" s="9">
        <f t="shared" si="79"/>
        <v>0.17682700000000001</v>
      </c>
      <c r="S298" s="9">
        <f t="shared" si="80"/>
        <v>0.47129610627063939</v>
      </c>
      <c r="T298" s="9">
        <f t="shared" si="81"/>
        <v>0.17785300000000001</v>
      </c>
      <c r="U298" s="9">
        <f t="shared" si="82"/>
        <v>0.45777876158584141</v>
      </c>
      <c r="V298" s="15">
        <f t="shared" si="83"/>
        <v>0</v>
      </c>
      <c r="X298" s="11">
        <f t="shared" si="84"/>
        <v>0</v>
      </c>
      <c r="Y298" s="11">
        <f t="shared" si="85"/>
        <v>5.6759999999999997E-18</v>
      </c>
      <c r="Z298" s="11">
        <f t="shared" si="86"/>
        <v>4.37E-4</v>
      </c>
      <c r="AA298" s="16">
        <f t="shared" si="87"/>
        <v>0</v>
      </c>
      <c r="AB298" s="9">
        <f t="shared" si="88"/>
        <v>0.21065999999999999</v>
      </c>
      <c r="AC298" s="9">
        <f t="shared" si="89"/>
        <v>1</v>
      </c>
      <c r="AD298" s="15">
        <f t="shared" si="90"/>
        <v>0</v>
      </c>
      <c r="AE298" s="3">
        <f t="shared" si="91"/>
        <v>683.39039999999977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5.8796296296296296E-3</v>
      </c>
      <c r="C299" s="15">
        <f>Raw!C299</f>
        <v>80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0.20094500000000001</v>
      </c>
      <c r="F299" s="9">
        <f>IF(Raw!$G299&gt;$C$8,IF(Raw!$Q299&gt;$C$8,IF(Raw!$N299&gt;$C$9,IF(Raw!$N299&lt;$A$9,IF(Raw!$X299&gt;$C$9,IF(Raw!$X299&lt;$A$9,Raw!I299,-999),-999),-999),-999),-999),-999)</f>
        <v>0.39910400000000001</v>
      </c>
      <c r="G299" s="9">
        <f>Raw!G299</f>
        <v>0.976213</v>
      </c>
      <c r="H299" s="9">
        <f>IF(Raw!$G299&gt;$C$8,IF(Raw!$Q299&gt;$C$8,IF(Raw!$N299&gt;$C$9,IF(Raw!$N299&lt;$A$9,IF(Raw!$X299&gt;$C$9,IF(Raw!$X299&lt;$A$9,Raw!L299,-999),-999),-999),-999),-999),-999)</f>
        <v>559.6</v>
      </c>
      <c r="I299" s="9">
        <f>IF(Raw!$G299&gt;$C$8,IF(Raw!$Q299&gt;$C$8,IF(Raw!$N299&gt;$C$9,IF(Raw!$N299&lt;$A$9,IF(Raw!$X299&gt;$C$9,IF(Raw!$X299&lt;$A$9,Raw!M299,-999),-999),-999),-999),-999),-999)</f>
        <v>2.4390000000000002E-3</v>
      </c>
      <c r="J299" s="9">
        <f>IF(Raw!$G299&gt;$C$8,IF(Raw!$Q299&gt;$C$8,IF(Raw!$N299&gt;$C$9,IF(Raw!$N299&lt;$A$9,IF(Raw!$X299&gt;$C$9,IF(Raw!$X299&lt;$A$9,Raw!N299,-999),-999),-999),-999),-999),-999)</f>
        <v>283</v>
      </c>
      <c r="K299" s="9">
        <f>IF(Raw!$G299&gt;$C$8,IF(Raw!$Q299&gt;$C$8,IF(Raw!$N299&gt;$C$9,IF(Raw!$N299&lt;$A$9,IF(Raw!$X299&gt;$C$9,IF(Raw!$X299&lt;$A$9,Raw!R299,-999),-999),-999),-999),-999),-999)</f>
        <v>0.22265599999999999</v>
      </c>
      <c r="L299" s="9">
        <f>IF(Raw!$G299&gt;$C$8,IF(Raw!$Q299&gt;$C$8,IF(Raw!$N299&gt;$C$9,IF(Raw!$N299&lt;$A$9,IF(Raw!$X299&gt;$C$9,IF(Raw!$X299&lt;$A$9,Raw!S299,-999),-999),-999),-999),-999),-999)</f>
        <v>0.41966500000000001</v>
      </c>
      <c r="M299" s="9">
        <f>Raw!Q299</f>
        <v>0.97960999999999998</v>
      </c>
      <c r="N299" s="9">
        <f>IF(Raw!$G299&gt;$C$8,IF(Raw!$Q299&gt;$C$8,IF(Raw!$N299&gt;$C$9,IF(Raw!$N299&lt;$A$9,IF(Raw!$X299&gt;$C$9,IF(Raw!$X299&lt;$A$9,Raw!V299,-999),-999),-999),-999),-999),-999)</f>
        <v>642.29999999999995</v>
      </c>
      <c r="O299" s="9">
        <f>IF(Raw!$G299&gt;$C$8,IF(Raw!$Q299&gt;$C$8,IF(Raw!$N299&gt;$C$9,IF(Raw!$N299&lt;$A$9,IF(Raw!$X299&gt;$C$9,IF(Raw!$X299&lt;$A$9,Raw!W299,-999),-999),-999),-999),-999),-999)</f>
        <v>2.4390000000000002E-3</v>
      </c>
      <c r="P299" s="9">
        <f>IF(Raw!$G299&gt;$C$8,IF(Raw!$Q299&gt;$C$8,IF(Raw!$N299&gt;$C$9,IF(Raw!$N299&lt;$A$9,IF(Raw!$X299&gt;$C$9,IF(Raw!$X299&lt;$A$9,Raw!X299,-999),-999),-999),-999),-999),-999)</f>
        <v>443</v>
      </c>
      <c r="R299" s="9">
        <f t="shared" si="79"/>
        <v>0.198159</v>
      </c>
      <c r="S299" s="9">
        <f t="shared" si="80"/>
        <v>0.49650968168697884</v>
      </c>
      <c r="T299" s="9">
        <f t="shared" si="81"/>
        <v>0.19700900000000002</v>
      </c>
      <c r="U299" s="9">
        <f t="shared" si="82"/>
        <v>0.46944348468421243</v>
      </c>
      <c r="V299" s="15">
        <f t="shared" si="83"/>
        <v>0</v>
      </c>
      <c r="X299" s="11">
        <f t="shared" si="84"/>
        <v>0</v>
      </c>
      <c r="Y299" s="11">
        <f t="shared" si="85"/>
        <v>5.5960000000000001E-18</v>
      </c>
      <c r="Z299" s="11">
        <f t="shared" si="86"/>
        <v>2.8299999999999999E-4</v>
      </c>
      <c r="AA299" s="16">
        <f t="shared" si="87"/>
        <v>0</v>
      </c>
      <c r="AB299" s="9">
        <f t="shared" si="88"/>
        <v>0.22265599999999999</v>
      </c>
      <c r="AC299" s="9">
        <f t="shared" si="89"/>
        <v>1</v>
      </c>
      <c r="AD299" s="15">
        <f t="shared" si="90"/>
        <v>0</v>
      </c>
      <c r="AE299" s="3">
        <f t="shared" si="91"/>
        <v>673.75839999999982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5.9375000000000009E-3</v>
      </c>
      <c r="C300" s="15">
        <f>Raw!C300</f>
        <v>77.900000000000006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0.19279099999999999</v>
      </c>
      <c r="F300" s="9">
        <f>IF(Raw!$G300&gt;$C$8,IF(Raw!$Q300&gt;$C$8,IF(Raw!$N300&gt;$C$9,IF(Raw!$N300&lt;$A$9,IF(Raw!$X300&gt;$C$9,IF(Raw!$X300&lt;$A$9,Raw!I300,-999),-999),-999),-999),-999),-999)</f>
        <v>0.37524999999999997</v>
      </c>
      <c r="G300" s="9">
        <f>Raw!G300</f>
        <v>0.98567899999999997</v>
      </c>
      <c r="H300" s="9">
        <f>IF(Raw!$G300&gt;$C$8,IF(Raw!$Q300&gt;$C$8,IF(Raw!$N300&gt;$C$9,IF(Raw!$N300&lt;$A$9,IF(Raw!$X300&gt;$C$9,IF(Raw!$X300&lt;$A$9,Raw!L300,-999),-999),-999),-999),-999),-999)</f>
        <v>591.20000000000005</v>
      </c>
      <c r="I300" s="9">
        <f>IF(Raw!$G300&gt;$C$8,IF(Raw!$Q300&gt;$C$8,IF(Raw!$N300&gt;$C$9,IF(Raw!$N300&lt;$A$9,IF(Raw!$X300&gt;$C$9,IF(Raw!$X300&lt;$A$9,Raw!M300,-999),-999),-999),-999),-999),-999)</f>
        <v>2.4390000000000002E-3</v>
      </c>
      <c r="J300" s="9">
        <f>IF(Raw!$G300&gt;$C$8,IF(Raw!$Q300&gt;$C$8,IF(Raw!$N300&gt;$C$9,IF(Raw!$N300&lt;$A$9,IF(Raw!$X300&gt;$C$9,IF(Raw!$X300&lt;$A$9,Raw!N300,-999),-999),-999),-999),-999),-999)</f>
        <v>450</v>
      </c>
      <c r="K300" s="9">
        <f>IF(Raw!$G300&gt;$C$8,IF(Raw!$Q300&gt;$C$8,IF(Raw!$N300&gt;$C$9,IF(Raw!$N300&lt;$A$9,IF(Raw!$X300&gt;$C$9,IF(Raw!$X300&lt;$A$9,Raw!R300,-999),-999),-999),-999),-999),-999)</f>
        <v>0.21348300000000001</v>
      </c>
      <c r="L300" s="9">
        <f>IF(Raw!$G300&gt;$C$8,IF(Raw!$Q300&gt;$C$8,IF(Raw!$N300&gt;$C$9,IF(Raw!$N300&lt;$A$9,IF(Raw!$X300&gt;$C$9,IF(Raw!$X300&lt;$A$9,Raw!S300,-999),-999),-999),-999),-999),-999)</f>
        <v>0.389094</v>
      </c>
      <c r="M300" s="9">
        <f>Raw!Q300</f>
        <v>0.98566799999999999</v>
      </c>
      <c r="N300" s="9">
        <f>IF(Raw!$G300&gt;$C$8,IF(Raw!$Q300&gt;$C$8,IF(Raw!$N300&gt;$C$9,IF(Raw!$N300&lt;$A$9,IF(Raw!$X300&gt;$C$9,IF(Raw!$X300&lt;$A$9,Raw!V300,-999),-999),-999),-999),-999),-999)</f>
        <v>711.9</v>
      </c>
      <c r="O300" s="9">
        <f>IF(Raw!$G300&gt;$C$8,IF(Raw!$Q300&gt;$C$8,IF(Raw!$N300&gt;$C$9,IF(Raw!$N300&lt;$A$9,IF(Raw!$X300&gt;$C$9,IF(Raw!$X300&lt;$A$9,Raw!W300,-999),-999),-999),-999),-999),-999)</f>
        <v>2.4390000000000002E-3</v>
      </c>
      <c r="P300" s="9">
        <f>IF(Raw!$G300&gt;$C$8,IF(Raw!$Q300&gt;$C$8,IF(Raw!$N300&gt;$C$9,IF(Raw!$N300&lt;$A$9,IF(Raw!$X300&gt;$C$9,IF(Raw!$X300&lt;$A$9,Raw!X300,-999),-999),-999),-999),-999),-999)</f>
        <v>433</v>
      </c>
      <c r="R300" s="9">
        <f t="shared" si="79"/>
        <v>0.18245899999999998</v>
      </c>
      <c r="S300" s="9">
        <f t="shared" si="80"/>
        <v>0.4862331778814124</v>
      </c>
      <c r="T300" s="9">
        <f t="shared" si="81"/>
        <v>0.17561099999999999</v>
      </c>
      <c r="U300" s="9">
        <f t="shared" si="82"/>
        <v>0.45133309688661349</v>
      </c>
      <c r="V300" s="15">
        <f t="shared" si="83"/>
        <v>0</v>
      </c>
      <c r="X300" s="11">
        <f t="shared" si="84"/>
        <v>0</v>
      </c>
      <c r="Y300" s="11">
        <f t="shared" si="85"/>
        <v>5.9119999999999998E-18</v>
      </c>
      <c r="Z300" s="11">
        <f t="shared" si="86"/>
        <v>4.4999999999999999E-4</v>
      </c>
      <c r="AA300" s="16">
        <f t="shared" si="87"/>
        <v>0</v>
      </c>
      <c r="AB300" s="9">
        <f t="shared" si="88"/>
        <v>0.21348300000000001</v>
      </c>
      <c r="AC300" s="9">
        <f t="shared" si="89"/>
        <v>1</v>
      </c>
      <c r="AD300" s="15">
        <f t="shared" si="90"/>
        <v>0</v>
      </c>
      <c r="AE300" s="3">
        <f t="shared" si="91"/>
        <v>711.80479999999977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6.0069444444444441E-3</v>
      </c>
      <c r="C301" s="15">
        <f>Raw!C301</f>
        <v>77.400000000000006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0.20014999999999999</v>
      </c>
      <c r="F301" s="9">
        <f>IF(Raw!$G301&gt;$C$8,IF(Raw!$Q301&gt;$C$8,IF(Raw!$N301&gt;$C$9,IF(Raw!$N301&lt;$A$9,IF(Raw!$X301&gt;$C$9,IF(Raw!$X301&lt;$A$9,Raw!I301,-999),-999),-999),-999),-999),-999)</f>
        <v>0.38019599999999998</v>
      </c>
      <c r="G301" s="9">
        <f>Raw!G301</f>
        <v>0.98991799999999996</v>
      </c>
      <c r="H301" s="9">
        <f>IF(Raw!$G301&gt;$C$8,IF(Raw!$Q301&gt;$C$8,IF(Raw!$N301&gt;$C$9,IF(Raw!$N301&lt;$A$9,IF(Raw!$X301&gt;$C$9,IF(Raw!$X301&lt;$A$9,Raw!L301,-999),-999),-999),-999),-999),-999)</f>
        <v>597.70000000000005</v>
      </c>
      <c r="I301" s="9">
        <f>IF(Raw!$G301&gt;$C$8,IF(Raw!$Q301&gt;$C$8,IF(Raw!$N301&gt;$C$9,IF(Raw!$N301&lt;$A$9,IF(Raw!$X301&gt;$C$9,IF(Raw!$X301&lt;$A$9,Raw!M301,-999),-999),-999),-999),-999),-999)</f>
        <v>2.7983000000000001E-2</v>
      </c>
      <c r="J301" s="9">
        <f>IF(Raw!$G301&gt;$C$8,IF(Raw!$Q301&gt;$C$8,IF(Raw!$N301&gt;$C$9,IF(Raw!$N301&lt;$A$9,IF(Raw!$X301&gt;$C$9,IF(Raw!$X301&lt;$A$9,Raw!N301,-999),-999),-999),-999),-999),-999)</f>
        <v>363</v>
      </c>
      <c r="K301" s="9">
        <f>IF(Raw!$G301&gt;$C$8,IF(Raw!$Q301&gt;$C$8,IF(Raw!$N301&gt;$C$9,IF(Raw!$N301&lt;$A$9,IF(Raw!$X301&gt;$C$9,IF(Raw!$X301&lt;$A$9,Raw!R301,-999),-999),-999),-999),-999),-999)</f>
        <v>0.22159300000000001</v>
      </c>
      <c r="L301" s="9">
        <f>IF(Raw!$G301&gt;$C$8,IF(Raw!$Q301&gt;$C$8,IF(Raw!$N301&gt;$C$9,IF(Raw!$N301&lt;$A$9,IF(Raw!$X301&gt;$C$9,IF(Raw!$X301&lt;$A$9,Raw!S301,-999),-999),-999),-999),-999),-999)</f>
        <v>0.40290100000000001</v>
      </c>
      <c r="M301" s="9">
        <f>Raw!Q301</f>
        <v>0.98107200000000006</v>
      </c>
      <c r="N301" s="9">
        <f>IF(Raw!$G301&gt;$C$8,IF(Raw!$Q301&gt;$C$8,IF(Raw!$N301&gt;$C$9,IF(Raw!$N301&lt;$A$9,IF(Raw!$X301&gt;$C$9,IF(Raw!$X301&lt;$A$9,Raw!V301,-999),-999),-999),-999),-999),-999)</f>
        <v>707.9</v>
      </c>
      <c r="O301" s="9">
        <f>IF(Raw!$G301&gt;$C$8,IF(Raw!$Q301&gt;$C$8,IF(Raw!$N301&gt;$C$9,IF(Raw!$N301&lt;$A$9,IF(Raw!$X301&gt;$C$9,IF(Raw!$X301&lt;$A$9,Raw!W301,-999),-999),-999),-999),-999),-999)</f>
        <v>2.4390000000000002E-3</v>
      </c>
      <c r="P301" s="9">
        <f>IF(Raw!$G301&gt;$C$8,IF(Raw!$Q301&gt;$C$8,IF(Raw!$N301&gt;$C$9,IF(Raw!$N301&lt;$A$9,IF(Raw!$X301&gt;$C$9,IF(Raw!$X301&lt;$A$9,Raw!X301,-999),-999),-999),-999),-999),-999)</f>
        <v>529</v>
      </c>
      <c r="R301" s="9">
        <f t="shared" si="79"/>
        <v>0.18004599999999998</v>
      </c>
      <c r="S301" s="9">
        <f t="shared" si="80"/>
        <v>0.4735610053761744</v>
      </c>
      <c r="T301" s="9">
        <f t="shared" si="81"/>
        <v>0.181308</v>
      </c>
      <c r="U301" s="9">
        <f t="shared" si="82"/>
        <v>0.4500063290982152</v>
      </c>
      <c r="V301" s="15">
        <f t="shared" si="83"/>
        <v>0</v>
      </c>
      <c r="X301" s="11">
        <f t="shared" si="84"/>
        <v>0</v>
      </c>
      <c r="Y301" s="11">
        <f t="shared" si="85"/>
        <v>5.9769999999999999E-18</v>
      </c>
      <c r="Z301" s="11">
        <f t="shared" si="86"/>
        <v>3.6299999999999999E-4</v>
      </c>
      <c r="AA301" s="16">
        <f t="shared" si="87"/>
        <v>0</v>
      </c>
      <c r="AB301" s="9">
        <f t="shared" si="88"/>
        <v>0.22159300000000001</v>
      </c>
      <c r="AC301" s="9">
        <f t="shared" si="89"/>
        <v>1</v>
      </c>
      <c r="AD301" s="15">
        <f t="shared" si="90"/>
        <v>0</v>
      </c>
      <c r="AE301" s="3">
        <f t="shared" si="91"/>
        <v>719.63079999999979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6.0648148148148145E-3</v>
      </c>
      <c r="C302" s="15">
        <f>Raw!C302</f>
        <v>76.5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0.210148</v>
      </c>
      <c r="F302" s="9">
        <f>IF(Raw!$G302&gt;$C$8,IF(Raw!$Q302&gt;$C$8,IF(Raw!$N302&gt;$C$9,IF(Raw!$N302&lt;$A$9,IF(Raw!$X302&gt;$C$9,IF(Raw!$X302&lt;$A$9,Raw!I302,-999),-999),-999),-999),-999),-999)</f>
        <v>0.406476</v>
      </c>
      <c r="G302" s="9">
        <f>Raw!G302</f>
        <v>0.991004</v>
      </c>
      <c r="H302" s="9">
        <f>IF(Raw!$G302&gt;$C$8,IF(Raw!$Q302&gt;$C$8,IF(Raw!$N302&gt;$C$9,IF(Raw!$N302&lt;$A$9,IF(Raw!$X302&gt;$C$9,IF(Raw!$X302&lt;$A$9,Raw!L302,-999),-999),-999),-999),-999),-999)</f>
        <v>553.1</v>
      </c>
      <c r="I302" s="9">
        <f>IF(Raw!$G302&gt;$C$8,IF(Raw!$Q302&gt;$C$8,IF(Raw!$N302&gt;$C$9,IF(Raw!$N302&lt;$A$9,IF(Raw!$X302&gt;$C$9,IF(Raw!$X302&lt;$A$9,Raw!M302,-999),-999),-999),-999),-999),-999)</f>
        <v>2.4390000000000002E-3</v>
      </c>
      <c r="J302" s="9">
        <f>IF(Raw!$G302&gt;$C$8,IF(Raw!$Q302&gt;$C$8,IF(Raw!$N302&gt;$C$9,IF(Raw!$N302&lt;$A$9,IF(Raw!$X302&gt;$C$9,IF(Raw!$X302&lt;$A$9,Raw!N302,-999),-999),-999),-999),-999),-999)</f>
        <v>367</v>
      </c>
      <c r="K302" s="9">
        <f>IF(Raw!$G302&gt;$C$8,IF(Raw!$Q302&gt;$C$8,IF(Raw!$N302&gt;$C$9,IF(Raw!$N302&lt;$A$9,IF(Raw!$X302&gt;$C$9,IF(Raw!$X302&lt;$A$9,Raw!R302,-999),-999),-999),-999),-999),-999)</f>
        <v>0.228412</v>
      </c>
      <c r="L302" s="9">
        <f>IF(Raw!$G302&gt;$C$8,IF(Raw!$Q302&gt;$C$8,IF(Raw!$N302&gt;$C$9,IF(Raw!$N302&lt;$A$9,IF(Raw!$X302&gt;$C$9,IF(Raw!$X302&lt;$A$9,Raw!S302,-999),-999),-999),-999),-999),-999)</f>
        <v>0.41847600000000001</v>
      </c>
      <c r="M302" s="9">
        <f>Raw!Q302</f>
        <v>0.97699100000000005</v>
      </c>
      <c r="N302" s="9">
        <f>IF(Raw!$G302&gt;$C$8,IF(Raw!$Q302&gt;$C$8,IF(Raw!$N302&gt;$C$9,IF(Raw!$N302&lt;$A$9,IF(Raw!$X302&gt;$C$9,IF(Raw!$X302&lt;$A$9,Raw!V302,-999),-999),-999),-999),-999),-999)</f>
        <v>669.8</v>
      </c>
      <c r="O302" s="9">
        <f>IF(Raw!$G302&gt;$C$8,IF(Raw!$Q302&gt;$C$8,IF(Raw!$N302&gt;$C$9,IF(Raw!$N302&lt;$A$9,IF(Raw!$X302&gt;$C$9,IF(Raw!$X302&lt;$A$9,Raw!W302,-999),-999),-999),-999),-999),-999)</f>
        <v>2.4390000000000002E-3</v>
      </c>
      <c r="P302" s="9">
        <f>IF(Raw!$G302&gt;$C$8,IF(Raw!$Q302&gt;$C$8,IF(Raw!$N302&gt;$C$9,IF(Raw!$N302&lt;$A$9,IF(Raw!$X302&gt;$C$9,IF(Raw!$X302&lt;$A$9,Raw!X302,-999),-999),-999),-999),-999),-999)</f>
        <v>480</v>
      </c>
      <c r="R302" s="9">
        <f t="shared" si="79"/>
        <v>0.196328</v>
      </c>
      <c r="S302" s="9">
        <f t="shared" si="80"/>
        <v>0.48300022633562623</v>
      </c>
      <c r="T302" s="9">
        <f t="shared" si="81"/>
        <v>0.19006400000000001</v>
      </c>
      <c r="U302" s="9">
        <f t="shared" si="82"/>
        <v>0.45418136284996036</v>
      </c>
      <c r="V302" s="15">
        <f t="shared" si="83"/>
        <v>0</v>
      </c>
      <c r="X302" s="11">
        <f t="shared" si="84"/>
        <v>0</v>
      </c>
      <c r="Y302" s="11">
        <f t="shared" si="85"/>
        <v>5.5310000000000001E-18</v>
      </c>
      <c r="Z302" s="11">
        <f t="shared" si="86"/>
        <v>3.6699999999999998E-4</v>
      </c>
      <c r="AA302" s="16">
        <f t="shared" si="87"/>
        <v>0</v>
      </c>
      <c r="AB302" s="9">
        <f t="shared" si="88"/>
        <v>0.228412</v>
      </c>
      <c r="AC302" s="9">
        <f t="shared" si="89"/>
        <v>1</v>
      </c>
      <c r="AD302" s="15">
        <f t="shared" si="90"/>
        <v>0</v>
      </c>
      <c r="AE302" s="3">
        <f t="shared" si="91"/>
        <v>665.9323999999998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6.122685185185185E-3</v>
      </c>
      <c r="C303" s="15">
        <f>Raw!C303</f>
        <v>75.400000000000006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0.20749300000000001</v>
      </c>
      <c r="F303" s="9">
        <f>IF(Raw!$G303&gt;$C$8,IF(Raw!$Q303&gt;$C$8,IF(Raw!$N303&gt;$C$9,IF(Raw!$N303&lt;$A$9,IF(Raw!$X303&gt;$C$9,IF(Raw!$X303&lt;$A$9,Raw!I303,-999),-999),-999),-999),-999),-999)</f>
        <v>0.41136899999999998</v>
      </c>
      <c r="G303" s="9">
        <f>Raw!G303</f>
        <v>0.98690100000000003</v>
      </c>
      <c r="H303" s="9">
        <f>IF(Raw!$G303&gt;$C$8,IF(Raw!$Q303&gt;$C$8,IF(Raw!$N303&gt;$C$9,IF(Raw!$N303&lt;$A$9,IF(Raw!$X303&gt;$C$9,IF(Raw!$X303&lt;$A$9,Raw!L303,-999),-999),-999),-999),-999),-999)</f>
        <v>553.1</v>
      </c>
      <c r="I303" s="9">
        <f>IF(Raw!$G303&gt;$C$8,IF(Raw!$Q303&gt;$C$8,IF(Raw!$N303&gt;$C$9,IF(Raw!$N303&lt;$A$9,IF(Raw!$X303&gt;$C$9,IF(Raw!$X303&lt;$A$9,Raw!M303,-999),-999),-999),-999),-999),-999)</f>
        <v>2.4390000000000002E-3</v>
      </c>
      <c r="J303" s="9">
        <f>IF(Raw!$G303&gt;$C$8,IF(Raw!$Q303&gt;$C$8,IF(Raw!$N303&gt;$C$9,IF(Raw!$N303&lt;$A$9,IF(Raw!$X303&gt;$C$9,IF(Raw!$X303&lt;$A$9,Raw!N303,-999),-999),-999),-999),-999),-999)</f>
        <v>470</v>
      </c>
      <c r="K303" s="9">
        <f>IF(Raw!$G303&gt;$C$8,IF(Raw!$Q303&gt;$C$8,IF(Raw!$N303&gt;$C$9,IF(Raw!$N303&lt;$A$9,IF(Raw!$X303&gt;$C$9,IF(Raw!$X303&lt;$A$9,Raw!R303,-999),-999),-999),-999),-999),-999)</f>
        <v>0.235981</v>
      </c>
      <c r="L303" s="9">
        <f>IF(Raw!$G303&gt;$C$8,IF(Raw!$Q303&gt;$C$8,IF(Raw!$N303&gt;$C$9,IF(Raw!$N303&lt;$A$9,IF(Raw!$X303&gt;$C$9,IF(Raw!$X303&lt;$A$9,Raw!S303,-999),-999),-999),-999),-999),-999)</f>
        <v>0.426396</v>
      </c>
      <c r="M303" s="9">
        <f>Raw!Q303</f>
        <v>0.98504999999999998</v>
      </c>
      <c r="N303" s="9">
        <f>IF(Raw!$G303&gt;$C$8,IF(Raw!$Q303&gt;$C$8,IF(Raw!$N303&gt;$C$9,IF(Raw!$N303&lt;$A$9,IF(Raw!$X303&gt;$C$9,IF(Raw!$X303&lt;$A$9,Raw!V303,-999),-999),-999),-999),-999),-999)</f>
        <v>703.9</v>
      </c>
      <c r="O303" s="9">
        <f>IF(Raw!$G303&gt;$C$8,IF(Raw!$Q303&gt;$C$8,IF(Raw!$N303&gt;$C$9,IF(Raw!$N303&lt;$A$9,IF(Raw!$X303&gt;$C$9,IF(Raw!$X303&lt;$A$9,Raw!W303,-999),-999),-999),-999),-999),-999)</f>
        <v>2.4390000000000002E-3</v>
      </c>
      <c r="P303" s="9">
        <f>IF(Raw!$G303&gt;$C$8,IF(Raw!$Q303&gt;$C$8,IF(Raw!$N303&gt;$C$9,IF(Raw!$N303&lt;$A$9,IF(Raw!$X303&gt;$C$9,IF(Raw!$X303&lt;$A$9,Raw!X303,-999),-999),-999),-999),-999),-999)</f>
        <v>418</v>
      </c>
      <c r="R303" s="9">
        <f t="shared" si="79"/>
        <v>0.20387599999999997</v>
      </c>
      <c r="S303" s="9">
        <f t="shared" si="80"/>
        <v>0.49560370373071372</v>
      </c>
      <c r="T303" s="9">
        <f t="shared" si="81"/>
        <v>0.190415</v>
      </c>
      <c r="U303" s="9">
        <f t="shared" si="82"/>
        <v>0.44656844810926932</v>
      </c>
      <c r="V303" s="15">
        <f t="shared" si="83"/>
        <v>0</v>
      </c>
      <c r="X303" s="11">
        <f t="shared" si="84"/>
        <v>0</v>
      </c>
      <c r="Y303" s="11">
        <f t="shared" si="85"/>
        <v>5.5310000000000001E-18</v>
      </c>
      <c r="Z303" s="11">
        <f t="shared" si="86"/>
        <v>4.6999999999999999E-4</v>
      </c>
      <c r="AA303" s="16">
        <f t="shared" si="87"/>
        <v>0</v>
      </c>
      <c r="AB303" s="9">
        <f t="shared" si="88"/>
        <v>0.235981</v>
      </c>
      <c r="AC303" s="9">
        <f t="shared" si="89"/>
        <v>1</v>
      </c>
      <c r="AD303" s="15">
        <f t="shared" si="90"/>
        <v>0</v>
      </c>
      <c r="AE303" s="3">
        <f t="shared" si="91"/>
        <v>665.9323999999998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6.1921296296296299E-3</v>
      </c>
      <c r="C304" s="15">
        <f>Raw!C304</f>
        <v>74.099999999999994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0.20191400000000001</v>
      </c>
      <c r="F304" s="9">
        <f>IF(Raw!$G304&gt;$C$8,IF(Raw!$Q304&gt;$C$8,IF(Raw!$N304&gt;$C$9,IF(Raw!$N304&lt;$A$9,IF(Raw!$X304&gt;$C$9,IF(Raw!$X304&lt;$A$9,Raw!I304,-999),-999),-999),-999),-999),-999)</f>
        <v>0.40448899999999999</v>
      </c>
      <c r="G304" s="9">
        <f>Raw!G304</f>
        <v>0.99268500000000004</v>
      </c>
      <c r="H304" s="9">
        <f>IF(Raw!$G304&gt;$C$8,IF(Raw!$Q304&gt;$C$8,IF(Raw!$N304&gt;$C$9,IF(Raw!$N304&lt;$A$9,IF(Raw!$X304&gt;$C$9,IF(Raw!$X304&lt;$A$9,Raw!L304,-999),-999),-999),-999),-999),-999)</f>
        <v>587.20000000000005</v>
      </c>
      <c r="I304" s="9">
        <f>IF(Raw!$G304&gt;$C$8,IF(Raw!$Q304&gt;$C$8,IF(Raw!$N304&gt;$C$9,IF(Raw!$N304&lt;$A$9,IF(Raw!$X304&gt;$C$9,IF(Raw!$X304&lt;$A$9,Raw!M304,-999),-999),-999),-999),-999),-999)</f>
        <v>2.4390000000000002E-3</v>
      </c>
      <c r="J304" s="9">
        <f>IF(Raw!$G304&gt;$C$8,IF(Raw!$Q304&gt;$C$8,IF(Raw!$N304&gt;$C$9,IF(Raw!$N304&lt;$A$9,IF(Raw!$X304&gt;$C$9,IF(Raw!$X304&lt;$A$9,Raw!N304,-999),-999),-999),-999),-999),-999)</f>
        <v>487</v>
      </c>
      <c r="K304" s="9">
        <f>IF(Raw!$G304&gt;$C$8,IF(Raw!$Q304&gt;$C$8,IF(Raw!$N304&gt;$C$9,IF(Raw!$N304&lt;$A$9,IF(Raw!$X304&gt;$C$9,IF(Raw!$X304&lt;$A$9,Raw!R304,-999),-999),-999),-999),-999),-999)</f>
        <v>0.22254499999999999</v>
      </c>
      <c r="L304" s="9">
        <f>IF(Raw!$G304&gt;$C$8,IF(Raw!$Q304&gt;$C$8,IF(Raw!$N304&gt;$C$9,IF(Raw!$N304&lt;$A$9,IF(Raw!$X304&gt;$C$9,IF(Raw!$X304&lt;$A$9,Raw!S304,-999),-999),-999),-999),-999),-999)</f>
        <v>0.40568700000000002</v>
      </c>
      <c r="M304" s="9">
        <f>Raw!Q304</f>
        <v>0.98440899999999998</v>
      </c>
      <c r="N304" s="9">
        <f>IF(Raw!$G304&gt;$C$8,IF(Raw!$Q304&gt;$C$8,IF(Raw!$N304&gt;$C$9,IF(Raw!$N304&lt;$A$9,IF(Raw!$X304&gt;$C$9,IF(Raw!$X304&lt;$A$9,Raw!V304,-999),-999),-999),-999),-999),-999)</f>
        <v>669.8</v>
      </c>
      <c r="O304" s="9">
        <f>IF(Raw!$G304&gt;$C$8,IF(Raw!$Q304&gt;$C$8,IF(Raw!$N304&gt;$C$9,IF(Raw!$N304&lt;$A$9,IF(Raw!$X304&gt;$C$9,IF(Raw!$X304&lt;$A$9,Raw!W304,-999),-999),-999),-999),-999),-999)</f>
        <v>2.4390000000000002E-3</v>
      </c>
      <c r="P304" s="9">
        <f>IF(Raw!$G304&gt;$C$8,IF(Raw!$Q304&gt;$C$8,IF(Raw!$N304&gt;$C$9,IF(Raw!$N304&lt;$A$9,IF(Raw!$X304&gt;$C$9,IF(Raw!$X304&lt;$A$9,Raw!X304,-999),-999),-999),-999),-999),-999)</f>
        <v>670</v>
      </c>
      <c r="R304" s="9">
        <f t="shared" si="79"/>
        <v>0.20257499999999998</v>
      </c>
      <c r="S304" s="9">
        <f t="shared" si="80"/>
        <v>0.50081708031615191</v>
      </c>
      <c r="T304" s="9">
        <f t="shared" si="81"/>
        <v>0.18314200000000003</v>
      </c>
      <c r="U304" s="9">
        <f t="shared" si="82"/>
        <v>0.4514366987357249</v>
      </c>
      <c r="V304" s="15">
        <f t="shared" si="83"/>
        <v>0</v>
      </c>
      <c r="X304" s="11">
        <f t="shared" si="84"/>
        <v>0</v>
      </c>
      <c r="Y304" s="11">
        <f t="shared" si="85"/>
        <v>5.872E-18</v>
      </c>
      <c r="Z304" s="11">
        <f t="shared" si="86"/>
        <v>4.8699999999999997E-4</v>
      </c>
      <c r="AA304" s="16">
        <f t="shared" si="87"/>
        <v>0</v>
      </c>
      <c r="AB304" s="9">
        <f t="shared" si="88"/>
        <v>0.22254499999999999</v>
      </c>
      <c r="AC304" s="9">
        <f t="shared" si="89"/>
        <v>1</v>
      </c>
      <c r="AD304" s="15">
        <f t="shared" si="90"/>
        <v>0</v>
      </c>
      <c r="AE304" s="3">
        <f t="shared" si="91"/>
        <v>706.98879999999986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6.2499999999999995E-3</v>
      </c>
      <c r="C305" s="15">
        <f>Raw!C305</f>
        <v>73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0.21069199999999999</v>
      </c>
      <c r="F305" s="9">
        <f>IF(Raw!$G305&gt;$C$8,IF(Raw!$Q305&gt;$C$8,IF(Raw!$N305&gt;$C$9,IF(Raw!$N305&lt;$A$9,IF(Raw!$X305&gt;$C$9,IF(Raw!$X305&lt;$A$9,Raw!I305,-999),-999),-999),-999),-999),-999)</f>
        <v>0.416049</v>
      </c>
      <c r="G305" s="9">
        <f>Raw!G305</f>
        <v>0.98609999999999998</v>
      </c>
      <c r="H305" s="9">
        <f>IF(Raw!$G305&gt;$C$8,IF(Raw!$Q305&gt;$C$8,IF(Raw!$N305&gt;$C$9,IF(Raw!$N305&lt;$A$9,IF(Raw!$X305&gt;$C$9,IF(Raw!$X305&lt;$A$9,Raw!L305,-999),-999),-999),-999),-999),-999)</f>
        <v>549.1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425</v>
      </c>
      <c r="K305" s="9">
        <f>IF(Raw!$G305&gt;$C$8,IF(Raw!$Q305&gt;$C$8,IF(Raw!$N305&gt;$C$9,IF(Raw!$N305&lt;$A$9,IF(Raw!$X305&gt;$C$9,IF(Raw!$X305&lt;$A$9,Raw!R305,-999),-999),-999),-999),-999),-999)</f>
        <v>0.23191999999999999</v>
      </c>
      <c r="L305" s="9">
        <f>IF(Raw!$G305&gt;$C$8,IF(Raw!$Q305&gt;$C$8,IF(Raw!$N305&gt;$C$9,IF(Raw!$N305&lt;$A$9,IF(Raw!$X305&gt;$C$9,IF(Raw!$X305&lt;$A$9,Raw!S305,-999),-999),-999),-999),-999),-999)</f>
        <v>0.422925</v>
      </c>
      <c r="M305" s="9">
        <f>Raw!Q305</f>
        <v>0.98580299999999998</v>
      </c>
      <c r="N305" s="9">
        <f>IF(Raw!$G305&gt;$C$8,IF(Raw!$Q305&gt;$C$8,IF(Raw!$N305&gt;$C$9,IF(Raw!$N305&lt;$A$9,IF(Raw!$X305&gt;$C$9,IF(Raw!$X305&lt;$A$9,Raw!V305,-999),-999),-999),-999),-999),-999)</f>
        <v>663.3</v>
      </c>
      <c r="O305" s="9">
        <f>IF(Raw!$G305&gt;$C$8,IF(Raw!$Q305&gt;$C$8,IF(Raw!$N305&gt;$C$9,IF(Raw!$N305&lt;$A$9,IF(Raw!$X305&gt;$C$9,IF(Raw!$X305&lt;$A$9,Raw!W305,-999),-999),-999),-999),-999),-999)</f>
        <v>2.4390000000000002E-3</v>
      </c>
      <c r="P305" s="9">
        <f>IF(Raw!$G305&gt;$C$8,IF(Raw!$Q305&gt;$C$8,IF(Raw!$N305&gt;$C$9,IF(Raw!$N305&lt;$A$9,IF(Raw!$X305&gt;$C$9,IF(Raw!$X305&lt;$A$9,Raw!X305,-999),-999),-999),-999),-999),-999)</f>
        <v>392</v>
      </c>
      <c r="R305" s="9">
        <f t="shared" si="79"/>
        <v>0.20535700000000001</v>
      </c>
      <c r="S305" s="9">
        <f t="shared" si="80"/>
        <v>0.49358849558585649</v>
      </c>
      <c r="T305" s="9">
        <f t="shared" si="81"/>
        <v>0.19100500000000001</v>
      </c>
      <c r="U305" s="9">
        <f t="shared" si="82"/>
        <v>0.45162853933912633</v>
      </c>
      <c r="V305" s="15">
        <f t="shared" si="83"/>
        <v>0</v>
      </c>
      <c r="X305" s="11">
        <f t="shared" si="84"/>
        <v>0</v>
      </c>
      <c r="Y305" s="11">
        <f t="shared" si="85"/>
        <v>5.4910000000000003E-18</v>
      </c>
      <c r="Z305" s="11">
        <f t="shared" si="86"/>
        <v>4.2499999999999998E-4</v>
      </c>
      <c r="AA305" s="16">
        <f t="shared" si="87"/>
        <v>0</v>
      </c>
      <c r="AB305" s="9">
        <f t="shared" si="88"/>
        <v>0.23191999999999999</v>
      </c>
      <c r="AC305" s="9">
        <f t="shared" si="89"/>
        <v>1</v>
      </c>
      <c r="AD305" s="15">
        <f t="shared" si="90"/>
        <v>0</v>
      </c>
      <c r="AE305" s="3">
        <f t="shared" si="91"/>
        <v>661.11639999999989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6.3194444444444444E-3</v>
      </c>
      <c r="C306" s="15">
        <f>Raw!C306</f>
        <v>72.099999999999994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0.20737900000000001</v>
      </c>
      <c r="F306" s="9">
        <f>IF(Raw!$G306&gt;$C$8,IF(Raw!$Q306&gt;$C$8,IF(Raw!$N306&gt;$C$9,IF(Raw!$N306&lt;$A$9,IF(Raw!$X306&gt;$C$9,IF(Raw!$X306&lt;$A$9,Raw!I306,-999),-999),-999),-999),-999),-999)</f>
        <v>0.40031600000000001</v>
      </c>
      <c r="G306" s="9">
        <f>Raw!G306</f>
        <v>0.99081900000000001</v>
      </c>
      <c r="H306" s="9">
        <f>IF(Raw!$G306&gt;$C$8,IF(Raw!$Q306&gt;$C$8,IF(Raw!$N306&gt;$C$9,IF(Raw!$N306&lt;$A$9,IF(Raw!$X306&gt;$C$9,IF(Raw!$X306&lt;$A$9,Raw!L306,-999),-999),-999),-999),-999),-999)</f>
        <v>553.1</v>
      </c>
      <c r="I306" s="9">
        <f>IF(Raw!$G306&gt;$C$8,IF(Raw!$Q306&gt;$C$8,IF(Raw!$N306&gt;$C$9,IF(Raw!$N306&lt;$A$9,IF(Raw!$X306&gt;$C$9,IF(Raw!$X306&lt;$A$9,Raw!M306,-999),-999),-999),-999),-999),-999)</f>
        <v>2.4390000000000002E-3</v>
      </c>
      <c r="J306" s="9">
        <f>IF(Raw!$G306&gt;$C$8,IF(Raw!$Q306&gt;$C$8,IF(Raw!$N306&gt;$C$9,IF(Raw!$N306&lt;$A$9,IF(Raw!$X306&gt;$C$9,IF(Raw!$X306&lt;$A$9,Raw!N306,-999),-999),-999),-999),-999),-999)</f>
        <v>397</v>
      </c>
      <c r="K306" s="9">
        <f>IF(Raw!$G306&gt;$C$8,IF(Raw!$Q306&gt;$C$8,IF(Raw!$N306&gt;$C$9,IF(Raw!$N306&lt;$A$9,IF(Raw!$X306&gt;$C$9,IF(Raw!$X306&lt;$A$9,Raw!R306,-999),-999),-999),-999),-999),-999)</f>
        <v>0.22772500000000001</v>
      </c>
      <c r="L306" s="9">
        <f>IF(Raw!$G306&gt;$C$8,IF(Raw!$Q306&gt;$C$8,IF(Raw!$N306&gt;$C$9,IF(Raw!$N306&lt;$A$9,IF(Raw!$X306&gt;$C$9,IF(Raw!$X306&lt;$A$9,Raw!S306,-999),-999),-999),-999),-999),-999)</f>
        <v>0.40939700000000001</v>
      </c>
      <c r="M306" s="9">
        <f>Raw!Q306</f>
        <v>0.98831400000000003</v>
      </c>
      <c r="N306" s="9">
        <f>IF(Raw!$G306&gt;$C$8,IF(Raw!$Q306&gt;$C$8,IF(Raw!$N306&gt;$C$9,IF(Raw!$N306&lt;$A$9,IF(Raw!$X306&gt;$C$9,IF(Raw!$X306&lt;$A$9,Raw!V306,-999),-999),-999),-999),-999),-999)</f>
        <v>697.4</v>
      </c>
      <c r="O306" s="9">
        <f>IF(Raw!$G306&gt;$C$8,IF(Raw!$Q306&gt;$C$8,IF(Raw!$N306&gt;$C$9,IF(Raw!$N306&lt;$A$9,IF(Raw!$X306&gt;$C$9,IF(Raw!$X306&lt;$A$9,Raw!W306,-999),-999),-999),-999),-999),-999)</f>
        <v>2.4390000000000002E-3</v>
      </c>
      <c r="P306" s="9">
        <f>IF(Raw!$G306&gt;$C$8,IF(Raw!$Q306&gt;$C$8,IF(Raw!$N306&gt;$C$9,IF(Raw!$N306&lt;$A$9,IF(Raw!$X306&gt;$C$9,IF(Raw!$X306&lt;$A$9,Raw!X306,-999),-999),-999),-999),-999),-999)</f>
        <v>522</v>
      </c>
      <c r="R306" s="9">
        <f t="shared" si="79"/>
        <v>0.192937</v>
      </c>
      <c r="S306" s="9">
        <f t="shared" si="80"/>
        <v>0.48196175021732829</v>
      </c>
      <c r="T306" s="9">
        <f t="shared" si="81"/>
        <v>0.181672</v>
      </c>
      <c r="U306" s="9">
        <f t="shared" si="82"/>
        <v>0.44375508369626548</v>
      </c>
      <c r="V306" s="15">
        <f t="shared" si="83"/>
        <v>0</v>
      </c>
      <c r="X306" s="11">
        <f t="shared" si="84"/>
        <v>0</v>
      </c>
      <c r="Y306" s="11">
        <f t="shared" si="85"/>
        <v>5.5310000000000001E-18</v>
      </c>
      <c r="Z306" s="11">
        <f t="shared" si="86"/>
        <v>3.97E-4</v>
      </c>
      <c r="AA306" s="16">
        <f t="shared" si="87"/>
        <v>0</v>
      </c>
      <c r="AB306" s="9">
        <f t="shared" si="88"/>
        <v>0.22772500000000001</v>
      </c>
      <c r="AC306" s="9">
        <f t="shared" si="89"/>
        <v>1</v>
      </c>
      <c r="AD306" s="15">
        <f t="shared" si="90"/>
        <v>0</v>
      </c>
      <c r="AE306" s="3">
        <f t="shared" si="91"/>
        <v>665.9323999999998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6.3773148148148148E-3</v>
      </c>
      <c r="C307" s="15">
        <f>Raw!C307</f>
        <v>71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0.213253</v>
      </c>
      <c r="F307" s="9">
        <f>IF(Raw!$G307&gt;$C$8,IF(Raw!$Q307&gt;$C$8,IF(Raw!$N307&gt;$C$9,IF(Raw!$N307&lt;$A$9,IF(Raw!$X307&gt;$C$9,IF(Raw!$X307&lt;$A$9,Raw!I307,-999),-999),-999),-999),-999),-999)</f>
        <v>0.41652899999999998</v>
      </c>
      <c r="G307" s="9">
        <f>Raw!G307</f>
        <v>0.98919500000000005</v>
      </c>
      <c r="H307" s="9">
        <f>IF(Raw!$G307&gt;$C$8,IF(Raw!$Q307&gt;$C$8,IF(Raw!$N307&gt;$C$9,IF(Raw!$N307&lt;$A$9,IF(Raw!$X307&gt;$C$9,IF(Raw!$X307&lt;$A$9,Raw!L307,-999),-999),-999),-999),-999),-999)</f>
        <v>523.1</v>
      </c>
      <c r="I307" s="9">
        <f>IF(Raw!$G307&gt;$C$8,IF(Raw!$Q307&gt;$C$8,IF(Raw!$N307&gt;$C$9,IF(Raw!$N307&lt;$A$9,IF(Raw!$X307&gt;$C$9,IF(Raw!$X307&lt;$A$9,Raw!M307,-999),-999),-999),-999),-999),-999)</f>
        <v>2.4390000000000002E-3</v>
      </c>
      <c r="J307" s="9">
        <f>IF(Raw!$G307&gt;$C$8,IF(Raw!$Q307&gt;$C$8,IF(Raw!$N307&gt;$C$9,IF(Raw!$N307&lt;$A$9,IF(Raw!$X307&gt;$C$9,IF(Raw!$X307&lt;$A$9,Raw!N307,-999),-999),-999),-999),-999),-999)</f>
        <v>445</v>
      </c>
      <c r="K307" s="9">
        <f>IF(Raw!$G307&gt;$C$8,IF(Raw!$Q307&gt;$C$8,IF(Raw!$N307&gt;$C$9,IF(Raw!$N307&lt;$A$9,IF(Raw!$X307&gt;$C$9,IF(Raw!$X307&lt;$A$9,Raw!R307,-999),-999),-999),-999),-999),-999)</f>
        <v>0.225739</v>
      </c>
      <c r="L307" s="9">
        <f>IF(Raw!$G307&gt;$C$8,IF(Raw!$Q307&gt;$C$8,IF(Raw!$N307&gt;$C$9,IF(Raw!$N307&lt;$A$9,IF(Raw!$X307&gt;$C$9,IF(Raw!$X307&lt;$A$9,Raw!S307,-999),-999),-999),-999),-999),-999)</f>
        <v>0.410223</v>
      </c>
      <c r="M307" s="9">
        <f>Raw!Q307</f>
        <v>0.983985</v>
      </c>
      <c r="N307" s="9">
        <f>IF(Raw!$G307&gt;$C$8,IF(Raw!$Q307&gt;$C$8,IF(Raw!$N307&gt;$C$9,IF(Raw!$N307&lt;$A$9,IF(Raw!$X307&gt;$C$9,IF(Raw!$X307&lt;$A$9,Raw!V307,-999),-999),-999),-999),-999),-999)</f>
        <v>686.8</v>
      </c>
      <c r="O307" s="9">
        <f>IF(Raw!$G307&gt;$C$8,IF(Raw!$Q307&gt;$C$8,IF(Raw!$N307&gt;$C$9,IF(Raw!$N307&lt;$A$9,IF(Raw!$X307&gt;$C$9,IF(Raw!$X307&lt;$A$9,Raw!W307,-999),-999),-999),-999),-999),-999)</f>
        <v>2.4390000000000002E-3</v>
      </c>
      <c r="P307" s="9">
        <f>IF(Raw!$G307&gt;$C$8,IF(Raw!$Q307&gt;$C$8,IF(Raw!$N307&gt;$C$9,IF(Raw!$N307&lt;$A$9,IF(Raw!$X307&gt;$C$9,IF(Raw!$X307&lt;$A$9,Raw!X307,-999),-999),-999),-999),-999),-999)</f>
        <v>473</v>
      </c>
      <c r="R307" s="9">
        <f t="shared" si="79"/>
        <v>0.20327599999999998</v>
      </c>
      <c r="S307" s="9">
        <f t="shared" si="80"/>
        <v>0.48802364301165102</v>
      </c>
      <c r="T307" s="9">
        <f t="shared" si="81"/>
        <v>0.18448400000000001</v>
      </c>
      <c r="U307" s="9">
        <f t="shared" si="82"/>
        <v>0.44971637377718948</v>
      </c>
      <c r="V307" s="15">
        <f t="shared" si="83"/>
        <v>0</v>
      </c>
      <c r="X307" s="11">
        <f t="shared" si="84"/>
        <v>0</v>
      </c>
      <c r="Y307" s="11">
        <f t="shared" si="85"/>
        <v>5.2310000000000001E-18</v>
      </c>
      <c r="Z307" s="11">
        <f t="shared" si="86"/>
        <v>4.4499999999999997E-4</v>
      </c>
      <c r="AA307" s="16">
        <f t="shared" si="87"/>
        <v>0</v>
      </c>
      <c r="AB307" s="9">
        <f t="shared" si="88"/>
        <v>0.225739</v>
      </c>
      <c r="AC307" s="9">
        <f t="shared" si="89"/>
        <v>1</v>
      </c>
      <c r="AD307" s="15">
        <f t="shared" si="90"/>
        <v>0</v>
      </c>
      <c r="AE307" s="3">
        <f t="shared" si="91"/>
        <v>629.8123999999998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6.4467592592592597E-3</v>
      </c>
      <c r="C308" s="15">
        <f>Raw!C308</f>
        <v>69.8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0.21449499999999999</v>
      </c>
      <c r="F308" s="9">
        <f>IF(Raw!$G308&gt;$C$8,IF(Raw!$Q308&gt;$C$8,IF(Raw!$N308&gt;$C$9,IF(Raw!$N308&lt;$A$9,IF(Raw!$X308&gt;$C$9,IF(Raw!$X308&lt;$A$9,Raw!I308,-999),-999),-999),-999),-999),-999)</f>
        <v>0.40862300000000001</v>
      </c>
      <c r="G308" s="9">
        <f>Raw!G308</f>
        <v>0.98703600000000002</v>
      </c>
      <c r="H308" s="9">
        <f>IF(Raw!$G308&gt;$C$8,IF(Raw!$Q308&gt;$C$8,IF(Raw!$N308&gt;$C$9,IF(Raw!$N308&lt;$A$9,IF(Raw!$X308&gt;$C$9,IF(Raw!$X308&lt;$A$9,Raw!L308,-999),-999),-999),-999),-999),-999)</f>
        <v>576.6</v>
      </c>
      <c r="I308" s="9">
        <f>IF(Raw!$G308&gt;$C$8,IF(Raw!$Q308&gt;$C$8,IF(Raw!$N308&gt;$C$9,IF(Raw!$N308&lt;$A$9,IF(Raw!$X308&gt;$C$9,IF(Raw!$X308&lt;$A$9,Raw!M308,-999),-999),-999),-999),-999),-999)</f>
        <v>2.4390000000000002E-3</v>
      </c>
      <c r="J308" s="9">
        <f>IF(Raw!$G308&gt;$C$8,IF(Raw!$Q308&gt;$C$8,IF(Raw!$N308&gt;$C$9,IF(Raw!$N308&lt;$A$9,IF(Raw!$X308&gt;$C$9,IF(Raw!$X308&lt;$A$9,Raw!N308,-999),-999),-999),-999),-999),-999)</f>
        <v>395</v>
      </c>
      <c r="K308" s="9">
        <f>IF(Raw!$G308&gt;$C$8,IF(Raw!$Q308&gt;$C$8,IF(Raw!$N308&gt;$C$9,IF(Raw!$N308&lt;$A$9,IF(Raw!$X308&gt;$C$9,IF(Raw!$X308&lt;$A$9,Raw!R308,-999),-999),-999),-999),-999),-999)</f>
        <v>0.246837</v>
      </c>
      <c r="L308" s="9">
        <f>IF(Raw!$G308&gt;$C$8,IF(Raw!$Q308&gt;$C$8,IF(Raw!$N308&gt;$C$9,IF(Raw!$N308&lt;$A$9,IF(Raw!$X308&gt;$C$9,IF(Raw!$X308&lt;$A$9,Raw!S308,-999),-999),-999),-999),-999),-999)</f>
        <v>0.45534400000000003</v>
      </c>
      <c r="M308" s="9">
        <f>Raw!Q308</f>
        <v>0.98580900000000005</v>
      </c>
      <c r="N308" s="9">
        <f>IF(Raw!$G308&gt;$C$8,IF(Raw!$Q308&gt;$C$8,IF(Raw!$N308&gt;$C$9,IF(Raw!$N308&lt;$A$9,IF(Raw!$X308&gt;$C$9,IF(Raw!$X308&lt;$A$9,Raw!V308,-999),-999),-999),-999),-999),-999)</f>
        <v>724.9</v>
      </c>
      <c r="O308" s="9">
        <f>IF(Raw!$G308&gt;$C$8,IF(Raw!$Q308&gt;$C$8,IF(Raw!$N308&gt;$C$9,IF(Raw!$N308&lt;$A$9,IF(Raw!$X308&gt;$C$9,IF(Raw!$X308&lt;$A$9,Raw!W308,-999),-999),-999),-999),-999),-999)</f>
        <v>2.4390000000000002E-3</v>
      </c>
      <c r="P308" s="9">
        <f>IF(Raw!$G308&gt;$C$8,IF(Raw!$Q308&gt;$C$8,IF(Raw!$N308&gt;$C$9,IF(Raw!$N308&lt;$A$9,IF(Raw!$X308&gt;$C$9,IF(Raw!$X308&lt;$A$9,Raw!X308,-999),-999),-999),-999),-999),-999)</f>
        <v>586</v>
      </c>
      <c r="R308" s="9">
        <f t="shared" si="79"/>
        <v>0.19412800000000002</v>
      </c>
      <c r="S308" s="9">
        <f t="shared" si="80"/>
        <v>0.47507849533677748</v>
      </c>
      <c r="T308" s="9">
        <f t="shared" si="81"/>
        <v>0.20850700000000003</v>
      </c>
      <c r="U308" s="9">
        <f t="shared" si="82"/>
        <v>0.45791094205699429</v>
      </c>
      <c r="V308" s="15">
        <f t="shared" si="83"/>
        <v>0</v>
      </c>
      <c r="X308" s="11">
        <f t="shared" si="84"/>
        <v>0</v>
      </c>
      <c r="Y308" s="11">
        <f t="shared" si="85"/>
        <v>5.766E-18</v>
      </c>
      <c r="Z308" s="11">
        <f t="shared" si="86"/>
        <v>3.9500000000000001E-4</v>
      </c>
      <c r="AA308" s="16">
        <f t="shared" si="87"/>
        <v>0</v>
      </c>
      <c r="AB308" s="9">
        <f t="shared" si="88"/>
        <v>0.246837</v>
      </c>
      <c r="AC308" s="9">
        <f t="shared" si="89"/>
        <v>1</v>
      </c>
      <c r="AD308" s="15">
        <f t="shared" si="90"/>
        <v>0</v>
      </c>
      <c r="AE308" s="3">
        <f t="shared" si="91"/>
        <v>694.22639999999978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6.5046296296296302E-3</v>
      </c>
      <c r="C309" s="15">
        <f>Raw!C309</f>
        <v>69.599999999999994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0.21008199999999999</v>
      </c>
      <c r="F309" s="9">
        <f>IF(Raw!$G309&gt;$C$8,IF(Raw!$Q309&gt;$C$8,IF(Raw!$N309&gt;$C$9,IF(Raw!$N309&lt;$A$9,IF(Raw!$X309&gt;$C$9,IF(Raw!$X309&lt;$A$9,Raw!I309,-999),-999),-999),-999),-999),-999)</f>
        <v>0.42210399999999998</v>
      </c>
      <c r="G309" s="9">
        <f>Raw!G309</f>
        <v>0.98364099999999999</v>
      </c>
      <c r="H309" s="9">
        <f>IF(Raw!$G309&gt;$C$8,IF(Raw!$Q309&gt;$C$8,IF(Raw!$N309&gt;$C$9,IF(Raw!$N309&lt;$A$9,IF(Raw!$X309&gt;$C$9,IF(Raw!$X309&lt;$A$9,Raw!L309,-999),-999),-999),-999),-999),-999)</f>
        <v>549.1</v>
      </c>
      <c r="I309" s="9">
        <f>IF(Raw!$G309&gt;$C$8,IF(Raw!$Q309&gt;$C$8,IF(Raw!$N309&gt;$C$9,IF(Raw!$N309&lt;$A$9,IF(Raw!$X309&gt;$C$9,IF(Raw!$X309&lt;$A$9,Raw!M309,-999),-999),-999),-999),-999),-999)</f>
        <v>2.4390000000000002E-3</v>
      </c>
      <c r="J309" s="9">
        <f>IF(Raw!$G309&gt;$C$8,IF(Raw!$Q309&gt;$C$8,IF(Raw!$N309&gt;$C$9,IF(Raw!$N309&lt;$A$9,IF(Raw!$X309&gt;$C$9,IF(Raw!$X309&lt;$A$9,Raw!N309,-999),-999),-999),-999),-999),-999)</f>
        <v>261</v>
      </c>
      <c r="K309" s="9">
        <f>IF(Raw!$G309&gt;$C$8,IF(Raw!$Q309&gt;$C$8,IF(Raw!$N309&gt;$C$9,IF(Raw!$N309&lt;$A$9,IF(Raw!$X309&gt;$C$9,IF(Raw!$X309&lt;$A$9,Raw!R309,-999),-999),-999),-999),-999),-999)</f>
        <v>0.230624</v>
      </c>
      <c r="L309" s="9">
        <f>IF(Raw!$G309&gt;$C$8,IF(Raw!$Q309&gt;$C$8,IF(Raw!$N309&gt;$C$9,IF(Raw!$N309&lt;$A$9,IF(Raw!$X309&gt;$C$9,IF(Raw!$X309&lt;$A$9,Raw!S309,-999),-999),-999),-999),-999),-999)</f>
        <v>0.43540499999999999</v>
      </c>
      <c r="M309" s="9">
        <f>Raw!Q309</f>
        <v>0.98182999999999998</v>
      </c>
      <c r="N309" s="9">
        <f>IF(Raw!$G309&gt;$C$8,IF(Raw!$Q309&gt;$C$8,IF(Raw!$N309&gt;$C$9,IF(Raw!$N309&lt;$A$9,IF(Raw!$X309&gt;$C$9,IF(Raw!$X309&lt;$A$9,Raw!V309,-999),-999),-999),-999),-999),-999)</f>
        <v>659.3</v>
      </c>
      <c r="O309" s="9">
        <f>IF(Raw!$G309&gt;$C$8,IF(Raw!$Q309&gt;$C$8,IF(Raw!$N309&gt;$C$9,IF(Raw!$N309&lt;$A$9,IF(Raw!$X309&gt;$C$9,IF(Raw!$X309&lt;$A$9,Raw!W309,-999),-999),-999),-999),-999),-999)</f>
        <v>2.4390000000000002E-3</v>
      </c>
      <c r="P309" s="9">
        <f>IF(Raw!$G309&gt;$C$8,IF(Raw!$Q309&gt;$C$8,IF(Raw!$N309&gt;$C$9,IF(Raw!$N309&lt;$A$9,IF(Raw!$X309&gt;$C$9,IF(Raw!$X309&lt;$A$9,Raw!X309,-999),-999),-999),-999),-999),-999)</f>
        <v>406</v>
      </c>
      <c r="R309" s="9">
        <f t="shared" si="79"/>
        <v>0.21202199999999999</v>
      </c>
      <c r="S309" s="9">
        <f t="shared" si="80"/>
        <v>0.50229801186437462</v>
      </c>
      <c r="T309" s="9">
        <f t="shared" si="81"/>
        <v>0.20478099999999999</v>
      </c>
      <c r="U309" s="9">
        <f t="shared" si="82"/>
        <v>0.47032303257886338</v>
      </c>
      <c r="V309" s="15">
        <f t="shared" si="83"/>
        <v>0</v>
      </c>
      <c r="X309" s="11">
        <f t="shared" si="84"/>
        <v>0</v>
      </c>
      <c r="Y309" s="11">
        <f t="shared" si="85"/>
        <v>5.4910000000000003E-18</v>
      </c>
      <c r="Z309" s="11">
        <f t="shared" si="86"/>
        <v>2.61E-4</v>
      </c>
      <c r="AA309" s="16">
        <f t="shared" si="87"/>
        <v>0</v>
      </c>
      <c r="AB309" s="9">
        <f t="shared" si="88"/>
        <v>0.230624</v>
      </c>
      <c r="AC309" s="9">
        <f t="shared" si="89"/>
        <v>1</v>
      </c>
      <c r="AD309" s="15">
        <f t="shared" si="90"/>
        <v>0</v>
      </c>
      <c r="AE309" s="3">
        <f t="shared" si="91"/>
        <v>661.11639999999989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6.5740740740740733E-3</v>
      </c>
      <c r="C310" s="15">
        <f>Raw!C310</f>
        <v>67.400000000000006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0.20508100000000001</v>
      </c>
      <c r="F310" s="9">
        <f>IF(Raw!$G310&gt;$C$8,IF(Raw!$Q310&gt;$C$8,IF(Raw!$N310&gt;$C$9,IF(Raw!$N310&lt;$A$9,IF(Raw!$X310&gt;$C$9,IF(Raw!$X310&lt;$A$9,Raw!I310,-999),-999),-999),-999),-999),-999)</f>
        <v>0.39693899999999999</v>
      </c>
      <c r="G310" s="9">
        <f>Raw!G310</f>
        <v>0.98896300000000004</v>
      </c>
      <c r="H310" s="9">
        <f>IF(Raw!$G310&gt;$C$8,IF(Raw!$Q310&gt;$C$8,IF(Raw!$N310&gt;$C$9,IF(Raw!$N310&lt;$A$9,IF(Raw!$X310&gt;$C$9,IF(Raw!$X310&lt;$A$9,Raw!L310,-999),-999),-999),-999),-999),-999)</f>
        <v>618.70000000000005</v>
      </c>
      <c r="I310" s="9">
        <f>IF(Raw!$G310&gt;$C$8,IF(Raw!$Q310&gt;$C$8,IF(Raw!$N310&gt;$C$9,IF(Raw!$N310&lt;$A$9,IF(Raw!$X310&gt;$C$9,IF(Raw!$X310&lt;$A$9,Raw!M310,-999),-999),-999),-999),-999),-999)</f>
        <v>2.4390000000000002E-3</v>
      </c>
      <c r="J310" s="9">
        <f>IF(Raw!$G310&gt;$C$8,IF(Raw!$Q310&gt;$C$8,IF(Raw!$N310&gt;$C$9,IF(Raw!$N310&lt;$A$9,IF(Raw!$X310&gt;$C$9,IF(Raw!$X310&lt;$A$9,Raw!N310,-999),-999),-999),-999),-999),-999)</f>
        <v>474</v>
      </c>
      <c r="K310" s="9">
        <f>IF(Raw!$G310&gt;$C$8,IF(Raw!$Q310&gt;$C$8,IF(Raw!$N310&gt;$C$9,IF(Raw!$N310&lt;$A$9,IF(Raw!$X310&gt;$C$9,IF(Raw!$X310&lt;$A$9,Raw!R310,-999),-999),-999),-999),-999),-999)</f>
        <v>0.22819900000000001</v>
      </c>
      <c r="L310" s="9">
        <f>IF(Raw!$G310&gt;$C$8,IF(Raw!$Q310&gt;$C$8,IF(Raw!$N310&gt;$C$9,IF(Raw!$N310&lt;$A$9,IF(Raw!$X310&gt;$C$9,IF(Raw!$X310&lt;$A$9,Raw!S310,-999),-999),-999),-999),-999),-999)</f>
        <v>0.41581699999999999</v>
      </c>
      <c r="M310" s="9">
        <f>Raw!Q310</f>
        <v>0.98900299999999997</v>
      </c>
      <c r="N310" s="9">
        <f>IF(Raw!$G310&gt;$C$8,IF(Raw!$Q310&gt;$C$8,IF(Raw!$N310&gt;$C$9,IF(Raw!$N310&lt;$A$9,IF(Raw!$X310&gt;$C$9,IF(Raw!$X310&lt;$A$9,Raw!V310,-999),-999),-999),-999),-999),-999)</f>
        <v>769.5</v>
      </c>
      <c r="O310" s="9">
        <f>IF(Raw!$G310&gt;$C$8,IF(Raw!$Q310&gt;$C$8,IF(Raw!$N310&gt;$C$9,IF(Raw!$N310&lt;$A$9,IF(Raw!$X310&gt;$C$9,IF(Raw!$X310&lt;$A$9,Raw!W310,-999),-999),-999),-999),-999),-999)</f>
        <v>2.4390000000000002E-3</v>
      </c>
      <c r="P310" s="9">
        <f>IF(Raw!$G310&gt;$C$8,IF(Raw!$Q310&gt;$C$8,IF(Raw!$N310&gt;$C$9,IF(Raw!$N310&lt;$A$9,IF(Raw!$X310&gt;$C$9,IF(Raw!$X310&lt;$A$9,Raw!X310,-999),-999),-999),-999),-999),-999)</f>
        <v>541</v>
      </c>
      <c r="R310" s="9">
        <f t="shared" si="79"/>
        <v>0.19185799999999997</v>
      </c>
      <c r="S310" s="9">
        <f t="shared" si="80"/>
        <v>0.48334378834027392</v>
      </c>
      <c r="T310" s="9">
        <f t="shared" si="81"/>
        <v>0.18761799999999998</v>
      </c>
      <c r="U310" s="9">
        <f t="shared" si="82"/>
        <v>0.45120329375662849</v>
      </c>
      <c r="V310" s="15">
        <f t="shared" si="83"/>
        <v>0</v>
      </c>
      <c r="X310" s="11">
        <f t="shared" si="84"/>
        <v>0</v>
      </c>
      <c r="Y310" s="11">
        <f t="shared" si="85"/>
        <v>6.1870000000000003E-18</v>
      </c>
      <c r="Z310" s="11">
        <f t="shared" si="86"/>
        <v>4.7399999999999997E-4</v>
      </c>
      <c r="AA310" s="16">
        <f t="shared" si="87"/>
        <v>0</v>
      </c>
      <c r="AB310" s="9">
        <f t="shared" si="88"/>
        <v>0.22819900000000001</v>
      </c>
      <c r="AC310" s="9">
        <f t="shared" si="89"/>
        <v>1</v>
      </c>
      <c r="AD310" s="15">
        <f t="shared" si="90"/>
        <v>0</v>
      </c>
      <c r="AE310" s="3">
        <f t="shared" si="91"/>
        <v>744.91479999999979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6.6319444444444446E-3</v>
      </c>
      <c r="C311" s="15">
        <f>Raw!C311</f>
        <v>66.8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0.216672</v>
      </c>
      <c r="F311" s="9">
        <f>IF(Raw!$G311&gt;$C$8,IF(Raw!$Q311&gt;$C$8,IF(Raw!$N311&gt;$C$9,IF(Raw!$N311&lt;$A$9,IF(Raw!$X311&gt;$C$9,IF(Raw!$X311&lt;$A$9,Raw!I311,-999),-999),-999),-999),-999),-999)</f>
        <v>0.42611399999999999</v>
      </c>
      <c r="G311" s="9">
        <f>Raw!G311</f>
        <v>0.98915500000000001</v>
      </c>
      <c r="H311" s="9">
        <f>IF(Raw!$G311&gt;$C$8,IF(Raw!$Q311&gt;$C$8,IF(Raw!$N311&gt;$C$9,IF(Raw!$N311&lt;$A$9,IF(Raw!$X311&gt;$C$9,IF(Raw!$X311&lt;$A$9,Raw!L311,-999),-999),-999),-999),-999),-999)</f>
        <v>549.1</v>
      </c>
      <c r="I311" s="9">
        <f>IF(Raw!$G311&gt;$C$8,IF(Raw!$Q311&gt;$C$8,IF(Raw!$N311&gt;$C$9,IF(Raw!$N311&lt;$A$9,IF(Raw!$X311&gt;$C$9,IF(Raw!$X311&lt;$A$9,Raw!M311,-999),-999),-999),-999),-999),-999)</f>
        <v>2.4390000000000002E-3</v>
      </c>
      <c r="J311" s="9">
        <f>IF(Raw!$G311&gt;$C$8,IF(Raw!$Q311&gt;$C$8,IF(Raw!$N311&gt;$C$9,IF(Raw!$N311&lt;$A$9,IF(Raw!$X311&gt;$C$9,IF(Raw!$X311&lt;$A$9,Raw!N311,-999),-999),-999),-999),-999),-999)</f>
        <v>335</v>
      </c>
      <c r="K311" s="9">
        <f>IF(Raw!$G311&gt;$C$8,IF(Raw!$Q311&gt;$C$8,IF(Raw!$N311&gt;$C$9,IF(Raw!$N311&lt;$A$9,IF(Raw!$X311&gt;$C$9,IF(Raw!$X311&lt;$A$9,Raw!R311,-999),-999),-999),-999),-999),-999)</f>
        <v>0.23941000000000001</v>
      </c>
      <c r="L311" s="9">
        <f>IF(Raw!$G311&gt;$C$8,IF(Raw!$Q311&gt;$C$8,IF(Raw!$N311&gt;$C$9,IF(Raw!$N311&lt;$A$9,IF(Raw!$X311&gt;$C$9,IF(Raw!$X311&lt;$A$9,Raw!S311,-999),-999),-999),-999),-999),-999)</f>
        <v>0.44730599999999998</v>
      </c>
      <c r="M311" s="9">
        <f>Raw!Q311</f>
        <v>0.979433</v>
      </c>
      <c r="N311" s="9">
        <f>IF(Raw!$G311&gt;$C$8,IF(Raw!$Q311&gt;$C$8,IF(Raw!$N311&gt;$C$9,IF(Raw!$N311&lt;$A$9,IF(Raw!$X311&gt;$C$9,IF(Raw!$X311&lt;$A$9,Raw!V311,-999),-999),-999),-999),-999),-999)</f>
        <v>703.9</v>
      </c>
      <c r="O311" s="9">
        <f>IF(Raw!$G311&gt;$C$8,IF(Raw!$Q311&gt;$C$8,IF(Raw!$N311&gt;$C$9,IF(Raw!$N311&lt;$A$9,IF(Raw!$X311&gt;$C$9,IF(Raw!$X311&lt;$A$9,Raw!W311,-999),-999),-999),-999),-999),-999)</f>
        <v>2.4390000000000002E-3</v>
      </c>
      <c r="P311" s="9">
        <f>IF(Raw!$G311&gt;$C$8,IF(Raw!$Q311&gt;$C$8,IF(Raw!$N311&gt;$C$9,IF(Raw!$N311&lt;$A$9,IF(Raw!$X311&gt;$C$9,IF(Raw!$X311&lt;$A$9,Raw!X311,-999),-999),-999),-999),-999),-999)</f>
        <v>332</v>
      </c>
      <c r="R311" s="9">
        <f t="shared" si="79"/>
        <v>0.20944199999999999</v>
      </c>
      <c r="S311" s="9">
        <f t="shared" si="80"/>
        <v>0.49151635477829875</v>
      </c>
      <c r="T311" s="9">
        <f t="shared" si="81"/>
        <v>0.20789599999999997</v>
      </c>
      <c r="U311" s="9">
        <f t="shared" si="82"/>
        <v>0.46477355546315047</v>
      </c>
      <c r="V311" s="15">
        <f t="shared" si="83"/>
        <v>0</v>
      </c>
      <c r="X311" s="11">
        <f t="shared" si="84"/>
        <v>0</v>
      </c>
      <c r="Y311" s="11">
        <f t="shared" si="85"/>
        <v>5.4910000000000003E-18</v>
      </c>
      <c r="Z311" s="11">
        <f t="shared" si="86"/>
        <v>3.3500000000000001E-4</v>
      </c>
      <c r="AA311" s="16">
        <f t="shared" si="87"/>
        <v>0</v>
      </c>
      <c r="AB311" s="9">
        <f t="shared" si="88"/>
        <v>0.23941000000000001</v>
      </c>
      <c r="AC311" s="9">
        <f t="shared" si="89"/>
        <v>1</v>
      </c>
      <c r="AD311" s="15">
        <f t="shared" si="90"/>
        <v>0</v>
      </c>
      <c r="AE311" s="3">
        <f t="shared" si="91"/>
        <v>661.11639999999989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6.7013888888888887E-3</v>
      </c>
      <c r="C312" s="15">
        <f>Raw!C312</f>
        <v>65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0.21848799999999999</v>
      </c>
      <c r="F312" s="9">
        <f>IF(Raw!$G312&gt;$C$8,IF(Raw!$Q312&gt;$C$8,IF(Raw!$N312&gt;$C$9,IF(Raw!$N312&lt;$A$9,IF(Raw!$X312&gt;$C$9,IF(Raw!$X312&lt;$A$9,Raw!I312,-999),-999),-999),-999),-999),-999)</f>
        <v>0.42217300000000002</v>
      </c>
      <c r="G312" s="9">
        <f>Raw!G312</f>
        <v>0.98903200000000002</v>
      </c>
      <c r="H312" s="9">
        <f>IF(Raw!$G312&gt;$C$8,IF(Raw!$Q312&gt;$C$8,IF(Raw!$N312&gt;$C$9,IF(Raw!$N312&lt;$A$9,IF(Raw!$X312&gt;$C$9,IF(Raw!$X312&lt;$A$9,Raw!L312,-999),-999),-999),-999),-999),-999)</f>
        <v>563.6</v>
      </c>
      <c r="I312" s="9">
        <f>IF(Raw!$G312&gt;$C$8,IF(Raw!$Q312&gt;$C$8,IF(Raw!$N312&gt;$C$9,IF(Raw!$N312&lt;$A$9,IF(Raw!$X312&gt;$C$9,IF(Raw!$X312&lt;$A$9,Raw!M312,-999),-999),-999),-999),-999),-999)</f>
        <v>2.4390000000000002E-3</v>
      </c>
      <c r="J312" s="9">
        <f>IF(Raw!$G312&gt;$C$8,IF(Raw!$Q312&gt;$C$8,IF(Raw!$N312&gt;$C$9,IF(Raw!$N312&lt;$A$9,IF(Raw!$X312&gt;$C$9,IF(Raw!$X312&lt;$A$9,Raw!N312,-999),-999),-999),-999),-999),-999)</f>
        <v>408</v>
      </c>
      <c r="K312" s="9">
        <f>IF(Raw!$G312&gt;$C$8,IF(Raw!$Q312&gt;$C$8,IF(Raw!$N312&gt;$C$9,IF(Raw!$N312&lt;$A$9,IF(Raw!$X312&gt;$C$9,IF(Raw!$X312&lt;$A$9,Raw!R312,-999),-999),-999),-999),-999),-999)</f>
        <v>0.23664399999999999</v>
      </c>
      <c r="L312" s="9">
        <f>IF(Raw!$G312&gt;$C$8,IF(Raw!$Q312&gt;$C$8,IF(Raw!$N312&gt;$C$9,IF(Raw!$N312&lt;$A$9,IF(Raw!$X312&gt;$C$9,IF(Raw!$X312&lt;$A$9,Raw!S312,-999),-999),-999),-999),-999),-999)</f>
        <v>0.42504500000000001</v>
      </c>
      <c r="M312" s="9">
        <f>Raw!Q312</f>
        <v>0.98655599999999999</v>
      </c>
      <c r="N312" s="9">
        <f>IF(Raw!$G312&gt;$C$8,IF(Raw!$Q312&gt;$C$8,IF(Raw!$N312&gt;$C$9,IF(Raw!$N312&lt;$A$9,IF(Raw!$X312&gt;$C$9,IF(Raw!$X312&lt;$A$9,Raw!V312,-999),-999),-999),-999),-999),-999)</f>
        <v>701.4</v>
      </c>
      <c r="O312" s="9">
        <f>IF(Raw!$G312&gt;$C$8,IF(Raw!$Q312&gt;$C$8,IF(Raw!$N312&gt;$C$9,IF(Raw!$N312&lt;$A$9,IF(Raw!$X312&gt;$C$9,IF(Raw!$X312&lt;$A$9,Raw!W312,-999),-999),-999),-999),-999),-999)</f>
        <v>2.4390000000000002E-3</v>
      </c>
      <c r="P312" s="9">
        <f>IF(Raw!$G312&gt;$C$8,IF(Raw!$Q312&gt;$C$8,IF(Raw!$N312&gt;$C$9,IF(Raw!$N312&lt;$A$9,IF(Raw!$X312&gt;$C$9,IF(Raw!$X312&lt;$A$9,Raw!X312,-999),-999),-999),-999),-999),-999)</f>
        <v>727</v>
      </c>
      <c r="R312" s="9">
        <f t="shared" si="79"/>
        <v>0.20368500000000003</v>
      </c>
      <c r="S312" s="9">
        <f t="shared" si="80"/>
        <v>0.48246808772706928</v>
      </c>
      <c r="T312" s="9">
        <f t="shared" si="81"/>
        <v>0.18840100000000001</v>
      </c>
      <c r="U312" s="9">
        <f t="shared" si="82"/>
        <v>0.44324953828418168</v>
      </c>
      <c r="V312" s="15">
        <f t="shared" si="83"/>
        <v>0</v>
      </c>
      <c r="X312" s="11">
        <f t="shared" si="84"/>
        <v>0</v>
      </c>
      <c r="Y312" s="11">
        <f t="shared" si="85"/>
        <v>5.6359999999999999E-18</v>
      </c>
      <c r="Z312" s="11">
        <f t="shared" si="86"/>
        <v>4.08E-4</v>
      </c>
      <c r="AA312" s="16">
        <f t="shared" si="87"/>
        <v>0</v>
      </c>
      <c r="AB312" s="9">
        <f t="shared" si="88"/>
        <v>0.23664399999999999</v>
      </c>
      <c r="AC312" s="9">
        <f t="shared" si="89"/>
        <v>1</v>
      </c>
      <c r="AD312" s="15">
        <f t="shared" si="90"/>
        <v>0</v>
      </c>
      <c r="AE312" s="3">
        <f t="shared" si="91"/>
        <v>678.57439999999986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6.7592592592592591E-3</v>
      </c>
      <c r="C313" s="15">
        <f>Raw!C313</f>
        <v>64.5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0.21684400000000001</v>
      </c>
      <c r="F313" s="9">
        <f>IF(Raw!$G313&gt;$C$8,IF(Raw!$Q313&gt;$C$8,IF(Raw!$N313&gt;$C$9,IF(Raw!$N313&lt;$A$9,IF(Raw!$X313&gt;$C$9,IF(Raw!$X313&lt;$A$9,Raw!I313,-999),-999),-999),-999),-999),-999)</f>
        <v>0.41320899999999999</v>
      </c>
      <c r="G313" s="9">
        <f>Raw!G313</f>
        <v>0.98655199999999998</v>
      </c>
      <c r="H313" s="9">
        <f>IF(Raw!$G313&gt;$C$8,IF(Raw!$Q313&gt;$C$8,IF(Raw!$N313&gt;$C$9,IF(Raw!$N313&lt;$A$9,IF(Raw!$X313&gt;$C$9,IF(Raw!$X313&lt;$A$9,Raw!L313,-999),-999),-999),-999),-999),-999)</f>
        <v>546.6</v>
      </c>
      <c r="I313" s="9">
        <f>IF(Raw!$G313&gt;$C$8,IF(Raw!$Q313&gt;$C$8,IF(Raw!$N313&gt;$C$9,IF(Raw!$N313&lt;$A$9,IF(Raw!$X313&gt;$C$9,IF(Raw!$X313&lt;$A$9,Raw!M313,-999),-999),-999),-999),-999),-999)</f>
        <v>2.4390000000000002E-3</v>
      </c>
      <c r="J313" s="9">
        <f>IF(Raw!$G313&gt;$C$8,IF(Raw!$Q313&gt;$C$8,IF(Raw!$N313&gt;$C$9,IF(Raw!$N313&lt;$A$9,IF(Raw!$X313&gt;$C$9,IF(Raw!$X313&lt;$A$9,Raw!N313,-999),-999),-999),-999),-999),-999)</f>
        <v>401</v>
      </c>
      <c r="K313" s="9">
        <f>IF(Raw!$G313&gt;$C$8,IF(Raw!$Q313&gt;$C$8,IF(Raw!$N313&gt;$C$9,IF(Raw!$N313&lt;$A$9,IF(Raw!$X313&gt;$C$9,IF(Raw!$X313&lt;$A$9,Raw!R313,-999),-999),-999),-999),-999),-999)</f>
        <v>0.232465</v>
      </c>
      <c r="L313" s="9">
        <f>IF(Raw!$G313&gt;$C$8,IF(Raw!$Q313&gt;$C$8,IF(Raw!$N313&gt;$C$9,IF(Raw!$N313&lt;$A$9,IF(Raw!$X313&gt;$C$9,IF(Raw!$X313&lt;$A$9,Raw!S313,-999),-999),-999),-999),-999),-999)</f>
        <v>0.42876599999999998</v>
      </c>
      <c r="M313" s="9">
        <f>Raw!Q313</f>
        <v>0.98106199999999999</v>
      </c>
      <c r="N313" s="9">
        <f>IF(Raw!$G313&gt;$C$8,IF(Raw!$Q313&gt;$C$8,IF(Raw!$N313&gt;$C$9,IF(Raw!$N313&lt;$A$9,IF(Raw!$X313&gt;$C$9,IF(Raw!$X313&lt;$A$9,Raw!V313,-999),-999),-999),-999),-999),-999)</f>
        <v>665.8</v>
      </c>
      <c r="O313" s="9">
        <f>IF(Raw!$G313&gt;$C$8,IF(Raw!$Q313&gt;$C$8,IF(Raw!$N313&gt;$C$9,IF(Raw!$N313&lt;$A$9,IF(Raw!$X313&gt;$C$9,IF(Raw!$X313&lt;$A$9,Raw!W313,-999),-999),-999),-999),-999),-999)</f>
        <v>2.4390000000000002E-3</v>
      </c>
      <c r="P313" s="9">
        <f>IF(Raw!$G313&gt;$C$8,IF(Raw!$Q313&gt;$C$8,IF(Raw!$N313&gt;$C$9,IF(Raw!$N313&lt;$A$9,IF(Raw!$X313&gt;$C$9,IF(Raw!$X313&lt;$A$9,Raw!X313,-999),-999),-999),-999),-999),-999)</f>
        <v>432</v>
      </c>
      <c r="R313" s="9">
        <f t="shared" si="79"/>
        <v>0.19636499999999998</v>
      </c>
      <c r="S313" s="9">
        <f t="shared" si="80"/>
        <v>0.47521956201341209</v>
      </c>
      <c r="T313" s="9">
        <f t="shared" si="81"/>
        <v>0.19630099999999998</v>
      </c>
      <c r="U313" s="9">
        <f t="shared" si="82"/>
        <v>0.45782781283963742</v>
      </c>
      <c r="V313" s="15">
        <f t="shared" si="83"/>
        <v>0</v>
      </c>
      <c r="X313" s="11">
        <f t="shared" si="84"/>
        <v>0</v>
      </c>
      <c r="Y313" s="11">
        <f t="shared" si="85"/>
        <v>5.466E-18</v>
      </c>
      <c r="Z313" s="11">
        <f t="shared" si="86"/>
        <v>4.0099999999999999E-4</v>
      </c>
      <c r="AA313" s="16">
        <f t="shared" si="87"/>
        <v>0</v>
      </c>
      <c r="AB313" s="9">
        <f t="shared" si="88"/>
        <v>0.232465</v>
      </c>
      <c r="AC313" s="9">
        <f t="shared" si="89"/>
        <v>1</v>
      </c>
      <c r="AD313" s="15">
        <f t="shared" si="90"/>
        <v>0</v>
      </c>
      <c r="AE313" s="3">
        <f t="shared" si="91"/>
        <v>658.10639999999978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6.8171296296296287E-3</v>
      </c>
      <c r="C314" s="15">
        <f>Raw!C314</f>
        <v>62.8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0.214868</v>
      </c>
      <c r="F314" s="9">
        <f>IF(Raw!$G314&gt;$C$8,IF(Raw!$Q314&gt;$C$8,IF(Raw!$N314&gt;$C$9,IF(Raw!$N314&lt;$A$9,IF(Raw!$X314&gt;$C$9,IF(Raw!$X314&lt;$A$9,Raw!I314,-999),-999),-999),-999),-999),-999)</f>
        <v>0.43241200000000002</v>
      </c>
      <c r="G314" s="9">
        <f>Raw!G314</f>
        <v>0.98918099999999998</v>
      </c>
      <c r="H314" s="9">
        <f>IF(Raw!$G314&gt;$C$8,IF(Raw!$Q314&gt;$C$8,IF(Raw!$N314&gt;$C$9,IF(Raw!$N314&lt;$A$9,IF(Raw!$X314&gt;$C$9,IF(Raw!$X314&lt;$A$9,Raw!L314,-999),-999),-999),-999),-999),-999)</f>
        <v>584.70000000000005</v>
      </c>
      <c r="I314" s="9">
        <f>IF(Raw!$G314&gt;$C$8,IF(Raw!$Q314&gt;$C$8,IF(Raw!$N314&gt;$C$9,IF(Raw!$N314&lt;$A$9,IF(Raw!$X314&gt;$C$9,IF(Raw!$X314&lt;$A$9,Raw!M314,-999),-999),-999),-999),-999),-999)</f>
        <v>2.4390000000000002E-3</v>
      </c>
      <c r="J314" s="9">
        <f>IF(Raw!$G314&gt;$C$8,IF(Raw!$Q314&gt;$C$8,IF(Raw!$N314&gt;$C$9,IF(Raw!$N314&lt;$A$9,IF(Raw!$X314&gt;$C$9,IF(Raw!$X314&lt;$A$9,Raw!N314,-999),-999),-999),-999),-999),-999)</f>
        <v>469</v>
      </c>
      <c r="K314" s="9">
        <f>IF(Raw!$G314&gt;$C$8,IF(Raw!$Q314&gt;$C$8,IF(Raw!$N314&gt;$C$9,IF(Raw!$N314&lt;$A$9,IF(Raw!$X314&gt;$C$9,IF(Raw!$X314&lt;$A$9,Raw!R314,-999),-999),-999),-999),-999),-999)</f>
        <v>0.23515800000000001</v>
      </c>
      <c r="L314" s="9">
        <f>IF(Raw!$G314&gt;$C$8,IF(Raw!$Q314&gt;$C$8,IF(Raw!$N314&gt;$C$9,IF(Raw!$N314&lt;$A$9,IF(Raw!$X314&gt;$C$9,IF(Raw!$X314&lt;$A$9,Raw!S314,-999),-999),-999),-999),-999),-999)</f>
        <v>0.435917</v>
      </c>
      <c r="M314" s="9">
        <f>Raw!Q314</f>
        <v>0.98051200000000005</v>
      </c>
      <c r="N314" s="9">
        <f>IF(Raw!$G314&gt;$C$8,IF(Raw!$Q314&gt;$C$8,IF(Raw!$N314&gt;$C$9,IF(Raw!$N314&lt;$A$9,IF(Raw!$X314&gt;$C$9,IF(Raw!$X314&lt;$A$9,Raw!V314,-999),-999),-999),-999),-999),-999)</f>
        <v>684.4</v>
      </c>
      <c r="O314" s="9">
        <f>IF(Raw!$G314&gt;$C$8,IF(Raw!$Q314&gt;$C$8,IF(Raw!$N314&gt;$C$9,IF(Raw!$N314&lt;$A$9,IF(Raw!$X314&gt;$C$9,IF(Raw!$X314&lt;$A$9,Raw!W314,-999),-999),-999),-999),-999),-999)</f>
        <v>2.4390000000000002E-3</v>
      </c>
      <c r="P314" s="9">
        <f>IF(Raw!$G314&gt;$C$8,IF(Raw!$Q314&gt;$C$8,IF(Raw!$N314&gt;$C$9,IF(Raw!$N314&lt;$A$9,IF(Raw!$X314&gt;$C$9,IF(Raw!$X314&lt;$A$9,Raw!X314,-999),-999),-999),-999),-999),-999)</f>
        <v>489</v>
      </c>
      <c r="R314" s="9">
        <f t="shared" si="79"/>
        <v>0.21754400000000002</v>
      </c>
      <c r="S314" s="9">
        <f t="shared" si="80"/>
        <v>0.50309427120431438</v>
      </c>
      <c r="T314" s="9">
        <f t="shared" si="81"/>
        <v>0.20075899999999999</v>
      </c>
      <c r="U314" s="9">
        <f t="shared" si="82"/>
        <v>0.46054409440329236</v>
      </c>
      <c r="V314" s="15">
        <f t="shared" si="83"/>
        <v>0</v>
      </c>
      <c r="X314" s="11">
        <f t="shared" si="84"/>
        <v>0</v>
      </c>
      <c r="Y314" s="11">
        <f t="shared" si="85"/>
        <v>5.8469999999999998E-18</v>
      </c>
      <c r="Z314" s="11">
        <f t="shared" si="86"/>
        <v>4.6899999999999996E-4</v>
      </c>
      <c r="AA314" s="16">
        <f t="shared" si="87"/>
        <v>0</v>
      </c>
      <c r="AB314" s="9">
        <f t="shared" si="88"/>
        <v>0.23515800000000001</v>
      </c>
      <c r="AC314" s="9">
        <f t="shared" si="89"/>
        <v>1</v>
      </c>
      <c r="AD314" s="15">
        <f t="shared" si="90"/>
        <v>0</v>
      </c>
      <c r="AE314" s="3">
        <f t="shared" si="91"/>
        <v>703.97879999999975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6.8865740740740736E-3</v>
      </c>
      <c r="C315" s="15">
        <f>Raw!C315</f>
        <v>61.7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0.219137</v>
      </c>
      <c r="F315" s="9">
        <f>IF(Raw!$G315&gt;$C$8,IF(Raw!$Q315&gt;$C$8,IF(Raw!$N315&gt;$C$9,IF(Raw!$N315&lt;$A$9,IF(Raw!$X315&gt;$C$9,IF(Raw!$X315&lt;$A$9,Raw!I315,-999),-999),-999),-999),-999),-999)</f>
        <v>0.415491</v>
      </c>
      <c r="G315" s="9">
        <f>Raw!G315</f>
        <v>0.990259</v>
      </c>
      <c r="H315" s="9">
        <f>IF(Raw!$G315&gt;$C$8,IF(Raw!$Q315&gt;$C$8,IF(Raw!$N315&gt;$C$9,IF(Raw!$N315&lt;$A$9,IF(Raw!$X315&gt;$C$9,IF(Raw!$X315&lt;$A$9,Raw!L315,-999),-999),-999),-999),-999),-999)</f>
        <v>580.70000000000005</v>
      </c>
      <c r="I315" s="9">
        <f>IF(Raw!$G315&gt;$C$8,IF(Raw!$Q315&gt;$C$8,IF(Raw!$N315&gt;$C$9,IF(Raw!$N315&lt;$A$9,IF(Raw!$X315&gt;$C$9,IF(Raw!$X315&lt;$A$9,Raw!M315,-999),-999),-999),-999),-999),-999)</f>
        <v>2.4390000000000002E-3</v>
      </c>
      <c r="J315" s="9">
        <f>IF(Raw!$G315&gt;$C$8,IF(Raw!$Q315&gt;$C$8,IF(Raw!$N315&gt;$C$9,IF(Raw!$N315&lt;$A$9,IF(Raw!$X315&gt;$C$9,IF(Raw!$X315&lt;$A$9,Raw!N315,-999),-999),-999),-999),-999),-999)</f>
        <v>455</v>
      </c>
      <c r="K315" s="9">
        <f>IF(Raw!$G315&gt;$C$8,IF(Raw!$Q315&gt;$C$8,IF(Raw!$N315&gt;$C$9,IF(Raw!$N315&lt;$A$9,IF(Raw!$X315&gt;$C$9,IF(Raw!$X315&lt;$A$9,Raw!R315,-999),-999),-999),-999),-999),-999)</f>
        <v>0.23580300000000001</v>
      </c>
      <c r="L315" s="9">
        <f>IF(Raw!$G315&gt;$C$8,IF(Raw!$Q315&gt;$C$8,IF(Raw!$N315&gt;$C$9,IF(Raw!$N315&lt;$A$9,IF(Raw!$X315&gt;$C$9,IF(Raw!$X315&lt;$A$9,Raw!S315,-999),-999),-999),-999),-999),-999)</f>
        <v>0.416736</v>
      </c>
      <c r="M315" s="9">
        <f>Raw!Q315</f>
        <v>0.98321700000000001</v>
      </c>
      <c r="N315" s="9">
        <f>IF(Raw!$G315&gt;$C$8,IF(Raw!$Q315&gt;$C$8,IF(Raw!$N315&gt;$C$9,IF(Raw!$N315&lt;$A$9,IF(Raw!$X315&gt;$C$9,IF(Raw!$X315&lt;$A$9,Raw!V315,-999),-999),-999),-999),-999),-999)</f>
        <v>697.4</v>
      </c>
      <c r="O315" s="9">
        <f>IF(Raw!$G315&gt;$C$8,IF(Raw!$Q315&gt;$C$8,IF(Raw!$N315&gt;$C$9,IF(Raw!$N315&lt;$A$9,IF(Raw!$X315&gt;$C$9,IF(Raw!$X315&lt;$A$9,Raw!W315,-999),-999),-999),-999),-999),-999)</f>
        <v>2.4390000000000002E-3</v>
      </c>
      <c r="P315" s="9">
        <f>IF(Raw!$G315&gt;$C$8,IF(Raw!$Q315&gt;$C$8,IF(Raw!$N315&gt;$C$9,IF(Raw!$N315&lt;$A$9,IF(Raw!$X315&gt;$C$9,IF(Raw!$X315&lt;$A$9,Raw!X315,-999),-999),-999),-999),-999),-999)</f>
        <v>513</v>
      </c>
      <c r="R315" s="9">
        <f t="shared" si="79"/>
        <v>0.196354</v>
      </c>
      <c r="S315" s="9">
        <f t="shared" si="80"/>
        <v>0.47258304030652892</v>
      </c>
      <c r="T315" s="9">
        <f t="shared" si="81"/>
        <v>0.18093299999999998</v>
      </c>
      <c r="U315" s="9">
        <f t="shared" si="82"/>
        <v>0.43416695461875138</v>
      </c>
      <c r="V315" s="15">
        <f t="shared" si="83"/>
        <v>0</v>
      </c>
      <c r="X315" s="11">
        <f t="shared" si="84"/>
        <v>0</v>
      </c>
      <c r="Y315" s="11">
        <f t="shared" si="85"/>
        <v>5.807E-18</v>
      </c>
      <c r="Z315" s="11">
        <f t="shared" si="86"/>
        <v>4.55E-4</v>
      </c>
      <c r="AA315" s="16">
        <f t="shared" si="87"/>
        <v>0</v>
      </c>
      <c r="AB315" s="9">
        <f t="shared" si="88"/>
        <v>0.23580300000000001</v>
      </c>
      <c r="AC315" s="9">
        <f t="shared" si="89"/>
        <v>1</v>
      </c>
      <c r="AD315" s="15">
        <f t="shared" si="90"/>
        <v>0</v>
      </c>
      <c r="AE315" s="3">
        <f t="shared" si="91"/>
        <v>699.16279999999983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6.9444444444444441E-3</v>
      </c>
      <c r="C316" s="15">
        <f>Raw!C316</f>
        <v>60.8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0.21987699999999999</v>
      </c>
      <c r="F316" s="9">
        <f>IF(Raw!$G316&gt;$C$8,IF(Raw!$Q316&gt;$C$8,IF(Raw!$N316&gt;$C$9,IF(Raw!$N316&lt;$A$9,IF(Raw!$X316&gt;$C$9,IF(Raw!$X316&lt;$A$9,Raw!I316,-999),-999),-999),-999),-999),-999)</f>
        <v>0.42198400000000003</v>
      </c>
      <c r="G316" s="9">
        <f>Raw!G316</f>
        <v>0.98940300000000003</v>
      </c>
      <c r="H316" s="9">
        <f>IF(Raw!$G316&gt;$C$8,IF(Raw!$Q316&gt;$C$8,IF(Raw!$N316&gt;$C$9,IF(Raw!$N316&lt;$A$9,IF(Raw!$X316&gt;$C$9,IF(Raw!$X316&lt;$A$9,Raw!L316,-999),-999),-999),-999),-999),-999)</f>
        <v>559.6</v>
      </c>
      <c r="I316" s="9">
        <f>IF(Raw!$G316&gt;$C$8,IF(Raw!$Q316&gt;$C$8,IF(Raw!$N316&gt;$C$9,IF(Raw!$N316&lt;$A$9,IF(Raw!$X316&gt;$C$9,IF(Raw!$X316&lt;$A$9,Raw!M316,-999),-999),-999),-999),-999),-999)</f>
        <v>2.4390000000000002E-3</v>
      </c>
      <c r="J316" s="9">
        <f>IF(Raw!$G316&gt;$C$8,IF(Raw!$Q316&gt;$C$8,IF(Raw!$N316&gt;$C$9,IF(Raw!$N316&lt;$A$9,IF(Raw!$X316&gt;$C$9,IF(Raw!$X316&lt;$A$9,Raw!N316,-999),-999),-999),-999),-999),-999)</f>
        <v>386</v>
      </c>
      <c r="K316" s="9">
        <f>IF(Raw!$G316&gt;$C$8,IF(Raw!$Q316&gt;$C$8,IF(Raw!$N316&gt;$C$9,IF(Raw!$N316&lt;$A$9,IF(Raw!$X316&gt;$C$9,IF(Raw!$X316&lt;$A$9,Raw!R316,-999),-999),-999),-999),-999),-999)</f>
        <v>0.24993899999999999</v>
      </c>
      <c r="L316" s="9">
        <f>IF(Raw!$G316&gt;$C$8,IF(Raw!$Q316&gt;$C$8,IF(Raw!$N316&gt;$C$9,IF(Raw!$N316&lt;$A$9,IF(Raw!$X316&gt;$C$9,IF(Raw!$X316&lt;$A$9,Raw!S316,-999),-999),-999),-999),-999),-999)</f>
        <v>0.453129</v>
      </c>
      <c r="M316" s="9">
        <f>Raw!Q316</f>
        <v>0.99102599999999996</v>
      </c>
      <c r="N316" s="9">
        <f>IF(Raw!$G316&gt;$C$8,IF(Raw!$Q316&gt;$C$8,IF(Raw!$N316&gt;$C$9,IF(Raw!$N316&lt;$A$9,IF(Raw!$X316&gt;$C$9,IF(Raw!$X316&lt;$A$9,Raw!V316,-999),-999),-999),-999),-999),-999)</f>
        <v>731.4</v>
      </c>
      <c r="O316" s="9">
        <f>IF(Raw!$G316&gt;$C$8,IF(Raw!$Q316&gt;$C$8,IF(Raw!$N316&gt;$C$9,IF(Raw!$N316&lt;$A$9,IF(Raw!$X316&gt;$C$9,IF(Raw!$X316&lt;$A$9,Raw!W316,-999),-999),-999),-999),-999),-999)</f>
        <v>2.4390000000000002E-3</v>
      </c>
      <c r="P316" s="9">
        <f>IF(Raw!$G316&gt;$C$8,IF(Raw!$Q316&gt;$C$8,IF(Raw!$N316&gt;$C$9,IF(Raw!$N316&lt;$A$9,IF(Raw!$X316&gt;$C$9,IF(Raw!$X316&lt;$A$9,Raw!X316,-999),-999),-999),-999),-999),-999)</f>
        <v>520</v>
      </c>
      <c r="R316" s="9">
        <f t="shared" si="79"/>
        <v>0.20210700000000004</v>
      </c>
      <c r="S316" s="9">
        <f t="shared" si="80"/>
        <v>0.47894469932509293</v>
      </c>
      <c r="T316" s="9">
        <f t="shared" si="81"/>
        <v>0.20319000000000001</v>
      </c>
      <c r="U316" s="9">
        <f t="shared" si="82"/>
        <v>0.44841535191965204</v>
      </c>
      <c r="V316" s="15">
        <f t="shared" si="83"/>
        <v>0</v>
      </c>
      <c r="X316" s="11">
        <f t="shared" si="84"/>
        <v>0</v>
      </c>
      <c r="Y316" s="11">
        <f t="shared" si="85"/>
        <v>5.5960000000000001E-18</v>
      </c>
      <c r="Z316" s="11">
        <f t="shared" si="86"/>
        <v>3.86E-4</v>
      </c>
      <c r="AA316" s="16">
        <f t="shared" si="87"/>
        <v>0</v>
      </c>
      <c r="AB316" s="9">
        <f t="shared" si="88"/>
        <v>0.24993899999999999</v>
      </c>
      <c r="AC316" s="9">
        <f t="shared" si="89"/>
        <v>1</v>
      </c>
      <c r="AD316" s="15">
        <f t="shared" si="90"/>
        <v>0</v>
      </c>
      <c r="AE316" s="3">
        <f t="shared" si="91"/>
        <v>673.75839999999982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7.013888888888889E-3</v>
      </c>
      <c r="C317" s="15">
        <f>Raw!C317</f>
        <v>59.9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0.212119</v>
      </c>
      <c r="F317" s="9">
        <f>IF(Raw!$G317&gt;$C$8,IF(Raw!$Q317&gt;$C$8,IF(Raw!$N317&gt;$C$9,IF(Raw!$N317&lt;$A$9,IF(Raw!$X317&gt;$C$9,IF(Raw!$X317&lt;$A$9,Raw!I317,-999),-999),-999),-999),-999),-999)</f>
        <v>0.40991699999999998</v>
      </c>
      <c r="G317" s="9">
        <f>Raw!G317</f>
        <v>0.98646900000000004</v>
      </c>
      <c r="H317" s="9">
        <f>IF(Raw!$G317&gt;$C$8,IF(Raw!$Q317&gt;$C$8,IF(Raw!$N317&gt;$C$9,IF(Raw!$N317&lt;$A$9,IF(Raw!$X317&gt;$C$9,IF(Raw!$X317&lt;$A$9,Raw!L317,-999),-999),-999),-999),-999),-999)</f>
        <v>567.6</v>
      </c>
      <c r="I317" s="9">
        <f>IF(Raw!$G317&gt;$C$8,IF(Raw!$Q317&gt;$C$8,IF(Raw!$N317&gt;$C$9,IF(Raw!$N317&lt;$A$9,IF(Raw!$X317&gt;$C$9,IF(Raw!$X317&lt;$A$9,Raw!M317,-999),-999),-999),-999),-999),-999)</f>
        <v>2.4390000000000002E-3</v>
      </c>
      <c r="J317" s="9">
        <f>IF(Raw!$G317&gt;$C$8,IF(Raw!$Q317&gt;$C$8,IF(Raw!$N317&gt;$C$9,IF(Raw!$N317&lt;$A$9,IF(Raw!$X317&gt;$C$9,IF(Raw!$X317&lt;$A$9,Raw!N317,-999),-999),-999),-999),-999),-999)</f>
        <v>327</v>
      </c>
      <c r="K317" s="9">
        <f>IF(Raw!$G317&gt;$C$8,IF(Raw!$Q317&gt;$C$8,IF(Raw!$N317&gt;$C$9,IF(Raw!$N317&lt;$A$9,IF(Raw!$X317&gt;$C$9,IF(Raw!$X317&lt;$A$9,Raw!R317,-999),-999),-999),-999),-999),-999)</f>
        <v>0.23442299999999999</v>
      </c>
      <c r="L317" s="9">
        <f>IF(Raw!$G317&gt;$C$8,IF(Raw!$Q317&gt;$C$8,IF(Raw!$N317&gt;$C$9,IF(Raw!$N317&lt;$A$9,IF(Raw!$X317&gt;$C$9,IF(Raw!$X317&lt;$A$9,Raw!S317,-999),-999),-999),-999),-999),-999)</f>
        <v>0.42416900000000002</v>
      </c>
      <c r="M317" s="9">
        <f>Raw!Q317</f>
        <v>0.983541</v>
      </c>
      <c r="N317" s="9">
        <f>IF(Raw!$G317&gt;$C$8,IF(Raw!$Q317&gt;$C$8,IF(Raw!$N317&gt;$C$9,IF(Raw!$N317&lt;$A$9,IF(Raw!$X317&gt;$C$9,IF(Raw!$X317&lt;$A$9,Raw!V317,-999),-999),-999),-999),-999),-999)</f>
        <v>676.3</v>
      </c>
      <c r="O317" s="9">
        <f>IF(Raw!$G317&gt;$C$8,IF(Raw!$Q317&gt;$C$8,IF(Raw!$N317&gt;$C$9,IF(Raw!$N317&lt;$A$9,IF(Raw!$X317&gt;$C$9,IF(Raw!$X317&lt;$A$9,Raw!W317,-999),-999),-999),-999),-999),-999)</f>
        <v>2.4390000000000002E-3</v>
      </c>
      <c r="P317" s="9">
        <f>IF(Raw!$G317&gt;$C$8,IF(Raw!$Q317&gt;$C$8,IF(Raw!$N317&gt;$C$9,IF(Raw!$N317&lt;$A$9,IF(Raw!$X317&gt;$C$9,IF(Raw!$X317&lt;$A$9,Raw!X317,-999),-999),-999),-999),-999),-999)</f>
        <v>435</v>
      </c>
      <c r="R317" s="9">
        <f t="shared" si="79"/>
        <v>0.19779799999999997</v>
      </c>
      <c r="S317" s="9">
        <f t="shared" si="80"/>
        <v>0.48253182961428775</v>
      </c>
      <c r="T317" s="9">
        <f t="shared" si="81"/>
        <v>0.18974600000000003</v>
      </c>
      <c r="U317" s="9">
        <f t="shared" si="82"/>
        <v>0.44733584962597461</v>
      </c>
      <c r="V317" s="15">
        <f t="shared" si="83"/>
        <v>0</v>
      </c>
      <c r="X317" s="11">
        <f t="shared" si="84"/>
        <v>0</v>
      </c>
      <c r="Y317" s="11">
        <f t="shared" si="85"/>
        <v>5.6759999999999997E-18</v>
      </c>
      <c r="Z317" s="11">
        <f t="shared" si="86"/>
        <v>3.2699999999999998E-4</v>
      </c>
      <c r="AA317" s="16">
        <f t="shared" si="87"/>
        <v>0</v>
      </c>
      <c r="AB317" s="9">
        <f t="shared" si="88"/>
        <v>0.23442299999999999</v>
      </c>
      <c r="AC317" s="9">
        <f t="shared" si="89"/>
        <v>1</v>
      </c>
      <c r="AD317" s="15">
        <f t="shared" si="90"/>
        <v>0</v>
      </c>
      <c r="AE317" s="3">
        <f t="shared" si="91"/>
        <v>683.39039999999977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7.0717592592592594E-3</v>
      </c>
      <c r="C318" s="15">
        <f>Raw!C318</f>
        <v>57.7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0.217698</v>
      </c>
      <c r="F318" s="9">
        <f>IF(Raw!$G318&gt;$C$8,IF(Raw!$Q318&gt;$C$8,IF(Raw!$N318&gt;$C$9,IF(Raw!$N318&lt;$A$9,IF(Raw!$X318&gt;$C$9,IF(Raw!$X318&lt;$A$9,Raw!I318,-999),-999),-999),-999),-999),-999)</f>
        <v>0.42186499999999999</v>
      </c>
      <c r="G318" s="9">
        <f>Raw!G318</f>
        <v>0.98821700000000001</v>
      </c>
      <c r="H318" s="9">
        <f>IF(Raw!$G318&gt;$C$8,IF(Raw!$Q318&gt;$C$8,IF(Raw!$N318&gt;$C$9,IF(Raw!$N318&lt;$A$9,IF(Raw!$X318&gt;$C$9,IF(Raw!$X318&lt;$A$9,Raw!L318,-999),-999),-999),-999),-999),-999)</f>
        <v>580.70000000000005</v>
      </c>
      <c r="I318" s="9">
        <f>IF(Raw!$G318&gt;$C$8,IF(Raw!$Q318&gt;$C$8,IF(Raw!$N318&gt;$C$9,IF(Raw!$N318&lt;$A$9,IF(Raw!$X318&gt;$C$9,IF(Raw!$X318&lt;$A$9,Raw!M318,-999),-999),-999),-999),-999),-999)</f>
        <v>2.4390000000000002E-3</v>
      </c>
      <c r="J318" s="9">
        <f>IF(Raw!$G318&gt;$C$8,IF(Raw!$Q318&gt;$C$8,IF(Raw!$N318&gt;$C$9,IF(Raw!$N318&lt;$A$9,IF(Raw!$X318&gt;$C$9,IF(Raw!$X318&lt;$A$9,Raw!N318,-999),-999),-999),-999),-999),-999)</f>
        <v>239</v>
      </c>
      <c r="K318" s="9">
        <f>IF(Raw!$G318&gt;$C$8,IF(Raw!$Q318&gt;$C$8,IF(Raw!$N318&gt;$C$9,IF(Raw!$N318&lt;$A$9,IF(Raw!$X318&gt;$C$9,IF(Raw!$X318&lt;$A$9,Raw!R318,-999),-999),-999),-999),-999),-999)</f>
        <v>0.23074</v>
      </c>
      <c r="L318" s="9">
        <f>IF(Raw!$G318&gt;$C$8,IF(Raw!$Q318&gt;$C$8,IF(Raw!$N318&gt;$C$9,IF(Raw!$N318&lt;$A$9,IF(Raw!$X318&gt;$C$9,IF(Raw!$X318&lt;$A$9,Raw!S318,-999),-999),-999),-999),-999),-999)</f>
        <v>0.41140399999999999</v>
      </c>
      <c r="M318" s="9">
        <f>Raw!Q318</f>
        <v>0.98308799999999996</v>
      </c>
      <c r="N318" s="9">
        <f>IF(Raw!$G318&gt;$C$8,IF(Raw!$Q318&gt;$C$8,IF(Raw!$N318&gt;$C$9,IF(Raw!$N318&lt;$A$9,IF(Raw!$X318&gt;$C$9,IF(Raw!$X318&lt;$A$9,Raw!V318,-999),-999),-999),-999),-999),-999)</f>
        <v>703.9</v>
      </c>
      <c r="O318" s="9">
        <f>IF(Raw!$G318&gt;$C$8,IF(Raw!$Q318&gt;$C$8,IF(Raw!$N318&gt;$C$9,IF(Raw!$N318&lt;$A$9,IF(Raw!$X318&gt;$C$9,IF(Raw!$X318&lt;$A$9,Raw!W318,-999),-999),-999),-999),-999),-999)</f>
        <v>2.4390000000000002E-3</v>
      </c>
      <c r="P318" s="9">
        <f>IF(Raw!$G318&gt;$C$8,IF(Raw!$Q318&gt;$C$8,IF(Raw!$N318&gt;$C$9,IF(Raw!$N318&lt;$A$9,IF(Raw!$X318&gt;$C$9,IF(Raw!$X318&lt;$A$9,Raw!X318,-999),-999),-999),-999),-999),-999)</f>
        <v>449</v>
      </c>
      <c r="R318" s="9">
        <f t="shared" si="79"/>
        <v>0.20416699999999999</v>
      </c>
      <c r="S318" s="9">
        <f t="shared" si="80"/>
        <v>0.48396287912009767</v>
      </c>
      <c r="T318" s="9">
        <f t="shared" si="81"/>
        <v>0.18066399999999999</v>
      </c>
      <c r="U318" s="9">
        <f t="shared" si="82"/>
        <v>0.43914011531244224</v>
      </c>
      <c r="V318" s="15">
        <f t="shared" si="83"/>
        <v>0</v>
      </c>
      <c r="X318" s="11">
        <f t="shared" si="84"/>
        <v>0</v>
      </c>
      <c r="Y318" s="11">
        <f t="shared" si="85"/>
        <v>5.807E-18</v>
      </c>
      <c r="Z318" s="11">
        <f t="shared" si="86"/>
        <v>2.3899999999999998E-4</v>
      </c>
      <c r="AA318" s="16">
        <f t="shared" si="87"/>
        <v>0</v>
      </c>
      <c r="AB318" s="9">
        <f t="shared" si="88"/>
        <v>0.23074</v>
      </c>
      <c r="AC318" s="9">
        <f t="shared" si="89"/>
        <v>1</v>
      </c>
      <c r="AD318" s="15">
        <f t="shared" si="90"/>
        <v>0</v>
      </c>
      <c r="AE318" s="3">
        <f t="shared" si="91"/>
        <v>699.16279999999983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7.1412037037037043E-3</v>
      </c>
      <c r="C319" s="15">
        <f>Raw!C319</f>
        <v>57.6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0.219031</v>
      </c>
      <c r="F319" s="9">
        <f>IF(Raw!$G319&gt;$C$8,IF(Raw!$Q319&gt;$C$8,IF(Raw!$N319&gt;$C$9,IF(Raw!$N319&lt;$A$9,IF(Raw!$X319&gt;$C$9,IF(Raw!$X319&lt;$A$9,Raw!I319,-999),-999),-999),-999),-999),-999)</f>
        <v>0.40794000000000002</v>
      </c>
      <c r="G319" s="9">
        <f>Raw!G319</f>
        <v>0.98651900000000003</v>
      </c>
      <c r="H319" s="9">
        <f>IF(Raw!$G319&gt;$C$8,IF(Raw!$Q319&gt;$C$8,IF(Raw!$N319&gt;$C$9,IF(Raw!$N319&lt;$A$9,IF(Raw!$X319&gt;$C$9,IF(Raw!$X319&lt;$A$9,Raw!L319,-999),-999),-999),-999),-999),-999)</f>
        <v>580.70000000000005</v>
      </c>
      <c r="I319" s="9">
        <f>IF(Raw!$G319&gt;$C$8,IF(Raw!$Q319&gt;$C$8,IF(Raw!$N319&gt;$C$9,IF(Raw!$N319&lt;$A$9,IF(Raw!$X319&gt;$C$9,IF(Raw!$X319&lt;$A$9,Raw!M319,-999),-999),-999),-999),-999),-999)</f>
        <v>2.4390000000000002E-3</v>
      </c>
      <c r="J319" s="9">
        <f>IF(Raw!$G319&gt;$C$8,IF(Raw!$Q319&gt;$C$8,IF(Raw!$N319&gt;$C$9,IF(Raw!$N319&lt;$A$9,IF(Raw!$X319&gt;$C$9,IF(Raw!$X319&lt;$A$9,Raw!N319,-999),-999),-999),-999),-999),-999)</f>
        <v>330</v>
      </c>
      <c r="K319" s="9">
        <f>IF(Raw!$G319&gt;$C$8,IF(Raw!$Q319&gt;$C$8,IF(Raw!$N319&gt;$C$9,IF(Raw!$N319&lt;$A$9,IF(Raw!$X319&gt;$C$9,IF(Raw!$X319&lt;$A$9,Raw!R319,-999),-999),-999),-999),-999),-999)</f>
        <v>0.23667299999999999</v>
      </c>
      <c r="L319" s="9">
        <f>IF(Raw!$G319&gt;$C$8,IF(Raw!$Q319&gt;$C$8,IF(Raw!$N319&gt;$C$9,IF(Raw!$N319&lt;$A$9,IF(Raw!$X319&gt;$C$9,IF(Raw!$X319&lt;$A$9,Raw!S319,-999),-999),-999),-999),-999),-999)</f>
        <v>0.42705399999999999</v>
      </c>
      <c r="M319" s="9">
        <f>Raw!Q319</f>
        <v>0.98452600000000001</v>
      </c>
      <c r="N319" s="9">
        <f>IF(Raw!$G319&gt;$C$8,IF(Raw!$Q319&gt;$C$8,IF(Raw!$N319&gt;$C$9,IF(Raw!$N319&lt;$A$9,IF(Raw!$X319&gt;$C$9,IF(Raw!$X319&lt;$A$9,Raw!V319,-999),-999),-999),-999),-999),-999)</f>
        <v>714.4</v>
      </c>
      <c r="O319" s="9">
        <f>IF(Raw!$G319&gt;$C$8,IF(Raw!$Q319&gt;$C$8,IF(Raw!$N319&gt;$C$9,IF(Raw!$N319&lt;$A$9,IF(Raw!$X319&gt;$C$9,IF(Raw!$X319&lt;$A$9,Raw!W319,-999),-999),-999),-999),-999),-999)</f>
        <v>2.4390000000000002E-3</v>
      </c>
      <c r="P319" s="9">
        <f>IF(Raw!$G319&gt;$C$8,IF(Raw!$Q319&gt;$C$8,IF(Raw!$N319&gt;$C$9,IF(Raw!$N319&lt;$A$9,IF(Raw!$X319&gt;$C$9,IF(Raw!$X319&lt;$A$9,Raw!X319,-999),-999),-999),-999),-999),-999)</f>
        <v>554</v>
      </c>
      <c r="R319" s="9">
        <f t="shared" si="79"/>
        <v>0.18890900000000002</v>
      </c>
      <c r="S319" s="9">
        <f t="shared" si="80"/>
        <v>0.46308035495415995</v>
      </c>
      <c r="T319" s="9">
        <f t="shared" si="81"/>
        <v>0.19038099999999999</v>
      </c>
      <c r="U319" s="9">
        <f t="shared" si="82"/>
        <v>0.44580076524280304</v>
      </c>
      <c r="V319" s="15">
        <f t="shared" si="83"/>
        <v>0</v>
      </c>
      <c r="X319" s="11">
        <f t="shared" si="84"/>
        <v>0</v>
      </c>
      <c r="Y319" s="11">
        <f t="shared" si="85"/>
        <v>5.807E-18</v>
      </c>
      <c r="Z319" s="11">
        <f t="shared" si="86"/>
        <v>3.3E-4</v>
      </c>
      <c r="AA319" s="16">
        <f t="shared" si="87"/>
        <v>0</v>
      </c>
      <c r="AB319" s="9">
        <f t="shared" si="88"/>
        <v>0.23667299999999999</v>
      </c>
      <c r="AC319" s="9">
        <f t="shared" si="89"/>
        <v>1</v>
      </c>
      <c r="AD319" s="15">
        <f t="shared" si="90"/>
        <v>0</v>
      </c>
      <c r="AE319" s="3">
        <f t="shared" si="91"/>
        <v>699.16279999999983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7.1990740740740739E-3</v>
      </c>
      <c r="C320" s="15">
        <f>Raw!C320</f>
        <v>56.3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0.21437</v>
      </c>
      <c r="F320" s="9">
        <f>IF(Raw!$G320&gt;$C$8,IF(Raw!$Q320&gt;$C$8,IF(Raw!$N320&gt;$C$9,IF(Raw!$N320&lt;$A$9,IF(Raw!$X320&gt;$C$9,IF(Raw!$X320&lt;$A$9,Raw!I320,-999),-999),-999),-999),-999),-999)</f>
        <v>0.41734399999999999</v>
      </c>
      <c r="G320" s="9">
        <f>Raw!G320</f>
        <v>0.98578600000000005</v>
      </c>
      <c r="H320" s="9">
        <f>IF(Raw!$G320&gt;$C$8,IF(Raw!$Q320&gt;$C$8,IF(Raw!$N320&gt;$C$9,IF(Raw!$N320&lt;$A$9,IF(Raw!$X320&gt;$C$9,IF(Raw!$X320&lt;$A$9,Raw!L320,-999),-999),-999),-999),-999),-999)</f>
        <v>553.1</v>
      </c>
      <c r="I320" s="9">
        <f>IF(Raw!$G320&gt;$C$8,IF(Raw!$Q320&gt;$C$8,IF(Raw!$N320&gt;$C$9,IF(Raw!$N320&lt;$A$9,IF(Raw!$X320&gt;$C$9,IF(Raw!$X320&lt;$A$9,Raw!M320,-999),-999),-999),-999),-999),-999)</f>
        <v>2.4390000000000002E-3</v>
      </c>
      <c r="J320" s="9">
        <f>IF(Raw!$G320&gt;$C$8,IF(Raw!$Q320&gt;$C$8,IF(Raw!$N320&gt;$C$9,IF(Raw!$N320&lt;$A$9,IF(Raw!$X320&gt;$C$9,IF(Raw!$X320&lt;$A$9,Raw!N320,-999),-999),-999),-999),-999),-999)</f>
        <v>440</v>
      </c>
      <c r="K320" s="9">
        <f>IF(Raw!$G320&gt;$C$8,IF(Raw!$Q320&gt;$C$8,IF(Raw!$N320&gt;$C$9,IF(Raw!$N320&lt;$A$9,IF(Raw!$X320&gt;$C$9,IF(Raw!$X320&lt;$A$9,Raw!R320,-999),-999),-999),-999),-999),-999)</f>
        <v>0.22934199999999999</v>
      </c>
      <c r="L320" s="9">
        <f>IF(Raw!$G320&gt;$C$8,IF(Raw!$Q320&gt;$C$8,IF(Raw!$N320&gt;$C$9,IF(Raw!$N320&lt;$A$9,IF(Raw!$X320&gt;$C$9,IF(Raw!$X320&lt;$A$9,Raw!S320,-999),-999),-999),-999),-999),-999)</f>
        <v>0.41868899999999998</v>
      </c>
      <c r="M320" s="9">
        <f>Raw!Q320</f>
        <v>0.981877</v>
      </c>
      <c r="N320" s="9">
        <f>IF(Raw!$G320&gt;$C$8,IF(Raw!$Q320&gt;$C$8,IF(Raw!$N320&gt;$C$9,IF(Raw!$N320&lt;$A$9,IF(Raw!$X320&gt;$C$9,IF(Raw!$X320&lt;$A$9,Raw!V320,-999),-999),-999),-999),-999),-999)</f>
        <v>701.4</v>
      </c>
      <c r="O320" s="9">
        <f>IF(Raw!$G320&gt;$C$8,IF(Raw!$Q320&gt;$C$8,IF(Raw!$N320&gt;$C$9,IF(Raw!$N320&lt;$A$9,IF(Raw!$X320&gt;$C$9,IF(Raw!$X320&lt;$A$9,Raw!W320,-999),-999),-999),-999),-999),-999)</f>
        <v>2.4390000000000002E-3</v>
      </c>
      <c r="P320" s="9">
        <f>IF(Raw!$G320&gt;$C$8,IF(Raw!$Q320&gt;$C$8,IF(Raw!$N320&gt;$C$9,IF(Raw!$N320&lt;$A$9,IF(Raw!$X320&gt;$C$9,IF(Raw!$X320&lt;$A$9,Raw!X320,-999),-999),-999),-999),-999),-999)</f>
        <v>613</v>
      </c>
      <c r="R320" s="9">
        <f t="shared" si="79"/>
        <v>0.20297399999999999</v>
      </c>
      <c r="S320" s="9">
        <f t="shared" si="80"/>
        <v>0.48634699432602357</v>
      </c>
      <c r="T320" s="9">
        <f t="shared" si="81"/>
        <v>0.18934699999999999</v>
      </c>
      <c r="U320" s="9">
        <f t="shared" si="82"/>
        <v>0.45223781852401185</v>
      </c>
      <c r="V320" s="15">
        <f t="shared" si="83"/>
        <v>0</v>
      </c>
      <c r="X320" s="11">
        <f t="shared" si="84"/>
        <v>0</v>
      </c>
      <c r="Y320" s="11">
        <f t="shared" si="85"/>
        <v>5.5310000000000001E-18</v>
      </c>
      <c r="Z320" s="11">
        <f t="shared" si="86"/>
        <v>4.3999999999999996E-4</v>
      </c>
      <c r="AA320" s="16">
        <f t="shared" si="87"/>
        <v>0</v>
      </c>
      <c r="AB320" s="9">
        <f t="shared" si="88"/>
        <v>0.22934199999999999</v>
      </c>
      <c r="AC320" s="9">
        <f t="shared" si="89"/>
        <v>1</v>
      </c>
      <c r="AD320" s="15">
        <f t="shared" si="90"/>
        <v>0</v>
      </c>
      <c r="AE320" s="3">
        <f t="shared" si="91"/>
        <v>665.9323999999998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7.2685185185185188E-3</v>
      </c>
      <c r="C321" s="15">
        <f>Raw!C321</f>
        <v>54.5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0.212113</v>
      </c>
      <c r="F321" s="9">
        <f>IF(Raw!$G321&gt;$C$8,IF(Raw!$Q321&gt;$C$8,IF(Raw!$N321&gt;$C$9,IF(Raw!$N321&lt;$A$9,IF(Raw!$X321&gt;$C$9,IF(Raw!$X321&lt;$A$9,Raw!I321,-999),-999),-999),-999),-999),-999)</f>
        <v>0.39871400000000001</v>
      </c>
      <c r="G321" s="9">
        <f>Raw!G321</f>
        <v>0.98736699999999999</v>
      </c>
      <c r="H321" s="9">
        <f>IF(Raw!$G321&gt;$C$8,IF(Raw!$Q321&gt;$C$8,IF(Raw!$N321&gt;$C$9,IF(Raw!$N321&lt;$A$9,IF(Raw!$X321&gt;$C$9,IF(Raw!$X321&lt;$A$9,Raw!L321,-999),-999),-999),-999),-999),-999)</f>
        <v>591.20000000000005</v>
      </c>
      <c r="I321" s="9">
        <f>IF(Raw!$G321&gt;$C$8,IF(Raw!$Q321&gt;$C$8,IF(Raw!$N321&gt;$C$9,IF(Raw!$N321&lt;$A$9,IF(Raw!$X321&gt;$C$9,IF(Raw!$X321&lt;$A$9,Raw!M321,-999),-999),-999),-999),-999),-999)</f>
        <v>2.4390000000000002E-3</v>
      </c>
      <c r="J321" s="9">
        <f>IF(Raw!$G321&gt;$C$8,IF(Raw!$Q321&gt;$C$8,IF(Raw!$N321&gt;$C$9,IF(Raw!$N321&lt;$A$9,IF(Raw!$X321&gt;$C$9,IF(Raw!$X321&lt;$A$9,Raw!N321,-999),-999),-999),-999),-999),-999)</f>
        <v>643</v>
      </c>
      <c r="K321" s="9">
        <f>IF(Raw!$G321&gt;$C$8,IF(Raw!$Q321&gt;$C$8,IF(Raw!$N321&gt;$C$9,IF(Raw!$N321&lt;$A$9,IF(Raw!$X321&gt;$C$9,IF(Raw!$X321&lt;$A$9,Raw!R321,-999),-999),-999),-999),-999),-999)</f>
        <v>0.23456199999999999</v>
      </c>
      <c r="L321" s="9">
        <f>IF(Raw!$G321&gt;$C$8,IF(Raw!$Q321&gt;$C$8,IF(Raw!$N321&gt;$C$9,IF(Raw!$N321&lt;$A$9,IF(Raw!$X321&gt;$C$9,IF(Raw!$X321&lt;$A$9,Raw!S321,-999),-999),-999),-999),-999),-999)</f>
        <v>0.40573399999999998</v>
      </c>
      <c r="M321" s="9">
        <f>Raw!Q321</f>
        <v>0.98858599999999996</v>
      </c>
      <c r="N321" s="9">
        <f>IF(Raw!$G321&gt;$C$8,IF(Raw!$Q321&gt;$C$8,IF(Raw!$N321&gt;$C$9,IF(Raw!$N321&lt;$A$9,IF(Raw!$X321&gt;$C$9,IF(Raw!$X321&lt;$A$9,Raw!V321,-999),-999),-999),-999),-999),-999)</f>
        <v>680.3</v>
      </c>
      <c r="O321" s="9">
        <f>IF(Raw!$G321&gt;$C$8,IF(Raw!$Q321&gt;$C$8,IF(Raw!$N321&gt;$C$9,IF(Raw!$N321&lt;$A$9,IF(Raw!$X321&gt;$C$9,IF(Raw!$X321&lt;$A$9,Raw!W321,-999),-999),-999),-999),-999),-999)</f>
        <v>2.4390000000000002E-3</v>
      </c>
      <c r="P321" s="9">
        <f>IF(Raw!$G321&gt;$C$8,IF(Raw!$Q321&gt;$C$8,IF(Raw!$N321&gt;$C$9,IF(Raw!$N321&lt;$A$9,IF(Raw!$X321&gt;$C$9,IF(Raw!$X321&lt;$A$9,Raw!X321,-999),-999),-999),-999),-999),-999)</f>
        <v>541</v>
      </c>
      <c r="R321" s="9">
        <f t="shared" si="79"/>
        <v>0.18660100000000002</v>
      </c>
      <c r="S321" s="9">
        <f t="shared" si="80"/>
        <v>0.46800714296463131</v>
      </c>
      <c r="T321" s="9">
        <f t="shared" si="81"/>
        <v>0.17117199999999999</v>
      </c>
      <c r="U321" s="9">
        <f t="shared" si="82"/>
        <v>0.42188231698600559</v>
      </c>
      <c r="V321" s="15">
        <f t="shared" si="83"/>
        <v>0</v>
      </c>
      <c r="X321" s="11">
        <f t="shared" si="84"/>
        <v>0</v>
      </c>
      <c r="Y321" s="11">
        <f t="shared" si="85"/>
        <v>5.9119999999999998E-18</v>
      </c>
      <c r="Z321" s="11">
        <f t="shared" si="86"/>
        <v>6.4300000000000002E-4</v>
      </c>
      <c r="AA321" s="16">
        <f t="shared" si="87"/>
        <v>0</v>
      </c>
      <c r="AB321" s="9">
        <f t="shared" si="88"/>
        <v>0.23456199999999999</v>
      </c>
      <c r="AC321" s="9">
        <f t="shared" si="89"/>
        <v>1</v>
      </c>
      <c r="AD321" s="15">
        <f t="shared" si="90"/>
        <v>0</v>
      </c>
      <c r="AE321" s="3">
        <f t="shared" si="91"/>
        <v>711.80479999999977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7.3263888888888892E-3</v>
      </c>
      <c r="C322" s="15">
        <f>Raw!C322</f>
        <v>54.1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0.20325199999999999</v>
      </c>
      <c r="F322" s="9">
        <f>IF(Raw!$G322&gt;$C$8,IF(Raw!$Q322&gt;$C$8,IF(Raw!$N322&gt;$C$9,IF(Raw!$N322&lt;$A$9,IF(Raw!$X322&gt;$C$9,IF(Raw!$X322&lt;$A$9,Raw!I322,-999),-999),-999),-999),-999),-999)</f>
        <v>0.40466999999999997</v>
      </c>
      <c r="G322" s="9">
        <f>Raw!G322</f>
        <v>0.98748999999999998</v>
      </c>
      <c r="H322" s="9">
        <f>IF(Raw!$G322&gt;$C$8,IF(Raw!$Q322&gt;$C$8,IF(Raw!$N322&gt;$C$9,IF(Raw!$N322&lt;$A$9,IF(Raw!$X322&gt;$C$9,IF(Raw!$X322&lt;$A$9,Raw!L322,-999),-999),-999),-999),-999),-999)</f>
        <v>549.1</v>
      </c>
      <c r="I322" s="9">
        <f>IF(Raw!$G322&gt;$C$8,IF(Raw!$Q322&gt;$C$8,IF(Raw!$N322&gt;$C$9,IF(Raw!$N322&lt;$A$9,IF(Raw!$X322&gt;$C$9,IF(Raw!$X322&lt;$A$9,Raw!M322,-999),-999),-999),-999),-999),-999)</f>
        <v>2.4390000000000002E-3</v>
      </c>
      <c r="J322" s="9">
        <f>IF(Raw!$G322&gt;$C$8,IF(Raw!$Q322&gt;$C$8,IF(Raw!$N322&gt;$C$9,IF(Raw!$N322&lt;$A$9,IF(Raw!$X322&gt;$C$9,IF(Raw!$X322&lt;$A$9,Raw!N322,-999),-999),-999),-999),-999),-999)</f>
        <v>395</v>
      </c>
      <c r="K322" s="9">
        <f>IF(Raw!$G322&gt;$C$8,IF(Raw!$Q322&gt;$C$8,IF(Raw!$N322&gt;$C$9,IF(Raw!$N322&lt;$A$9,IF(Raw!$X322&gt;$C$9,IF(Raw!$X322&lt;$A$9,Raw!R322,-999),-999),-999),-999),-999),-999)</f>
        <v>0.226521</v>
      </c>
      <c r="L322" s="9">
        <f>IF(Raw!$G322&gt;$C$8,IF(Raw!$Q322&gt;$C$8,IF(Raw!$N322&gt;$C$9,IF(Raw!$N322&lt;$A$9,IF(Raw!$X322&gt;$C$9,IF(Raw!$X322&lt;$A$9,Raw!S322,-999),-999),-999),-999),-999),-999)</f>
        <v>0.42025400000000002</v>
      </c>
      <c r="M322" s="9">
        <f>Raw!Q322</f>
        <v>0.98379399999999995</v>
      </c>
      <c r="N322" s="9">
        <f>IF(Raw!$G322&gt;$C$8,IF(Raw!$Q322&gt;$C$8,IF(Raw!$N322&gt;$C$9,IF(Raw!$N322&lt;$A$9,IF(Raw!$X322&gt;$C$9,IF(Raw!$X322&lt;$A$9,Raw!V322,-999),-999),-999),-999),-999),-999)</f>
        <v>673.8</v>
      </c>
      <c r="O322" s="9">
        <f>IF(Raw!$G322&gt;$C$8,IF(Raw!$Q322&gt;$C$8,IF(Raw!$N322&gt;$C$9,IF(Raw!$N322&lt;$A$9,IF(Raw!$X322&gt;$C$9,IF(Raw!$X322&lt;$A$9,Raw!W322,-999),-999),-999),-999),-999),-999)</f>
        <v>2.4390000000000002E-3</v>
      </c>
      <c r="P322" s="9">
        <f>IF(Raw!$G322&gt;$C$8,IF(Raw!$Q322&gt;$C$8,IF(Raw!$N322&gt;$C$9,IF(Raw!$N322&lt;$A$9,IF(Raw!$X322&gt;$C$9,IF(Raw!$X322&lt;$A$9,Raw!X322,-999),-999),-999),-999),-999),-999)</f>
        <v>445</v>
      </c>
      <c r="R322" s="9">
        <f t="shared" si="79"/>
        <v>0.20141799999999999</v>
      </c>
      <c r="S322" s="9">
        <f t="shared" si="80"/>
        <v>0.49773395606296489</v>
      </c>
      <c r="T322" s="9">
        <f t="shared" si="81"/>
        <v>0.19373300000000002</v>
      </c>
      <c r="U322" s="9">
        <f t="shared" si="82"/>
        <v>0.46099025827237816</v>
      </c>
      <c r="V322" s="15">
        <f t="shared" si="83"/>
        <v>0</v>
      </c>
      <c r="X322" s="11">
        <f t="shared" si="84"/>
        <v>0</v>
      </c>
      <c r="Y322" s="11">
        <f t="shared" si="85"/>
        <v>5.4910000000000003E-18</v>
      </c>
      <c r="Z322" s="11">
        <f t="shared" si="86"/>
        <v>3.9500000000000001E-4</v>
      </c>
      <c r="AA322" s="16">
        <f t="shared" si="87"/>
        <v>0</v>
      </c>
      <c r="AB322" s="9">
        <f t="shared" si="88"/>
        <v>0.226521</v>
      </c>
      <c r="AC322" s="9">
        <f t="shared" si="89"/>
        <v>1</v>
      </c>
      <c r="AD322" s="15">
        <f t="shared" si="90"/>
        <v>0</v>
      </c>
      <c r="AE322" s="3">
        <f t="shared" si="91"/>
        <v>661.11639999999989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7.3958333333333341E-3</v>
      </c>
      <c r="C323" s="15">
        <f>Raw!C323</f>
        <v>51.9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0.211978</v>
      </c>
      <c r="F323" s="9">
        <f>IF(Raw!$G323&gt;$C$8,IF(Raw!$Q323&gt;$C$8,IF(Raw!$N323&gt;$C$9,IF(Raw!$N323&lt;$A$9,IF(Raw!$X323&gt;$C$9,IF(Raw!$X323&lt;$A$9,Raw!I323,-999),-999),-999),-999),-999),-999)</f>
        <v>0.39098899999999998</v>
      </c>
      <c r="G323" s="9">
        <f>Raw!G323</f>
        <v>0.98667000000000005</v>
      </c>
      <c r="H323" s="9">
        <f>IF(Raw!$G323&gt;$C$8,IF(Raw!$Q323&gt;$C$8,IF(Raw!$N323&gt;$C$9,IF(Raw!$N323&lt;$A$9,IF(Raw!$X323&gt;$C$9,IF(Raw!$X323&lt;$A$9,Raw!L323,-999),-999),-999),-999),-999),-999)</f>
        <v>604.20000000000005</v>
      </c>
      <c r="I323" s="9">
        <f>IF(Raw!$G323&gt;$C$8,IF(Raw!$Q323&gt;$C$8,IF(Raw!$N323&gt;$C$9,IF(Raw!$N323&lt;$A$9,IF(Raw!$X323&gt;$C$9,IF(Raw!$X323&lt;$A$9,Raw!M323,-999),-999),-999),-999),-999),-999)</f>
        <v>6.9313E-2</v>
      </c>
      <c r="J323" s="9">
        <f>IF(Raw!$G323&gt;$C$8,IF(Raw!$Q323&gt;$C$8,IF(Raw!$N323&gt;$C$9,IF(Raw!$N323&lt;$A$9,IF(Raw!$X323&gt;$C$9,IF(Raw!$X323&lt;$A$9,Raw!N323,-999),-999),-999),-999),-999),-999)</f>
        <v>569</v>
      </c>
      <c r="K323" s="9">
        <f>IF(Raw!$G323&gt;$C$8,IF(Raw!$Q323&gt;$C$8,IF(Raw!$N323&gt;$C$9,IF(Raw!$N323&lt;$A$9,IF(Raw!$X323&gt;$C$9,IF(Raw!$X323&lt;$A$9,Raw!R323,-999),-999),-999),-999),-999),-999)</f>
        <v>0.23311299999999999</v>
      </c>
      <c r="L323" s="9">
        <f>IF(Raw!$G323&gt;$C$8,IF(Raw!$Q323&gt;$C$8,IF(Raw!$N323&gt;$C$9,IF(Raw!$N323&lt;$A$9,IF(Raw!$X323&gt;$C$9,IF(Raw!$X323&lt;$A$9,Raw!S323,-999),-999),-999),-999),-999),-999)</f>
        <v>0.39547500000000002</v>
      </c>
      <c r="M323" s="9">
        <f>Raw!Q323</f>
        <v>0.98873599999999995</v>
      </c>
      <c r="N323" s="9">
        <f>IF(Raw!$G323&gt;$C$8,IF(Raw!$Q323&gt;$C$8,IF(Raw!$N323&gt;$C$9,IF(Raw!$N323&lt;$A$9,IF(Raw!$X323&gt;$C$9,IF(Raw!$X323&lt;$A$9,Raw!V323,-999),-999),-999),-999),-999),-999)</f>
        <v>735.4</v>
      </c>
      <c r="O323" s="9">
        <f>IF(Raw!$G323&gt;$C$8,IF(Raw!$Q323&gt;$C$8,IF(Raw!$N323&gt;$C$9,IF(Raw!$N323&lt;$A$9,IF(Raw!$X323&gt;$C$9,IF(Raw!$X323&lt;$A$9,Raw!W323,-999),-999),-999),-999),-999),-999)</f>
        <v>2.4390000000000002E-3</v>
      </c>
      <c r="P323" s="9">
        <f>IF(Raw!$G323&gt;$C$8,IF(Raw!$Q323&gt;$C$8,IF(Raw!$N323&gt;$C$9,IF(Raw!$N323&lt;$A$9,IF(Raw!$X323&gt;$C$9,IF(Raw!$X323&lt;$A$9,Raw!X323,-999),-999),-999),-999),-999),-999)</f>
        <v>1048</v>
      </c>
      <c r="R323" s="9">
        <f t="shared" si="79"/>
        <v>0.17901099999999998</v>
      </c>
      <c r="S323" s="9">
        <f t="shared" si="80"/>
        <v>0.45784152495338742</v>
      </c>
      <c r="T323" s="9">
        <f t="shared" si="81"/>
        <v>0.16236200000000003</v>
      </c>
      <c r="U323" s="9">
        <f t="shared" si="82"/>
        <v>0.41054933940198501</v>
      </c>
      <c r="V323" s="15">
        <f t="shared" si="83"/>
        <v>0</v>
      </c>
      <c r="X323" s="11">
        <f t="shared" si="84"/>
        <v>0</v>
      </c>
      <c r="Y323" s="11">
        <f t="shared" si="85"/>
        <v>6.0419999999999999E-18</v>
      </c>
      <c r="Z323" s="11">
        <f t="shared" si="86"/>
        <v>5.6899999999999995E-4</v>
      </c>
      <c r="AA323" s="16">
        <f t="shared" si="87"/>
        <v>0</v>
      </c>
      <c r="AB323" s="9">
        <f t="shared" si="88"/>
        <v>0.23311299999999999</v>
      </c>
      <c r="AC323" s="9">
        <f t="shared" si="89"/>
        <v>1</v>
      </c>
      <c r="AD323" s="15">
        <f t="shared" si="90"/>
        <v>0</v>
      </c>
      <c r="AE323" s="3">
        <f t="shared" si="91"/>
        <v>727.45679999999982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7.4537037037037028E-3</v>
      </c>
      <c r="C324" s="15">
        <f>Raw!C324</f>
        <v>51.5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0.213756</v>
      </c>
      <c r="F324" s="9">
        <f>IF(Raw!$G324&gt;$C$8,IF(Raw!$Q324&gt;$C$8,IF(Raw!$N324&gt;$C$9,IF(Raw!$N324&lt;$A$9,IF(Raw!$X324&gt;$C$9,IF(Raw!$X324&lt;$A$9,Raw!I324,-999),-999),-999),-999),-999),-999)</f>
        <v>0.41096300000000002</v>
      </c>
      <c r="G324" s="9">
        <f>Raw!G324</f>
        <v>0.98579099999999997</v>
      </c>
      <c r="H324" s="9">
        <f>IF(Raw!$G324&gt;$C$8,IF(Raw!$Q324&gt;$C$8,IF(Raw!$N324&gt;$C$9,IF(Raw!$N324&lt;$A$9,IF(Raw!$X324&gt;$C$9,IF(Raw!$X324&lt;$A$9,Raw!L324,-999),-999),-999),-999),-999),-999)</f>
        <v>529.6</v>
      </c>
      <c r="I324" s="9">
        <f>IF(Raw!$G324&gt;$C$8,IF(Raw!$Q324&gt;$C$8,IF(Raw!$N324&gt;$C$9,IF(Raw!$N324&lt;$A$9,IF(Raw!$X324&gt;$C$9,IF(Raw!$X324&lt;$A$9,Raw!M324,-999),-999),-999),-999),-999),-999)</f>
        <v>2.4390000000000002E-3</v>
      </c>
      <c r="J324" s="9">
        <f>IF(Raw!$G324&gt;$C$8,IF(Raw!$Q324&gt;$C$8,IF(Raw!$N324&gt;$C$9,IF(Raw!$N324&lt;$A$9,IF(Raw!$X324&gt;$C$9,IF(Raw!$X324&lt;$A$9,Raw!N324,-999),-999),-999),-999),-999),-999)</f>
        <v>256</v>
      </c>
      <c r="K324" s="9">
        <f>IF(Raw!$G324&gt;$C$8,IF(Raw!$Q324&gt;$C$8,IF(Raw!$N324&gt;$C$9,IF(Raw!$N324&lt;$A$9,IF(Raw!$X324&gt;$C$9,IF(Raw!$X324&lt;$A$9,Raw!R324,-999),-999),-999),-999),-999),-999)</f>
        <v>0.227962</v>
      </c>
      <c r="L324" s="9">
        <f>IF(Raw!$G324&gt;$C$8,IF(Raw!$Q324&gt;$C$8,IF(Raw!$N324&gt;$C$9,IF(Raw!$N324&lt;$A$9,IF(Raw!$X324&gt;$C$9,IF(Raw!$X324&lt;$A$9,Raw!S324,-999),-999),-999),-999),-999),-999)</f>
        <v>0.42043599999999998</v>
      </c>
      <c r="M324" s="9">
        <f>Raw!Q324</f>
        <v>0.98095900000000003</v>
      </c>
      <c r="N324" s="9">
        <f>IF(Raw!$G324&gt;$C$8,IF(Raw!$Q324&gt;$C$8,IF(Raw!$N324&gt;$C$9,IF(Raw!$N324&lt;$A$9,IF(Raw!$X324&gt;$C$9,IF(Raw!$X324&lt;$A$9,Raw!V324,-999),-999),-999),-999),-999),-999)</f>
        <v>693.3</v>
      </c>
      <c r="O324" s="9">
        <f>IF(Raw!$G324&gt;$C$8,IF(Raw!$Q324&gt;$C$8,IF(Raw!$N324&gt;$C$9,IF(Raw!$N324&lt;$A$9,IF(Raw!$X324&gt;$C$9,IF(Raw!$X324&lt;$A$9,Raw!W324,-999),-999),-999),-999),-999),-999)</f>
        <v>2.4390000000000002E-3</v>
      </c>
      <c r="P324" s="9">
        <f>IF(Raw!$G324&gt;$C$8,IF(Raw!$Q324&gt;$C$8,IF(Raw!$N324&gt;$C$9,IF(Raw!$N324&lt;$A$9,IF(Raw!$X324&gt;$C$9,IF(Raw!$X324&lt;$A$9,Raw!X324,-999),-999),-999),-999),-999),-999)</f>
        <v>569</v>
      </c>
      <c r="R324" s="9">
        <f t="shared" si="79"/>
        <v>0.19720700000000002</v>
      </c>
      <c r="S324" s="9">
        <f t="shared" si="80"/>
        <v>0.4798655840063461</v>
      </c>
      <c r="T324" s="9">
        <f t="shared" si="81"/>
        <v>0.19247399999999998</v>
      </c>
      <c r="U324" s="9">
        <f t="shared" si="82"/>
        <v>0.45779619252395132</v>
      </c>
      <c r="V324" s="15">
        <f t="shared" si="83"/>
        <v>0</v>
      </c>
      <c r="X324" s="11">
        <f t="shared" si="84"/>
        <v>0</v>
      </c>
      <c r="Y324" s="11">
        <f t="shared" si="85"/>
        <v>5.2960000000000002E-18</v>
      </c>
      <c r="Z324" s="11">
        <f t="shared" si="86"/>
        <v>2.5599999999999999E-4</v>
      </c>
      <c r="AA324" s="16">
        <f t="shared" si="87"/>
        <v>0</v>
      </c>
      <c r="AB324" s="9">
        <f t="shared" si="88"/>
        <v>0.227962</v>
      </c>
      <c r="AC324" s="9">
        <f t="shared" si="89"/>
        <v>1</v>
      </c>
      <c r="AD324" s="15">
        <f t="shared" si="90"/>
        <v>0</v>
      </c>
      <c r="AE324" s="3">
        <f t="shared" si="91"/>
        <v>637.63839999999982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7.5231481481481477E-3</v>
      </c>
      <c r="C325" s="15">
        <f>Raw!C325</f>
        <v>49.7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0.214557</v>
      </c>
      <c r="F325" s="9">
        <f>IF(Raw!$G325&gt;$C$8,IF(Raw!$Q325&gt;$C$8,IF(Raw!$N325&gt;$C$9,IF(Raw!$N325&lt;$A$9,IF(Raw!$X325&gt;$C$9,IF(Raw!$X325&lt;$A$9,Raw!I325,-999),-999),-999),-999),-999),-999)</f>
        <v>0.39185199999999998</v>
      </c>
      <c r="G325" s="9">
        <f>Raw!G325</f>
        <v>0.98787599999999998</v>
      </c>
      <c r="H325" s="9">
        <f>IF(Raw!$G325&gt;$C$8,IF(Raw!$Q325&gt;$C$8,IF(Raw!$N325&gt;$C$9,IF(Raw!$N325&lt;$A$9,IF(Raw!$X325&gt;$C$9,IF(Raw!$X325&lt;$A$9,Raw!L325,-999),-999),-999),-999),-999),-999)</f>
        <v>587.20000000000005</v>
      </c>
      <c r="I325" s="9">
        <f>IF(Raw!$G325&gt;$C$8,IF(Raw!$Q325&gt;$C$8,IF(Raw!$N325&gt;$C$9,IF(Raw!$N325&lt;$A$9,IF(Raw!$X325&gt;$C$9,IF(Raw!$X325&lt;$A$9,Raw!M325,-999),-999),-999),-999),-999),-999)</f>
        <v>2.4390000000000002E-3</v>
      </c>
      <c r="J325" s="9">
        <f>IF(Raw!$G325&gt;$C$8,IF(Raw!$Q325&gt;$C$8,IF(Raw!$N325&gt;$C$9,IF(Raw!$N325&lt;$A$9,IF(Raw!$X325&gt;$C$9,IF(Raw!$X325&lt;$A$9,Raw!N325,-999),-999),-999),-999),-999),-999)</f>
        <v>388</v>
      </c>
      <c r="K325" s="9">
        <f>IF(Raw!$G325&gt;$C$8,IF(Raw!$Q325&gt;$C$8,IF(Raw!$N325&gt;$C$9,IF(Raw!$N325&lt;$A$9,IF(Raw!$X325&gt;$C$9,IF(Raw!$X325&lt;$A$9,Raw!R325,-999),-999),-999),-999),-999),-999)</f>
        <v>0.233957</v>
      </c>
      <c r="L325" s="9">
        <f>IF(Raw!$G325&gt;$C$8,IF(Raw!$Q325&gt;$C$8,IF(Raw!$N325&gt;$C$9,IF(Raw!$N325&lt;$A$9,IF(Raw!$X325&gt;$C$9,IF(Raw!$X325&lt;$A$9,Raw!S325,-999),-999),-999),-999),-999),-999)</f>
        <v>0.40135500000000002</v>
      </c>
      <c r="M325" s="9">
        <f>Raw!Q325</f>
        <v>0.98999000000000004</v>
      </c>
      <c r="N325" s="9">
        <f>IF(Raw!$G325&gt;$C$8,IF(Raw!$Q325&gt;$C$8,IF(Raw!$N325&gt;$C$9,IF(Raw!$N325&lt;$A$9,IF(Raw!$X325&gt;$C$9,IF(Raw!$X325&lt;$A$9,Raw!V325,-999),-999),-999),-999),-999),-999)</f>
        <v>697.4</v>
      </c>
      <c r="O325" s="9">
        <f>IF(Raw!$G325&gt;$C$8,IF(Raw!$Q325&gt;$C$8,IF(Raw!$N325&gt;$C$9,IF(Raw!$N325&lt;$A$9,IF(Raw!$X325&gt;$C$9,IF(Raw!$X325&lt;$A$9,Raw!W325,-999),-999),-999),-999),-999),-999)</f>
        <v>2.4390000000000002E-3</v>
      </c>
      <c r="P325" s="9">
        <f>IF(Raw!$G325&gt;$C$8,IF(Raw!$Q325&gt;$C$8,IF(Raw!$N325&gt;$C$9,IF(Raw!$N325&lt;$A$9,IF(Raw!$X325&gt;$C$9,IF(Raw!$X325&lt;$A$9,Raw!X325,-999),-999),-999),-999),-999),-999)</f>
        <v>489</v>
      </c>
      <c r="R325" s="9">
        <f t="shared" si="79"/>
        <v>0.17729499999999998</v>
      </c>
      <c r="S325" s="9">
        <f t="shared" si="80"/>
        <v>0.45245398773006135</v>
      </c>
      <c r="T325" s="9">
        <f t="shared" si="81"/>
        <v>0.16739800000000002</v>
      </c>
      <c r="U325" s="9">
        <f t="shared" si="82"/>
        <v>0.41708213427015989</v>
      </c>
      <c r="V325" s="15">
        <f t="shared" si="83"/>
        <v>0</v>
      </c>
      <c r="X325" s="11">
        <f t="shared" si="84"/>
        <v>0</v>
      </c>
      <c r="Y325" s="11">
        <f t="shared" si="85"/>
        <v>5.872E-18</v>
      </c>
      <c r="Z325" s="11">
        <f t="shared" si="86"/>
        <v>3.88E-4</v>
      </c>
      <c r="AA325" s="16">
        <f t="shared" si="87"/>
        <v>0</v>
      </c>
      <c r="AB325" s="9">
        <f t="shared" si="88"/>
        <v>0.233957</v>
      </c>
      <c r="AC325" s="9">
        <f t="shared" si="89"/>
        <v>1</v>
      </c>
      <c r="AD325" s="15">
        <f t="shared" si="90"/>
        <v>0</v>
      </c>
      <c r="AE325" s="3">
        <f t="shared" si="91"/>
        <v>706.98879999999986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7.5810185185185182E-3</v>
      </c>
      <c r="C326" s="15">
        <f>Raw!C326</f>
        <v>49.4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0.20951700000000001</v>
      </c>
      <c r="F326" s="9">
        <f>IF(Raw!$G326&gt;$C$8,IF(Raw!$Q326&gt;$C$8,IF(Raw!$N326&gt;$C$9,IF(Raw!$N326&lt;$A$9,IF(Raw!$X326&gt;$C$9,IF(Raw!$X326&lt;$A$9,Raw!I326,-999),-999),-999),-999),-999),-999)</f>
        <v>0.39449299999999998</v>
      </c>
      <c r="G326" s="9">
        <f>Raw!G326</f>
        <v>0.98971200000000004</v>
      </c>
      <c r="H326" s="9">
        <f>IF(Raw!$G326&gt;$C$8,IF(Raw!$Q326&gt;$C$8,IF(Raw!$N326&gt;$C$9,IF(Raw!$N326&lt;$A$9,IF(Raw!$X326&gt;$C$9,IF(Raw!$X326&lt;$A$9,Raw!L326,-999),-999),-999),-999),-999),-999)</f>
        <v>608.20000000000005</v>
      </c>
      <c r="I326" s="9">
        <f>IF(Raw!$G326&gt;$C$8,IF(Raw!$Q326&gt;$C$8,IF(Raw!$N326&gt;$C$9,IF(Raw!$N326&lt;$A$9,IF(Raw!$X326&gt;$C$9,IF(Raw!$X326&lt;$A$9,Raw!M326,-999),-999),-999),-999),-999),-999)</f>
        <v>2.4390000000000002E-3</v>
      </c>
      <c r="J326" s="9">
        <f>IF(Raw!$G326&gt;$C$8,IF(Raw!$Q326&gt;$C$8,IF(Raw!$N326&gt;$C$9,IF(Raw!$N326&lt;$A$9,IF(Raw!$X326&gt;$C$9,IF(Raw!$X326&lt;$A$9,Raw!N326,-999),-999),-999),-999),-999),-999)</f>
        <v>462</v>
      </c>
      <c r="K326" s="9">
        <f>IF(Raw!$G326&gt;$C$8,IF(Raw!$Q326&gt;$C$8,IF(Raw!$N326&gt;$C$9,IF(Raw!$N326&lt;$A$9,IF(Raw!$X326&gt;$C$9,IF(Raw!$X326&lt;$A$9,Raw!R326,-999),-999),-999),-999),-999),-999)</f>
        <v>0.230017</v>
      </c>
      <c r="L326" s="9">
        <f>IF(Raw!$G326&gt;$C$8,IF(Raw!$Q326&gt;$C$8,IF(Raw!$N326&gt;$C$9,IF(Raw!$N326&lt;$A$9,IF(Raw!$X326&gt;$C$9,IF(Raw!$X326&lt;$A$9,Raw!S326,-999),-999),-999),-999),-999),-999)</f>
        <v>0.408804</v>
      </c>
      <c r="M326" s="9">
        <f>Raw!Q326</f>
        <v>0.98340499999999997</v>
      </c>
      <c r="N326" s="9">
        <f>IF(Raw!$G326&gt;$C$8,IF(Raw!$Q326&gt;$C$8,IF(Raw!$N326&gt;$C$9,IF(Raw!$N326&lt;$A$9,IF(Raw!$X326&gt;$C$9,IF(Raw!$X326&lt;$A$9,Raw!V326,-999),-999),-999),-999),-999),-999)</f>
        <v>731.4</v>
      </c>
      <c r="O326" s="9">
        <f>IF(Raw!$G326&gt;$C$8,IF(Raw!$Q326&gt;$C$8,IF(Raw!$N326&gt;$C$9,IF(Raw!$N326&lt;$A$9,IF(Raw!$X326&gt;$C$9,IF(Raw!$X326&lt;$A$9,Raw!W326,-999),-999),-999),-999),-999),-999)</f>
        <v>2.4390000000000002E-3</v>
      </c>
      <c r="P326" s="9">
        <f>IF(Raw!$G326&gt;$C$8,IF(Raw!$Q326&gt;$C$8,IF(Raw!$N326&gt;$C$9,IF(Raw!$N326&lt;$A$9,IF(Raw!$X326&gt;$C$9,IF(Raw!$X326&lt;$A$9,Raw!X326,-999),-999),-999),-999),-999),-999)</f>
        <v>894</v>
      </c>
      <c r="R326" s="9">
        <f t="shared" si="79"/>
        <v>0.18497599999999997</v>
      </c>
      <c r="S326" s="9">
        <f t="shared" si="80"/>
        <v>0.4688955190586398</v>
      </c>
      <c r="T326" s="9">
        <f t="shared" si="81"/>
        <v>0.178787</v>
      </c>
      <c r="U326" s="9">
        <f t="shared" si="82"/>
        <v>0.43734161113883424</v>
      </c>
      <c r="V326" s="15">
        <f t="shared" si="83"/>
        <v>0</v>
      </c>
      <c r="X326" s="11">
        <f t="shared" si="84"/>
        <v>0</v>
      </c>
      <c r="Y326" s="11">
        <f t="shared" si="85"/>
        <v>6.0820000000000005E-18</v>
      </c>
      <c r="Z326" s="11">
        <f t="shared" si="86"/>
        <v>4.6199999999999995E-4</v>
      </c>
      <c r="AA326" s="16">
        <f t="shared" si="87"/>
        <v>0</v>
      </c>
      <c r="AB326" s="9">
        <f t="shared" si="88"/>
        <v>0.230017</v>
      </c>
      <c r="AC326" s="9">
        <f t="shared" si="89"/>
        <v>1</v>
      </c>
      <c r="AD326" s="15">
        <f t="shared" si="90"/>
        <v>0</v>
      </c>
      <c r="AE326" s="3">
        <f t="shared" si="91"/>
        <v>732.27279999999985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7.6388888888888886E-3</v>
      </c>
      <c r="C327" s="15">
        <f>Raw!C327</f>
        <v>47.7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0.21038699999999999</v>
      </c>
      <c r="F327" s="9">
        <f>IF(Raw!$G327&gt;$C$8,IF(Raw!$Q327&gt;$C$8,IF(Raw!$N327&gt;$C$9,IF(Raw!$N327&lt;$A$9,IF(Raw!$X327&gt;$C$9,IF(Raw!$X327&lt;$A$9,Raw!I327,-999),-999),-999),-999),-999),-999)</f>
        <v>0.40108899999999997</v>
      </c>
      <c r="G327" s="9">
        <f>Raw!G327</f>
        <v>0.992533</v>
      </c>
      <c r="H327" s="9">
        <f>IF(Raw!$G327&gt;$C$8,IF(Raw!$Q327&gt;$C$8,IF(Raw!$N327&gt;$C$9,IF(Raw!$N327&lt;$A$9,IF(Raw!$X327&gt;$C$9,IF(Raw!$X327&lt;$A$9,Raw!L327,-999),-999),-999),-999),-999),-999)</f>
        <v>574.1</v>
      </c>
      <c r="I327" s="9">
        <f>IF(Raw!$G327&gt;$C$8,IF(Raw!$Q327&gt;$C$8,IF(Raw!$N327&gt;$C$9,IF(Raw!$N327&lt;$A$9,IF(Raw!$X327&gt;$C$9,IF(Raw!$X327&lt;$A$9,Raw!M327,-999),-999),-999),-999),-999),-999)</f>
        <v>2.4390000000000002E-3</v>
      </c>
      <c r="J327" s="9">
        <f>IF(Raw!$G327&gt;$C$8,IF(Raw!$Q327&gt;$C$8,IF(Raw!$N327&gt;$C$9,IF(Raw!$N327&lt;$A$9,IF(Raw!$X327&gt;$C$9,IF(Raw!$X327&lt;$A$9,Raw!N327,-999),-999),-999),-999),-999),-999)</f>
        <v>378</v>
      </c>
      <c r="K327" s="9">
        <f>IF(Raw!$G327&gt;$C$8,IF(Raw!$Q327&gt;$C$8,IF(Raw!$N327&gt;$C$9,IF(Raw!$N327&lt;$A$9,IF(Raw!$X327&gt;$C$9,IF(Raw!$X327&lt;$A$9,Raw!R327,-999),-999),-999),-999),-999),-999)</f>
        <v>0.23116100000000001</v>
      </c>
      <c r="L327" s="9">
        <f>IF(Raw!$G327&gt;$C$8,IF(Raw!$Q327&gt;$C$8,IF(Raw!$N327&gt;$C$9,IF(Raw!$N327&lt;$A$9,IF(Raw!$X327&gt;$C$9,IF(Raw!$X327&lt;$A$9,Raw!S327,-999),-999),-999),-999),-999),-999)</f>
        <v>0.42224400000000001</v>
      </c>
      <c r="M327" s="9">
        <f>Raw!Q327</f>
        <v>0.984456</v>
      </c>
      <c r="N327" s="9">
        <f>IF(Raw!$G327&gt;$C$8,IF(Raw!$Q327&gt;$C$8,IF(Raw!$N327&gt;$C$9,IF(Raw!$N327&lt;$A$9,IF(Raw!$X327&gt;$C$9,IF(Raw!$X327&lt;$A$9,Raw!V327,-999),-999),-999),-999),-999),-999)</f>
        <v>707.9</v>
      </c>
      <c r="O327" s="9">
        <f>IF(Raw!$G327&gt;$C$8,IF(Raw!$Q327&gt;$C$8,IF(Raw!$N327&gt;$C$9,IF(Raw!$N327&lt;$A$9,IF(Raw!$X327&gt;$C$9,IF(Raw!$X327&lt;$A$9,Raw!W327,-999),-999),-999),-999),-999),-999)</f>
        <v>2.4390000000000002E-3</v>
      </c>
      <c r="P327" s="9">
        <f>IF(Raw!$G327&gt;$C$8,IF(Raw!$Q327&gt;$C$8,IF(Raw!$N327&gt;$C$9,IF(Raw!$N327&lt;$A$9,IF(Raw!$X327&gt;$C$9,IF(Raw!$X327&lt;$A$9,Raw!X327,-999),-999),-999),-999),-999),-999)</f>
        <v>614</v>
      </c>
      <c r="R327" s="9">
        <f t="shared" si="79"/>
        <v>0.19070199999999998</v>
      </c>
      <c r="S327" s="9">
        <f t="shared" si="80"/>
        <v>0.47546055862913217</v>
      </c>
      <c r="T327" s="9">
        <f t="shared" si="81"/>
        <v>0.191083</v>
      </c>
      <c r="U327" s="9">
        <f t="shared" si="82"/>
        <v>0.4525416583776205</v>
      </c>
      <c r="V327" s="15">
        <f t="shared" si="83"/>
        <v>0</v>
      </c>
      <c r="X327" s="11">
        <f t="shared" si="84"/>
        <v>0</v>
      </c>
      <c r="Y327" s="11">
        <f t="shared" si="85"/>
        <v>5.7409999999999997E-18</v>
      </c>
      <c r="Z327" s="11">
        <f t="shared" si="86"/>
        <v>3.7799999999999997E-4</v>
      </c>
      <c r="AA327" s="16">
        <f t="shared" si="87"/>
        <v>0</v>
      </c>
      <c r="AB327" s="9">
        <f t="shared" si="88"/>
        <v>0.23116100000000001</v>
      </c>
      <c r="AC327" s="9">
        <f t="shared" si="89"/>
        <v>1</v>
      </c>
      <c r="AD327" s="15">
        <f t="shared" si="90"/>
        <v>0</v>
      </c>
      <c r="AE327" s="3">
        <f t="shared" si="91"/>
        <v>691.21639999999979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7.7083333333333335E-3</v>
      </c>
      <c r="C328" s="15">
        <f>Raw!C328</f>
        <v>46.4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0.198545</v>
      </c>
      <c r="F328" s="9">
        <f>IF(Raw!$G328&gt;$C$8,IF(Raw!$Q328&gt;$C$8,IF(Raw!$N328&gt;$C$9,IF(Raw!$N328&lt;$A$9,IF(Raw!$X328&gt;$C$9,IF(Raw!$X328&lt;$A$9,Raw!I328,-999),-999),-999),-999),-999),-999)</f>
        <v>0.385689</v>
      </c>
      <c r="G328" s="9">
        <f>Raw!G328</f>
        <v>0.98538800000000004</v>
      </c>
      <c r="H328" s="9">
        <f>IF(Raw!$G328&gt;$C$8,IF(Raw!$Q328&gt;$C$8,IF(Raw!$N328&gt;$C$9,IF(Raw!$N328&lt;$A$9,IF(Raw!$X328&gt;$C$9,IF(Raw!$X328&lt;$A$9,Raw!L328,-999),-999),-999),-999),-999),-999)</f>
        <v>553.1</v>
      </c>
      <c r="I328" s="9">
        <f>IF(Raw!$G328&gt;$C$8,IF(Raw!$Q328&gt;$C$8,IF(Raw!$N328&gt;$C$9,IF(Raw!$N328&lt;$A$9,IF(Raw!$X328&gt;$C$9,IF(Raw!$X328&lt;$A$9,Raw!M328,-999),-999),-999),-999),-999),-999)</f>
        <v>2.4390000000000002E-3</v>
      </c>
      <c r="J328" s="9">
        <f>IF(Raw!$G328&gt;$C$8,IF(Raw!$Q328&gt;$C$8,IF(Raw!$N328&gt;$C$9,IF(Raw!$N328&lt;$A$9,IF(Raw!$X328&gt;$C$9,IF(Raw!$X328&lt;$A$9,Raw!N328,-999),-999),-999),-999),-999),-999)</f>
        <v>283</v>
      </c>
      <c r="K328" s="9">
        <f>IF(Raw!$G328&gt;$C$8,IF(Raw!$Q328&gt;$C$8,IF(Raw!$N328&gt;$C$9,IF(Raw!$N328&lt;$A$9,IF(Raw!$X328&gt;$C$9,IF(Raw!$X328&lt;$A$9,Raw!R328,-999),-999),-999),-999),-999),-999)</f>
        <v>0.22690299999999999</v>
      </c>
      <c r="L328" s="9">
        <f>IF(Raw!$G328&gt;$C$8,IF(Raw!$Q328&gt;$C$8,IF(Raw!$N328&gt;$C$9,IF(Raw!$N328&lt;$A$9,IF(Raw!$X328&gt;$C$9,IF(Raw!$X328&lt;$A$9,Raw!S328,-999),-999),-999),-999),-999),-999)</f>
        <v>0.39805200000000002</v>
      </c>
      <c r="M328" s="9">
        <f>Raw!Q328</f>
        <v>0.98144600000000004</v>
      </c>
      <c r="N328" s="9">
        <f>IF(Raw!$G328&gt;$C$8,IF(Raw!$Q328&gt;$C$8,IF(Raw!$N328&gt;$C$9,IF(Raw!$N328&lt;$A$9,IF(Raw!$X328&gt;$C$9,IF(Raw!$X328&lt;$A$9,Raw!V328,-999),-999),-999),-999),-999),-999)</f>
        <v>718.4</v>
      </c>
      <c r="O328" s="9">
        <f>IF(Raw!$G328&gt;$C$8,IF(Raw!$Q328&gt;$C$8,IF(Raw!$N328&gt;$C$9,IF(Raw!$N328&lt;$A$9,IF(Raw!$X328&gt;$C$9,IF(Raw!$X328&lt;$A$9,Raw!W328,-999),-999),-999),-999),-999),-999)</f>
        <v>2.4390000000000002E-3</v>
      </c>
      <c r="P328" s="9">
        <f>IF(Raw!$G328&gt;$C$8,IF(Raw!$Q328&gt;$C$8,IF(Raw!$N328&gt;$C$9,IF(Raw!$N328&lt;$A$9,IF(Raw!$X328&gt;$C$9,IF(Raw!$X328&lt;$A$9,Raw!X328,-999),-999),-999),-999),-999),-999)</f>
        <v>476</v>
      </c>
      <c r="R328" s="9">
        <f t="shared" si="79"/>
        <v>0.187144</v>
      </c>
      <c r="S328" s="9">
        <f t="shared" si="80"/>
        <v>0.48521995701199672</v>
      </c>
      <c r="T328" s="9">
        <f t="shared" si="81"/>
        <v>0.17114900000000002</v>
      </c>
      <c r="U328" s="9">
        <f t="shared" si="82"/>
        <v>0.42996643654597894</v>
      </c>
      <c r="V328" s="15">
        <f t="shared" si="83"/>
        <v>0</v>
      </c>
      <c r="X328" s="11">
        <f t="shared" si="84"/>
        <v>0</v>
      </c>
      <c r="Y328" s="11">
        <f t="shared" si="85"/>
        <v>5.5310000000000001E-18</v>
      </c>
      <c r="Z328" s="11">
        <f t="shared" si="86"/>
        <v>2.8299999999999999E-4</v>
      </c>
      <c r="AA328" s="16">
        <f t="shared" si="87"/>
        <v>0</v>
      </c>
      <c r="AB328" s="9">
        <f t="shared" si="88"/>
        <v>0.22690299999999999</v>
      </c>
      <c r="AC328" s="9">
        <f t="shared" si="89"/>
        <v>1</v>
      </c>
      <c r="AD328" s="15">
        <f t="shared" si="90"/>
        <v>0</v>
      </c>
      <c r="AE328" s="3">
        <f t="shared" si="91"/>
        <v>665.9323999999998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7.7662037037037031E-3</v>
      </c>
      <c r="C329" s="15">
        <f>Raw!C329</f>
        <v>45.2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0.20227800000000001</v>
      </c>
      <c r="F329" s="9">
        <f>IF(Raw!$G329&gt;$C$8,IF(Raw!$Q329&gt;$C$8,IF(Raw!$N329&gt;$C$9,IF(Raw!$N329&lt;$A$9,IF(Raw!$X329&gt;$C$9,IF(Raw!$X329&lt;$A$9,Raw!I329,-999),-999),-999),-999),-999),-999)</f>
        <v>0.37990099999999999</v>
      </c>
      <c r="G329" s="9">
        <f>Raw!G329</f>
        <v>0.98406300000000002</v>
      </c>
      <c r="H329" s="9">
        <f>IF(Raw!$G329&gt;$C$8,IF(Raw!$Q329&gt;$C$8,IF(Raw!$N329&gt;$C$9,IF(Raw!$N329&lt;$A$9,IF(Raw!$X329&gt;$C$9,IF(Raw!$X329&lt;$A$9,Raw!L329,-999),-999),-999),-999),-999),-999)</f>
        <v>546.6</v>
      </c>
      <c r="I329" s="9">
        <f>IF(Raw!$G329&gt;$C$8,IF(Raw!$Q329&gt;$C$8,IF(Raw!$N329&gt;$C$9,IF(Raw!$N329&lt;$A$9,IF(Raw!$X329&gt;$C$9,IF(Raw!$X329&lt;$A$9,Raw!M329,-999),-999),-999),-999),-999),-999)</f>
        <v>2.4390000000000002E-3</v>
      </c>
      <c r="J329" s="9">
        <f>IF(Raw!$G329&gt;$C$8,IF(Raw!$Q329&gt;$C$8,IF(Raw!$N329&gt;$C$9,IF(Raw!$N329&lt;$A$9,IF(Raw!$X329&gt;$C$9,IF(Raw!$X329&lt;$A$9,Raw!N329,-999),-999),-999),-999),-999),-999)</f>
        <v>506</v>
      </c>
      <c r="K329" s="9">
        <f>IF(Raw!$G329&gt;$C$8,IF(Raw!$Q329&gt;$C$8,IF(Raw!$N329&gt;$C$9,IF(Raw!$N329&lt;$A$9,IF(Raw!$X329&gt;$C$9,IF(Raw!$X329&lt;$A$9,Raw!R329,-999),-999),-999),-999),-999),-999)</f>
        <v>0.21763099999999999</v>
      </c>
      <c r="L329" s="9">
        <f>IF(Raw!$G329&gt;$C$8,IF(Raw!$Q329&gt;$C$8,IF(Raw!$N329&gt;$C$9,IF(Raw!$N329&lt;$A$9,IF(Raw!$X329&gt;$C$9,IF(Raw!$X329&lt;$A$9,Raw!S329,-999),-999),-999),-999),-999),-999)</f>
        <v>0.38608900000000002</v>
      </c>
      <c r="M329" s="9">
        <f>Raw!Q329</f>
        <v>0.98565000000000003</v>
      </c>
      <c r="N329" s="9">
        <f>IF(Raw!$G329&gt;$C$8,IF(Raw!$Q329&gt;$C$8,IF(Raw!$N329&gt;$C$9,IF(Raw!$N329&lt;$A$9,IF(Raw!$X329&gt;$C$9,IF(Raw!$X329&lt;$A$9,Raw!V329,-999),-999),-999),-999),-999),-999)</f>
        <v>697.4</v>
      </c>
      <c r="O329" s="9">
        <f>IF(Raw!$G329&gt;$C$8,IF(Raw!$Q329&gt;$C$8,IF(Raw!$N329&gt;$C$9,IF(Raw!$N329&lt;$A$9,IF(Raw!$X329&gt;$C$9,IF(Raw!$X329&lt;$A$9,Raw!W329,-999),-999),-999),-999),-999),-999)</f>
        <v>2.4390000000000002E-3</v>
      </c>
      <c r="P329" s="9">
        <f>IF(Raw!$G329&gt;$C$8,IF(Raw!$Q329&gt;$C$8,IF(Raw!$N329&gt;$C$9,IF(Raw!$N329&lt;$A$9,IF(Raw!$X329&gt;$C$9,IF(Raw!$X329&lt;$A$9,Raw!X329,-999),-999),-999),-999),-999),-999)</f>
        <v>392</v>
      </c>
      <c r="R329" s="9">
        <f t="shared" si="79"/>
        <v>0.17762299999999998</v>
      </c>
      <c r="S329" s="9">
        <f t="shared" si="80"/>
        <v>0.46755075664449419</v>
      </c>
      <c r="T329" s="9">
        <f t="shared" si="81"/>
        <v>0.16845800000000002</v>
      </c>
      <c r="U329" s="9">
        <f t="shared" si="82"/>
        <v>0.43631908704987715</v>
      </c>
      <c r="V329" s="15">
        <f t="shared" si="83"/>
        <v>0</v>
      </c>
      <c r="X329" s="11">
        <f t="shared" si="84"/>
        <v>0</v>
      </c>
      <c r="Y329" s="11">
        <f t="shared" si="85"/>
        <v>5.466E-18</v>
      </c>
      <c r="Z329" s="11">
        <f t="shared" si="86"/>
        <v>5.0599999999999994E-4</v>
      </c>
      <c r="AA329" s="16">
        <f t="shared" si="87"/>
        <v>0</v>
      </c>
      <c r="AB329" s="9">
        <f t="shared" si="88"/>
        <v>0.21763099999999999</v>
      </c>
      <c r="AC329" s="9">
        <f t="shared" si="89"/>
        <v>1</v>
      </c>
      <c r="AD329" s="15">
        <f t="shared" si="90"/>
        <v>0</v>
      </c>
      <c r="AE329" s="3">
        <f t="shared" si="91"/>
        <v>658.10639999999978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7.8356481481481489E-3</v>
      </c>
      <c r="C330" s="15">
        <f>Raw!C330</f>
        <v>44.3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0.19384399999999999</v>
      </c>
      <c r="F330" s="9">
        <f>IF(Raw!$G330&gt;$C$8,IF(Raw!$Q330&gt;$C$8,IF(Raw!$N330&gt;$C$9,IF(Raw!$N330&lt;$A$9,IF(Raw!$X330&gt;$C$9,IF(Raw!$X330&lt;$A$9,Raw!I330,-999),-999),-999),-999),-999),-999)</f>
        <v>0.37326199999999998</v>
      </c>
      <c r="G330" s="9">
        <f>Raw!G330</f>
        <v>0.98191499999999998</v>
      </c>
      <c r="H330" s="9">
        <f>IF(Raw!$G330&gt;$C$8,IF(Raw!$Q330&gt;$C$8,IF(Raw!$N330&gt;$C$9,IF(Raw!$N330&lt;$A$9,IF(Raw!$X330&gt;$C$9,IF(Raw!$X330&lt;$A$9,Raw!L330,-999),-999),-999),-999),-999),-999)</f>
        <v>614.70000000000005</v>
      </c>
      <c r="I330" s="9">
        <f>IF(Raw!$G330&gt;$C$8,IF(Raw!$Q330&gt;$C$8,IF(Raw!$N330&gt;$C$9,IF(Raw!$N330&lt;$A$9,IF(Raw!$X330&gt;$C$9,IF(Raw!$X330&lt;$A$9,Raw!M330,-999),-999),-999),-999),-999),-999)</f>
        <v>2.4390000000000002E-3</v>
      </c>
      <c r="J330" s="9">
        <f>IF(Raw!$G330&gt;$C$8,IF(Raw!$Q330&gt;$C$8,IF(Raw!$N330&gt;$C$9,IF(Raw!$N330&lt;$A$9,IF(Raw!$X330&gt;$C$9,IF(Raw!$X330&lt;$A$9,Raw!N330,-999),-999),-999),-999),-999),-999)</f>
        <v>392</v>
      </c>
      <c r="K330" s="9">
        <f>IF(Raw!$G330&gt;$C$8,IF(Raw!$Q330&gt;$C$8,IF(Raw!$N330&gt;$C$9,IF(Raw!$N330&lt;$A$9,IF(Raw!$X330&gt;$C$9,IF(Raw!$X330&lt;$A$9,Raw!R330,-999),-999),-999),-999),-999),-999)</f>
        <v>0.214613</v>
      </c>
      <c r="L330" s="9">
        <f>IF(Raw!$G330&gt;$C$8,IF(Raw!$Q330&gt;$C$8,IF(Raw!$N330&gt;$C$9,IF(Raw!$N330&lt;$A$9,IF(Raw!$X330&gt;$C$9,IF(Raw!$X330&lt;$A$9,Raw!S330,-999),-999),-999),-999),-999),-999)</f>
        <v>0.37699899999999997</v>
      </c>
      <c r="M330" s="9">
        <f>Raw!Q330</f>
        <v>0.98110600000000003</v>
      </c>
      <c r="N330" s="9">
        <f>IF(Raw!$G330&gt;$C$8,IF(Raw!$Q330&gt;$C$8,IF(Raw!$N330&gt;$C$9,IF(Raw!$N330&lt;$A$9,IF(Raw!$X330&gt;$C$9,IF(Raw!$X330&lt;$A$9,Raw!V330,-999),-999),-999),-999),-999),-999)</f>
        <v>748.5</v>
      </c>
      <c r="O330" s="9">
        <f>IF(Raw!$G330&gt;$C$8,IF(Raw!$Q330&gt;$C$8,IF(Raw!$N330&gt;$C$9,IF(Raw!$N330&lt;$A$9,IF(Raw!$X330&gt;$C$9,IF(Raw!$X330&lt;$A$9,Raw!W330,-999),-999),-999),-999),-999),-999)</f>
        <v>2.4390000000000002E-3</v>
      </c>
      <c r="P330" s="9">
        <f>IF(Raw!$G330&gt;$C$8,IF(Raw!$Q330&gt;$C$8,IF(Raw!$N330&gt;$C$9,IF(Raw!$N330&lt;$A$9,IF(Raw!$X330&gt;$C$9,IF(Raw!$X330&lt;$A$9,Raw!X330,-999),-999),-999),-999),-999),-999)</f>
        <v>667</v>
      </c>
      <c r="R330" s="9">
        <f t="shared" si="79"/>
        <v>0.17941799999999999</v>
      </c>
      <c r="S330" s="9">
        <f t="shared" si="80"/>
        <v>0.48067577197786004</v>
      </c>
      <c r="T330" s="9">
        <f t="shared" si="81"/>
        <v>0.16238599999999997</v>
      </c>
      <c r="U330" s="9">
        <f t="shared" si="82"/>
        <v>0.43073323801919894</v>
      </c>
      <c r="V330" s="15">
        <f t="shared" si="83"/>
        <v>0</v>
      </c>
      <c r="X330" s="11">
        <f t="shared" si="84"/>
        <v>0</v>
      </c>
      <c r="Y330" s="11">
        <f t="shared" si="85"/>
        <v>6.1470000000000005E-18</v>
      </c>
      <c r="Z330" s="11">
        <f t="shared" si="86"/>
        <v>3.9199999999999999E-4</v>
      </c>
      <c r="AA330" s="16">
        <f t="shared" si="87"/>
        <v>0</v>
      </c>
      <c r="AB330" s="9">
        <f t="shared" si="88"/>
        <v>0.214613</v>
      </c>
      <c r="AC330" s="9">
        <f t="shared" si="89"/>
        <v>1</v>
      </c>
      <c r="AD330" s="15">
        <f t="shared" si="90"/>
        <v>0</v>
      </c>
      <c r="AE330" s="3">
        <f t="shared" si="91"/>
        <v>740.09879999999987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7.8935185185185185E-3</v>
      </c>
      <c r="C331" s="15">
        <f>Raw!C331</f>
        <v>43.2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0.19555700000000001</v>
      </c>
      <c r="F331" s="9">
        <f>IF(Raw!$G331&gt;$C$8,IF(Raw!$Q331&gt;$C$8,IF(Raw!$N331&gt;$C$9,IF(Raw!$N331&lt;$A$9,IF(Raw!$X331&gt;$C$9,IF(Raw!$X331&lt;$A$9,Raw!I331,-999),-999),-999),-999),-999),-999)</f>
        <v>0.37434899999999999</v>
      </c>
      <c r="G331" s="9">
        <f>Raw!G331</f>
        <v>0.98515900000000001</v>
      </c>
      <c r="H331" s="9">
        <f>IF(Raw!$G331&gt;$C$8,IF(Raw!$Q331&gt;$C$8,IF(Raw!$N331&gt;$C$9,IF(Raw!$N331&lt;$A$9,IF(Raw!$X331&gt;$C$9,IF(Raw!$X331&lt;$A$9,Raw!L331,-999),-999),-999),-999),-999),-999)</f>
        <v>570.1</v>
      </c>
      <c r="I331" s="9">
        <f>IF(Raw!$G331&gt;$C$8,IF(Raw!$Q331&gt;$C$8,IF(Raw!$N331&gt;$C$9,IF(Raw!$N331&lt;$A$9,IF(Raw!$X331&gt;$C$9,IF(Raw!$X331&lt;$A$9,Raw!M331,-999),-999),-999),-999),-999),-999)</f>
        <v>2.4390000000000002E-3</v>
      </c>
      <c r="J331" s="9">
        <f>IF(Raw!$G331&gt;$C$8,IF(Raw!$Q331&gt;$C$8,IF(Raw!$N331&gt;$C$9,IF(Raw!$N331&lt;$A$9,IF(Raw!$X331&gt;$C$9,IF(Raw!$X331&lt;$A$9,Raw!N331,-999),-999),-999),-999),-999),-999)</f>
        <v>433</v>
      </c>
      <c r="K331" s="9">
        <f>IF(Raw!$G331&gt;$C$8,IF(Raw!$Q331&gt;$C$8,IF(Raw!$N331&gt;$C$9,IF(Raw!$N331&lt;$A$9,IF(Raw!$X331&gt;$C$9,IF(Raw!$X331&lt;$A$9,Raw!R331,-999),-999),-999),-999),-999),-999)</f>
        <v>0.20043</v>
      </c>
      <c r="L331" s="9">
        <f>IF(Raw!$G331&gt;$C$8,IF(Raw!$Q331&gt;$C$8,IF(Raw!$N331&gt;$C$9,IF(Raw!$N331&lt;$A$9,IF(Raw!$X331&gt;$C$9,IF(Raw!$X331&lt;$A$9,Raw!S331,-999),-999),-999),-999),-999),-999)</f>
        <v>0.35974200000000001</v>
      </c>
      <c r="M331" s="9">
        <f>Raw!Q331</f>
        <v>0.98108899999999999</v>
      </c>
      <c r="N331" s="9">
        <f>IF(Raw!$G331&gt;$C$8,IF(Raw!$Q331&gt;$C$8,IF(Raw!$N331&gt;$C$9,IF(Raw!$N331&lt;$A$9,IF(Raw!$X331&gt;$C$9,IF(Raw!$X331&lt;$A$9,Raw!V331,-999),-999),-999),-999),-999),-999)</f>
        <v>707.9</v>
      </c>
      <c r="O331" s="9">
        <f>IF(Raw!$G331&gt;$C$8,IF(Raw!$Q331&gt;$C$8,IF(Raw!$N331&gt;$C$9,IF(Raw!$N331&lt;$A$9,IF(Raw!$X331&gt;$C$9,IF(Raw!$X331&lt;$A$9,Raw!W331,-999),-999),-999),-999),-999),-999)</f>
        <v>2.4390000000000002E-3</v>
      </c>
      <c r="P331" s="9">
        <f>IF(Raw!$G331&gt;$C$8,IF(Raw!$Q331&gt;$C$8,IF(Raw!$N331&gt;$C$9,IF(Raw!$N331&lt;$A$9,IF(Raw!$X331&gt;$C$9,IF(Raw!$X331&lt;$A$9,Raw!X331,-999),-999),-999),-999),-999),-999)</f>
        <v>409</v>
      </c>
      <c r="R331" s="9">
        <f t="shared" si="79"/>
        <v>0.17879199999999998</v>
      </c>
      <c r="S331" s="9">
        <f t="shared" si="80"/>
        <v>0.47760779379669771</v>
      </c>
      <c r="T331" s="9">
        <f t="shared" si="81"/>
        <v>0.15931200000000001</v>
      </c>
      <c r="U331" s="9">
        <f t="shared" si="82"/>
        <v>0.4428507096752673</v>
      </c>
      <c r="V331" s="15">
        <f t="shared" si="83"/>
        <v>0</v>
      </c>
      <c r="X331" s="11">
        <f t="shared" si="84"/>
        <v>0</v>
      </c>
      <c r="Y331" s="11">
        <f t="shared" si="85"/>
        <v>5.7009999999999999E-18</v>
      </c>
      <c r="Z331" s="11">
        <f t="shared" si="86"/>
        <v>4.3299999999999995E-4</v>
      </c>
      <c r="AA331" s="16">
        <f t="shared" si="87"/>
        <v>0</v>
      </c>
      <c r="AB331" s="9">
        <f t="shared" si="88"/>
        <v>0.20043</v>
      </c>
      <c r="AC331" s="9">
        <f t="shared" si="89"/>
        <v>1</v>
      </c>
      <c r="AD331" s="15">
        <f t="shared" si="90"/>
        <v>0</v>
      </c>
      <c r="AE331" s="3">
        <f t="shared" si="91"/>
        <v>686.40039999999976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7.9629629629629634E-3</v>
      </c>
      <c r="C332" s="15">
        <f>Raw!C332</f>
        <v>41.3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0.18163099999999999</v>
      </c>
      <c r="F332" s="9">
        <f>IF(Raw!$G332&gt;$C$8,IF(Raw!$Q332&gt;$C$8,IF(Raw!$N332&gt;$C$9,IF(Raw!$N332&lt;$A$9,IF(Raw!$X332&gt;$C$9,IF(Raw!$X332&lt;$A$9,Raw!I332,-999),-999),-999),-999),-999),-999)</f>
        <v>0.3397</v>
      </c>
      <c r="G332" s="9">
        <f>Raw!G332</f>
        <v>0.98728199999999999</v>
      </c>
      <c r="H332" s="9">
        <f>IF(Raw!$G332&gt;$C$8,IF(Raw!$Q332&gt;$C$8,IF(Raw!$N332&gt;$C$9,IF(Raw!$N332&lt;$A$9,IF(Raw!$X332&gt;$C$9,IF(Raw!$X332&lt;$A$9,Raw!L332,-999),-999),-999),-999),-999),-999)</f>
        <v>587.20000000000005</v>
      </c>
      <c r="I332" s="9">
        <f>IF(Raw!$G332&gt;$C$8,IF(Raw!$Q332&gt;$C$8,IF(Raw!$N332&gt;$C$9,IF(Raw!$N332&lt;$A$9,IF(Raw!$X332&gt;$C$9,IF(Raw!$X332&lt;$A$9,Raw!M332,-999),-999),-999),-999),-999),-999)</f>
        <v>2.4390000000000002E-3</v>
      </c>
      <c r="J332" s="9">
        <f>IF(Raw!$G332&gt;$C$8,IF(Raw!$Q332&gt;$C$8,IF(Raw!$N332&gt;$C$9,IF(Raw!$N332&lt;$A$9,IF(Raw!$X332&gt;$C$9,IF(Raw!$X332&lt;$A$9,Raw!N332,-999),-999),-999),-999),-999),-999)</f>
        <v>596</v>
      </c>
      <c r="K332" s="9">
        <f>IF(Raw!$G332&gt;$C$8,IF(Raw!$Q332&gt;$C$8,IF(Raw!$N332&gt;$C$9,IF(Raw!$N332&lt;$A$9,IF(Raw!$X332&gt;$C$9,IF(Raw!$X332&lt;$A$9,Raw!R332,-999),-999),-999),-999),-999),-999)</f>
        <v>0.20715700000000001</v>
      </c>
      <c r="L332" s="9">
        <f>IF(Raw!$G332&gt;$C$8,IF(Raw!$Q332&gt;$C$8,IF(Raw!$N332&gt;$C$9,IF(Raw!$N332&lt;$A$9,IF(Raw!$X332&gt;$C$9,IF(Raw!$X332&lt;$A$9,Raw!S332,-999),-999),-999),-999),-999),-999)</f>
        <v>0.35694900000000002</v>
      </c>
      <c r="M332" s="9">
        <f>Raw!Q332</f>
        <v>0.98180199999999995</v>
      </c>
      <c r="N332" s="9">
        <f>IF(Raw!$G332&gt;$C$8,IF(Raw!$Q332&gt;$C$8,IF(Raw!$N332&gt;$C$9,IF(Raw!$N332&lt;$A$9,IF(Raw!$X332&gt;$C$9,IF(Raw!$X332&lt;$A$9,Raw!V332,-999),-999),-999),-999),-999),-999)</f>
        <v>697.4</v>
      </c>
      <c r="O332" s="9">
        <f>IF(Raw!$G332&gt;$C$8,IF(Raw!$Q332&gt;$C$8,IF(Raw!$N332&gt;$C$9,IF(Raw!$N332&lt;$A$9,IF(Raw!$X332&gt;$C$9,IF(Raw!$X332&lt;$A$9,Raw!W332,-999),-999),-999),-999),-999),-999)</f>
        <v>2.4390000000000002E-3</v>
      </c>
      <c r="P332" s="9">
        <f>IF(Raw!$G332&gt;$C$8,IF(Raw!$Q332&gt;$C$8,IF(Raw!$N332&gt;$C$9,IF(Raw!$N332&lt;$A$9,IF(Raw!$X332&gt;$C$9,IF(Raw!$X332&lt;$A$9,Raw!X332,-999),-999),-999),-999),-999),-999)</f>
        <v>514</v>
      </c>
      <c r="R332" s="9">
        <f t="shared" si="79"/>
        <v>0.15806900000000002</v>
      </c>
      <c r="S332" s="9">
        <f t="shared" si="80"/>
        <v>0.46531939947012074</v>
      </c>
      <c r="T332" s="9">
        <f t="shared" si="81"/>
        <v>0.14979200000000001</v>
      </c>
      <c r="U332" s="9">
        <f t="shared" si="82"/>
        <v>0.41964538351417152</v>
      </c>
      <c r="V332" s="15">
        <f t="shared" si="83"/>
        <v>0</v>
      </c>
      <c r="X332" s="11">
        <f t="shared" si="84"/>
        <v>0</v>
      </c>
      <c r="Y332" s="11">
        <f t="shared" si="85"/>
        <v>5.872E-18</v>
      </c>
      <c r="Z332" s="11">
        <f t="shared" si="86"/>
        <v>5.9599999999999996E-4</v>
      </c>
      <c r="AA332" s="16">
        <f t="shared" si="87"/>
        <v>0</v>
      </c>
      <c r="AB332" s="9">
        <f t="shared" si="88"/>
        <v>0.20715700000000001</v>
      </c>
      <c r="AC332" s="9">
        <f t="shared" si="89"/>
        <v>1</v>
      </c>
      <c r="AD332" s="15">
        <f t="shared" si="90"/>
        <v>0</v>
      </c>
      <c r="AE332" s="3">
        <f t="shared" si="91"/>
        <v>706.98879999999986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8.0208333333333329E-3</v>
      </c>
      <c r="C333" s="15">
        <f>Raw!C333</f>
        <v>40.6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0.182556</v>
      </c>
      <c r="F333" s="9">
        <f>IF(Raw!$G333&gt;$C$8,IF(Raw!$Q333&gt;$C$8,IF(Raw!$N333&gt;$C$9,IF(Raw!$N333&lt;$A$9,IF(Raw!$X333&gt;$C$9,IF(Raw!$X333&lt;$A$9,Raw!I333,-999),-999),-999),-999),-999),-999)</f>
        <v>0.32736399999999999</v>
      </c>
      <c r="G333" s="9">
        <f>Raw!G333</f>
        <v>0.98082800000000003</v>
      </c>
      <c r="H333" s="9">
        <f>IF(Raw!$G333&gt;$C$8,IF(Raw!$Q333&gt;$C$8,IF(Raw!$N333&gt;$C$9,IF(Raw!$N333&lt;$A$9,IF(Raw!$X333&gt;$C$9,IF(Raw!$X333&lt;$A$9,Raw!L333,-999),-999),-999),-999),-999),-999)</f>
        <v>587.20000000000005</v>
      </c>
      <c r="I333" s="9">
        <f>IF(Raw!$G333&gt;$C$8,IF(Raw!$Q333&gt;$C$8,IF(Raw!$N333&gt;$C$9,IF(Raw!$N333&lt;$A$9,IF(Raw!$X333&gt;$C$9,IF(Raw!$X333&lt;$A$9,Raw!M333,-999),-999),-999),-999),-999),-999)</f>
        <v>2.4390000000000002E-3</v>
      </c>
      <c r="J333" s="9">
        <f>IF(Raw!$G333&gt;$C$8,IF(Raw!$Q333&gt;$C$8,IF(Raw!$N333&gt;$C$9,IF(Raw!$N333&lt;$A$9,IF(Raw!$X333&gt;$C$9,IF(Raw!$X333&lt;$A$9,Raw!N333,-999),-999),-999),-999),-999),-999)</f>
        <v>857</v>
      </c>
      <c r="K333" s="9">
        <f>IF(Raw!$G333&gt;$C$8,IF(Raw!$Q333&gt;$C$8,IF(Raw!$N333&gt;$C$9,IF(Raw!$N333&lt;$A$9,IF(Raw!$X333&gt;$C$9,IF(Raw!$X333&lt;$A$9,Raw!R333,-999),-999),-999),-999),-999),-999)</f>
        <v>0.20599700000000001</v>
      </c>
      <c r="L333" s="9">
        <f>IF(Raw!$G333&gt;$C$8,IF(Raw!$Q333&gt;$C$8,IF(Raw!$N333&gt;$C$9,IF(Raw!$N333&lt;$A$9,IF(Raw!$X333&gt;$C$9,IF(Raw!$X333&lt;$A$9,Raw!S333,-999),-999),-999),-999),-999),-999)</f>
        <v>0.35129700000000003</v>
      </c>
      <c r="M333" s="9">
        <f>Raw!Q333</f>
        <v>0.97458400000000001</v>
      </c>
      <c r="N333" s="9">
        <f>IF(Raw!$G333&gt;$C$8,IF(Raw!$Q333&gt;$C$8,IF(Raw!$N333&gt;$C$9,IF(Raw!$N333&lt;$A$9,IF(Raw!$X333&gt;$C$9,IF(Raw!$X333&lt;$A$9,Raw!V333,-999),-999),-999),-999),-999),-999)</f>
        <v>697.4</v>
      </c>
      <c r="O333" s="9">
        <f>IF(Raw!$G333&gt;$C$8,IF(Raw!$Q333&gt;$C$8,IF(Raw!$N333&gt;$C$9,IF(Raw!$N333&lt;$A$9,IF(Raw!$X333&gt;$C$9,IF(Raw!$X333&lt;$A$9,Raw!W333,-999),-999),-999),-999),-999),-999)</f>
        <v>2.4390000000000002E-3</v>
      </c>
      <c r="P333" s="9">
        <f>IF(Raw!$G333&gt;$C$8,IF(Raw!$Q333&gt;$C$8,IF(Raw!$N333&gt;$C$9,IF(Raw!$N333&lt;$A$9,IF(Raw!$X333&gt;$C$9,IF(Raw!$X333&lt;$A$9,Raw!X333,-999),-999),-999),-999),-999),-999)</f>
        <v>1147</v>
      </c>
      <c r="R333" s="9">
        <f t="shared" si="79"/>
        <v>0.14480799999999999</v>
      </c>
      <c r="S333" s="9">
        <f t="shared" si="80"/>
        <v>0.44234552363729668</v>
      </c>
      <c r="T333" s="9">
        <f t="shared" si="81"/>
        <v>0.14530000000000001</v>
      </c>
      <c r="U333" s="9">
        <f t="shared" si="82"/>
        <v>0.41361013615260023</v>
      </c>
      <c r="V333" s="15">
        <f t="shared" si="83"/>
        <v>0</v>
      </c>
      <c r="X333" s="11">
        <f t="shared" si="84"/>
        <v>0</v>
      </c>
      <c r="Y333" s="11">
        <f t="shared" si="85"/>
        <v>5.872E-18</v>
      </c>
      <c r="Z333" s="11">
        <f t="shared" si="86"/>
        <v>8.5700000000000001E-4</v>
      </c>
      <c r="AA333" s="16">
        <f t="shared" si="87"/>
        <v>0</v>
      </c>
      <c r="AB333" s="9">
        <f t="shared" si="88"/>
        <v>0.20599700000000001</v>
      </c>
      <c r="AC333" s="9">
        <f t="shared" si="89"/>
        <v>1</v>
      </c>
      <c r="AD333" s="15">
        <f t="shared" si="90"/>
        <v>0</v>
      </c>
      <c r="AE333" s="3">
        <f t="shared" si="91"/>
        <v>706.98879999999986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8.0902777777777778E-3</v>
      </c>
      <c r="C334" s="15">
        <f>Raw!C334</f>
        <v>39.5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0.19519</v>
      </c>
      <c r="F334" s="9">
        <f>IF(Raw!$G334&gt;$C$8,IF(Raw!$Q334&gt;$C$8,IF(Raw!$N334&gt;$C$9,IF(Raw!$N334&lt;$A$9,IF(Raw!$X334&gt;$C$9,IF(Raw!$X334&lt;$A$9,Raw!I334,-999),-999),-999),-999),-999),-999)</f>
        <v>0.36422100000000002</v>
      </c>
      <c r="G334" s="9">
        <f>Raw!G334</f>
        <v>0.98502500000000004</v>
      </c>
      <c r="H334" s="9">
        <f>IF(Raw!$G334&gt;$C$8,IF(Raw!$Q334&gt;$C$8,IF(Raw!$N334&gt;$C$9,IF(Raw!$N334&lt;$A$9,IF(Raw!$X334&gt;$C$9,IF(Raw!$X334&lt;$A$9,Raw!L334,-999),-999),-999),-999),-999),-999)</f>
        <v>563.6</v>
      </c>
      <c r="I334" s="9">
        <f>IF(Raw!$G334&gt;$C$8,IF(Raw!$Q334&gt;$C$8,IF(Raw!$N334&gt;$C$9,IF(Raw!$N334&lt;$A$9,IF(Raw!$X334&gt;$C$9,IF(Raw!$X334&lt;$A$9,Raw!M334,-999),-999),-999),-999),-999),-999)</f>
        <v>2.4390000000000002E-3</v>
      </c>
      <c r="J334" s="9">
        <f>IF(Raw!$G334&gt;$C$8,IF(Raw!$Q334&gt;$C$8,IF(Raw!$N334&gt;$C$9,IF(Raw!$N334&lt;$A$9,IF(Raw!$X334&gt;$C$9,IF(Raw!$X334&lt;$A$9,Raw!N334,-999),-999),-999),-999),-999),-999)</f>
        <v>333</v>
      </c>
      <c r="K334" s="9">
        <f>IF(Raw!$G334&gt;$C$8,IF(Raw!$Q334&gt;$C$8,IF(Raw!$N334&gt;$C$9,IF(Raw!$N334&lt;$A$9,IF(Raw!$X334&gt;$C$9,IF(Raw!$X334&lt;$A$9,Raw!R334,-999),-999),-999),-999),-999),-999)</f>
        <v>0.20166000000000001</v>
      </c>
      <c r="L334" s="9">
        <f>IF(Raw!$G334&gt;$C$8,IF(Raw!$Q334&gt;$C$8,IF(Raw!$N334&gt;$C$9,IF(Raw!$N334&lt;$A$9,IF(Raw!$X334&gt;$C$9,IF(Raw!$X334&lt;$A$9,Raw!S334,-999),-999),-999),-999),-999),-999)</f>
        <v>0.35033300000000001</v>
      </c>
      <c r="M334" s="9">
        <f>Raw!Q334</f>
        <v>0.98179300000000003</v>
      </c>
      <c r="N334" s="9">
        <f>IF(Raw!$G334&gt;$C$8,IF(Raw!$Q334&gt;$C$8,IF(Raw!$N334&gt;$C$9,IF(Raw!$N334&lt;$A$9,IF(Raw!$X334&gt;$C$9,IF(Raw!$X334&lt;$A$9,Raw!V334,-999),-999),-999),-999),-999),-999)</f>
        <v>669.8</v>
      </c>
      <c r="O334" s="9">
        <f>IF(Raw!$G334&gt;$C$8,IF(Raw!$Q334&gt;$C$8,IF(Raw!$N334&gt;$C$9,IF(Raw!$N334&lt;$A$9,IF(Raw!$X334&gt;$C$9,IF(Raw!$X334&lt;$A$9,Raw!W334,-999),-999),-999),-999),-999),-999)</f>
        <v>2.4390000000000002E-3</v>
      </c>
      <c r="P334" s="9">
        <f>IF(Raw!$G334&gt;$C$8,IF(Raw!$Q334&gt;$C$8,IF(Raw!$N334&gt;$C$9,IF(Raw!$N334&lt;$A$9,IF(Raw!$X334&gt;$C$9,IF(Raw!$X334&lt;$A$9,Raw!X334,-999),-999),-999),-999),-999),-999)</f>
        <v>263</v>
      </c>
      <c r="R334" s="9">
        <f t="shared" si="79"/>
        <v>0.16903100000000001</v>
      </c>
      <c r="S334" s="9">
        <f t="shared" si="80"/>
        <v>0.46408911073222031</v>
      </c>
      <c r="T334" s="9">
        <f t="shared" si="81"/>
        <v>0.148673</v>
      </c>
      <c r="U334" s="9">
        <f t="shared" si="82"/>
        <v>0.42437623632372629</v>
      </c>
      <c r="V334" s="15">
        <f t="shared" si="83"/>
        <v>0</v>
      </c>
      <c r="X334" s="11">
        <f t="shared" si="84"/>
        <v>0</v>
      </c>
      <c r="Y334" s="11">
        <f t="shared" si="85"/>
        <v>5.6359999999999999E-18</v>
      </c>
      <c r="Z334" s="11">
        <f t="shared" si="86"/>
        <v>3.3299999999999996E-4</v>
      </c>
      <c r="AA334" s="16">
        <f t="shared" si="87"/>
        <v>0</v>
      </c>
      <c r="AB334" s="9">
        <f t="shared" si="88"/>
        <v>0.20166000000000001</v>
      </c>
      <c r="AC334" s="9">
        <f t="shared" si="89"/>
        <v>1</v>
      </c>
      <c r="AD334" s="15">
        <f t="shared" si="90"/>
        <v>0</v>
      </c>
      <c r="AE334" s="3">
        <f t="shared" si="91"/>
        <v>678.57439999999986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8.1481481481481474E-3</v>
      </c>
      <c r="C335" s="15">
        <f>Raw!C335</f>
        <v>37.700000000000003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0.19939699999999999</v>
      </c>
      <c r="F335" s="9">
        <f>IF(Raw!$G335&gt;$C$8,IF(Raw!$Q335&gt;$C$8,IF(Raw!$N335&gt;$C$9,IF(Raw!$N335&lt;$A$9,IF(Raw!$X335&gt;$C$9,IF(Raw!$X335&lt;$A$9,Raw!I335,-999),-999),-999),-999),-999),-999)</f>
        <v>0.36315999999999998</v>
      </c>
      <c r="G335" s="9">
        <f>Raw!G335</f>
        <v>0.98538099999999995</v>
      </c>
      <c r="H335" s="9">
        <f>IF(Raw!$G335&gt;$C$8,IF(Raw!$Q335&gt;$C$8,IF(Raw!$N335&gt;$C$9,IF(Raw!$N335&lt;$A$9,IF(Raw!$X335&gt;$C$9,IF(Raw!$X335&lt;$A$9,Raw!L335,-999),-999),-999),-999),-999),-999)</f>
        <v>563.6</v>
      </c>
      <c r="I335" s="9">
        <f>IF(Raw!$G335&gt;$C$8,IF(Raw!$Q335&gt;$C$8,IF(Raw!$N335&gt;$C$9,IF(Raw!$N335&lt;$A$9,IF(Raw!$X335&gt;$C$9,IF(Raw!$X335&lt;$A$9,Raw!M335,-999),-999),-999),-999),-999),-999)</f>
        <v>2.4390000000000002E-3</v>
      </c>
      <c r="J335" s="9">
        <f>IF(Raw!$G335&gt;$C$8,IF(Raw!$Q335&gt;$C$8,IF(Raw!$N335&gt;$C$9,IF(Raw!$N335&lt;$A$9,IF(Raw!$X335&gt;$C$9,IF(Raw!$X335&lt;$A$9,Raw!N335,-999),-999),-999),-999),-999),-999)</f>
        <v>513</v>
      </c>
      <c r="K335" s="9">
        <f>IF(Raw!$G335&gt;$C$8,IF(Raw!$Q335&gt;$C$8,IF(Raw!$N335&gt;$C$9,IF(Raw!$N335&lt;$A$9,IF(Raw!$X335&gt;$C$9,IF(Raw!$X335&lt;$A$9,Raw!R335,-999),-999),-999),-999),-999),-999)</f>
        <v>0.204013</v>
      </c>
      <c r="L335" s="9">
        <f>IF(Raw!$G335&gt;$C$8,IF(Raw!$Q335&gt;$C$8,IF(Raw!$N335&gt;$C$9,IF(Raw!$N335&lt;$A$9,IF(Raw!$X335&gt;$C$9,IF(Raw!$X335&lt;$A$9,Raw!S335,-999),-999),-999),-999),-999),-999)</f>
        <v>0.349047</v>
      </c>
      <c r="M335" s="9">
        <f>Raw!Q335</f>
        <v>0.98308899999999999</v>
      </c>
      <c r="N335" s="9">
        <f>IF(Raw!$G335&gt;$C$8,IF(Raw!$Q335&gt;$C$8,IF(Raw!$N335&gt;$C$9,IF(Raw!$N335&lt;$A$9,IF(Raw!$X335&gt;$C$9,IF(Raw!$X335&lt;$A$9,Raw!V335,-999),-999),-999),-999),-999),-999)</f>
        <v>769.5</v>
      </c>
      <c r="O335" s="9">
        <f>IF(Raw!$G335&gt;$C$8,IF(Raw!$Q335&gt;$C$8,IF(Raw!$N335&gt;$C$9,IF(Raw!$N335&lt;$A$9,IF(Raw!$X335&gt;$C$9,IF(Raw!$X335&lt;$A$9,Raw!W335,-999),-999),-999),-999),-999),-999)</f>
        <v>2.4390000000000002E-3</v>
      </c>
      <c r="P335" s="9">
        <f>IF(Raw!$G335&gt;$C$8,IF(Raw!$Q335&gt;$C$8,IF(Raw!$N335&gt;$C$9,IF(Raw!$N335&lt;$A$9,IF(Raw!$X335&gt;$C$9,IF(Raw!$X335&lt;$A$9,Raw!X335,-999),-999),-999),-999),-999),-999)</f>
        <v>1106</v>
      </c>
      <c r="R335" s="9">
        <f t="shared" ref="R335:R398" si="95">F335-E335</f>
        <v>0.16376299999999999</v>
      </c>
      <c r="S335" s="9">
        <f t="shared" ref="S335:S398" si="96">R335/F335</f>
        <v>0.45093898006388367</v>
      </c>
      <c r="T335" s="9">
        <f t="shared" ref="T335:T398" si="97">L335-K335</f>
        <v>0.145034</v>
      </c>
      <c r="U335" s="9">
        <f t="shared" ref="U335:U398" si="98">T335/L335</f>
        <v>0.41551424306755252</v>
      </c>
      <c r="V335" s="15">
        <f t="shared" ref="V335:V398" si="99">IF(L335&gt;0,L335*V$8+V$10,-999)</f>
        <v>0</v>
      </c>
      <c r="X335" s="11">
        <f t="shared" ref="X335:X398" si="100">D335*6.02*10^23*10^(-6)</f>
        <v>0</v>
      </c>
      <c r="Y335" s="11">
        <f t="shared" ref="Y335:Y398" si="101">H335*10^(-20)</f>
        <v>5.6359999999999999E-18</v>
      </c>
      <c r="Z335" s="11">
        <f t="shared" ref="Z335:Z398" si="102">J335*10^(-6)</f>
        <v>5.13E-4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0.204013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678.57439999999986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8.217592592592594E-3</v>
      </c>
      <c r="C336" s="15">
        <f>Raw!C336</f>
        <v>37.5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0.18130599999999999</v>
      </c>
      <c r="F336" s="9">
        <f>IF(Raw!$G336&gt;$C$8,IF(Raw!$Q336&gt;$C$8,IF(Raw!$N336&gt;$C$9,IF(Raw!$N336&lt;$A$9,IF(Raw!$X336&gt;$C$9,IF(Raw!$X336&lt;$A$9,Raw!I336,-999),-999),-999),-999),-999),-999)</f>
        <v>0.33621200000000001</v>
      </c>
      <c r="G336" s="9">
        <f>Raw!G336</f>
        <v>0.98249299999999995</v>
      </c>
      <c r="H336" s="9">
        <f>IF(Raw!$G336&gt;$C$8,IF(Raw!$Q336&gt;$C$8,IF(Raw!$N336&gt;$C$9,IF(Raw!$N336&lt;$A$9,IF(Raw!$X336&gt;$C$9,IF(Raw!$X336&lt;$A$9,Raw!L336,-999),-999),-999),-999),-999),-999)</f>
        <v>604.20000000000005</v>
      </c>
      <c r="I336" s="9">
        <f>IF(Raw!$G336&gt;$C$8,IF(Raw!$Q336&gt;$C$8,IF(Raw!$N336&gt;$C$9,IF(Raw!$N336&lt;$A$9,IF(Raw!$X336&gt;$C$9,IF(Raw!$X336&lt;$A$9,Raw!M336,-999),-999),-999),-999),-999),-999)</f>
        <v>2.4390000000000002E-3</v>
      </c>
      <c r="J336" s="9">
        <f>IF(Raw!$G336&gt;$C$8,IF(Raw!$Q336&gt;$C$8,IF(Raw!$N336&gt;$C$9,IF(Raw!$N336&lt;$A$9,IF(Raw!$X336&gt;$C$9,IF(Raw!$X336&lt;$A$9,Raw!N336,-999),-999),-999),-999),-999),-999)</f>
        <v>751</v>
      </c>
      <c r="K336" s="9">
        <f>IF(Raw!$G336&gt;$C$8,IF(Raw!$Q336&gt;$C$8,IF(Raw!$N336&gt;$C$9,IF(Raw!$N336&lt;$A$9,IF(Raw!$X336&gt;$C$9,IF(Raw!$X336&lt;$A$9,Raw!R336,-999),-999),-999),-999),-999),-999)</f>
        <v>0.20886099999999999</v>
      </c>
      <c r="L336" s="9">
        <f>IF(Raw!$G336&gt;$C$8,IF(Raw!$Q336&gt;$C$8,IF(Raw!$N336&gt;$C$9,IF(Raw!$N336&lt;$A$9,IF(Raw!$X336&gt;$C$9,IF(Raw!$X336&lt;$A$9,Raw!S336,-999),-999),-999),-999),-999),-999)</f>
        <v>0.36818600000000001</v>
      </c>
      <c r="M336" s="9">
        <f>Raw!Q336</f>
        <v>0.97853299999999999</v>
      </c>
      <c r="N336" s="9">
        <f>IF(Raw!$G336&gt;$C$8,IF(Raw!$Q336&gt;$C$8,IF(Raw!$N336&gt;$C$9,IF(Raw!$N336&lt;$A$9,IF(Raw!$X336&gt;$C$9,IF(Raw!$X336&lt;$A$9,Raw!V336,-999),-999),-999),-999),-999),-999)</f>
        <v>714.4</v>
      </c>
      <c r="O336" s="9">
        <f>IF(Raw!$G336&gt;$C$8,IF(Raw!$Q336&gt;$C$8,IF(Raw!$N336&gt;$C$9,IF(Raw!$N336&lt;$A$9,IF(Raw!$X336&gt;$C$9,IF(Raw!$X336&lt;$A$9,Raw!W336,-999),-999),-999),-999),-999),-999)</f>
        <v>2.4390000000000002E-3</v>
      </c>
      <c r="P336" s="9">
        <f>IF(Raw!$G336&gt;$C$8,IF(Raw!$Q336&gt;$C$8,IF(Raw!$N336&gt;$C$9,IF(Raw!$N336&lt;$A$9,IF(Raw!$X336&gt;$C$9,IF(Raw!$X336&lt;$A$9,Raw!X336,-999),-999),-999),-999),-999),-999)</f>
        <v>353</v>
      </c>
      <c r="R336" s="9">
        <f t="shared" si="95"/>
        <v>0.15490600000000002</v>
      </c>
      <c r="S336" s="9">
        <f t="shared" si="96"/>
        <v>0.46073905749943489</v>
      </c>
      <c r="T336" s="9">
        <f t="shared" si="97"/>
        <v>0.15932500000000002</v>
      </c>
      <c r="U336" s="9">
        <f t="shared" si="98"/>
        <v>0.43272965294715177</v>
      </c>
      <c r="V336" s="15">
        <f t="shared" si="99"/>
        <v>0</v>
      </c>
      <c r="X336" s="11">
        <f t="shared" si="100"/>
        <v>0</v>
      </c>
      <c r="Y336" s="11">
        <f t="shared" si="101"/>
        <v>6.0419999999999999E-18</v>
      </c>
      <c r="Z336" s="11">
        <f t="shared" si="102"/>
        <v>7.5099999999999993E-4</v>
      </c>
      <c r="AA336" s="16">
        <f t="shared" si="103"/>
        <v>0</v>
      </c>
      <c r="AB336" s="9">
        <f t="shared" si="104"/>
        <v>0.20886099999999999</v>
      </c>
      <c r="AC336" s="9">
        <f t="shared" si="105"/>
        <v>1</v>
      </c>
      <c r="AD336" s="15">
        <f t="shared" si="106"/>
        <v>0</v>
      </c>
      <c r="AE336" s="3">
        <f t="shared" si="107"/>
        <v>727.45679999999982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8.2754629629629619E-3</v>
      </c>
      <c r="C337" s="15">
        <f>Raw!C337</f>
        <v>35.200000000000003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0.190722</v>
      </c>
      <c r="F337" s="9">
        <f>IF(Raw!$G337&gt;$C$8,IF(Raw!$Q337&gt;$C$8,IF(Raw!$N337&gt;$C$9,IF(Raw!$N337&lt;$A$9,IF(Raw!$X337&gt;$C$9,IF(Raw!$X337&lt;$A$9,Raw!I337,-999),-999),-999),-999),-999),-999)</f>
        <v>0.34453499999999998</v>
      </c>
      <c r="G337" s="9">
        <f>Raw!G337</f>
        <v>0.98446900000000004</v>
      </c>
      <c r="H337" s="9">
        <f>IF(Raw!$G337&gt;$C$8,IF(Raw!$Q337&gt;$C$8,IF(Raw!$N337&gt;$C$9,IF(Raw!$N337&lt;$A$9,IF(Raw!$X337&gt;$C$9,IF(Raw!$X337&lt;$A$9,Raw!L337,-999),-999),-999),-999),-999),-999)</f>
        <v>597.70000000000005</v>
      </c>
      <c r="I337" s="9">
        <f>IF(Raw!$G337&gt;$C$8,IF(Raw!$Q337&gt;$C$8,IF(Raw!$N337&gt;$C$9,IF(Raw!$N337&lt;$A$9,IF(Raw!$X337&gt;$C$9,IF(Raw!$X337&lt;$A$9,Raw!M337,-999),-999),-999),-999),-999),-999)</f>
        <v>2.4390000000000002E-3</v>
      </c>
      <c r="J337" s="9">
        <f>IF(Raw!$G337&gt;$C$8,IF(Raw!$Q337&gt;$C$8,IF(Raw!$N337&gt;$C$9,IF(Raw!$N337&lt;$A$9,IF(Raw!$X337&gt;$C$9,IF(Raw!$X337&lt;$A$9,Raw!N337,-999),-999),-999),-999),-999),-999)</f>
        <v>517</v>
      </c>
      <c r="K337" s="9">
        <f>IF(Raw!$G337&gt;$C$8,IF(Raw!$Q337&gt;$C$8,IF(Raw!$N337&gt;$C$9,IF(Raw!$N337&lt;$A$9,IF(Raw!$X337&gt;$C$9,IF(Raw!$X337&lt;$A$9,Raw!R337,-999),-999),-999),-999),-999),-999)</f>
        <v>0.203178</v>
      </c>
      <c r="L337" s="9">
        <f>IF(Raw!$G337&gt;$C$8,IF(Raw!$Q337&gt;$C$8,IF(Raw!$N337&gt;$C$9,IF(Raw!$N337&lt;$A$9,IF(Raw!$X337&gt;$C$9,IF(Raw!$X337&lt;$A$9,Raw!S337,-999),-999),-999),-999),-999),-999)</f>
        <v>0.34396900000000002</v>
      </c>
      <c r="M337" s="9">
        <f>Raw!Q337</f>
        <v>0.980487</v>
      </c>
      <c r="N337" s="9">
        <f>IF(Raw!$G337&gt;$C$8,IF(Raw!$Q337&gt;$C$8,IF(Raw!$N337&gt;$C$9,IF(Raw!$N337&lt;$A$9,IF(Raw!$X337&gt;$C$9,IF(Raw!$X337&lt;$A$9,Raw!V337,-999),-999),-999),-999),-999),-999)</f>
        <v>642.29999999999995</v>
      </c>
      <c r="O337" s="9">
        <f>IF(Raw!$G337&gt;$C$8,IF(Raw!$Q337&gt;$C$8,IF(Raw!$N337&gt;$C$9,IF(Raw!$N337&lt;$A$9,IF(Raw!$X337&gt;$C$9,IF(Raw!$X337&lt;$A$9,Raw!W337,-999),-999),-999),-999),-999),-999)</f>
        <v>2.4390000000000002E-3</v>
      </c>
      <c r="P337" s="9">
        <f>IF(Raw!$G337&gt;$C$8,IF(Raw!$Q337&gt;$C$8,IF(Raw!$N337&gt;$C$9,IF(Raw!$N337&lt;$A$9,IF(Raw!$X337&gt;$C$9,IF(Raw!$X337&lt;$A$9,Raw!X337,-999),-999),-999),-999),-999),-999)</f>
        <v>1033</v>
      </c>
      <c r="R337" s="9">
        <f t="shared" si="95"/>
        <v>0.15381299999999998</v>
      </c>
      <c r="S337" s="9">
        <f t="shared" si="96"/>
        <v>0.44643650137141361</v>
      </c>
      <c r="T337" s="9">
        <f t="shared" si="97"/>
        <v>0.14079100000000003</v>
      </c>
      <c r="U337" s="9">
        <f t="shared" si="98"/>
        <v>0.40931304855960859</v>
      </c>
      <c r="V337" s="15">
        <f t="shared" si="99"/>
        <v>0</v>
      </c>
      <c r="X337" s="11">
        <f t="shared" si="100"/>
        <v>0</v>
      </c>
      <c r="Y337" s="11">
        <f t="shared" si="101"/>
        <v>5.9769999999999999E-18</v>
      </c>
      <c r="Z337" s="11">
        <f t="shared" si="102"/>
        <v>5.1699999999999999E-4</v>
      </c>
      <c r="AA337" s="16">
        <f t="shared" si="103"/>
        <v>0</v>
      </c>
      <c r="AB337" s="9">
        <f t="shared" si="104"/>
        <v>0.203178</v>
      </c>
      <c r="AC337" s="9">
        <f t="shared" si="105"/>
        <v>1</v>
      </c>
      <c r="AD337" s="15">
        <f t="shared" si="106"/>
        <v>0</v>
      </c>
      <c r="AE337" s="3">
        <f t="shared" si="107"/>
        <v>719.63079999999979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8.3449074074074085E-3</v>
      </c>
      <c r="C338" s="15">
        <f>Raw!C338</f>
        <v>34.6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0.17976300000000001</v>
      </c>
      <c r="F338" s="9">
        <f>IF(Raw!$G338&gt;$C$8,IF(Raw!$Q338&gt;$C$8,IF(Raw!$N338&gt;$C$9,IF(Raw!$N338&lt;$A$9,IF(Raw!$X338&gt;$C$9,IF(Raw!$X338&lt;$A$9,Raw!I338,-999),-999),-999),-999),-999),-999)</f>
        <v>0.33113199999999998</v>
      </c>
      <c r="G338" s="9">
        <f>Raw!G338</f>
        <v>0.98700299999999996</v>
      </c>
      <c r="H338" s="9">
        <f>IF(Raw!$G338&gt;$C$8,IF(Raw!$Q338&gt;$C$8,IF(Raw!$N338&gt;$C$9,IF(Raw!$N338&lt;$A$9,IF(Raw!$X338&gt;$C$9,IF(Raw!$X338&lt;$A$9,Raw!L338,-999),-999),-999),-999),-999),-999)</f>
        <v>635.79999999999995</v>
      </c>
      <c r="I338" s="9">
        <f>IF(Raw!$G338&gt;$C$8,IF(Raw!$Q338&gt;$C$8,IF(Raw!$N338&gt;$C$9,IF(Raw!$N338&lt;$A$9,IF(Raw!$X338&gt;$C$9,IF(Raw!$X338&lt;$A$9,Raw!M338,-999),-999),-999),-999),-999),-999)</f>
        <v>2.4390000000000002E-3</v>
      </c>
      <c r="J338" s="9">
        <f>IF(Raw!$G338&gt;$C$8,IF(Raw!$Q338&gt;$C$8,IF(Raw!$N338&gt;$C$9,IF(Raw!$N338&lt;$A$9,IF(Raw!$X338&gt;$C$9,IF(Raw!$X338&lt;$A$9,Raw!N338,-999),-999),-999),-999),-999),-999)</f>
        <v>412</v>
      </c>
      <c r="K338" s="9">
        <f>IF(Raw!$G338&gt;$C$8,IF(Raw!$Q338&gt;$C$8,IF(Raw!$N338&gt;$C$9,IF(Raw!$N338&lt;$A$9,IF(Raw!$X338&gt;$C$9,IF(Raw!$X338&lt;$A$9,Raw!R338,-999),-999),-999),-999),-999),-999)</f>
        <v>0.205183</v>
      </c>
      <c r="L338" s="9">
        <f>IF(Raw!$G338&gt;$C$8,IF(Raw!$Q338&gt;$C$8,IF(Raw!$N338&gt;$C$9,IF(Raw!$N338&lt;$A$9,IF(Raw!$X338&gt;$C$9,IF(Raw!$X338&lt;$A$9,Raw!S338,-999),-999),-999),-999),-999),-999)</f>
        <v>0.34844599999999998</v>
      </c>
      <c r="M338" s="9">
        <f>Raw!Q338</f>
        <v>0.98189800000000005</v>
      </c>
      <c r="N338" s="9">
        <f>IF(Raw!$G338&gt;$C$8,IF(Raw!$Q338&gt;$C$8,IF(Raw!$N338&gt;$C$9,IF(Raw!$N338&lt;$A$9,IF(Raw!$X338&gt;$C$9,IF(Raw!$X338&lt;$A$9,Raw!V338,-999),-999),-999),-999),-999),-999)</f>
        <v>728.9</v>
      </c>
      <c r="O338" s="9">
        <f>IF(Raw!$G338&gt;$C$8,IF(Raw!$Q338&gt;$C$8,IF(Raw!$N338&gt;$C$9,IF(Raw!$N338&lt;$A$9,IF(Raw!$X338&gt;$C$9,IF(Raw!$X338&lt;$A$9,Raw!W338,-999),-999),-999),-999),-999),-999)</f>
        <v>2.4390000000000002E-3</v>
      </c>
      <c r="P338" s="9">
        <f>IF(Raw!$G338&gt;$C$8,IF(Raw!$Q338&gt;$C$8,IF(Raw!$N338&gt;$C$9,IF(Raw!$N338&lt;$A$9,IF(Raw!$X338&gt;$C$9,IF(Raw!$X338&lt;$A$9,Raw!X338,-999),-999),-999),-999),-999),-999)</f>
        <v>472</v>
      </c>
      <c r="R338" s="9">
        <f t="shared" si="95"/>
        <v>0.15136899999999998</v>
      </c>
      <c r="S338" s="9">
        <f t="shared" si="96"/>
        <v>0.45712585917398496</v>
      </c>
      <c r="T338" s="9">
        <f t="shared" si="97"/>
        <v>0.14326299999999997</v>
      </c>
      <c r="U338" s="9">
        <f t="shared" si="98"/>
        <v>0.41114835584279913</v>
      </c>
      <c r="V338" s="15">
        <f t="shared" si="99"/>
        <v>0</v>
      </c>
      <c r="X338" s="11">
        <f t="shared" si="100"/>
        <v>0</v>
      </c>
      <c r="Y338" s="11">
        <f t="shared" si="101"/>
        <v>6.3579999999999988E-18</v>
      </c>
      <c r="Z338" s="11">
        <f t="shared" si="102"/>
        <v>4.1199999999999999E-4</v>
      </c>
      <c r="AA338" s="16">
        <f t="shared" si="103"/>
        <v>0</v>
      </c>
      <c r="AB338" s="9">
        <f t="shared" si="104"/>
        <v>0.205183</v>
      </c>
      <c r="AC338" s="9">
        <f t="shared" si="105"/>
        <v>1</v>
      </c>
      <c r="AD338" s="15">
        <f t="shared" si="106"/>
        <v>0</v>
      </c>
      <c r="AE338" s="3">
        <f t="shared" si="107"/>
        <v>765.50319999999965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8.4027777777777781E-3</v>
      </c>
      <c r="C339" s="15">
        <f>Raw!C339</f>
        <v>33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0.187477</v>
      </c>
      <c r="F339" s="9">
        <f>IF(Raw!$G339&gt;$C$8,IF(Raw!$Q339&gt;$C$8,IF(Raw!$N339&gt;$C$9,IF(Raw!$N339&lt;$A$9,IF(Raw!$X339&gt;$C$9,IF(Raw!$X339&lt;$A$9,Raw!I339,-999),-999),-999),-999),-999),-999)</f>
        <v>0.33519100000000002</v>
      </c>
      <c r="G339" s="9">
        <f>Raw!G339</f>
        <v>0.98904899999999996</v>
      </c>
      <c r="H339" s="9">
        <f>IF(Raw!$G339&gt;$C$8,IF(Raw!$Q339&gt;$C$8,IF(Raw!$N339&gt;$C$9,IF(Raw!$N339&lt;$A$9,IF(Raw!$X339&gt;$C$9,IF(Raw!$X339&lt;$A$9,Raw!L339,-999),-999),-999),-999),-999),-999)</f>
        <v>608.20000000000005</v>
      </c>
      <c r="I339" s="9">
        <f>IF(Raw!$G339&gt;$C$8,IF(Raw!$Q339&gt;$C$8,IF(Raw!$N339&gt;$C$9,IF(Raw!$N339&lt;$A$9,IF(Raw!$X339&gt;$C$9,IF(Raw!$X339&lt;$A$9,Raw!M339,-999),-999),-999),-999),-999),-999)</f>
        <v>2.4390000000000002E-3</v>
      </c>
      <c r="J339" s="9">
        <f>IF(Raw!$G339&gt;$C$8,IF(Raw!$Q339&gt;$C$8,IF(Raw!$N339&gt;$C$9,IF(Raw!$N339&lt;$A$9,IF(Raw!$X339&gt;$C$9,IF(Raw!$X339&lt;$A$9,Raw!N339,-999),-999),-999),-999),-999),-999)</f>
        <v>343</v>
      </c>
      <c r="K339" s="9">
        <f>IF(Raw!$G339&gt;$C$8,IF(Raw!$Q339&gt;$C$8,IF(Raw!$N339&gt;$C$9,IF(Raw!$N339&lt;$A$9,IF(Raw!$X339&gt;$C$9,IF(Raw!$X339&lt;$A$9,Raw!R339,-999),-999),-999),-999),-999),-999)</f>
        <v>0.21038100000000001</v>
      </c>
      <c r="L339" s="9">
        <f>IF(Raw!$G339&gt;$C$8,IF(Raw!$Q339&gt;$C$8,IF(Raw!$N339&gt;$C$9,IF(Raw!$N339&lt;$A$9,IF(Raw!$X339&gt;$C$9,IF(Raw!$X339&lt;$A$9,Raw!S339,-999),-999),-999),-999),-999),-999)</f>
        <v>0.359039</v>
      </c>
      <c r="M339" s="9">
        <f>Raw!Q339</f>
        <v>0.98780299999999999</v>
      </c>
      <c r="N339" s="9">
        <f>IF(Raw!$G339&gt;$C$8,IF(Raw!$Q339&gt;$C$8,IF(Raw!$N339&gt;$C$9,IF(Raw!$N339&lt;$A$9,IF(Raw!$X339&gt;$C$9,IF(Raw!$X339&lt;$A$9,Raw!V339,-999),-999),-999),-999),-999),-999)</f>
        <v>769.5</v>
      </c>
      <c r="O339" s="9">
        <f>IF(Raw!$G339&gt;$C$8,IF(Raw!$Q339&gt;$C$8,IF(Raw!$N339&gt;$C$9,IF(Raw!$N339&lt;$A$9,IF(Raw!$X339&gt;$C$9,IF(Raw!$X339&lt;$A$9,Raw!W339,-999),-999),-999),-999),-999),-999)</f>
        <v>2.4390000000000002E-3</v>
      </c>
      <c r="P339" s="9">
        <f>IF(Raw!$G339&gt;$C$8,IF(Raw!$Q339&gt;$C$8,IF(Raw!$N339&gt;$C$9,IF(Raw!$N339&lt;$A$9,IF(Raw!$X339&gt;$C$9,IF(Raw!$X339&lt;$A$9,Raw!X339,-999),-999),-999),-999),-999),-999)</f>
        <v>656</v>
      </c>
      <c r="R339" s="9">
        <f t="shared" si="95"/>
        <v>0.14771400000000001</v>
      </c>
      <c r="S339" s="9">
        <f t="shared" si="96"/>
        <v>0.44068605660653182</v>
      </c>
      <c r="T339" s="9">
        <f t="shared" si="97"/>
        <v>0.14865799999999998</v>
      </c>
      <c r="U339" s="9">
        <f t="shared" si="98"/>
        <v>0.41404415676291428</v>
      </c>
      <c r="V339" s="15">
        <f t="shared" si="99"/>
        <v>0</v>
      </c>
      <c r="X339" s="11">
        <f t="shared" si="100"/>
        <v>0</v>
      </c>
      <c r="Y339" s="11">
        <f t="shared" si="101"/>
        <v>6.0820000000000005E-18</v>
      </c>
      <c r="Z339" s="11">
        <f t="shared" si="102"/>
        <v>3.4299999999999999E-4</v>
      </c>
      <c r="AA339" s="16">
        <f t="shared" si="103"/>
        <v>0</v>
      </c>
      <c r="AB339" s="9">
        <f t="shared" si="104"/>
        <v>0.21038100000000001</v>
      </c>
      <c r="AC339" s="9">
        <f t="shared" si="105"/>
        <v>1</v>
      </c>
      <c r="AD339" s="15">
        <f t="shared" si="106"/>
        <v>0</v>
      </c>
      <c r="AE339" s="3">
        <f t="shared" si="107"/>
        <v>732.27279999999985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8.4606481481481494E-3</v>
      </c>
      <c r="C340" s="15">
        <f>Raw!C340</f>
        <v>31.7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0.18788199999999999</v>
      </c>
      <c r="F340" s="9">
        <f>IF(Raw!$G340&gt;$C$8,IF(Raw!$Q340&gt;$C$8,IF(Raw!$N340&gt;$C$9,IF(Raw!$N340&lt;$A$9,IF(Raw!$X340&gt;$C$9,IF(Raw!$X340&lt;$A$9,Raw!I340,-999),-999),-999),-999),-999),-999)</f>
        <v>0.32817600000000002</v>
      </c>
      <c r="G340" s="9">
        <f>Raw!G340</f>
        <v>0.98603399999999997</v>
      </c>
      <c r="H340" s="9">
        <f>IF(Raw!$G340&gt;$C$8,IF(Raw!$Q340&gt;$C$8,IF(Raw!$N340&gt;$C$9,IF(Raw!$N340&lt;$A$9,IF(Raw!$X340&gt;$C$9,IF(Raw!$X340&lt;$A$9,Raw!L340,-999),-999),-999),-999),-999),-999)</f>
        <v>553.1</v>
      </c>
      <c r="I340" s="9">
        <f>IF(Raw!$G340&gt;$C$8,IF(Raw!$Q340&gt;$C$8,IF(Raw!$N340&gt;$C$9,IF(Raw!$N340&lt;$A$9,IF(Raw!$X340&gt;$C$9,IF(Raw!$X340&lt;$A$9,Raw!M340,-999),-999),-999),-999),-999),-999)</f>
        <v>2.4390000000000002E-3</v>
      </c>
      <c r="J340" s="9">
        <f>IF(Raw!$G340&gt;$C$8,IF(Raw!$Q340&gt;$C$8,IF(Raw!$N340&gt;$C$9,IF(Raw!$N340&lt;$A$9,IF(Raw!$X340&gt;$C$9,IF(Raw!$X340&lt;$A$9,Raw!N340,-999),-999),-999),-999),-999),-999)</f>
        <v>755</v>
      </c>
      <c r="K340" s="9">
        <f>IF(Raw!$G340&gt;$C$8,IF(Raw!$Q340&gt;$C$8,IF(Raw!$N340&gt;$C$9,IF(Raw!$N340&lt;$A$9,IF(Raw!$X340&gt;$C$9,IF(Raw!$X340&lt;$A$9,Raw!R340,-999),-999),-999),-999),-999),-999)</f>
        <v>0.197607</v>
      </c>
      <c r="L340" s="9">
        <f>IF(Raw!$G340&gt;$C$8,IF(Raw!$Q340&gt;$C$8,IF(Raw!$N340&gt;$C$9,IF(Raw!$N340&lt;$A$9,IF(Raw!$X340&gt;$C$9,IF(Raw!$X340&lt;$A$9,Raw!S340,-999),-999),-999),-999),-999),-999)</f>
        <v>0.33132899999999998</v>
      </c>
      <c r="M340" s="9">
        <f>Raw!Q340</f>
        <v>0.98247200000000001</v>
      </c>
      <c r="N340" s="9">
        <f>IF(Raw!$G340&gt;$C$8,IF(Raw!$Q340&gt;$C$8,IF(Raw!$N340&gt;$C$9,IF(Raw!$N340&lt;$A$9,IF(Raw!$X340&gt;$C$9,IF(Raw!$X340&lt;$A$9,Raw!V340,-999),-999),-999),-999),-999),-999)</f>
        <v>748.5</v>
      </c>
      <c r="O340" s="9">
        <f>IF(Raw!$G340&gt;$C$8,IF(Raw!$Q340&gt;$C$8,IF(Raw!$N340&gt;$C$9,IF(Raw!$N340&lt;$A$9,IF(Raw!$X340&gt;$C$9,IF(Raw!$X340&lt;$A$9,Raw!W340,-999),-999),-999),-999),-999),-999)</f>
        <v>2.4390000000000002E-3</v>
      </c>
      <c r="P340" s="9">
        <f>IF(Raw!$G340&gt;$C$8,IF(Raw!$Q340&gt;$C$8,IF(Raw!$N340&gt;$C$9,IF(Raw!$N340&lt;$A$9,IF(Raw!$X340&gt;$C$9,IF(Raw!$X340&lt;$A$9,Raw!X340,-999),-999),-999),-999),-999),-999)</f>
        <v>1394</v>
      </c>
      <c r="R340" s="9">
        <f t="shared" si="95"/>
        <v>0.14029400000000003</v>
      </c>
      <c r="S340" s="9">
        <f t="shared" si="96"/>
        <v>0.42749622153966171</v>
      </c>
      <c r="T340" s="9">
        <f t="shared" si="97"/>
        <v>0.13372199999999998</v>
      </c>
      <c r="U340" s="9">
        <f t="shared" si="98"/>
        <v>0.40359280352761151</v>
      </c>
      <c r="V340" s="15">
        <f t="shared" si="99"/>
        <v>0</v>
      </c>
      <c r="X340" s="11">
        <f t="shared" si="100"/>
        <v>0</v>
      </c>
      <c r="Y340" s="11">
        <f t="shared" si="101"/>
        <v>5.5310000000000001E-18</v>
      </c>
      <c r="Z340" s="11">
        <f t="shared" si="102"/>
        <v>7.5499999999999992E-4</v>
      </c>
      <c r="AA340" s="16">
        <f t="shared" si="103"/>
        <v>0</v>
      </c>
      <c r="AB340" s="9">
        <f t="shared" si="104"/>
        <v>0.197607</v>
      </c>
      <c r="AC340" s="9">
        <f t="shared" si="105"/>
        <v>1</v>
      </c>
      <c r="AD340" s="15">
        <f t="shared" si="106"/>
        <v>0</v>
      </c>
      <c r="AE340" s="3">
        <f t="shared" si="107"/>
        <v>665.9323999999998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8.5300925925925926E-3</v>
      </c>
      <c r="C341" s="15">
        <f>Raw!C341</f>
        <v>31.1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0.19337399999999999</v>
      </c>
      <c r="F341" s="9">
        <f>IF(Raw!$G341&gt;$C$8,IF(Raw!$Q341&gt;$C$8,IF(Raw!$N341&gt;$C$9,IF(Raw!$N341&lt;$A$9,IF(Raw!$X341&gt;$C$9,IF(Raw!$X341&lt;$A$9,Raw!I341,-999),-999),-999),-999),-999),-999)</f>
        <v>0.34204800000000002</v>
      </c>
      <c r="G341" s="9">
        <f>Raw!G341</f>
        <v>0.98644900000000002</v>
      </c>
      <c r="H341" s="9">
        <f>IF(Raw!$G341&gt;$C$8,IF(Raw!$Q341&gt;$C$8,IF(Raw!$N341&gt;$C$9,IF(Raw!$N341&lt;$A$9,IF(Raw!$X341&gt;$C$9,IF(Raw!$X341&lt;$A$9,Raw!L341,-999),-999),-999),-999),-999),-999)</f>
        <v>597.70000000000005</v>
      </c>
      <c r="I341" s="9">
        <f>IF(Raw!$G341&gt;$C$8,IF(Raw!$Q341&gt;$C$8,IF(Raw!$N341&gt;$C$9,IF(Raw!$N341&lt;$A$9,IF(Raw!$X341&gt;$C$9,IF(Raw!$X341&lt;$A$9,Raw!M341,-999),-999),-999),-999),-999),-999)</f>
        <v>2.4390000000000002E-3</v>
      </c>
      <c r="J341" s="9">
        <f>IF(Raw!$G341&gt;$C$8,IF(Raw!$Q341&gt;$C$8,IF(Raw!$N341&gt;$C$9,IF(Raw!$N341&lt;$A$9,IF(Raw!$X341&gt;$C$9,IF(Raw!$X341&lt;$A$9,Raw!N341,-999),-999),-999),-999),-999),-999)</f>
        <v>704</v>
      </c>
      <c r="K341" s="9">
        <f>IF(Raw!$G341&gt;$C$8,IF(Raw!$Q341&gt;$C$8,IF(Raw!$N341&gt;$C$9,IF(Raw!$N341&lt;$A$9,IF(Raw!$X341&gt;$C$9,IF(Raw!$X341&lt;$A$9,Raw!R341,-999),-999),-999),-999),-999),-999)</f>
        <v>0.19866</v>
      </c>
      <c r="L341" s="9">
        <f>IF(Raw!$G341&gt;$C$8,IF(Raw!$Q341&gt;$C$8,IF(Raw!$N341&gt;$C$9,IF(Raw!$N341&lt;$A$9,IF(Raw!$X341&gt;$C$9,IF(Raw!$X341&lt;$A$9,Raw!S341,-999),-999),-999),-999),-999),-999)</f>
        <v>0.343505</v>
      </c>
      <c r="M341" s="9">
        <f>Raw!Q341</f>
        <v>0.98743499999999995</v>
      </c>
      <c r="N341" s="9">
        <f>IF(Raw!$G341&gt;$C$8,IF(Raw!$Q341&gt;$C$8,IF(Raw!$N341&gt;$C$9,IF(Raw!$N341&lt;$A$9,IF(Raw!$X341&gt;$C$9,IF(Raw!$X341&lt;$A$9,Raw!V341,-999),-999),-999),-999),-999),-999)</f>
        <v>720.9</v>
      </c>
      <c r="O341" s="9">
        <f>IF(Raw!$G341&gt;$C$8,IF(Raw!$Q341&gt;$C$8,IF(Raw!$N341&gt;$C$9,IF(Raw!$N341&lt;$A$9,IF(Raw!$X341&gt;$C$9,IF(Raw!$X341&lt;$A$9,Raw!W341,-999),-999),-999),-999),-999),-999)</f>
        <v>2.4390000000000002E-3</v>
      </c>
      <c r="P341" s="9">
        <f>IF(Raw!$G341&gt;$C$8,IF(Raw!$Q341&gt;$C$8,IF(Raw!$N341&gt;$C$9,IF(Raw!$N341&lt;$A$9,IF(Raw!$X341&gt;$C$9,IF(Raw!$X341&lt;$A$9,Raw!X341,-999),-999),-999),-999),-999),-999)</f>
        <v>919</v>
      </c>
      <c r="R341" s="9">
        <f t="shared" si="95"/>
        <v>0.14867400000000003</v>
      </c>
      <c r="S341" s="9">
        <f t="shared" si="96"/>
        <v>0.43465829357283192</v>
      </c>
      <c r="T341" s="9">
        <f t="shared" si="97"/>
        <v>0.144845</v>
      </c>
      <c r="U341" s="9">
        <f t="shared" si="98"/>
        <v>0.42166780687326239</v>
      </c>
      <c r="V341" s="15">
        <f t="shared" si="99"/>
        <v>0</v>
      </c>
      <c r="X341" s="11">
        <f t="shared" si="100"/>
        <v>0</v>
      </c>
      <c r="Y341" s="11">
        <f t="shared" si="101"/>
        <v>5.9769999999999999E-18</v>
      </c>
      <c r="Z341" s="11">
        <f t="shared" si="102"/>
        <v>7.0399999999999998E-4</v>
      </c>
      <c r="AA341" s="16">
        <f t="shared" si="103"/>
        <v>0</v>
      </c>
      <c r="AB341" s="9">
        <f t="shared" si="104"/>
        <v>0.19866</v>
      </c>
      <c r="AC341" s="9">
        <f t="shared" si="105"/>
        <v>1</v>
      </c>
      <c r="AD341" s="15">
        <f t="shared" si="106"/>
        <v>0</v>
      </c>
      <c r="AE341" s="3">
        <f t="shared" si="107"/>
        <v>719.63079999999979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8.5879629629629622E-3</v>
      </c>
      <c r="C342" s="15">
        <f>Raw!C342</f>
        <v>30.1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0.18782699999999999</v>
      </c>
      <c r="F342" s="9">
        <f>IF(Raw!$G342&gt;$C$8,IF(Raw!$Q342&gt;$C$8,IF(Raw!$N342&gt;$C$9,IF(Raw!$N342&lt;$A$9,IF(Raw!$X342&gt;$C$9,IF(Raw!$X342&lt;$A$9,Raw!I342,-999),-999),-999),-999),-999),-999)</f>
        <v>0.33757700000000002</v>
      </c>
      <c r="G342" s="9">
        <f>Raw!G342</f>
        <v>0.99010399999999998</v>
      </c>
      <c r="H342" s="9">
        <f>IF(Raw!$G342&gt;$C$8,IF(Raw!$Q342&gt;$C$8,IF(Raw!$N342&gt;$C$9,IF(Raw!$N342&lt;$A$9,IF(Raw!$X342&gt;$C$9,IF(Raw!$X342&lt;$A$9,Raw!L342,-999),-999),-999),-999),-999),-999)</f>
        <v>665.8</v>
      </c>
      <c r="I342" s="9">
        <f>IF(Raw!$G342&gt;$C$8,IF(Raw!$Q342&gt;$C$8,IF(Raw!$N342&gt;$C$9,IF(Raw!$N342&lt;$A$9,IF(Raw!$X342&gt;$C$9,IF(Raw!$X342&lt;$A$9,Raw!M342,-999),-999),-999),-999),-999),-999)</f>
        <v>0.151973</v>
      </c>
      <c r="J342" s="9">
        <f>IF(Raw!$G342&gt;$C$8,IF(Raw!$Q342&gt;$C$8,IF(Raw!$N342&gt;$C$9,IF(Raw!$N342&lt;$A$9,IF(Raw!$X342&gt;$C$9,IF(Raw!$X342&lt;$A$9,Raw!N342,-999),-999),-999),-999),-999),-999)</f>
        <v>816</v>
      </c>
      <c r="K342" s="9">
        <f>IF(Raw!$G342&gt;$C$8,IF(Raw!$Q342&gt;$C$8,IF(Raw!$N342&gt;$C$9,IF(Raw!$N342&lt;$A$9,IF(Raw!$X342&gt;$C$9,IF(Raw!$X342&lt;$A$9,Raw!R342,-999),-999),-999),-999),-999),-999)</f>
        <v>0.204569</v>
      </c>
      <c r="L342" s="9">
        <f>IF(Raw!$G342&gt;$C$8,IF(Raw!$Q342&gt;$C$8,IF(Raw!$N342&gt;$C$9,IF(Raw!$N342&lt;$A$9,IF(Raw!$X342&gt;$C$9,IF(Raw!$X342&lt;$A$9,Raw!S342,-999),-999),-999),-999),-999),-999)</f>
        <v>0.35088599999999998</v>
      </c>
      <c r="M342" s="9">
        <f>Raw!Q342</f>
        <v>0.98452300000000004</v>
      </c>
      <c r="N342" s="9">
        <f>IF(Raw!$G342&gt;$C$8,IF(Raw!$Q342&gt;$C$8,IF(Raw!$N342&gt;$C$9,IF(Raw!$N342&lt;$A$9,IF(Raw!$X342&gt;$C$9,IF(Raw!$X342&lt;$A$9,Raw!V342,-999),-999),-999),-999),-999),-999)</f>
        <v>759</v>
      </c>
      <c r="O342" s="9">
        <f>IF(Raw!$G342&gt;$C$8,IF(Raw!$Q342&gt;$C$8,IF(Raw!$N342&gt;$C$9,IF(Raw!$N342&lt;$A$9,IF(Raw!$X342&gt;$C$9,IF(Raw!$X342&lt;$A$9,Raw!W342,-999),-999),-999),-999),-999),-999)</f>
        <v>2.4390000000000002E-3</v>
      </c>
      <c r="P342" s="9">
        <f>IF(Raw!$G342&gt;$C$8,IF(Raw!$Q342&gt;$C$8,IF(Raw!$N342&gt;$C$9,IF(Raw!$N342&lt;$A$9,IF(Raw!$X342&gt;$C$9,IF(Raw!$X342&lt;$A$9,Raw!X342,-999),-999),-999),-999),-999),-999)</f>
        <v>1202</v>
      </c>
      <c r="R342" s="9">
        <f t="shared" si="95"/>
        <v>0.14975000000000002</v>
      </c>
      <c r="S342" s="9">
        <f t="shared" si="96"/>
        <v>0.44360249661558698</v>
      </c>
      <c r="T342" s="9">
        <f t="shared" si="97"/>
        <v>0.14631699999999997</v>
      </c>
      <c r="U342" s="9">
        <f t="shared" si="98"/>
        <v>0.41699298347611469</v>
      </c>
      <c r="V342" s="15">
        <f t="shared" si="99"/>
        <v>0</v>
      </c>
      <c r="X342" s="11">
        <f t="shared" si="100"/>
        <v>0</v>
      </c>
      <c r="Y342" s="11">
        <f t="shared" si="101"/>
        <v>6.6579999999999995E-18</v>
      </c>
      <c r="Z342" s="11">
        <f t="shared" si="102"/>
        <v>8.1599999999999999E-4</v>
      </c>
      <c r="AA342" s="16">
        <f t="shared" si="103"/>
        <v>0</v>
      </c>
      <c r="AB342" s="9">
        <f t="shared" si="104"/>
        <v>0.204569</v>
      </c>
      <c r="AC342" s="9">
        <f t="shared" si="105"/>
        <v>1</v>
      </c>
      <c r="AD342" s="15">
        <f t="shared" si="106"/>
        <v>0</v>
      </c>
      <c r="AE342" s="3">
        <f t="shared" si="107"/>
        <v>801.62319999999977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8.6574074074074071E-3</v>
      </c>
      <c r="C343" s="15">
        <f>Raw!C343</f>
        <v>28.6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0.19485</v>
      </c>
      <c r="F343" s="9">
        <f>IF(Raw!$G343&gt;$C$8,IF(Raw!$Q343&gt;$C$8,IF(Raw!$N343&gt;$C$9,IF(Raw!$N343&lt;$A$9,IF(Raw!$X343&gt;$C$9,IF(Raw!$X343&lt;$A$9,Raw!I343,-999),-999),-999),-999),-999),-999)</f>
        <v>0.33963300000000002</v>
      </c>
      <c r="G343" s="9">
        <f>Raw!G343</f>
        <v>0.98253000000000001</v>
      </c>
      <c r="H343" s="9">
        <f>IF(Raw!$G343&gt;$C$8,IF(Raw!$Q343&gt;$C$8,IF(Raw!$N343&gt;$C$9,IF(Raw!$N343&lt;$A$9,IF(Raw!$X343&gt;$C$9,IF(Raw!$X343&lt;$A$9,Raw!L343,-999),-999),-999),-999),-999),-999)</f>
        <v>542.6</v>
      </c>
      <c r="I343" s="9">
        <f>IF(Raw!$G343&gt;$C$8,IF(Raw!$Q343&gt;$C$8,IF(Raw!$N343&gt;$C$9,IF(Raw!$N343&lt;$A$9,IF(Raw!$X343&gt;$C$9,IF(Raw!$X343&lt;$A$9,Raw!M343,-999),-999),-999),-999),-999),-999)</f>
        <v>2.4390000000000002E-3</v>
      </c>
      <c r="J343" s="9">
        <f>IF(Raw!$G343&gt;$C$8,IF(Raw!$Q343&gt;$C$8,IF(Raw!$N343&gt;$C$9,IF(Raw!$N343&lt;$A$9,IF(Raw!$X343&gt;$C$9,IF(Raw!$X343&lt;$A$9,Raw!N343,-999),-999),-999),-999),-999),-999)</f>
        <v>642</v>
      </c>
      <c r="K343" s="9">
        <f>IF(Raw!$G343&gt;$C$8,IF(Raw!$Q343&gt;$C$8,IF(Raw!$N343&gt;$C$9,IF(Raw!$N343&lt;$A$9,IF(Raw!$X343&gt;$C$9,IF(Raw!$X343&lt;$A$9,Raw!R343,-999),-999),-999),-999),-999),-999)</f>
        <v>0.19619400000000001</v>
      </c>
      <c r="L343" s="9">
        <f>IF(Raw!$G343&gt;$C$8,IF(Raw!$Q343&gt;$C$8,IF(Raw!$N343&gt;$C$9,IF(Raw!$N343&lt;$A$9,IF(Raw!$X343&gt;$C$9,IF(Raw!$X343&lt;$A$9,Raw!S343,-999),-999),-999),-999),-999),-999)</f>
        <v>0.32611200000000001</v>
      </c>
      <c r="M343" s="9">
        <f>Raw!Q343</f>
        <v>0.98077800000000004</v>
      </c>
      <c r="N343" s="9">
        <f>IF(Raw!$G343&gt;$C$8,IF(Raw!$Q343&gt;$C$8,IF(Raw!$N343&gt;$C$9,IF(Raw!$N343&lt;$A$9,IF(Raw!$X343&gt;$C$9,IF(Raw!$X343&lt;$A$9,Raw!V343,-999),-999),-999),-999),-999),-999)</f>
        <v>773.5</v>
      </c>
      <c r="O343" s="9">
        <f>IF(Raw!$G343&gt;$C$8,IF(Raw!$Q343&gt;$C$8,IF(Raw!$N343&gt;$C$9,IF(Raw!$N343&lt;$A$9,IF(Raw!$X343&gt;$C$9,IF(Raw!$X343&lt;$A$9,Raw!W343,-999),-999),-999),-999),-999),-999)</f>
        <v>4.3769000000000002E-2</v>
      </c>
      <c r="P343" s="9">
        <f>IF(Raw!$G343&gt;$C$8,IF(Raw!$Q343&gt;$C$8,IF(Raw!$N343&gt;$C$9,IF(Raw!$N343&lt;$A$9,IF(Raw!$X343&gt;$C$9,IF(Raw!$X343&lt;$A$9,Raw!X343,-999),-999),-999),-999),-999),-999)</f>
        <v>779</v>
      </c>
      <c r="R343" s="9">
        <f t="shared" si="95"/>
        <v>0.14478300000000002</v>
      </c>
      <c r="S343" s="9">
        <f t="shared" si="96"/>
        <v>0.42629249807880865</v>
      </c>
      <c r="T343" s="9">
        <f t="shared" si="97"/>
        <v>0.12991800000000001</v>
      </c>
      <c r="U343" s="9">
        <f t="shared" si="98"/>
        <v>0.398384604062408</v>
      </c>
      <c r="V343" s="15">
        <f t="shared" si="99"/>
        <v>0</v>
      </c>
      <c r="X343" s="11">
        <f t="shared" si="100"/>
        <v>0</v>
      </c>
      <c r="Y343" s="11">
        <f t="shared" si="101"/>
        <v>5.4260000000000002E-18</v>
      </c>
      <c r="Z343" s="11">
        <f t="shared" si="102"/>
        <v>6.4199999999999999E-4</v>
      </c>
      <c r="AA343" s="16">
        <f t="shared" si="103"/>
        <v>0</v>
      </c>
      <c r="AB343" s="9">
        <f t="shared" si="104"/>
        <v>0.19619400000000001</v>
      </c>
      <c r="AC343" s="9">
        <f t="shared" si="105"/>
        <v>1</v>
      </c>
      <c r="AD343" s="15">
        <f t="shared" si="106"/>
        <v>0</v>
      </c>
      <c r="AE343" s="3">
        <f t="shared" si="107"/>
        <v>653.29039999999986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8.7152777777777784E-3</v>
      </c>
      <c r="C344" s="15">
        <f>Raw!C344</f>
        <v>27.5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0.177424</v>
      </c>
      <c r="F344" s="9">
        <f>IF(Raw!$G344&gt;$C$8,IF(Raw!$Q344&gt;$C$8,IF(Raw!$N344&gt;$C$9,IF(Raw!$N344&lt;$A$9,IF(Raw!$X344&gt;$C$9,IF(Raw!$X344&lt;$A$9,Raw!I344,-999),-999),-999),-999),-999),-999)</f>
        <v>0.31751200000000002</v>
      </c>
      <c r="G344" s="9">
        <f>Raw!G344</f>
        <v>0.98797100000000004</v>
      </c>
      <c r="H344" s="9">
        <f>IF(Raw!$G344&gt;$C$8,IF(Raw!$Q344&gt;$C$8,IF(Raw!$N344&gt;$C$9,IF(Raw!$N344&lt;$A$9,IF(Raw!$X344&gt;$C$9,IF(Raw!$X344&lt;$A$9,Raw!L344,-999),-999),-999),-999),-999),-999)</f>
        <v>625.20000000000005</v>
      </c>
      <c r="I344" s="9">
        <f>IF(Raw!$G344&gt;$C$8,IF(Raw!$Q344&gt;$C$8,IF(Raw!$N344&gt;$C$9,IF(Raw!$N344&lt;$A$9,IF(Raw!$X344&gt;$C$9,IF(Raw!$X344&lt;$A$9,Raw!M344,-999),-999),-999),-999),-999),-999)</f>
        <v>2.4390000000000002E-3</v>
      </c>
      <c r="J344" s="9">
        <f>IF(Raw!$G344&gt;$C$8,IF(Raw!$Q344&gt;$C$8,IF(Raw!$N344&gt;$C$9,IF(Raw!$N344&lt;$A$9,IF(Raw!$X344&gt;$C$9,IF(Raw!$X344&lt;$A$9,Raw!N344,-999),-999),-999),-999),-999),-999)</f>
        <v>529</v>
      </c>
      <c r="K344" s="9">
        <f>IF(Raw!$G344&gt;$C$8,IF(Raw!$Q344&gt;$C$8,IF(Raw!$N344&gt;$C$9,IF(Raw!$N344&lt;$A$9,IF(Raw!$X344&gt;$C$9,IF(Raw!$X344&lt;$A$9,Raw!R344,-999),-999),-999),-999),-999),-999)</f>
        <v>0.19353699999999999</v>
      </c>
      <c r="L344" s="9">
        <f>IF(Raw!$G344&gt;$C$8,IF(Raw!$Q344&gt;$C$8,IF(Raw!$N344&gt;$C$9,IF(Raw!$N344&lt;$A$9,IF(Raw!$X344&gt;$C$9,IF(Raw!$X344&lt;$A$9,Raw!S344,-999),-999),-999),-999),-999),-999)</f>
        <v>0.33676899999999999</v>
      </c>
      <c r="M344" s="9">
        <f>Raw!Q344</f>
        <v>0.98456500000000002</v>
      </c>
      <c r="N344" s="9">
        <f>IF(Raw!$G344&gt;$C$8,IF(Raw!$Q344&gt;$C$8,IF(Raw!$N344&gt;$C$9,IF(Raw!$N344&lt;$A$9,IF(Raw!$X344&gt;$C$9,IF(Raw!$X344&lt;$A$9,Raw!V344,-999),-999),-999),-999),-999),-999)</f>
        <v>797.1</v>
      </c>
      <c r="O344" s="9">
        <f>IF(Raw!$G344&gt;$C$8,IF(Raw!$Q344&gt;$C$8,IF(Raw!$N344&gt;$C$9,IF(Raw!$N344&lt;$A$9,IF(Raw!$X344&gt;$C$9,IF(Raw!$X344&lt;$A$9,Raw!W344,-999),-999),-999),-999),-999),-999)</f>
        <v>2.4390000000000002E-3</v>
      </c>
      <c r="P344" s="9">
        <f>IF(Raw!$G344&gt;$C$8,IF(Raw!$Q344&gt;$C$8,IF(Raw!$N344&gt;$C$9,IF(Raw!$N344&lt;$A$9,IF(Raw!$X344&gt;$C$9,IF(Raw!$X344&lt;$A$9,Raw!X344,-999),-999),-999),-999),-999),-999)</f>
        <v>814</v>
      </c>
      <c r="R344" s="9">
        <f t="shared" si="95"/>
        <v>0.14008800000000002</v>
      </c>
      <c r="S344" s="9">
        <f t="shared" si="96"/>
        <v>0.44120537176547664</v>
      </c>
      <c r="T344" s="9">
        <f t="shared" si="97"/>
        <v>0.143232</v>
      </c>
      <c r="U344" s="9">
        <f t="shared" si="98"/>
        <v>0.42531230606142489</v>
      </c>
      <c r="V344" s="15">
        <f t="shared" si="99"/>
        <v>0</v>
      </c>
      <c r="X344" s="11">
        <f t="shared" si="100"/>
        <v>0</v>
      </c>
      <c r="Y344" s="11">
        <f t="shared" si="101"/>
        <v>6.2520000000000003E-18</v>
      </c>
      <c r="Z344" s="11">
        <f t="shared" si="102"/>
        <v>5.2899999999999996E-4</v>
      </c>
      <c r="AA344" s="16">
        <f t="shared" si="103"/>
        <v>0</v>
      </c>
      <c r="AB344" s="9">
        <f t="shared" si="104"/>
        <v>0.19353699999999999</v>
      </c>
      <c r="AC344" s="9">
        <f t="shared" si="105"/>
        <v>1</v>
      </c>
      <c r="AD344" s="15">
        <f t="shared" si="106"/>
        <v>0</v>
      </c>
      <c r="AE344" s="3">
        <f t="shared" si="107"/>
        <v>752.74079999999981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8.7847222222222233E-3</v>
      </c>
      <c r="C345" s="15">
        <f>Raw!C345</f>
        <v>26.2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0.184725</v>
      </c>
      <c r="F345" s="9">
        <f>IF(Raw!$G345&gt;$C$8,IF(Raw!$Q345&gt;$C$8,IF(Raw!$N345&gt;$C$9,IF(Raw!$N345&lt;$A$9,IF(Raw!$X345&gt;$C$9,IF(Raw!$X345&lt;$A$9,Raw!I345,-999),-999),-999),-999),-999),-999)</f>
        <v>0.32855699999999999</v>
      </c>
      <c r="G345" s="9">
        <f>Raw!G345</f>
        <v>0.98626899999999995</v>
      </c>
      <c r="H345" s="9">
        <f>IF(Raw!$G345&gt;$C$8,IF(Raw!$Q345&gt;$C$8,IF(Raw!$N345&gt;$C$9,IF(Raw!$N345&lt;$A$9,IF(Raw!$X345&gt;$C$9,IF(Raw!$X345&lt;$A$9,Raw!L345,-999),-999),-999),-999),-999),-999)</f>
        <v>663.3</v>
      </c>
      <c r="I345" s="9">
        <f>IF(Raw!$G345&gt;$C$8,IF(Raw!$Q345&gt;$C$8,IF(Raw!$N345&gt;$C$9,IF(Raw!$N345&lt;$A$9,IF(Raw!$X345&gt;$C$9,IF(Raw!$X345&lt;$A$9,Raw!M345,-999),-999),-999),-999),-999),-999)</f>
        <v>6.9313E-2</v>
      </c>
      <c r="J345" s="9">
        <f>IF(Raw!$G345&gt;$C$8,IF(Raw!$Q345&gt;$C$8,IF(Raw!$N345&gt;$C$9,IF(Raw!$N345&lt;$A$9,IF(Raw!$X345&gt;$C$9,IF(Raw!$X345&lt;$A$9,Raw!N345,-999),-999),-999),-999),-999),-999)</f>
        <v>720</v>
      </c>
      <c r="K345" s="9">
        <f>IF(Raw!$G345&gt;$C$8,IF(Raw!$Q345&gt;$C$8,IF(Raw!$N345&gt;$C$9,IF(Raw!$N345&lt;$A$9,IF(Raw!$X345&gt;$C$9,IF(Raw!$X345&lt;$A$9,Raw!R345,-999),-999),-999),-999),-999),-999)</f>
        <v>0.20324400000000001</v>
      </c>
      <c r="L345" s="9">
        <f>IF(Raw!$G345&gt;$C$8,IF(Raw!$Q345&gt;$C$8,IF(Raw!$N345&gt;$C$9,IF(Raw!$N345&lt;$A$9,IF(Raw!$X345&gt;$C$9,IF(Raw!$X345&lt;$A$9,Raw!S345,-999),-999),-999),-999),-999),-999)</f>
        <v>0.34639599999999998</v>
      </c>
      <c r="M345" s="9">
        <f>Raw!Q345</f>
        <v>0.97989099999999996</v>
      </c>
      <c r="N345" s="9">
        <f>IF(Raw!$G345&gt;$C$8,IF(Raw!$Q345&gt;$C$8,IF(Raw!$N345&gt;$C$9,IF(Raw!$N345&lt;$A$9,IF(Raw!$X345&gt;$C$9,IF(Raw!$X345&lt;$A$9,Raw!V345,-999),-999),-999),-999),-999),-999)</f>
        <v>824.6</v>
      </c>
      <c r="O345" s="9">
        <f>IF(Raw!$G345&gt;$C$8,IF(Raw!$Q345&gt;$C$8,IF(Raw!$N345&gt;$C$9,IF(Raw!$N345&lt;$A$9,IF(Raw!$X345&gt;$C$9,IF(Raw!$X345&lt;$A$9,Raw!W345,-999),-999),-999),-999),-999),-999)</f>
        <v>2.6119E-2</v>
      </c>
      <c r="P345" s="9">
        <f>IF(Raw!$G345&gt;$C$8,IF(Raw!$Q345&gt;$C$8,IF(Raw!$N345&gt;$C$9,IF(Raw!$N345&lt;$A$9,IF(Raw!$X345&gt;$C$9,IF(Raw!$X345&lt;$A$9,Raw!X345,-999),-999),-999),-999),-999),-999)</f>
        <v>606</v>
      </c>
      <c r="R345" s="9">
        <f t="shared" si="95"/>
        <v>0.14383199999999999</v>
      </c>
      <c r="S345" s="9">
        <f t="shared" si="96"/>
        <v>0.43776878897725507</v>
      </c>
      <c r="T345" s="9">
        <f t="shared" si="97"/>
        <v>0.14315199999999997</v>
      </c>
      <c r="U345" s="9">
        <f t="shared" si="98"/>
        <v>0.41326112310765706</v>
      </c>
      <c r="V345" s="15">
        <f t="shared" si="99"/>
        <v>0</v>
      </c>
      <c r="X345" s="11">
        <f t="shared" si="100"/>
        <v>0</v>
      </c>
      <c r="Y345" s="11">
        <f t="shared" si="101"/>
        <v>6.6329999999999993E-18</v>
      </c>
      <c r="Z345" s="11">
        <f t="shared" si="102"/>
        <v>7.1999999999999994E-4</v>
      </c>
      <c r="AA345" s="16">
        <f t="shared" si="103"/>
        <v>0</v>
      </c>
      <c r="AB345" s="9">
        <f t="shared" si="104"/>
        <v>0.20324400000000001</v>
      </c>
      <c r="AC345" s="9">
        <f t="shared" si="105"/>
        <v>1</v>
      </c>
      <c r="AD345" s="15">
        <f t="shared" si="106"/>
        <v>0</v>
      </c>
      <c r="AE345" s="3">
        <f t="shared" si="107"/>
        <v>798.61319999999967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8.8425925925925911E-3</v>
      </c>
      <c r="C346" s="15">
        <f>Raw!C346</f>
        <v>25.7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0.18671699999999999</v>
      </c>
      <c r="F346" s="9">
        <f>IF(Raw!$G346&gt;$C$8,IF(Raw!$Q346&gt;$C$8,IF(Raw!$N346&gt;$C$9,IF(Raw!$N346&lt;$A$9,IF(Raw!$X346&gt;$C$9,IF(Raw!$X346&lt;$A$9,Raw!I346,-999),-999),-999),-999),-999),-999)</f>
        <v>0.32649</v>
      </c>
      <c r="G346" s="9">
        <f>Raw!G346</f>
        <v>0.98744200000000004</v>
      </c>
      <c r="H346" s="9">
        <f>IF(Raw!$G346&gt;$C$8,IF(Raw!$Q346&gt;$C$8,IF(Raw!$N346&gt;$C$9,IF(Raw!$N346&lt;$A$9,IF(Raw!$X346&gt;$C$9,IF(Raw!$X346&lt;$A$9,Raw!L346,-999),-999),-999),-999),-999),-999)</f>
        <v>663.3</v>
      </c>
      <c r="I346" s="9">
        <f>IF(Raw!$G346&gt;$C$8,IF(Raw!$Q346&gt;$C$8,IF(Raw!$N346&gt;$C$9,IF(Raw!$N346&lt;$A$9,IF(Raw!$X346&gt;$C$9,IF(Raw!$X346&lt;$A$9,Raw!M346,-999),-999),-999),-999),-999),-999)</f>
        <v>4.3769000000000002E-2</v>
      </c>
      <c r="J346" s="9">
        <f>IF(Raw!$G346&gt;$C$8,IF(Raw!$Q346&gt;$C$8,IF(Raw!$N346&gt;$C$9,IF(Raw!$N346&lt;$A$9,IF(Raw!$X346&gt;$C$9,IF(Raw!$X346&lt;$A$9,Raw!N346,-999),-999),-999),-999),-999),-999)</f>
        <v>613</v>
      </c>
      <c r="K346" s="9">
        <f>IF(Raw!$G346&gt;$C$8,IF(Raw!$Q346&gt;$C$8,IF(Raw!$N346&gt;$C$9,IF(Raw!$N346&lt;$A$9,IF(Raw!$X346&gt;$C$9,IF(Raw!$X346&lt;$A$9,Raw!R346,-999),-999),-999),-999),-999),-999)</f>
        <v>0.20752899999999999</v>
      </c>
      <c r="L346" s="9">
        <f>IF(Raw!$G346&gt;$C$8,IF(Raw!$Q346&gt;$C$8,IF(Raw!$N346&gt;$C$9,IF(Raw!$N346&lt;$A$9,IF(Raw!$X346&gt;$C$9,IF(Raw!$X346&lt;$A$9,Raw!S346,-999),-999),-999),-999),-999),-999)</f>
        <v>0.34448600000000001</v>
      </c>
      <c r="M346" s="9">
        <f>Raw!Q346</f>
        <v>0.98536199999999996</v>
      </c>
      <c r="N346" s="9">
        <f>IF(Raw!$G346&gt;$C$8,IF(Raw!$Q346&gt;$C$8,IF(Raw!$N346&gt;$C$9,IF(Raw!$N346&lt;$A$9,IF(Raw!$X346&gt;$C$9,IF(Raw!$X346&lt;$A$9,Raw!V346,-999),-999),-999),-999),-999),-999)</f>
        <v>862.7</v>
      </c>
      <c r="O346" s="9">
        <f>IF(Raw!$G346&gt;$C$8,IF(Raw!$Q346&gt;$C$8,IF(Raw!$N346&gt;$C$9,IF(Raw!$N346&lt;$A$9,IF(Raw!$X346&gt;$C$9,IF(Raw!$X346&lt;$A$9,Raw!W346,-999),-999),-999),-999),-999),-999)</f>
        <v>0.107628</v>
      </c>
      <c r="P346" s="9">
        <f>IF(Raw!$G346&gt;$C$8,IF(Raw!$Q346&gt;$C$8,IF(Raw!$N346&gt;$C$9,IF(Raw!$N346&lt;$A$9,IF(Raw!$X346&gt;$C$9,IF(Raw!$X346&lt;$A$9,Raw!X346,-999),-999),-999),-999),-999),-999)</f>
        <v>764</v>
      </c>
      <c r="R346" s="9">
        <f t="shared" si="95"/>
        <v>0.13977300000000001</v>
      </c>
      <c r="S346" s="9">
        <f t="shared" si="96"/>
        <v>0.42810805843976846</v>
      </c>
      <c r="T346" s="9">
        <f t="shared" si="97"/>
        <v>0.13695700000000002</v>
      </c>
      <c r="U346" s="9">
        <f t="shared" si="98"/>
        <v>0.39756913198214155</v>
      </c>
      <c r="V346" s="15">
        <f t="shared" si="99"/>
        <v>0</v>
      </c>
      <c r="X346" s="11">
        <f t="shared" si="100"/>
        <v>0</v>
      </c>
      <c r="Y346" s="11">
        <f t="shared" si="101"/>
        <v>6.6329999999999993E-18</v>
      </c>
      <c r="Z346" s="11">
        <f t="shared" si="102"/>
        <v>6.1299999999999994E-4</v>
      </c>
      <c r="AA346" s="16">
        <f t="shared" si="103"/>
        <v>0</v>
      </c>
      <c r="AB346" s="9">
        <f t="shared" si="104"/>
        <v>0.20752899999999999</v>
      </c>
      <c r="AC346" s="9">
        <f t="shared" si="105"/>
        <v>1</v>
      </c>
      <c r="AD346" s="15">
        <f t="shared" si="106"/>
        <v>0</v>
      </c>
      <c r="AE346" s="3">
        <f t="shared" si="107"/>
        <v>798.61319999999967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8.9120370370370378E-3</v>
      </c>
      <c r="C347" s="15">
        <f>Raw!C347</f>
        <v>23.9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0.18906999999999999</v>
      </c>
      <c r="F347" s="9">
        <f>IF(Raw!$G347&gt;$C$8,IF(Raw!$Q347&gt;$C$8,IF(Raw!$N347&gt;$C$9,IF(Raw!$N347&lt;$A$9,IF(Raw!$X347&gt;$C$9,IF(Raw!$X347&lt;$A$9,Raw!I347,-999),-999),-999),-999),-999),-999)</f>
        <v>0.33393400000000001</v>
      </c>
      <c r="G347" s="9">
        <f>Raw!G347</f>
        <v>0.980572</v>
      </c>
      <c r="H347" s="9">
        <f>IF(Raw!$G347&gt;$C$8,IF(Raw!$Q347&gt;$C$8,IF(Raw!$N347&gt;$C$9,IF(Raw!$N347&lt;$A$9,IF(Raw!$X347&gt;$C$9,IF(Raw!$X347&lt;$A$9,Raw!L347,-999),-999),-999),-999),-999),-999)</f>
        <v>614.70000000000005</v>
      </c>
      <c r="I347" s="9">
        <f>IF(Raw!$G347&gt;$C$8,IF(Raw!$Q347&gt;$C$8,IF(Raw!$N347&gt;$C$9,IF(Raw!$N347&lt;$A$9,IF(Raw!$X347&gt;$C$9,IF(Raw!$X347&lt;$A$9,Raw!M347,-999),-999),-999),-999),-999),-999)</f>
        <v>2.3104E-2</v>
      </c>
      <c r="J347" s="9">
        <f>IF(Raw!$G347&gt;$C$8,IF(Raw!$Q347&gt;$C$8,IF(Raw!$N347&gt;$C$9,IF(Raw!$N347&lt;$A$9,IF(Raw!$X347&gt;$C$9,IF(Raw!$X347&lt;$A$9,Raw!N347,-999),-999),-999),-999),-999),-999)</f>
        <v>686</v>
      </c>
      <c r="K347" s="9">
        <f>IF(Raw!$G347&gt;$C$8,IF(Raw!$Q347&gt;$C$8,IF(Raw!$N347&gt;$C$9,IF(Raw!$N347&lt;$A$9,IF(Raw!$X347&gt;$C$9,IF(Raw!$X347&lt;$A$9,Raw!R347,-999),-999),-999),-999),-999),-999)</f>
        <v>0.19481399999999999</v>
      </c>
      <c r="L347" s="9">
        <f>IF(Raw!$G347&gt;$C$8,IF(Raw!$Q347&gt;$C$8,IF(Raw!$N347&gt;$C$9,IF(Raw!$N347&lt;$A$9,IF(Raw!$X347&gt;$C$9,IF(Raw!$X347&lt;$A$9,Raw!S347,-999),-999),-999),-999),-999),-999)</f>
        <v>0.32994400000000002</v>
      </c>
      <c r="M347" s="9">
        <f>Raw!Q347</f>
        <v>0.98540899999999998</v>
      </c>
      <c r="N347" s="9">
        <f>IF(Raw!$G347&gt;$C$8,IF(Raw!$Q347&gt;$C$8,IF(Raw!$N347&gt;$C$9,IF(Raw!$N347&lt;$A$9,IF(Raw!$X347&gt;$C$9,IF(Raw!$X347&lt;$A$9,Raw!V347,-999),-999),-999),-999),-999),-999)</f>
        <v>852.2</v>
      </c>
      <c r="O347" s="9">
        <f>IF(Raw!$G347&gt;$C$8,IF(Raw!$Q347&gt;$C$8,IF(Raw!$N347&gt;$C$9,IF(Raw!$N347&lt;$A$9,IF(Raw!$X347&gt;$C$9,IF(Raw!$X347&lt;$A$9,Raw!W347,-999),-999),-999),-999),-999),-999)</f>
        <v>0.107628</v>
      </c>
      <c r="P347" s="9">
        <f>IF(Raw!$G347&gt;$C$8,IF(Raw!$Q347&gt;$C$8,IF(Raw!$N347&gt;$C$9,IF(Raw!$N347&lt;$A$9,IF(Raw!$X347&gt;$C$9,IF(Raw!$X347&lt;$A$9,Raw!X347,-999),-999),-999),-999),-999),-999)</f>
        <v>1199</v>
      </c>
      <c r="R347" s="9">
        <f t="shared" si="95"/>
        <v>0.14486400000000002</v>
      </c>
      <c r="S347" s="9">
        <f t="shared" si="96"/>
        <v>0.43381027388645665</v>
      </c>
      <c r="T347" s="9">
        <f t="shared" si="97"/>
        <v>0.13513000000000003</v>
      </c>
      <c r="U347" s="9">
        <f t="shared" si="98"/>
        <v>0.40955434861673501</v>
      </c>
      <c r="V347" s="15">
        <f t="shared" si="99"/>
        <v>0</v>
      </c>
      <c r="X347" s="11">
        <f t="shared" si="100"/>
        <v>0</v>
      </c>
      <c r="Y347" s="11">
        <f t="shared" si="101"/>
        <v>6.1470000000000005E-18</v>
      </c>
      <c r="Z347" s="11">
        <f t="shared" si="102"/>
        <v>6.8599999999999998E-4</v>
      </c>
      <c r="AA347" s="16">
        <f t="shared" si="103"/>
        <v>0</v>
      </c>
      <c r="AB347" s="9">
        <f t="shared" si="104"/>
        <v>0.19481399999999999</v>
      </c>
      <c r="AC347" s="9">
        <f t="shared" si="105"/>
        <v>1</v>
      </c>
      <c r="AD347" s="15">
        <f t="shared" si="106"/>
        <v>0</v>
      </c>
      <c r="AE347" s="3">
        <f t="shared" si="107"/>
        <v>740.09879999999987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8.9699074074074073E-3</v>
      </c>
      <c r="C348" s="15">
        <f>Raw!C348</f>
        <v>22.8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0.182007</v>
      </c>
      <c r="F348" s="9">
        <f>IF(Raw!$G348&gt;$C$8,IF(Raw!$Q348&gt;$C$8,IF(Raw!$N348&gt;$C$9,IF(Raw!$N348&lt;$A$9,IF(Raw!$X348&gt;$C$9,IF(Raw!$X348&lt;$A$9,Raw!I348,-999),-999),-999),-999),-999),-999)</f>
        <v>0.31480900000000001</v>
      </c>
      <c r="G348" s="9">
        <f>Raw!G348</f>
        <v>0.98486099999999999</v>
      </c>
      <c r="H348" s="9">
        <f>IF(Raw!$G348&gt;$C$8,IF(Raw!$Q348&gt;$C$8,IF(Raw!$N348&gt;$C$9,IF(Raw!$N348&lt;$A$9,IF(Raw!$X348&gt;$C$9,IF(Raw!$X348&lt;$A$9,Raw!L348,-999),-999),-999),-999),-999),-999)</f>
        <v>665.8</v>
      </c>
      <c r="I348" s="9">
        <f>IF(Raw!$G348&gt;$C$8,IF(Raw!$Q348&gt;$C$8,IF(Raw!$N348&gt;$C$9,IF(Raw!$N348&lt;$A$9,IF(Raw!$X348&gt;$C$9,IF(Raw!$X348&lt;$A$9,Raw!M348,-999),-999),-999),-999),-999),-999)</f>
        <v>0.193304</v>
      </c>
      <c r="J348" s="9">
        <f>IF(Raw!$G348&gt;$C$8,IF(Raw!$Q348&gt;$C$8,IF(Raw!$N348&gt;$C$9,IF(Raw!$N348&lt;$A$9,IF(Raw!$X348&gt;$C$9,IF(Raw!$X348&lt;$A$9,Raw!N348,-999),-999),-999),-999),-999),-999)</f>
        <v>831</v>
      </c>
      <c r="K348" s="9">
        <f>IF(Raw!$G348&gt;$C$8,IF(Raw!$Q348&gt;$C$8,IF(Raw!$N348&gt;$C$9,IF(Raw!$N348&lt;$A$9,IF(Raw!$X348&gt;$C$9,IF(Raw!$X348&lt;$A$9,Raw!R348,-999),-999),-999),-999),-999),-999)</f>
        <v>0.208788</v>
      </c>
      <c r="L348" s="9">
        <f>IF(Raw!$G348&gt;$C$8,IF(Raw!$Q348&gt;$C$8,IF(Raw!$N348&gt;$C$9,IF(Raw!$N348&lt;$A$9,IF(Raw!$X348&gt;$C$9,IF(Raw!$X348&lt;$A$9,Raw!S348,-999),-999),-999),-999),-999),-999)</f>
        <v>0.35087099999999999</v>
      </c>
      <c r="M348" s="9">
        <f>Raw!Q348</f>
        <v>0.98257099999999997</v>
      </c>
      <c r="N348" s="9">
        <f>IF(Raw!$G348&gt;$C$8,IF(Raw!$Q348&gt;$C$8,IF(Raw!$N348&gt;$C$9,IF(Raw!$N348&lt;$A$9,IF(Raw!$X348&gt;$C$9,IF(Raw!$X348&lt;$A$9,Raw!V348,-999),-999),-999),-999),-999),-999)</f>
        <v>797.1</v>
      </c>
      <c r="O348" s="9">
        <f>IF(Raw!$G348&gt;$C$8,IF(Raw!$Q348&gt;$C$8,IF(Raw!$N348&gt;$C$9,IF(Raw!$N348&lt;$A$9,IF(Raw!$X348&gt;$C$9,IF(Raw!$X348&lt;$A$9,Raw!W348,-999),-999),-999),-999),-999),-999)</f>
        <v>9.7871E-2</v>
      </c>
      <c r="P348" s="9">
        <f>IF(Raw!$G348&gt;$C$8,IF(Raw!$Q348&gt;$C$8,IF(Raw!$N348&gt;$C$9,IF(Raw!$N348&lt;$A$9,IF(Raw!$X348&gt;$C$9,IF(Raw!$X348&lt;$A$9,Raw!X348,-999),-999),-999),-999),-999),-999)</f>
        <v>975</v>
      </c>
      <c r="R348" s="9">
        <f t="shared" si="95"/>
        <v>0.132802</v>
      </c>
      <c r="S348" s="9">
        <f t="shared" si="96"/>
        <v>0.4218494388661061</v>
      </c>
      <c r="T348" s="9">
        <f t="shared" si="97"/>
        <v>0.14208299999999999</v>
      </c>
      <c r="U348" s="9">
        <f t="shared" si="98"/>
        <v>0.40494369725625656</v>
      </c>
      <c r="V348" s="15">
        <f t="shared" si="99"/>
        <v>0</v>
      </c>
      <c r="X348" s="11">
        <f t="shared" si="100"/>
        <v>0</v>
      </c>
      <c r="Y348" s="11">
        <f t="shared" si="101"/>
        <v>6.6579999999999995E-18</v>
      </c>
      <c r="Z348" s="11">
        <f t="shared" si="102"/>
        <v>8.3099999999999992E-4</v>
      </c>
      <c r="AA348" s="16">
        <f t="shared" si="103"/>
        <v>0</v>
      </c>
      <c r="AB348" s="9">
        <f t="shared" si="104"/>
        <v>0.208788</v>
      </c>
      <c r="AC348" s="9">
        <f t="shared" si="105"/>
        <v>1</v>
      </c>
      <c r="AD348" s="15">
        <f t="shared" si="106"/>
        <v>0</v>
      </c>
      <c r="AE348" s="3">
        <f t="shared" si="107"/>
        <v>801.62319999999977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9.0393518518518522E-3</v>
      </c>
      <c r="C349" s="15">
        <f>Raw!C349</f>
        <v>21.5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0.20100799999999999</v>
      </c>
      <c r="F349" s="9">
        <f>IF(Raw!$G349&gt;$C$8,IF(Raw!$Q349&gt;$C$8,IF(Raw!$N349&gt;$C$9,IF(Raw!$N349&lt;$A$9,IF(Raw!$X349&gt;$C$9,IF(Raw!$X349&lt;$A$9,Raw!I349,-999),-999),-999),-999),-999),-999)</f>
        <v>0.33097199999999999</v>
      </c>
      <c r="G349" s="9">
        <f>Raw!G349</f>
        <v>0.97472499999999995</v>
      </c>
      <c r="H349" s="9">
        <f>IF(Raw!$G349&gt;$C$8,IF(Raw!$Q349&gt;$C$8,IF(Raw!$N349&gt;$C$9,IF(Raw!$N349&lt;$A$9,IF(Raw!$X349&gt;$C$9,IF(Raw!$X349&lt;$A$9,Raw!L349,-999),-999),-999),-999),-999),-999)</f>
        <v>631.70000000000005</v>
      </c>
      <c r="I349" s="9">
        <f>IF(Raw!$G349&gt;$C$8,IF(Raw!$Q349&gt;$C$8,IF(Raw!$N349&gt;$C$9,IF(Raw!$N349&lt;$A$9,IF(Raw!$X349&gt;$C$9,IF(Raw!$X349&lt;$A$9,Raw!M349,-999),-999),-999),-999),-999),-999)</f>
        <v>5.1663000000000001E-2</v>
      </c>
      <c r="J349" s="9">
        <f>IF(Raw!$G349&gt;$C$8,IF(Raw!$Q349&gt;$C$8,IF(Raw!$N349&gt;$C$9,IF(Raw!$N349&lt;$A$9,IF(Raw!$X349&gt;$C$9,IF(Raw!$X349&lt;$A$9,Raw!N349,-999),-999),-999),-999),-999),-999)</f>
        <v>689</v>
      </c>
      <c r="K349" s="9">
        <f>IF(Raw!$G349&gt;$C$8,IF(Raw!$Q349&gt;$C$8,IF(Raw!$N349&gt;$C$9,IF(Raw!$N349&lt;$A$9,IF(Raw!$X349&gt;$C$9,IF(Raw!$X349&lt;$A$9,Raw!R349,-999),-999),-999),-999),-999),-999)</f>
        <v>0.192637</v>
      </c>
      <c r="L349" s="9">
        <f>IF(Raw!$G349&gt;$C$8,IF(Raw!$Q349&gt;$C$8,IF(Raw!$N349&gt;$C$9,IF(Raw!$N349&lt;$A$9,IF(Raw!$X349&gt;$C$9,IF(Raw!$X349&lt;$A$9,Raw!S349,-999),-999),-999),-999),-999),-999)</f>
        <v>0.31516699999999997</v>
      </c>
      <c r="M349" s="9">
        <f>Raw!Q349</f>
        <v>0.975491</v>
      </c>
      <c r="N349" s="9">
        <f>IF(Raw!$G349&gt;$C$8,IF(Raw!$Q349&gt;$C$8,IF(Raw!$N349&gt;$C$9,IF(Raw!$N349&lt;$A$9,IF(Raw!$X349&gt;$C$9,IF(Raw!$X349&lt;$A$9,Raw!V349,-999),-999),-999),-999),-999),-999)</f>
        <v>746</v>
      </c>
      <c r="O349" s="9">
        <f>IF(Raw!$G349&gt;$C$8,IF(Raw!$Q349&gt;$C$8,IF(Raw!$N349&gt;$C$9,IF(Raw!$N349&lt;$A$9,IF(Raw!$X349&gt;$C$9,IF(Raw!$X349&lt;$A$9,Raw!W349,-999),-999),-999),-999),-999),-999)</f>
        <v>2.4390000000000002E-3</v>
      </c>
      <c r="P349" s="9">
        <f>IF(Raw!$G349&gt;$C$8,IF(Raw!$Q349&gt;$C$8,IF(Raw!$N349&gt;$C$9,IF(Raw!$N349&lt;$A$9,IF(Raw!$X349&gt;$C$9,IF(Raw!$X349&lt;$A$9,Raw!X349,-999),-999),-999),-999),-999),-999)</f>
        <v>933</v>
      </c>
      <c r="R349" s="9">
        <f t="shared" si="95"/>
        <v>0.129964</v>
      </c>
      <c r="S349" s="9">
        <f t="shared" si="96"/>
        <v>0.39267370049430161</v>
      </c>
      <c r="T349" s="9">
        <f t="shared" si="97"/>
        <v>0.12252999999999997</v>
      </c>
      <c r="U349" s="9">
        <f t="shared" si="98"/>
        <v>0.38877801292648018</v>
      </c>
      <c r="V349" s="15">
        <f t="shared" si="99"/>
        <v>0</v>
      </c>
      <c r="X349" s="11">
        <f t="shared" si="100"/>
        <v>0</v>
      </c>
      <c r="Y349" s="11">
        <f t="shared" si="101"/>
        <v>6.3170000000000004E-18</v>
      </c>
      <c r="Z349" s="11">
        <f t="shared" si="102"/>
        <v>6.8899999999999994E-4</v>
      </c>
      <c r="AA349" s="16">
        <f t="shared" si="103"/>
        <v>0</v>
      </c>
      <c r="AB349" s="9">
        <f t="shared" si="104"/>
        <v>0.192637</v>
      </c>
      <c r="AC349" s="9">
        <f t="shared" si="105"/>
        <v>1</v>
      </c>
      <c r="AD349" s="15">
        <f t="shared" si="106"/>
        <v>0</v>
      </c>
      <c r="AE349" s="3">
        <f t="shared" si="107"/>
        <v>760.56679999999983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9.0972222222222218E-3</v>
      </c>
      <c r="C350" s="15">
        <f>Raw!C350</f>
        <v>20.2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0.98726000000000003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0.98594000000000004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9.1666666666666667E-3</v>
      </c>
      <c r="C351" s="15">
        <f>Raw!C351</f>
        <v>18.8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0.191582</v>
      </c>
      <c r="F351" s="9">
        <f>IF(Raw!$G351&gt;$C$8,IF(Raw!$Q351&gt;$C$8,IF(Raw!$N351&gt;$C$9,IF(Raw!$N351&lt;$A$9,IF(Raw!$X351&gt;$C$9,IF(Raw!$X351&lt;$A$9,Raw!I351,-999),-999),-999),-999),-999),-999)</f>
        <v>0.31602200000000003</v>
      </c>
      <c r="G351" s="9">
        <f>Raw!G351</f>
        <v>0.98236299999999999</v>
      </c>
      <c r="H351" s="9">
        <f>IF(Raw!$G351&gt;$C$8,IF(Raw!$Q351&gt;$C$8,IF(Raw!$N351&gt;$C$9,IF(Raw!$N351&lt;$A$9,IF(Raw!$X351&gt;$C$9,IF(Raw!$X351&lt;$A$9,Raw!L351,-999),-999),-999),-999),-999),-999)</f>
        <v>697.4</v>
      </c>
      <c r="I351" s="9">
        <f>IF(Raw!$G351&gt;$C$8,IF(Raw!$Q351&gt;$C$8,IF(Raw!$N351&gt;$C$9,IF(Raw!$N351&lt;$A$9,IF(Raw!$X351&gt;$C$9,IF(Raw!$X351&lt;$A$9,Raw!M351,-999),-999),-999),-999),-999),-999)</f>
        <v>0.18540999999999999</v>
      </c>
      <c r="J351" s="9">
        <f>IF(Raw!$G351&gt;$C$8,IF(Raw!$Q351&gt;$C$8,IF(Raw!$N351&gt;$C$9,IF(Raw!$N351&lt;$A$9,IF(Raw!$X351&gt;$C$9,IF(Raw!$X351&lt;$A$9,Raw!N351,-999),-999),-999),-999),-999),-999)</f>
        <v>1018</v>
      </c>
      <c r="K351" s="9">
        <f>IF(Raw!$G351&gt;$C$8,IF(Raw!$Q351&gt;$C$8,IF(Raw!$N351&gt;$C$9,IF(Raw!$N351&lt;$A$9,IF(Raw!$X351&gt;$C$9,IF(Raw!$X351&lt;$A$9,Raw!R351,-999),-999),-999),-999),-999),-999)</f>
        <v>0.214258</v>
      </c>
      <c r="L351" s="9">
        <f>IF(Raw!$G351&gt;$C$8,IF(Raw!$Q351&gt;$C$8,IF(Raw!$N351&gt;$C$9,IF(Raw!$N351&lt;$A$9,IF(Raw!$X351&gt;$C$9,IF(Raw!$X351&lt;$A$9,Raw!S351,-999),-999),-999),-999),-999),-999)</f>
        <v>0.35769099999999998</v>
      </c>
      <c r="M351" s="9">
        <f>Raw!Q351</f>
        <v>0.98148199999999997</v>
      </c>
      <c r="N351" s="9">
        <f>IF(Raw!$G351&gt;$C$8,IF(Raw!$Q351&gt;$C$8,IF(Raw!$N351&gt;$C$9,IF(Raw!$N351&lt;$A$9,IF(Raw!$X351&gt;$C$9,IF(Raw!$X351&lt;$A$9,Raw!V351,-999),-999),-999),-999),-999),-999)</f>
        <v>824.6</v>
      </c>
      <c r="O351" s="9">
        <f>IF(Raw!$G351&gt;$C$8,IF(Raw!$Q351&gt;$C$8,IF(Raw!$N351&gt;$C$9,IF(Raw!$N351&lt;$A$9,IF(Raw!$X351&gt;$C$9,IF(Raw!$X351&lt;$A$9,Raw!W351,-999),-999),-999),-999),-999),-999)</f>
        <v>0.18842500000000001</v>
      </c>
      <c r="P351" s="9">
        <f>IF(Raw!$G351&gt;$C$8,IF(Raw!$Q351&gt;$C$8,IF(Raw!$N351&gt;$C$9,IF(Raw!$N351&lt;$A$9,IF(Raw!$X351&gt;$C$9,IF(Raw!$X351&lt;$A$9,Raw!X351,-999),-999),-999),-999),-999),-999)</f>
        <v>4919</v>
      </c>
      <c r="R351" s="9">
        <f t="shared" si="95"/>
        <v>0.12444000000000002</v>
      </c>
      <c r="S351" s="9">
        <f t="shared" si="96"/>
        <v>0.39377005398358345</v>
      </c>
      <c r="T351" s="9">
        <f t="shared" si="97"/>
        <v>0.14343299999999998</v>
      </c>
      <c r="U351" s="9">
        <f t="shared" si="98"/>
        <v>0.40099694988132212</v>
      </c>
      <c r="V351" s="15">
        <f t="shared" si="99"/>
        <v>0</v>
      </c>
      <c r="X351" s="11">
        <f t="shared" si="100"/>
        <v>0</v>
      </c>
      <c r="Y351" s="11">
        <f t="shared" si="101"/>
        <v>6.974E-18</v>
      </c>
      <c r="Z351" s="11">
        <f t="shared" si="102"/>
        <v>1.018E-3</v>
      </c>
      <c r="AA351" s="16">
        <f t="shared" si="103"/>
        <v>0</v>
      </c>
      <c r="AB351" s="9">
        <f t="shared" si="104"/>
        <v>0.214258</v>
      </c>
      <c r="AC351" s="9">
        <f t="shared" si="105"/>
        <v>1</v>
      </c>
      <c r="AD351" s="15">
        <f t="shared" si="106"/>
        <v>0</v>
      </c>
      <c r="AE351" s="3">
        <f t="shared" si="107"/>
        <v>839.66959999999972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9.2245370370370363E-3</v>
      </c>
      <c r="C352" s="15">
        <f>Raw!C352</f>
        <v>17.5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0.184278</v>
      </c>
      <c r="F352" s="9">
        <f>IF(Raw!$G352&gt;$C$8,IF(Raw!$Q352&gt;$C$8,IF(Raw!$N352&gt;$C$9,IF(Raw!$N352&lt;$A$9,IF(Raw!$X352&gt;$C$9,IF(Raw!$X352&lt;$A$9,Raw!I352,-999),-999),-999),-999),-999),-999)</f>
        <v>0.30766399999999999</v>
      </c>
      <c r="G352" s="9">
        <f>Raw!G352</f>
        <v>0.980433</v>
      </c>
      <c r="H352" s="9">
        <f>IF(Raw!$G352&gt;$C$8,IF(Raw!$Q352&gt;$C$8,IF(Raw!$N352&gt;$C$9,IF(Raw!$N352&lt;$A$9,IF(Raw!$X352&gt;$C$9,IF(Raw!$X352&lt;$A$9,Raw!L352,-999),-999),-999),-999),-999),-999)</f>
        <v>648.79999999999995</v>
      </c>
      <c r="I352" s="9">
        <f>IF(Raw!$G352&gt;$C$8,IF(Raw!$Q352&gt;$C$8,IF(Raw!$N352&gt;$C$9,IF(Raw!$N352&lt;$A$9,IF(Raw!$X352&gt;$C$9,IF(Raw!$X352&lt;$A$9,Raw!M352,-999),-999),-999),-999),-999),-999)</f>
        <v>0.21396899999999999</v>
      </c>
      <c r="J352" s="9">
        <f>IF(Raw!$G352&gt;$C$8,IF(Raw!$Q352&gt;$C$8,IF(Raw!$N352&gt;$C$9,IF(Raw!$N352&lt;$A$9,IF(Raw!$X352&gt;$C$9,IF(Raw!$X352&lt;$A$9,Raw!N352,-999),-999),-999),-999),-999),-999)</f>
        <v>496</v>
      </c>
      <c r="K352" s="9">
        <f>IF(Raw!$G352&gt;$C$8,IF(Raw!$Q352&gt;$C$8,IF(Raw!$N352&gt;$C$9,IF(Raw!$N352&lt;$A$9,IF(Raw!$X352&gt;$C$9,IF(Raw!$X352&lt;$A$9,Raw!R352,-999),-999),-999),-999),-999),-999)</f>
        <v>0.207625</v>
      </c>
      <c r="L352" s="9">
        <f>IF(Raw!$G352&gt;$C$8,IF(Raw!$Q352&gt;$C$8,IF(Raw!$N352&gt;$C$9,IF(Raw!$N352&lt;$A$9,IF(Raw!$X352&gt;$C$9,IF(Raw!$X352&lt;$A$9,Raw!S352,-999),-999),-999),-999),-999),-999)</f>
        <v>0.35217300000000001</v>
      </c>
      <c r="M352" s="9">
        <f>Raw!Q352</f>
        <v>0.97999000000000003</v>
      </c>
      <c r="N352" s="9">
        <f>IF(Raw!$G352&gt;$C$8,IF(Raw!$Q352&gt;$C$8,IF(Raw!$N352&gt;$C$9,IF(Raw!$N352&lt;$A$9,IF(Raw!$X352&gt;$C$9,IF(Raw!$X352&lt;$A$9,Raw!V352,-999),-999),-999),-999),-999),-999)</f>
        <v>780</v>
      </c>
      <c r="O352" s="9">
        <f>IF(Raw!$G352&gt;$C$8,IF(Raw!$Q352&gt;$C$8,IF(Raw!$N352&gt;$C$9,IF(Raw!$N352&lt;$A$9,IF(Raw!$X352&gt;$C$9,IF(Raw!$X352&lt;$A$9,Raw!W352,-999),-999),-999),-999),-999),-999)</f>
        <v>7.3179999999999999E-3</v>
      </c>
      <c r="P352" s="9">
        <f>IF(Raw!$G352&gt;$C$8,IF(Raw!$Q352&gt;$C$8,IF(Raw!$N352&gt;$C$9,IF(Raw!$N352&lt;$A$9,IF(Raw!$X352&gt;$C$9,IF(Raw!$X352&lt;$A$9,Raw!X352,-999),-999),-999),-999),-999),-999)</f>
        <v>762</v>
      </c>
      <c r="R352" s="9">
        <f t="shared" si="95"/>
        <v>0.123386</v>
      </c>
      <c r="S352" s="9">
        <f t="shared" si="96"/>
        <v>0.40104139580841436</v>
      </c>
      <c r="T352" s="9">
        <f t="shared" si="97"/>
        <v>0.14454800000000001</v>
      </c>
      <c r="U352" s="9">
        <f t="shared" si="98"/>
        <v>0.41044600239087042</v>
      </c>
      <c r="V352" s="15">
        <f t="shared" si="99"/>
        <v>0</v>
      </c>
      <c r="X352" s="11">
        <f t="shared" si="100"/>
        <v>0</v>
      </c>
      <c r="Y352" s="11">
        <f t="shared" si="101"/>
        <v>6.4879999999999989E-18</v>
      </c>
      <c r="Z352" s="11">
        <f t="shared" si="102"/>
        <v>4.9600000000000002E-4</v>
      </c>
      <c r="AA352" s="16">
        <f t="shared" si="103"/>
        <v>0</v>
      </c>
      <c r="AB352" s="9">
        <f t="shared" si="104"/>
        <v>0.207625</v>
      </c>
      <c r="AC352" s="9">
        <f t="shared" si="105"/>
        <v>1</v>
      </c>
      <c r="AD352" s="15">
        <f t="shared" si="106"/>
        <v>0</v>
      </c>
      <c r="AE352" s="3">
        <f t="shared" si="107"/>
        <v>781.1551999999997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9.2939814814814812E-3</v>
      </c>
      <c r="C353" s="15">
        <f>Raw!C353</f>
        <v>16.8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0.193409</v>
      </c>
      <c r="F353" s="9">
        <f>IF(Raw!$G353&gt;$C$8,IF(Raw!$Q353&gt;$C$8,IF(Raw!$N353&gt;$C$9,IF(Raw!$N353&lt;$A$9,IF(Raw!$X353&gt;$C$9,IF(Raw!$X353&lt;$A$9,Raw!I353,-999),-999),-999),-999),-999),-999)</f>
        <v>0.31222899999999998</v>
      </c>
      <c r="G353" s="9">
        <f>Raw!G353</f>
        <v>0.98965199999999998</v>
      </c>
      <c r="H353" s="9">
        <f>IF(Raw!$G353&gt;$C$8,IF(Raw!$Q353&gt;$C$8,IF(Raw!$N353&gt;$C$9,IF(Raw!$N353&lt;$A$9,IF(Raw!$X353&gt;$C$9,IF(Raw!$X353&lt;$A$9,Raw!L353,-999),-999),-999),-999),-999),-999)</f>
        <v>631.70000000000005</v>
      </c>
      <c r="I353" s="9">
        <f>IF(Raw!$G353&gt;$C$8,IF(Raw!$Q353&gt;$C$8,IF(Raw!$N353&gt;$C$9,IF(Raw!$N353&lt;$A$9,IF(Raw!$X353&gt;$C$9,IF(Raw!$X353&lt;$A$9,Raw!M353,-999),-999),-999),-999),-999),-999)</f>
        <v>0.290599</v>
      </c>
      <c r="J353" s="9">
        <f>IF(Raw!$G353&gt;$C$8,IF(Raw!$Q353&gt;$C$8,IF(Raw!$N353&gt;$C$9,IF(Raw!$N353&lt;$A$9,IF(Raw!$X353&gt;$C$9,IF(Raw!$X353&lt;$A$9,Raw!N353,-999),-999),-999),-999),-999),-999)</f>
        <v>820</v>
      </c>
      <c r="K353" s="9">
        <f>IF(Raw!$G353&gt;$C$8,IF(Raw!$Q353&gt;$C$8,IF(Raw!$N353&gt;$C$9,IF(Raw!$N353&lt;$A$9,IF(Raw!$X353&gt;$C$9,IF(Raw!$X353&lt;$A$9,Raw!R353,-999),-999),-999),-999),-999),-999)</f>
        <v>0.200155</v>
      </c>
      <c r="L353" s="9">
        <f>IF(Raw!$G353&gt;$C$8,IF(Raw!$Q353&gt;$C$8,IF(Raw!$N353&gt;$C$9,IF(Raw!$N353&lt;$A$9,IF(Raw!$X353&gt;$C$9,IF(Raw!$X353&lt;$A$9,Raw!S353,-999),-999),-999),-999),-999),-999)</f>
        <v>0.32835799999999998</v>
      </c>
      <c r="M353" s="9">
        <f>Raw!Q353</f>
        <v>0.96999500000000005</v>
      </c>
      <c r="N353" s="9">
        <f>IF(Raw!$G353&gt;$C$8,IF(Raw!$Q353&gt;$C$8,IF(Raw!$N353&gt;$C$9,IF(Raw!$N353&lt;$A$9,IF(Raw!$X353&gt;$C$9,IF(Raw!$X353&lt;$A$9,Raw!V353,-999),-999),-999),-999),-999),-999)</f>
        <v>786.5</v>
      </c>
      <c r="O353" s="9">
        <f>IF(Raw!$G353&gt;$C$8,IF(Raw!$Q353&gt;$C$8,IF(Raw!$N353&gt;$C$9,IF(Raw!$N353&lt;$A$9,IF(Raw!$X353&gt;$C$9,IF(Raw!$X353&lt;$A$9,Raw!W353,-999),-999),-999),-999),-999),-999)</f>
        <v>4.0753999999999999E-2</v>
      </c>
      <c r="P353" s="9">
        <f>IF(Raw!$G353&gt;$C$8,IF(Raw!$Q353&gt;$C$8,IF(Raw!$N353&gt;$C$9,IF(Raw!$N353&lt;$A$9,IF(Raw!$X353&gt;$C$9,IF(Raw!$X353&lt;$A$9,Raw!X353,-999),-999),-999),-999),-999),-999)</f>
        <v>2078</v>
      </c>
      <c r="R353" s="9">
        <f t="shared" si="95"/>
        <v>0.11881999999999998</v>
      </c>
      <c r="S353" s="9">
        <f t="shared" si="96"/>
        <v>0.38055401644305936</v>
      </c>
      <c r="T353" s="9">
        <f t="shared" si="97"/>
        <v>0.12820299999999998</v>
      </c>
      <c r="U353" s="9">
        <f t="shared" si="98"/>
        <v>0.39043665755060025</v>
      </c>
      <c r="V353" s="15">
        <f t="shared" si="99"/>
        <v>0</v>
      </c>
      <c r="X353" s="11">
        <f t="shared" si="100"/>
        <v>0</v>
      </c>
      <c r="Y353" s="11">
        <f t="shared" si="101"/>
        <v>6.3170000000000004E-18</v>
      </c>
      <c r="Z353" s="11">
        <f t="shared" si="102"/>
        <v>8.1999999999999998E-4</v>
      </c>
      <c r="AA353" s="16">
        <f t="shared" si="103"/>
        <v>0</v>
      </c>
      <c r="AB353" s="9">
        <f t="shared" si="104"/>
        <v>0.200155</v>
      </c>
      <c r="AC353" s="9">
        <f t="shared" si="105"/>
        <v>1</v>
      </c>
      <c r="AD353" s="15">
        <f t="shared" si="106"/>
        <v>0</v>
      </c>
      <c r="AE353" s="3">
        <f t="shared" si="107"/>
        <v>760.56679999999983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9.3518518518518525E-3</v>
      </c>
      <c r="C354" s="15">
        <f>Raw!C354</f>
        <v>15.3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0.18737300000000001</v>
      </c>
      <c r="F354" s="9">
        <f>IF(Raw!$G354&gt;$C$8,IF(Raw!$Q354&gt;$C$8,IF(Raw!$N354&gt;$C$9,IF(Raw!$N354&lt;$A$9,IF(Raw!$X354&gt;$C$9,IF(Raw!$X354&lt;$A$9,Raw!I354,-999),-999),-999),-999),-999),-999)</f>
        <v>0.30294700000000002</v>
      </c>
      <c r="G354" s="9">
        <f>Raw!G354</f>
        <v>0.98040799999999995</v>
      </c>
      <c r="H354" s="9">
        <f>IF(Raw!$G354&gt;$C$8,IF(Raw!$Q354&gt;$C$8,IF(Raw!$N354&gt;$C$9,IF(Raw!$N354&lt;$A$9,IF(Raw!$X354&gt;$C$9,IF(Raw!$X354&lt;$A$9,Raw!L354,-999),-999),-999),-999),-999),-999)</f>
        <v>669.8</v>
      </c>
      <c r="I354" s="9">
        <f>IF(Raw!$G354&gt;$C$8,IF(Raw!$Q354&gt;$C$8,IF(Raw!$N354&gt;$C$9,IF(Raw!$N354&lt;$A$9,IF(Raw!$X354&gt;$C$9,IF(Raw!$X354&lt;$A$9,Raw!M354,-999),-999),-999),-999),-999),-999)</f>
        <v>0.36838100000000001</v>
      </c>
      <c r="J354" s="9">
        <f>IF(Raw!$G354&gt;$C$8,IF(Raw!$Q354&gt;$C$8,IF(Raw!$N354&gt;$C$9,IF(Raw!$N354&lt;$A$9,IF(Raw!$X354&gt;$C$9,IF(Raw!$X354&lt;$A$9,Raw!N354,-999),-999),-999),-999),-999),-999)</f>
        <v>1488</v>
      </c>
      <c r="K354" s="9">
        <f>IF(Raw!$G354&gt;$C$8,IF(Raw!$Q354&gt;$C$8,IF(Raw!$N354&gt;$C$9,IF(Raw!$N354&lt;$A$9,IF(Raw!$X354&gt;$C$9,IF(Raw!$X354&lt;$A$9,Raw!R354,-999),-999),-999),-999),-999),-999)</f>
        <v>0.19564400000000001</v>
      </c>
      <c r="L354" s="9">
        <f>IF(Raw!$G354&gt;$C$8,IF(Raw!$Q354&gt;$C$8,IF(Raw!$N354&gt;$C$9,IF(Raw!$N354&lt;$A$9,IF(Raw!$X354&gt;$C$9,IF(Raw!$X354&lt;$A$9,Raw!S354,-999),-999),-999),-999),-999),-999)</f>
        <v>0.31792799999999999</v>
      </c>
      <c r="M354" s="9">
        <f>Raw!Q354</f>
        <v>0.97767800000000005</v>
      </c>
      <c r="N354" s="9">
        <f>IF(Raw!$G354&gt;$C$8,IF(Raw!$Q354&gt;$C$8,IF(Raw!$N354&gt;$C$9,IF(Raw!$N354&lt;$A$9,IF(Raw!$X354&gt;$C$9,IF(Raw!$X354&lt;$A$9,Raw!V354,-999),-999),-999),-999),-999),-999)</f>
        <v>803.6</v>
      </c>
      <c r="O354" s="9">
        <f>IF(Raw!$G354&gt;$C$8,IF(Raw!$Q354&gt;$C$8,IF(Raw!$N354&gt;$C$9,IF(Raw!$N354&lt;$A$9,IF(Raw!$X354&gt;$C$9,IF(Raw!$X354&lt;$A$9,Raw!W354,-999),-999),-999),-999),-999),-999)</f>
        <v>0.115521</v>
      </c>
      <c r="P354" s="9">
        <f>IF(Raw!$G354&gt;$C$8,IF(Raw!$Q354&gt;$C$8,IF(Raw!$N354&gt;$C$9,IF(Raw!$N354&lt;$A$9,IF(Raw!$X354&gt;$C$9,IF(Raw!$X354&lt;$A$9,Raw!X354,-999),-999),-999),-999),-999),-999)</f>
        <v>2173</v>
      </c>
      <c r="R354" s="9">
        <f t="shared" si="95"/>
        <v>0.11557400000000001</v>
      </c>
      <c r="S354" s="9">
        <f t="shared" si="96"/>
        <v>0.38149907409546885</v>
      </c>
      <c r="T354" s="9">
        <f t="shared" si="97"/>
        <v>0.12228399999999998</v>
      </c>
      <c r="U354" s="9">
        <f t="shared" si="98"/>
        <v>0.38462796608037031</v>
      </c>
      <c r="V354" s="15">
        <f t="shared" si="99"/>
        <v>0</v>
      </c>
      <c r="X354" s="11">
        <f t="shared" si="100"/>
        <v>0</v>
      </c>
      <c r="Y354" s="11">
        <f t="shared" si="101"/>
        <v>6.6979999999999993E-18</v>
      </c>
      <c r="Z354" s="11">
        <f t="shared" si="102"/>
        <v>1.488E-3</v>
      </c>
      <c r="AA354" s="16">
        <f t="shared" si="103"/>
        <v>0</v>
      </c>
      <c r="AB354" s="9">
        <f t="shared" si="104"/>
        <v>0.19564400000000001</v>
      </c>
      <c r="AC354" s="9">
        <f t="shared" si="105"/>
        <v>1</v>
      </c>
      <c r="AD354" s="15">
        <f t="shared" si="106"/>
        <v>0</v>
      </c>
      <c r="AE354" s="3">
        <f t="shared" si="107"/>
        <v>806.43919999999969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9.4097222222222238E-3</v>
      </c>
      <c r="C355" s="15">
        <f>Raw!C355</f>
        <v>14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0.18946099999999999</v>
      </c>
      <c r="F355" s="9">
        <f>IF(Raw!$G355&gt;$C$8,IF(Raw!$Q355&gt;$C$8,IF(Raw!$N355&gt;$C$9,IF(Raw!$N355&lt;$A$9,IF(Raw!$X355&gt;$C$9,IF(Raw!$X355&lt;$A$9,Raw!I355,-999),-999),-999),-999),-999),-999)</f>
        <v>0.31581900000000002</v>
      </c>
      <c r="G355" s="9">
        <f>Raw!G355</f>
        <v>0.97255000000000003</v>
      </c>
      <c r="H355" s="9">
        <f>IF(Raw!$G355&gt;$C$8,IF(Raw!$Q355&gt;$C$8,IF(Raw!$N355&gt;$C$9,IF(Raw!$N355&lt;$A$9,IF(Raw!$X355&gt;$C$9,IF(Raw!$X355&lt;$A$9,Raw!L355,-999),-999),-999),-999),-999),-999)</f>
        <v>690.9</v>
      </c>
      <c r="I355" s="9">
        <f>IF(Raw!$G355&gt;$C$8,IF(Raw!$Q355&gt;$C$8,IF(Raw!$N355&gt;$C$9,IF(Raw!$N355&lt;$A$9,IF(Raw!$X355&gt;$C$9,IF(Raw!$X355&lt;$A$9,Raw!M355,-999),-999),-999),-999),-999),-999)</f>
        <v>0.136187</v>
      </c>
      <c r="J355" s="9">
        <f>IF(Raw!$G355&gt;$C$8,IF(Raw!$Q355&gt;$C$8,IF(Raw!$N355&gt;$C$9,IF(Raw!$N355&lt;$A$9,IF(Raw!$X355&gt;$C$9,IF(Raw!$X355&lt;$A$9,Raw!N355,-999),-999),-999),-999),-999),-999)</f>
        <v>1737</v>
      </c>
      <c r="K355" s="9">
        <f>IF(Raw!$G355&gt;$C$8,IF(Raw!$Q355&gt;$C$8,IF(Raw!$N355&gt;$C$9,IF(Raw!$N355&lt;$A$9,IF(Raw!$X355&gt;$C$9,IF(Raw!$X355&lt;$A$9,Raw!R355,-999),-999),-999),-999),-999),-999)</f>
        <v>0.212676</v>
      </c>
      <c r="L355" s="9">
        <f>IF(Raw!$G355&gt;$C$8,IF(Raw!$Q355&gt;$C$8,IF(Raw!$N355&gt;$C$9,IF(Raw!$N355&lt;$A$9,IF(Raw!$X355&gt;$C$9,IF(Raw!$X355&lt;$A$9,Raw!S355,-999),-999),-999),-999),-999),-999)</f>
        <v>0.34834199999999998</v>
      </c>
      <c r="M355" s="9">
        <f>Raw!Q355</f>
        <v>0.98582800000000004</v>
      </c>
      <c r="N355" s="9">
        <f>IF(Raw!$G355&gt;$C$8,IF(Raw!$Q355&gt;$C$8,IF(Raw!$N355&gt;$C$9,IF(Raw!$N355&lt;$A$9,IF(Raw!$X355&gt;$C$9,IF(Raw!$X355&lt;$A$9,Raw!V355,-999),-999),-999),-999),-999),-999)</f>
        <v>801.1</v>
      </c>
      <c r="O355" s="9">
        <f>IF(Raw!$G355&gt;$C$8,IF(Raw!$Q355&gt;$C$8,IF(Raw!$N355&gt;$C$9,IF(Raw!$N355&lt;$A$9,IF(Raw!$X355&gt;$C$9,IF(Raw!$X355&lt;$A$9,Raw!W355,-999),-999),-999),-999),-999),-999)</f>
        <v>9.4855999999999996E-2</v>
      </c>
      <c r="P355" s="9">
        <f>IF(Raw!$G355&gt;$C$8,IF(Raw!$Q355&gt;$C$8,IF(Raw!$N355&gt;$C$9,IF(Raw!$N355&lt;$A$9,IF(Raw!$X355&gt;$C$9,IF(Raw!$X355&lt;$A$9,Raw!X355,-999),-999),-999),-999),-999),-999)</f>
        <v>2958</v>
      </c>
      <c r="R355" s="9">
        <f t="shared" si="95"/>
        <v>0.12635800000000003</v>
      </c>
      <c r="S355" s="9">
        <f t="shared" si="96"/>
        <v>0.40009625766657492</v>
      </c>
      <c r="T355" s="9">
        <f t="shared" si="97"/>
        <v>0.13566599999999998</v>
      </c>
      <c r="U355" s="9">
        <f t="shared" si="98"/>
        <v>0.3894620803692922</v>
      </c>
      <c r="V355" s="15">
        <f t="shared" si="99"/>
        <v>0</v>
      </c>
      <c r="X355" s="11">
        <f t="shared" si="100"/>
        <v>0</v>
      </c>
      <c r="Y355" s="11">
        <f t="shared" si="101"/>
        <v>6.9089999999999992E-18</v>
      </c>
      <c r="Z355" s="11">
        <f t="shared" si="102"/>
        <v>1.7369999999999998E-3</v>
      </c>
      <c r="AA355" s="16">
        <f t="shared" si="103"/>
        <v>0</v>
      </c>
      <c r="AB355" s="9">
        <f t="shared" si="104"/>
        <v>0.212676</v>
      </c>
      <c r="AC355" s="9">
        <f t="shared" si="105"/>
        <v>1</v>
      </c>
      <c r="AD355" s="15">
        <f t="shared" si="106"/>
        <v>0</v>
      </c>
      <c r="AE355" s="3">
        <f t="shared" si="107"/>
        <v>831.8435999999997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9.479166666666667E-3</v>
      </c>
      <c r="C356" s="15">
        <f>Raw!C356</f>
        <v>12.6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0.20460400000000001</v>
      </c>
      <c r="F356" s="9">
        <f>IF(Raw!$G356&gt;$C$8,IF(Raw!$Q356&gt;$C$8,IF(Raw!$N356&gt;$C$9,IF(Raw!$N356&lt;$A$9,IF(Raw!$X356&gt;$C$9,IF(Raw!$X356&lt;$A$9,Raw!I356,-999),-999),-999),-999),-999),-999)</f>
        <v>0.33388200000000001</v>
      </c>
      <c r="G356" s="9">
        <f>Raw!G356</f>
        <v>0.97893399999999997</v>
      </c>
      <c r="H356" s="9">
        <f>IF(Raw!$G356&gt;$C$8,IF(Raw!$Q356&gt;$C$8,IF(Raw!$N356&gt;$C$9,IF(Raw!$N356&lt;$A$9,IF(Raw!$X356&gt;$C$9,IF(Raw!$X356&lt;$A$9,Raw!L356,-999),-999),-999),-999),-999),-999)</f>
        <v>659.3</v>
      </c>
      <c r="I356" s="9">
        <f>IF(Raw!$G356&gt;$C$8,IF(Raw!$Q356&gt;$C$8,IF(Raw!$N356&gt;$C$9,IF(Raw!$N356&lt;$A$9,IF(Raw!$X356&gt;$C$9,IF(Raw!$X356&lt;$A$9,Raw!M356,-999),-999),-999),-999),-999),-999)</f>
        <v>0.27782699999999999</v>
      </c>
      <c r="J356" s="9">
        <f>IF(Raw!$G356&gt;$C$8,IF(Raw!$Q356&gt;$C$8,IF(Raw!$N356&gt;$C$9,IF(Raw!$N356&lt;$A$9,IF(Raw!$X356&gt;$C$9,IF(Raw!$X356&lt;$A$9,Raw!N356,-999),-999),-999),-999),-999),-999)</f>
        <v>945</v>
      </c>
      <c r="K356" s="9">
        <f>IF(Raw!$G356&gt;$C$8,IF(Raw!$Q356&gt;$C$8,IF(Raw!$N356&gt;$C$9,IF(Raw!$N356&lt;$A$9,IF(Raw!$X356&gt;$C$9,IF(Raw!$X356&lt;$A$9,Raw!R356,-999),-999),-999),-999),-999),-999)</f>
        <v>0.21851599999999999</v>
      </c>
      <c r="L356" s="9">
        <f>IF(Raw!$G356&gt;$C$8,IF(Raw!$Q356&gt;$C$8,IF(Raw!$N356&gt;$C$9,IF(Raw!$N356&lt;$A$9,IF(Raw!$X356&gt;$C$9,IF(Raw!$X356&lt;$A$9,Raw!S356,-999),-999),-999),-999),-999),-999)</f>
        <v>0.35319600000000001</v>
      </c>
      <c r="M356" s="9">
        <f>Raw!Q356</f>
        <v>0.98617600000000005</v>
      </c>
      <c r="N356" s="9">
        <f>IF(Raw!$G356&gt;$C$8,IF(Raw!$Q356&gt;$C$8,IF(Raw!$N356&gt;$C$9,IF(Raw!$N356&lt;$A$9,IF(Raw!$X356&gt;$C$9,IF(Raw!$X356&lt;$A$9,Raw!V356,-999),-999),-999),-999),-999),-999)</f>
        <v>769.5</v>
      </c>
      <c r="O356" s="9">
        <f>IF(Raw!$G356&gt;$C$8,IF(Raw!$Q356&gt;$C$8,IF(Raw!$N356&gt;$C$9,IF(Raw!$N356&lt;$A$9,IF(Raw!$X356&gt;$C$9,IF(Raw!$X356&lt;$A$9,Raw!W356,-999),-999),-999),-999),-999),-999)</f>
        <v>0.24252699999999999</v>
      </c>
      <c r="P356" s="9">
        <f>IF(Raw!$G356&gt;$C$8,IF(Raw!$Q356&gt;$C$8,IF(Raw!$N356&gt;$C$9,IF(Raw!$N356&lt;$A$9,IF(Raw!$X356&gt;$C$9,IF(Raw!$X356&lt;$A$9,Raw!X356,-999),-999),-999),-999),-999),-999)</f>
        <v>1979</v>
      </c>
      <c r="R356" s="9">
        <f t="shared" si="95"/>
        <v>0.129278</v>
      </c>
      <c r="S356" s="9">
        <f t="shared" si="96"/>
        <v>0.38719667427414478</v>
      </c>
      <c r="T356" s="9">
        <f t="shared" si="97"/>
        <v>0.13468000000000002</v>
      </c>
      <c r="U356" s="9">
        <f t="shared" si="98"/>
        <v>0.38131802172165036</v>
      </c>
      <c r="V356" s="15">
        <f t="shared" si="99"/>
        <v>0</v>
      </c>
      <c r="X356" s="11">
        <f t="shared" si="100"/>
        <v>0</v>
      </c>
      <c r="Y356" s="11">
        <f t="shared" si="101"/>
        <v>6.5929999999999995E-18</v>
      </c>
      <c r="Z356" s="11">
        <f t="shared" si="102"/>
        <v>9.4499999999999998E-4</v>
      </c>
      <c r="AA356" s="16">
        <f t="shared" si="103"/>
        <v>0</v>
      </c>
      <c r="AB356" s="9">
        <f t="shared" si="104"/>
        <v>0.21851599999999999</v>
      </c>
      <c r="AC356" s="9">
        <f t="shared" si="105"/>
        <v>1</v>
      </c>
      <c r="AD356" s="15">
        <f t="shared" si="106"/>
        <v>0</v>
      </c>
      <c r="AE356" s="3">
        <f t="shared" si="107"/>
        <v>793.79719999999975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9.5370370370370366E-3</v>
      </c>
      <c r="C357" s="15">
        <f>Raw!C357</f>
        <v>11.7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0.19322600000000001</v>
      </c>
      <c r="F357" s="9">
        <f>IF(Raw!$G357&gt;$C$8,IF(Raw!$Q357&gt;$C$8,IF(Raw!$N357&gt;$C$9,IF(Raw!$N357&lt;$A$9,IF(Raw!$X357&gt;$C$9,IF(Raw!$X357&lt;$A$9,Raw!I357,-999),-999),-999),-999),-999),-999)</f>
        <v>0.31405</v>
      </c>
      <c r="G357" s="9">
        <f>Raw!G357</f>
        <v>0.98686399999999996</v>
      </c>
      <c r="H357" s="9">
        <f>IF(Raw!$G357&gt;$C$8,IF(Raw!$Q357&gt;$C$8,IF(Raw!$N357&gt;$C$9,IF(Raw!$N357&lt;$A$9,IF(Raw!$X357&gt;$C$9,IF(Raw!$X357&lt;$A$9,Raw!L357,-999),-999),-999),-999),-999),-999)</f>
        <v>635.79999999999995</v>
      </c>
      <c r="I357" s="9">
        <f>IF(Raw!$G357&gt;$C$8,IF(Raw!$Q357&gt;$C$8,IF(Raw!$N357&gt;$C$9,IF(Raw!$N357&lt;$A$9,IF(Raw!$X357&gt;$C$9,IF(Raw!$X357&lt;$A$9,Raw!M357,-999),-999),-999),-999),-999),-999)</f>
        <v>0.29361399999999999</v>
      </c>
      <c r="J357" s="9">
        <f>IF(Raw!$G357&gt;$C$8,IF(Raw!$Q357&gt;$C$8,IF(Raw!$N357&gt;$C$9,IF(Raw!$N357&lt;$A$9,IF(Raw!$X357&gt;$C$9,IF(Raw!$X357&lt;$A$9,Raw!N357,-999),-999),-999),-999),-999),-999)</f>
        <v>1444</v>
      </c>
      <c r="K357" s="9">
        <f>IF(Raw!$G357&gt;$C$8,IF(Raw!$Q357&gt;$C$8,IF(Raw!$N357&gt;$C$9,IF(Raw!$N357&lt;$A$9,IF(Raw!$X357&gt;$C$9,IF(Raw!$X357&lt;$A$9,Raw!R357,-999),-999),-999),-999),-999),-999)</f>
        <v>0.202711</v>
      </c>
      <c r="L357" s="9">
        <f>IF(Raw!$G357&gt;$C$8,IF(Raw!$Q357&gt;$C$8,IF(Raw!$N357&gt;$C$9,IF(Raw!$N357&lt;$A$9,IF(Raw!$X357&gt;$C$9,IF(Raw!$X357&lt;$A$9,Raw!S357,-999),-999),-999),-999),-999),-999)</f>
        <v>0.32864900000000002</v>
      </c>
      <c r="M357" s="9">
        <f>Raw!Q357</f>
        <v>0.97941500000000004</v>
      </c>
      <c r="N357" s="9">
        <f>IF(Raw!$G357&gt;$C$8,IF(Raw!$Q357&gt;$C$8,IF(Raw!$N357&gt;$C$9,IF(Raw!$N357&lt;$A$9,IF(Raw!$X357&gt;$C$9,IF(Raw!$X357&lt;$A$9,Raw!V357,-999),-999),-999),-999),-999),-999)</f>
        <v>793</v>
      </c>
      <c r="O357" s="9">
        <f>IF(Raw!$G357&gt;$C$8,IF(Raw!$Q357&gt;$C$8,IF(Raw!$N357&gt;$C$9,IF(Raw!$N357&lt;$A$9,IF(Raw!$X357&gt;$C$9,IF(Raw!$X357&lt;$A$9,Raw!W357,-999),-999),-999),-999),-999),-999)</f>
        <v>0.134323</v>
      </c>
      <c r="P357" s="9">
        <f>IF(Raw!$G357&gt;$C$8,IF(Raw!$Q357&gt;$C$8,IF(Raw!$N357&gt;$C$9,IF(Raw!$N357&lt;$A$9,IF(Raw!$X357&gt;$C$9,IF(Raw!$X357&lt;$A$9,Raw!X357,-999),-999),-999),-999),-999),-999)</f>
        <v>1470</v>
      </c>
      <c r="R357" s="9">
        <f t="shared" si="95"/>
        <v>0.12082399999999999</v>
      </c>
      <c r="S357" s="9">
        <f t="shared" si="96"/>
        <v>0.3847285464098073</v>
      </c>
      <c r="T357" s="9">
        <f t="shared" si="97"/>
        <v>0.12593800000000002</v>
      </c>
      <c r="U357" s="9">
        <f t="shared" si="98"/>
        <v>0.38319909690886023</v>
      </c>
      <c r="V357" s="15">
        <f t="shared" si="99"/>
        <v>0</v>
      </c>
      <c r="X357" s="11">
        <f t="shared" si="100"/>
        <v>0</v>
      </c>
      <c r="Y357" s="11">
        <f t="shared" si="101"/>
        <v>6.3579999999999988E-18</v>
      </c>
      <c r="Z357" s="11">
        <f t="shared" si="102"/>
        <v>1.444E-3</v>
      </c>
      <c r="AA357" s="16">
        <f t="shared" si="103"/>
        <v>0</v>
      </c>
      <c r="AB357" s="9">
        <f t="shared" si="104"/>
        <v>0.202711</v>
      </c>
      <c r="AC357" s="9">
        <f t="shared" si="105"/>
        <v>1</v>
      </c>
      <c r="AD357" s="15">
        <f t="shared" si="106"/>
        <v>0</v>
      </c>
      <c r="AE357" s="3">
        <f t="shared" si="107"/>
        <v>765.50319999999965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9.6064814814814815E-3</v>
      </c>
      <c r="C358" s="15">
        <f>Raw!C358</f>
        <v>10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0.98731500000000005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0.99018399999999995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9.6643518518518511E-3</v>
      </c>
      <c r="C359" s="15">
        <f>Raw!C359</f>
        <v>8.9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0.18565400000000001</v>
      </c>
      <c r="F359" s="9">
        <f>IF(Raw!$G359&gt;$C$8,IF(Raw!$Q359&gt;$C$8,IF(Raw!$N359&gt;$C$9,IF(Raw!$N359&lt;$A$9,IF(Raw!$X359&gt;$C$9,IF(Raw!$X359&lt;$A$9,Raw!I359,-999),-999),-999),-999),-999),-999)</f>
        <v>0.298985</v>
      </c>
      <c r="G359" s="9">
        <f>Raw!G359</f>
        <v>0.98575800000000002</v>
      </c>
      <c r="H359" s="9">
        <f>IF(Raw!$G359&gt;$C$8,IF(Raw!$Q359&gt;$C$8,IF(Raw!$N359&gt;$C$9,IF(Raw!$N359&lt;$A$9,IF(Raw!$X359&gt;$C$9,IF(Raw!$X359&lt;$A$9,Raw!L359,-999),-999),-999),-999),-999),-999)</f>
        <v>703.9</v>
      </c>
      <c r="I359" s="9">
        <f>IF(Raw!$G359&gt;$C$8,IF(Raw!$Q359&gt;$C$8,IF(Raw!$N359&gt;$C$9,IF(Raw!$N359&lt;$A$9,IF(Raw!$X359&gt;$C$9,IF(Raw!$X359&lt;$A$9,Raw!M359,-999),-999),-999),-999),-999),-999)</f>
        <v>0.303371</v>
      </c>
      <c r="J359" s="9">
        <f>IF(Raw!$G359&gt;$C$8,IF(Raw!$Q359&gt;$C$8,IF(Raw!$N359&gt;$C$9,IF(Raw!$N359&lt;$A$9,IF(Raw!$X359&gt;$C$9,IF(Raw!$X359&lt;$A$9,Raw!N359,-999),-999),-999),-999),-999),-999)</f>
        <v>2469</v>
      </c>
      <c r="K359" s="9">
        <f>IF(Raw!$G359&gt;$C$8,IF(Raw!$Q359&gt;$C$8,IF(Raw!$N359&gt;$C$9,IF(Raw!$N359&lt;$A$9,IF(Raw!$X359&gt;$C$9,IF(Raw!$X359&lt;$A$9,Raw!R359,-999),-999),-999),-999),-999),-999)</f>
        <v>0.22057499999999999</v>
      </c>
      <c r="L359" s="9">
        <f>IF(Raw!$G359&gt;$C$8,IF(Raw!$Q359&gt;$C$8,IF(Raw!$N359&gt;$C$9,IF(Raw!$N359&lt;$A$9,IF(Raw!$X359&gt;$C$9,IF(Raw!$X359&lt;$A$9,Raw!S359,-999),-999),-999),-999),-999),-999)</f>
        <v>0.36398799999999998</v>
      </c>
      <c r="M359" s="9">
        <f>Raw!Q359</f>
        <v>0.98346</v>
      </c>
      <c r="N359" s="9">
        <f>IF(Raw!$G359&gt;$C$8,IF(Raw!$Q359&gt;$C$8,IF(Raw!$N359&gt;$C$9,IF(Raw!$N359&lt;$A$9,IF(Raw!$X359&gt;$C$9,IF(Raw!$X359&lt;$A$9,Raw!V359,-999),-999),-999),-999),-999),-999)</f>
        <v>848.1</v>
      </c>
      <c r="O359" s="9">
        <f>IF(Raw!$G359&gt;$C$8,IF(Raw!$Q359&gt;$C$8,IF(Raw!$N359&gt;$C$9,IF(Raw!$N359&lt;$A$9,IF(Raw!$X359&gt;$C$9,IF(Raw!$X359&lt;$A$9,Raw!W359,-999),-999),-999),-999),-999),-999)</f>
        <v>0.21396899999999999</v>
      </c>
      <c r="P359" s="9">
        <f>IF(Raw!$G359&gt;$C$8,IF(Raw!$Q359&gt;$C$8,IF(Raw!$N359&gt;$C$9,IF(Raw!$N359&lt;$A$9,IF(Raw!$X359&gt;$C$9,IF(Raw!$X359&lt;$A$9,Raw!X359,-999),-999),-999),-999),-999),-999)</f>
        <v>839</v>
      </c>
      <c r="R359" s="9">
        <f t="shared" si="95"/>
        <v>0.11333099999999999</v>
      </c>
      <c r="S359" s="9">
        <f t="shared" si="96"/>
        <v>0.37905246082579391</v>
      </c>
      <c r="T359" s="9">
        <f t="shared" si="97"/>
        <v>0.14341299999999998</v>
      </c>
      <c r="U359" s="9">
        <f t="shared" si="98"/>
        <v>0.39400474740925523</v>
      </c>
      <c r="V359" s="15">
        <f t="shared" si="99"/>
        <v>0</v>
      </c>
      <c r="X359" s="11">
        <f t="shared" si="100"/>
        <v>0</v>
      </c>
      <c r="Y359" s="11">
        <f t="shared" si="101"/>
        <v>7.0389999999999993E-18</v>
      </c>
      <c r="Z359" s="11">
        <f t="shared" si="102"/>
        <v>2.4689999999999998E-3</v>
      </c>
      <c r="AA359" s="16">
        <f t="shared" si="103"/>
        <v>0</v>
      </c>
      <c r="AB359" s="9">
        <f t="shared" si="104"/>
        <v>0.22057499999999999</v>
      </c>
      <c r="AC359" s="9">
        <f t="shared" si="105"/>
        <v>1</v>
      </c>
      <c r="AD359" s="15">
        <f t="shared" si="106"/>
        <v>0</v>
      </c>
      <c r="AE359" s="3">
        <f t="shared" si="107"/>
        <v>847.49559999999974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9.7337962962962977E-3</v>
      </c>
      <c r="C360" s="15">
        <f>Raw!C360</f>
        <v>7.5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0.19617200000000001</v>
      </c>
      <c r="F360" s="9">
        <f>IF(Raw!$G360&gt;$C$8,IF(Raw!$Q360&gt;$C$8,IF(Raw!$N360&gt;$C$9,IF(Raw!$N360&lt;$A$9,IF(Raw!$X360&gt;$C$9,IF(Raw!$X360&lt;$A$9,Raw!I360,-999),-999),-999),-999),-999),-999)</f>
        <v>0.32985399999999998</v>
      </c>
      <c r="G360" s="9">
        <f>Raw!G360</f>
        <v>0.97965599999999997</v>
      </c>
      <c r="H360" s="9">
        <f>IF(Raw!$G360&gt;$C$8,IF(Raw!$Q360&gt;$C$8,IF(Raw!$N360&gt;$C$9,IF(Raw!$N360&lt;$A$9,IF(Raw!$X360&gt;$C$9,IF(Raw!$X360&lt;$A$9,Raw!L360,-999),-999),-999),-999),-999),-999)</f>
        <v>752.5</v>
      </c>
      <c r="I360" s="9">
        <f>IF(Raw!$G360&gt;$C$8,IF(Raw!$Q360&gt;$C$8,IF(Raw!$N360&gt;$C$9,IF(Raw!$N360&lt;$A$9,IF(Raw!$X360&gt;$C$9,IF(Raw!$X360&lt;$A$9,Raw!M360,-999),-999),-999),-999),-999),-999)</f>
        <v>0.17263800000000001</v>
      </c>
      <c r="J360" s="9">
        <f>IF(Raw!$G360&gt;$C$8,IF(Raw!$Q360&gt;$C$8,IF(Raw!$N360&gt;$C$9,IF(Raw!$N360&lt;$A$9,IF(Raw!$X360&gt;$C$9,IF(Raw!$X360&lt;$A$9,Raw!N360,-999),-999),-999),-999),-999),-999)</f>
        <v>1126</v>
      </c>
      <c r="K360" s="9">
        <f>IF(Raw!$G360&gt;$C$8,IF(Raw!$Q360&gt;$C$8,IF(Raw!$N360&gt;$C$9,IF(Raw!$N360&lt;$A$9,IF(Raw!$X360&gt;$C$9,IF(Raw!$X360&lt;$A$9,Raw!R360,-999),-999),-999),-999),-999),-999)</f>
        <v>0.20911099999999999</v>
      </c>
      <c r="L360" s="9">
        <f>IF(Raw!$G360&gt;$C$8,IF(Raw!$Q360&gt;$C$8,IF(Raw!$N360&gt;$C$9,IF(Raw!$N360&lt;$A$9,IF(Raw!$X360&gt;$C$9,IF(Raw!$X360&lt;$A$9,Raw!S360,-999),-999),-999),-999),-999),-999)</f>
        <v>0.337287</v>
      </c>
      <c r="M360" s="9">
        <f>Raw!Q360</f>
        <v>0.97964600000000002</v>
      </c>
      <c r="N360" s="9">
        <f>IF(Raw!$G360&gt;$C$8,IF(Raw!$Q360&gt;$C$8,IF(Raw!$N360&gt;$C$9,IF(Raw!$N360&lt;$A$9,IF(Raw!$X360&gt;$C$9,IF(Raw!$X360&lt;$A$9,Raw!V360,-999),-999),-999),-999),-999),-999)</f>
        <v>862.7</v>
      </c>
      <c r="O360" s="9">
        <f>IF(Raw!$G360&gt;$C$8,IF(Raw!$Q360&gt;$C$8,IF(Raw!$N360&gt;$C$9,IF(Raw!$N360&lt;$A$9,IF(Raw!$X360&gt;$C$9,IF(Raw!$X360&lt;$A$9,Raw!W360,-999),-999),-999),-999),-999),-999)</f>
        <v>0.21884700000000001</v>
      </c>
      <c r="P360" s="9">
        <f>IF(Raw!$G360&gt;$C$8,IF(Raw!$Q360&gt;$C$8,IF(Raw!$N360&gt;$C$9,IF(Raw!$N360&lt;$A$9,IF(Raw!$X360&gt;$C$9,IF(Raw!$X360&lt;$A$9,Raw!X360,-999),-999),-999),-999),-999),-999)</f>
        <v>2814</v>
      </c>
      <c r="R360" s="9">
        <f t="shared" si="95"/>
        <v>0.13368199999999997</v>
      </c>
      <c r="S360" s="9">
        <f t="shared" si="96"/>
        <v>0.40527627374535391</v>
      </c>
      <c r="T360" s="9">
        <f t="shared" si="97"/>
        <v>0.12817600000000001</v>
      </c>
      <c r="U360" s="9">
        <f t="shared" si="98"/>
        <v>0.38002057594867283</v>
      </c>
      <c r="V360" s="15">
        <f t="shared" si="99"/>
        <v>0</v>
      </c>
      <c r="X360" s="11">
        <f t="shared" si="100"/>
        <v>0</v>
      </c>
      <c r="Y360" s="11">
        <f t="shared" si="101"/>
        <v>7.5249999999999996E-18</v>
      </c>
      <c r="Z360" s="11">
        <f t="shared" si="102"/>
        <v>1.126E-3</v>
      </c>
      <c r="AA360" s="16">
        <f t="shared" si="103"/>
        <v>0</v>
      </c>
      <c r="AB360" s="9">
        <f t="shared" si="104"/>
        <v>0.20911099999999999</v>
      </c>
      <c r="AC360" s="9">
        <f t="shared" si="105"/>
        <v>1</v>
      </c>
      <c r="AD360" s="15">
        <f t="shared" si="106"/>
        <v>0</v>
      </c>
      <c r="AE360" s="3">
        <f t="shared" si="107"/>
        <v>906.00999999999976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9.7916666666666655E-3</v>
      </c>
      <c r="C361" s="15">
        <f>Raw!C361</f>
        <v>6.6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0.19436600000000001</v>
      </c>
      <c r="F361" s="9">
        <f>IF(Raw!$G361&gt;$C$8,IF(Raw!$Q361&gt;$C$8,IF(Raw!$N361&gt;$C$9,IF(Raw!$N361&lt;$A$9,IF(Raw!$X361&gt;$C$9,IF(Raw!$X361&lt;$A$9,Raw!I361,-999),-999),-999),-999),-999),-999)</f>
        <v>0.323046</v>
      </c>
      <c r="G361" s="9">
        <f>Raw!G361</f>
        <v>0.97321500000000005</v>
      </c>
      <c r="H361" s="9">
        <f>IF(Raw!$G361&gt;$C$8,IF(Raw!$Q361&gt;$C$8,IF(Raw!$N361&gt;$C$9,IF(Raw!$N361&lt;$A$9,IF(Raw!$X361&gt;$C$9,IF(Raw!$X361&lt;$A$9,Raw!L361,-999),-999),-999),-999),-999),-999)</f>
        <v>703.9</v>
      </c>
      <c r="I361" s="9">
        <f>IF(Raw!$G361&gt;$C$8,IF(Raw!$Q361&gt;$C$8,IF(Raw!$N361&gt;$C$9,IF(Raw!$N361&lt;$A$9,IF(Raw!$X361&gt;$C$9,IF(Raw!$X361&lt;$A$9,Raw!M361,-999),-999),-999),-999),-999),-999)</f>
        <v>0.20305999999999999</v>
      </c>
      <c r="J361" s="9">
        <f>IF(Raw!$G361&gt;$C$8,IF(Raw!$Q361&gt;$C$8,IF(Raw!$N361&gt;$C$9,IF(Raw!$N361&lt;$A$9,IF(Raw!$X361&gt;$C$9,IF(Raw!$X361&lt;$A$9,Raw!N361,-999),-999),-999),-999),-999),-999)</f>
        <v>2250</v>
      </c>
      <c r="K361" s="9">
        <f>IF(Raw!$G361&gt;$C$8,IF(Raw!$Q361&gt;$C$8,IF(Raw!$N361&gt;$C$9,IF(Raw!$N361&lt;$A$9,IF(Raw!$X361&gt;$C$9,IF(Raw!$X361&lt;$A$9,Raw!R361,-999),-999),-999),-999),-999),-999)</f>
        <v>0.206095</v>
      </c>
      <c r="L361" s="9">
        <f>IF(Raw!$G361&gt;$C$8,IF(Raw!$Q361&gt;$C$8,IF(Raw!$N361&gt;$C$9,IF(Raw!$N361&lt;$A$9,IF(Raw!$X361&gt;$C$9,IF(Raw!$X361&lt;$A$9,Raw!S361,-999),-999),-999),-999),-999),-999)</f>
        <v>0.34087899999999999</v>
      </c>
      <c r="M361" s="9">
        <f>Raw!Q361</f>
        <v>0.98372000000000004</v>
      </c>
      <c r="N361" s="9">
        <f>IF(Raw!$G361&gt;$C$8,IF(Raw!$Q361&gt;$C$8,IF(Raw!$N361&gt;$C$9,IF(Raw!$N361&lt;$A$9,IF(Raw!$X361&gt;$C$9,IF(Raw!$X361&lt;$A$9,Raw!V361,-999),-999),-999),-999),-999),-999)</f>
        <v>814.1</v>
      </c>
      <c r="O361" s="9">
        <f>IF(Raw!$G361&gt;$C$8,IF(Raw!$Q361&gt;$C$8,IF(Raw!$N361&gt;$C$9,IF(Raw!$N361&lt;$A$9,IF(Raw!$X361&gt;$C$9,IF(Raw!$X361&lt;$A$9,Raw!W361,-999),-999),-999),-999),-999),-999)</f>
        <v>0.15986700000000001</v>
      </c>
      <c r="P361" s="9">
        <f>IF(Raw!$G361&gt;$C$8,IF(Raw!$Q361&gt;$C$8,IF(Raw!$N361&gt;$C$9,IF(Raw!$N361&lt;$A$9,IF(Raw!$X361&gt;$C$9,IF(Raw!$X361&lt;$A$9,Raw!X361,-999),-999),-999),-999),-999),-999)</f>
        <v>3142</v>
      </c>
      <c r="R361" s="9">
        <f t="shared" si="95"/>
        <v>0.12867999999999999</v>
      </c>
      <c r="S361" s="9">
        <f t="shared" si="96"/>
        <v>0.39833336428867711</v>
      </c>
      <c r="T361" s="9">
        <f t="shared" si="97"/>
        <v>0.13478399999999999</v>
      </c>
      <c r="U361" s="9">
        <f t="shared" si="98"/>
        <v>0.39540130075481328</v>
      </c>
      <c r="V361" s="15">
        <f t="shared" si="99"/>
        <v>0</v>
      </c>
      <c r="X361" s="11">
        <f t="shared" si="100"/>
        <v>0</v>
      </c>
      <c r="Y361" s="11">
        <f t="shared" si="101"/>
        <v>7.0389999999999993E-18</v>
      </c>
      <c r="Z361" s="11">
        <f t="shared" si="102"/>
        <v>2.2499999999999998E-3</v>
      </c>
      <c r="AA361" s="16">
        <f t="shared" si="103"/>
        <v>0</v>
      </c>
      <c r="AB361" s="9">
        <f t="shared" si="104"/>
        <v>0.206095</v>
      </c>
      <c r="AC361" s="9">
        <f t="shared" si="105"/>
        <v>1</v>
      </c>
      <c r="AD361" s="15">
        <f t="shared" si="106"/>
        <v>0</v>
      </c>
      <c r="AE361" s="3">
        <f t="shared" si="107"/>
        <v>847.49559999999974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9.8611111111111104E-3</v>
      </c>
      <c r="C362" s="15">
        <f>Raw!C362</f>
        <v>4.9000000000000004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0.24382000000000001</v>
      </c>
      <c r="F362" s="9">
        <f>IF(Raw!$G362&gt;$C$8,IF(Raw!$Q362&gt;$C$8,IF(Raw!$N362&gt;$C$9,IF(Raw!$N362&lt;$A$9,IF(Raw!$X362&gt;$C$9,IF(Raw!$X362&lt;$A$9,Raw!I362,-999),-999),-999),-999),-999),-999)</f>
        <v>0.38861800000000002</v>
      </c>
      <c r="G362" s="9">
        <f>Raw!G362</f>
        <v>0.98357700000000003</v>
      </c>
      <c r="H362" s="9">
        <f>IF(Raw!$G362&gt;$C$8,IF(Raw!$Q362&gt;$C$8,IF(Raw!$N362&gt;$C$9,IF(Raw!$N362&lt;$A$9,IF(Raw!$X362&gt;$C$9,IF(Raw!$X362&lt;$A$9,Raw!L362,-999),-999),-999),-999),-999),-999)</f>
        <v>676.3</v>
      </c>
      <c r="I362" s="9">
        <f>IF(Raw!$G362&gt;$C$8,IF(Raw!$Q362&gt;$C$8,IF(Raw!$N362&gt;$C$9,IF(Raw!$N362&lt;$A$9,IF(Raw!$X362&gt;$C$9,IF(Raw!$X362&lt;$A$9,Raw!M362,-999),-999),-999),-999),-999),-999)</f>
        <v>0.257162</v>
      </c>
      <c r="J362" s="9">
        <f>IF(Raw!$G362&gt;$C$8,IF(Raw!$Q362&gt;$C$8,IF(Raw!$N362&gt;$C$9,IF(Raw!$N362&lt;$A$9,IF(Raw!$X362&gt;$C$9,IF(Raw!$X362&lt;$A$9,Raw!N362,-999),-999),-999),-999),-999),-999)</f>
        <v>954</v>
      </c>
      <c r="K362" s="9">
        <f>IF(Raw!$G362&gt;$C$8,IF(Raw!$Q362&gt;$C$8,IF(Raw!$N362&gt;$C$9,IF(Raw!$N362&lt;$A$9,IF(Raw!$X362&gt;$C$9,IF(Raw!$X362&lt;$A$9,Raw!R362,-999),-999),-999),-999),-999),-999)</f>
        <v>0.20434099999999999</v>
      </c>
      <c r="L362" s="9">
        <f>IF(Raw!$G362&gt;$C$8,IF(Raw!$Q362&gt;$C$8,IF(Raw!$N362&gt;$C$9,IF(Raw!$N362&lt;$A$9,IF(Raw!$X362&gt;$C$9,IF(Raw!$X362&lt;$A$9,Raw!S362,-999),-999),-999),-999),-999),-999)</f>
        <v>0.33360099999999998</v>
      </c>
      <c r="M362" s="9">
        <f>Raw!Q362</f>
        <v>0.97527699999999995</v>
      </c>
      <c r="N362" s="9">
        <f>IF(Raw!$G362&gt;$C$8,IF(Raw!$Q362&gt;$C$8,IF(Raw!$N362&gt;$C$9,IF(Raw!$N362&lt;$A$9,IF(Raw!$X362&gt;$C$9,IF(Raw!$X362&lt;$A$9,Raw!V362,-999),-999),-999),-999),-999),-999)</f>
        <v>786.5</v>
      </c>
      <c r="O362" s="9">
        <f>IF(Raw!$G362&gt;$C$8,IF(Raw!$Q362&gt;$C$8,IF(Raw!$N362&gt;$C$9,IF(Raw!$N362&lt;$A$9,IF(Raw!$X362&gt;$C$9,IF(Raw!$X362&lt;$A$9,Raw!W362,-999),-999),-999),-999),-999),-999)</f>
        <v>0.16173000000000001</v>
      </c>
      <c r="P362" s="9">
        <f>IF(Raw!$G362&gt;$C$8,IF(Raw!$Q362&gt;$C$8,IF(Raw!$N362&gt;$C$9,IF(Raw!$N362&lt;$A$9,IF(Raw!$X362&gt;$C$9,IF(Raw!$X362&lt;$A$9,Raw!X362,-999),-999),-999),-999),-999),-999)</f>
        <v>2628</v>
      </c>
      <c r="R362" s="9">
        <f t="shared" si="95"/>
        <v>0.14479800000000001</v>
      </c>
      <c r="S362" s="9">
        <f t="shared" si="96"/>
        <v>0.3725972548878333</v>
      </c>
      <c r="T362" s="9">
        <f t="shared" si="97"/>
        <v>0.12925999999999999</v>
      </c>
      <c r="U362" s="9">
        <f t="shared" si="98"/>
        <v>0.38746886250340973</v>
      </c>
      <c r="V362" s="15">
        <f t="shared" si="99"/>
        <v>0</v>
      </c>
      <c r="X362" s="11">
        <f t="shared" si="100"/>
        <v>0</v>
      </c>
      <c r="Y362" s="11">
        <f t="shared" si="101"/>
        <v>6.7629999999999994E-18</v>
      </c>
      <c r="Z362" s="11">
        <f t="shared" si="102"/>
        <v>9.5399999999999999E-4</v>
      </c>
      <c r="AA362" s="16">
        <f t="shared" si="103"/>
        <v>0</v>
      </c>
      <c r="AB362" s="9">
        <f t="shared" si="104"/>
        <v>0.20434099999999999</v>
      </c>
      <c r="AC362" s="9">
        <f t="shared" si="105"/>
        <v>1</v>
      </c>
      <c r="AD362" s="15">
        <f t="shared" si="106"/>
        <v>0</v>
      </c>
      <c r="AE362" s="3">
        <f t="shared" si="107"/>
        <v>814.26519999999971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9.9189814814814817E-3</v>
      </c>
      <c r="C363" s="15">
        <f>Raw!C363</f>
        <v>3.8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0.19911300000000001</v>
      </c>
      <c r="F363" s="9">
        <f>IF(Raw!$G363&gt;$C$8,IF(Raw!$Q363&gt;$C$8,IF(Raw!$N363&gt;$C$9,IF(Raw!$N363&lt;$A$9,IF(Raw!$X363&gt;$C$9,IF(Raw!$X363&lt;$A$9,Raw!I363,-999),-999),-999),-999),-999),-999)</f>
        <v>0.32150099999999998</v>
      </c>
      <c r="G363" s="9">
        <f>Raw!G363</f>
        <v>0.98123199999999999</v>
      </c>
      <c r="H363" s="9">
        <f>IF(Raw!$G363&gt;$C$8,IF(Raw!$Q363&gt;$C$8,IF(Raw!$N363&gt;$C$9,IF(Raw!$N363&lt;$A$9,IF(Raw!$X363&gt;$C$9,IF(Raw!$X363&lt;$A$9,Raw!L363,-999),-999),-999),-999),-999),-999)</f>
        <v>676.3</v>
      </c>
      <c r="I363" s="9">
        <f>IF(Raw!$G363&gt;$C$8,IF(Raw!$Q363&gt;$C$8,IF(Raw!$N363&gt;$C$9,IF(Raw!$N363&lt;$A$9,IF(Raw!$X363&gt;$C$9,IF(Raw!$X363&lt;$A$9,Raw!M363,-999),-999),-999),-999),-999),-999)</f>
        <v>0.34771600000000003</v>
      </c>
      <c r="J363" s="9">
        <f>IF(Raw!$G363&gt;$C$8,IF(Raw!$Q363&gt;$C$8,IF(Raw!$N363&gt;$C$9,IF(Raw!$N363&lt;$A$9,IF(Raw!$X363&gt;$C$9,IF(Raw!$X363&lt;$A$9,Raw!N363,-999),-999),-999),-999),-999),-999)</f>
        <v>1572</v>
      </c>
      <c r="K363" s="9">
        <f>IF(Raw!$G363&gt;$C$8,IF(Raw!$Q363&gt;$C$8,IF(Raw!$N363&gt;$C$9,IF(Raw!$N363&lt;$A$9,IF(Raw!$X363&gt;$C$9,IF(Raw!$X363&lt;$A$9,Raw!R363,-999),-999),-999),-999),-999),-999)</f>
        <v>0.19947899999999999</v>
      </c>
      <c r="L363" s="9">
        <f>IF(Raw!$G363&gt;$C$8,IF(Raw!$Q363&gt;$C$8,IF(Raw!$N363&gt;$C$9,IF(Raw!$N363&lt;$A$9,IF(Raw!$X363&gt;$C$9,IF(Raw!$X363&lt;$A$9,Raw!S363,-999),-999),-999),-999),-999),-999)</f>
        <v>0.32241300000000001</v>
      </c>
      <c r="M363" s="9">
        <f>Raw!Q363</f>
        <v>0.97977000000000003</v>
      </c>
      <c r="N363" s="9">
        <f>IF(Raw!$G363&gt;$C$8,IF(Raw!$Q363&gt;$C$8,IF(Raw!$N363&gt;$C$9,IF(Raw!$N363&lt;$A$9,IF(Raw!$X363&gt;$C$9,IF(Raw!$X363&lt;$A$9,Raw!V363,-999),-999),-999),-999),-999),-999)</f>
        <v>797.1</v>
      </c>
      <c r="O363" s="9">
        <f>IF(Raw!$G363&gt;$C$8,IF(Raw!$Q363&gt;$C$8,IF(Raw!$N363&gt;$C$9,IF(Raw!$N363&lt;$A$9,IF(Raw!$X363&gt;$C$9,IF(Raw!$X363&lt;$A$9,Raw!W363,-999),-999),-999),-999),-999),-999)</f>
        <v>0.118536</v>
      </c>
      <c r="P363" s="9">
        <f>IF(Raw!$G363&gt;$C$8,IF(Raw!$Q363&gt;$C$8,IF(Raw!$N363&gt;$C$9,IF(Raw!$N363&lt;$A$9,IF(Raw!$X363&gt;$C$9,IF(Raw!$X363&lt;$A$9,Raw!X363,-999),-999),-999),-999),-999),-999)</f>
        <v>1757</v>
      </c>
      <c r="R363" s="9">
        <f t="shared" si="95"/>
        <v>0.12238799999999997</v>
      </c>
      <c r="S363" s="9">
        <f t="shared" si="96"/>
        <v>0.38067688747468897</v>
      </c>
      <c r="T363" s="9">
        <f t="shared" si="97"/>
        <v>0.12293400000000002</v>
      </c>
      <c r="U363" s="9">
        <f t="shared" si="98"/>
        <v>0.38129355826222894</v>
      </c>
      <c r="V363" s="15">
        <f t="shared" si="99"/>
        <v>0</v>
      </c>
      <c r="X363" s="11">
        <f t="shared" si="100"/>
        <v>0</v>
      </c>
      <c r="Y363" s="11">
        <f t="shared" si="101"/>
        <v>6.7629999999999994E-18</v>
      </c>
      <c r="Z363" s="11">
        <f t="shared" si="102"/>
        <v>1.5719999999999998E-3</v>
      </c>
      <c r="AA363" s="16">
        <f t="shared" si="103"/>
        <v>0</v>
      </c>
      <c r="AB363" s="9">
        <f t="shared" si="104"/>
        <v>0.19947899999999999</v>
      </c>
      <c r="AC363" s="9">
        <f t="shared" si="105"/>
        <v>1</v>
      </c>
      <c r="AD363" s="15">
        <f t="shared" si="106"/>
        <v>0</v>
      </c>
      <c r="AE363" s="3">
        <f t="shared" si="107"/>
        <v>814.26519999999971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9.9884259259259266E-3</v>
      </c>
      <c r="C364" s="15">
        <f>Raw!C364</f>
        <v>2.7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0.199353</v>
      </c>
      <c r="F364" s="9">
        <f>IF(Raw!$G364&gt;$C$8,IF(Raw!$Q364&gt;$C$8,IF(Raw!$N364&gt;$C$9,IF(Raw!$N364&lt;$A$9,IF(Raw!$X364&gt;$C$9,IF(Raw!$X364&lt;$A$9,Raw!I364,-999),-999),-999),-999),-999),-999)</f>
        <v>0.32193300000000002</v>
      </c>
      <c r="G364" s="9">
        <f>Raw!G364</f>
        <v>0.97357400000000005</v>
      </c>
      <c r="H364" s="9">
        <f>IF(Raw!$G364&gt;$C$8,IF(Raw!$Q364&gt;$C$8,IF(Raw!$N364&gt;$C$9,IF(Raw!$N364&lt;$A$9,IF(Raw!$X364&gt;$C$9,IF(Raw!$X364&lt;$A$9,Raw!L364,-999),-999),-999),-999),-999),-999)</f>
        <v>701.4</v>
      </c>
      <c r="I364" s="9">
        <f>IF(Raw!$G364&gt;$C$8,IF(Raw!$Q364&gt;$C$8,IF(Raw!$N364&gt;$C$9,IF(Raw!$N364&lt;$A$9,IF(Raw!$X364&gt;$C$9,IF(Raw!$X364&lt;$A$9,Raw!M364,-999),-999),-999),-999),-999),-999)</f>
        <v>0.24252699999999999</v>
      </c>
      <c r="J364" s="9">
        <f>IF(Raw!$G364&gt;$C$8,IF(Raw!$Q364&gt;$C$8,IF(Raw!$N364&gt;$C$9,IF(Raw!$N364&lt;$A$9,IF(Raw!$X364&gt;$C$9,IF(Raw!$X364&lt;$A$9,Raw!N364,-999),-999),-999),-999),-999),-999)</f>
        <v>1753</v>
      </c>
      <c r="K364" s="9">
        <f>IF(Raw!$G364&gt;$C$8,IF(Raw!$Q364&gt;$C$8,IF(Raw!$N364&gt;$C$9,IF(Raw!$N364&lt;$A$9,IF(Raw!$X364&gt;$C$9,IF(Raw!$X364&lt;$A$9,Raw!R364,-999),-999),-999),-999),-999),-999)</f>
        <v>0.206761</v>
      </c>
      <c r="L364" s="9">
        <f>IF(Raw!$G364&gt;$C$8,IF(Raw!$Q364&gt;$C$8,IF(Raw!$N364&gt;$C$9,IF(Raw!$N364&lt;$A$9,IF(Raw!$X364&gt;$C$9,IF(Raw!$X364&lt;$A$9,Raw!S364,-999),-999),-999),-999),-999),-999)</f>
        <v>0.33493899999999999</v>
      </c>
      <c r="M364" s="9">
        <f>Raw!Q364</f>
        <v>0.97837099999999999</v>
      </c>
      <c r="N364" s="9">
        <f>IF(Raw!$G364&gt;$C$8,IF(Raw!$Q364&gt;$C$8,IF(Raw!$N364&gt;$C$9,IF(Raw!$N364&lt;$A$9,IF(Raw!$X364&gt;$C$9,IF(Raw!$X364&lt;$A$9,Raw!V364,-999),-999),-999),-999),-999),-999)</f>
        <v>801.1</v>
      </c>
      <c r="O364" s="9">
        <f>IF(Raw!$G364&gt;$C$8,IF(Raw!$Q364&gt;$C$8,IF(Raw!$N364&gt;$C$9,IF(Raw!$N364&lt;$A$9,IF(Raw!$X364&gt;$C$9,IF(Raw!$X364&lt;$A$9,Raw!W364,-999),-999),-999),-999),-999),-999)</f>
        <v>0.180532</v>
      </c>
      <c r="P364" s="9">
        <f>IF(Raw!$G364&gt;$C$8,IF(Raw!$Q364&gt;$C$8,IF(Raw!$N364&gt;$C$9,IF(Raw!$N364&lt;$A$9,IF(Raw!$X364&gt;$C$9,IF(Raw!$X364&lt;$A$9,Raw!X364,-999),-999),-999),-999),-999),-999)</f>
        <v>1682</v>
      </c>
      <c r="R364" s="9">
        <f t="shared" si="95"/>
        <v>0.12258000000000002</v>
      </c>
      <c r="S364" s="9">
        <f t="shared" si="96"/>
        <v>0.38076245678448628</v>
      </c>
      <c r="T364" s="9">
        <f t="shared" si="97"/>
        <v>0.12817799999999999</v>
      </c>
      <c r="U364" s="9">
        <f t="shared" si="98"/>
        <v>0.38269057947865132</v>
      </c>
      <c r="V364" s="15">
        <f t="shared" si="99"/>
        <v>0</v>
      </c>
      <c r="X364" s="11">
        <f t="shared" si="100"/>
        <v>0</v>
      </c>
      <c r="Y364" s="11">
        <f t="shared" si="101"/>
        <v>7.0139999999999998E-18</v>
      </c>
      <c r="Z364" s="11">
        <f t="shared" si="102"/>
        <v>1.753E-3</v>
      </c>
      <c r="AA364" s="16">
        <f t="shared" si="103"/>
        <v>0</v>
      </c>
      <c r="AB364" s="9">
        <f t="shared" si="104"/>
        <v>0.206761</v>
      </c>
      <c r="AC364" s="9">
        <f t="shared" si="105"/>
        <v>1</v>
      </c>
      <c r="AD364" s="15">
        <f t="shared" si="106"/>
        <v>0</v>
      </c>
      <c r="AE364" s="3">
        <f t="shared" si="107"/>
        <v>844.48559999999975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1.0046296296296296E-2</v>
      </c>
      <c r="C365" s="15">
        <f>Raw!C365</f>
        <v>1.3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0.21124999999999999</v>
      </c>
      <c r="F365" s="9">
        <f>IF(Raw!$G365&gt;$C$8,IF(Raw!$Q365&gt;$C$8,IF(Raw!$N365&gt;$C$9,IF(Raw!$N365&lt;$A$9,IF(Raw!$X365&gt;$C$9,IF(Raw!$X365&lt;$A$9,Raw!I365,-999),-999),-999),-999),-999),-999)</f>
        <v>0.33190799999999998</v>
      </c>
      <c r="G365" s="9">
        <f>Raw!G365</f>
        <v>0.97741900000000004</v>
      </c>
      <c r="H365" s="9">
        <f>IF(Raw!$G365&gt;$C$8,IF(Raw!$Q365&gt;$C$8,IF(Raw!$N365&gt;$C$9,IF(Raw!$N365&lt;$A$9,IF(Raw!$X365&gt;$C$9,IF(Raw!$X365&lt;$A$9,Raw!L365,-999),-999),-999),-999),-999),-999)</f>
        <v>680.3</v>
      </c>
      <c r="I365" s="9">
        <f>IF(Raw!$G365&gt;$C$8,IF(Raw!$Q365&gt;$C$8,IF(Raw!$N365&gt;$C$9,IF(Raw!$N365&lt;$A$9,IF(Raw!$X365&gt;$C$9,IF(Raw!$X365&lt;$A$9,Raw!M365,-999),-999),-999),-999),-999),-999)</f>
        <v>0.215832</v>
      </c>
      <c r="J365" s="9">
        <f>IF(Raw!$G365&gt;$C$8,IF(Raw!$Q365&gt;$C$8,IF(Raw!$N365&gt;$C$9,IF(Raw!$N365&lt;$A$9,IF(Raw!$X365&gt;$C$9,IF(Raw!$X365&lt;$A$9,Raw!N365,-999),-999),-999),-999),-999),-999)</f>
        <v>1033</v>
      </c>
      <c r="K365" s="9">
        <f>IF(Raw!$G365&gt;$C$8,IF(Raw!$Q365&gt;$C$8,IF(Raw!$N365&gt;$C$9,IF(Raw!$N365&lt;$A$9,IF(Raw!$X365&gt;$C$9,IF(Raw!$X365&lt;$A$9,Raw!R365,-999),-999),-999),-999),-999),-999)</f>
        <v>0.22648499999999999</v>
      </c>
      <c r="L365" s="9">
        <f>IF(Raw!$G365&gt;$C$8,IF(Raw!$Q365&gt;$C$8,IF(Raw!$N365&gt;$C$9,IF(Raw!$N365&lt;$A$9,IF(Raw!$X365&gt;$C$9,IF(Raw!$X365&lt;$A$9,Raw!S365,-999),-999),-999),-999),-999),-999)</f>
        <v>0.364454</v>
      </c>
      <c r="M365" s="9">
        <f>Raw!Q365</f>
        <v>0.97768999999999995</v>
      </c>
      <c r="N365" s="9">
        <f>IF(Raw!$G365&gt;$C$8,IF(Raw!$Q365&gt;$C$8,IF(Raw!$N365&gt;$C$9,IF(Raw!$N365&lt;$A$9,IF(Raw!$X365&gt;$C$9,IF(Raw!$X365&lt;$A$9,Raw!V365,-999),-999),-999),-999),-999),-999)</f>
        <v>896.7</v>
      </c>
      <c r="O365" s="9">
        <f>IF(Raw!$G365&gt;$C$8,IF(Raw!$Q365&gt;$C$8,IF(Raw!$N365&gt;$C$9,IF(Raw!$N365&lt;$A$9,IF(Raw!$X365&gt;$C$9,IF(Raw!$X365&lt;$A$9,Raw!W365,-999),-999),-999),-999),-999),-999)</f>
        <v>0.22674</v>
      </c>
      <c r="P365" s="9">
        <f>IF(Raw!$G365&gt;$C$8,IF(Raw!$Q365&gt;$C$8,IF(Raw!$N365&gt;$C$9,IF(Raw!$N365&lt;$A$9,IF(Raw!$X365&gt;$C$9,IF(Raw!$X365&lt;$A$9,Raw!X365,-999),-999),-999),-999),-999),-999)</f>
        <v>3432</v>
      </c>
      <c r="R365" s="9">
        <f t="shared" si="95"/>
        <v>0.12065799999999999</v>
      </c>
      <c r="S365" s="9">
        <f t="shared" si="96"/>
        <v>0.36352844764211767</v>
      </c>
      <c r="T365" s="9">
        <f t="shared" si="97"/>
        <v>0.13796900000000001</v>
      </c>
      <c r="U365" s="9">
        <f t="shared" si="98"/>
        <v>0.378563549858144</v>
      </c>
      <c r="V365" s="15">
        <f t="shared" si="99"/>
        <v>0</v>
      </c>
      <c r="X365" s="11">
        <f t="shared" si="100"/>
        <v>0</v>
      </c>
      <c r="Y365" s="11">
        <f t="shared" si="101"/>
        <v>6.8029999999999992E-18</v>
      </c>
      <c r="Z365" s="11">
        <f t="shared" si="102"/>
        <v>1.0329999999999998E-3</v>
      </c>
      <c r="AA365" s="16">
        <f t="shared" si="103"/>
        <v>0</v>
      </c>
      <c r="AB365" s="9">
        <f t="shared" si="104"/>
        <v>0.22648499999999999</v>
      </c>
      <c r="AC365" s="9">
        <f t="shared" si="105"/>
        <v>1</v>
      </c>
      <c r="AD365" s="15">
        <f t="shared" si="106"/>
        <v>0</v>
      </c>
      <c r="AE365" s="3">
        <f t="shared" si="107"/>
        <v>819.08119999999963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1.0104166666666668E-2</v>
      </c>
      <c r="C366" s="15">
        <f>Raw!C366</f>
        <v>0.4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8.5699999999999998E-2</v>
      </c>
      <c r="F366" s="9">
        <f>IF(Raw!$G366&gt;$C$8,IF(Raw!$Q366&gt;$C$8,IF(Raw!$N366&gt;$C$9,IF(Raw!$N366&lt;$A$9,IF(Raw!$X366&gt;$C$9,IF(Raw!$X366&lt;$A$9,Raw!I366,-999),-999),-999),-999),-999),-999)</f>
        <v>0.12478599999999999</v>
      </c>
      <c r="G366" s="9">
        <f>Raw!G366</f>
        <v>0.90009399999999995</v>
      </c>
      <c r="H366" s="9">
        <f>IF(Raw!$G366&gt;$C$8,IF(Raw!$Q366&gt;$C$8,IF(Raw!$N366&gt;$C$9,IF(Raw!$N366&lt;$A$9,IF(Raw!$X366&gt;$C$9,IF(Raw!$X366&lt;$A$9,Raw!L366,-999),-999),-999),-999),-999),-999)</f>
        <v>746</v>
      </c>
      <c r="I366" s="9">
        <f>IF(Raw!$G366&gt;$C$8,IF(Raw!$Q366&gt;$C$8,IF(Raw!$N366&gt;$C$9,IF(Raw!$N366&lt;$A$9,IF(Raw!$X366&gt;$C$9,IF(Raw!$X366&lt;$A$9,Raw!M366,-999),-999),-999),-999),-999),-999)</f>
        <v>0.36838100000000001</v>
      </c>
      <c r="J366" s="9">
        <f>IF(Raw!$G366&gt;$C$8,IF(Raw!$Q366&gt;$C$8,IF(Raw!$N366&gt;$C$9,IF(Raw!$N366&lt;$A$9,IF(Raw!$X366&gt;$C$9,IF(Raw!$X366&lt;$A$9,Raw!N366,-999),-999),-999),-999),-999),-999)</f>
        <v>2095</v>
      </c>
      <c r="K366" s="9">
        <f>IF(Raw!$G366&gt;$C$8,IF(Raw!$Q366&gt;$C$8,IF(Raw!$N366&gt;$C$9,IF(Raw!$N366&lt;$A$9,IF(Raw!$X366&gt;$C$9,IF(Raw!$X366&lt;$A$9,Raw!R366,-999),-999),-999),-999),-999),-999)</f>
        <v>0.145845</v>
      </c>
      <c r="L366" s="9">
        <f>IF(Raw!$G366&gt;$C$8,IF(Raw!$Q366&gt;$C$8,IF(Raw!$N366&gt;$C$9,IF(Raw!$N366&lt;$A$9,IF(Raw!$X366&gt;$C$9,IF(Raw!$X366&lt;$A$9,Raw!S366,-999),-999),-999),-999),-999),-999)</f>
        <v>0.20505999999999999</v>
      </c>
      <c r="M366" s="9">
        <f>Raw!Q366</f>
        <v>0.945268</v>
      </c>
      <c r="N366" s="9">
        <f>IF(Raw!$G366&gt;$C$8,IF(Raw!$Q366&gt;$C$8,IF(Raw!$N366&gt;$C$9,IF(Raw!$N366&lt;$A$9,IF(Raw!$X366&gt;$C$9,IF(Raw!$X366&lt;$A$9,Raw!V366,-999),-999),-999),-999),-999),-999)</f>
        <v>873.2</v>
      </c>
      <c r="O366" s="9">
        <f>IF(Raw!$G366&gt;$C$8,IF(Raw!$Q366&gt;$C$8,IF(Raw!$N366&gt;$C$9,IF(Raw!$N366&lt;$A$9,IF(Raw!$X366&gt;$C$9,IF(Raw!$X366&lt;$A$9,Raw!W366,-999),-999),-999),-999),-999),-999)</f>
        <v>0.15498799999999999</v>
      </c>
      <c r="P366" s="9">
        <f>IF(Raw!$G366&gt;$C$8,IF(Raw!$Q366&gt;$C$8,IF(Raw!$N366&gt;$C$9,IF(Raw!$N366&lt;$A$9,IF(Raw!$X366&gt;$C$9,IF(Raw!$X366&lt;$A$9,Raw!X366,-999),-999),-999),-999),-999),-999)</f>
        <v>2336</v>
      </c>
      <c r="R366" s="9">
        <f t="shared" si="95"/>
        <v>3.9085999999999996E-2</v>
      </c>
      <c r="S366" s="9">
        <f t="shared" si="96"/>
        <v>0.31322423989870657</v>
      </c>
      <c r="T366" s="9">
        <f t="shared" si="97"/>
        <v>5.921499999999999E-2</v>
      </c>
      <c r="U366" s="9">
        <f t="shared" si="98"/>
        <v>0.28876914073929577</v>
      </c>
      <c r="V366" s="15">
        <f t="shared" si="99"/>
        <v>0</v>
      </c>
      <c r="X366" s="11">
        <f t="shared" si="100"/>
        <v>-6.0139799999999993E+20</v>
      </c>
      <c r="Y366" s="11">
        <f t="shared" si="101"/>
        <v>7.4599999999999988E-18</v>
      </c>
      <c r="Z366" s="11">
        <f t="shared" si="102"/>
        <v>2.0950000000000001E-3</v>
      </c>
      <c r="AA366" s="16">
        <f t="shared" si="103"/>
        <v>1.1190608160517919</v>
      </c>
      <c r="AB366" s="9">
        <f t="shared" si="104"/>
        <v>0.21211018622250685</v>
      </c>
      <c r="AC366" s="9">
        <f t="shared" si="105"/>
        <v>-0.11906081605179197</v>
      </c>
      <c r="AD366" s="15">
        <f t="shared" si="106"/>
        <v>-999</v>
      </c>
      <c r="AE366" s="3">
        <f t="shared" si="107"/>
        <v>898.18399999999963</v>
      </c>
      <c r="AF366" s="2">
        <f t="shared" si="108"/>
        <v>0.25</v>
      </c>
      <c r="AG366" s="9">
        <f t="shared" si="109"/>
        <v>-0.22190797815273575</v>
      </c>
      <c r="AH366" s="2">
        <f t="shared" si="110"/>
        <v>-10.738011576286159</v>
      </c>
    </row>
    <row r="367" spans="1:34">
      <c r="A367" s="1">
        <f>Raw!A367</f>
        <v>354</v>
      </c>
      <c r="B367" s="14">
        <f>Raw!B367</f>
        <v>1.0173611111111111E-2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0.31134400000000001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0.63738099999999998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1.0231481481481482E-2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6.9417000000000006E-2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0.42141099999999998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1.0300925925925927E-2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0.15549199999999999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0.10774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1.0358796296296295E-2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0.36041499999999999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0.30103400000000002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1.042824074074074E-2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0.32952500000000001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0.24560799999999999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1.0486111111111111E-2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1.8633E-2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0.22737499999999999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1.0555555555555554E-2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5.9429999999999997E-2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0.22886899999999999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1.0613425925925927E-2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2.9219999999999999E-2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0.45165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1.068287037037037E-2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0.10646600000000001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0.197158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1.074074074074074E-2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7.0870000000000004E-3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0.33071200000000001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1.0798611111111111E-2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0.39412900000000001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0.406773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1.0868055555555556E-2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7.9186999999999994E-2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0.21610499999999999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1.0925925925925924E-2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0.17299200000000001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0.14065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1.0995370370370371E-2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5.8470000000000001E-2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0.27630199999999999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1.105324074074074E-2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0.13577500000000001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3.841E-2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1.1122685185185185E-2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5.7990000000000003E-3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0.118063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1.1180555555555556E-2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7.9337000000000005E-2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0.31264399999999998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1.1249999999999998E-2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0.120131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0.32567000000000002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1.1307870370370371E-2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6.6253000000000006E-2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9.3496999999999997E-2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1.1377314814814814E-2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0.25461600000000001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0.14677799999999999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1.1435185185185185E-2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0.125254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0.26629599999999998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1.1493055555555555E-2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0.20046900000000001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8.7396000000000001E-2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1.1562499999999998E-2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0.27954000000000001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0.55408000000000002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1.1620370370370371E-2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0.21996499999999999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0.58125800000000005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1.1689814814814814E-2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0.26508100000000001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0.15668399999999999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1.1747685185185186E-2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7.5284000000000004E-2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8.1287999999999999E-2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1.1817129629629629E-2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0.15070900000000001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9.9661E-2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1.1875000000000002E-2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6.6032999999999994E-2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0.131856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1.1944444444444445E-2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3.0339999999999998E-3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5.4442999999999998E-2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1.2002314814814815E-2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1.286E-2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0.15966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1.207175925925926E-2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8.8942999999999994E-2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1.2796999999999999E-2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1.2129629629629629E-2</v>
      </c>
      <c r="C398" s="15">
        <f>Raw!C398</f>
        <v>0.2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2.5191999999999999E-2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3.2548000000000001E-2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1.2199074074074072E-2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3.4453999999999999E-2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9.2588000000000004E-2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1.2256944444444444E-2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0.110746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2.4677999999999999E-2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1.2314814814814815E-2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9.1540000000000007E-3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7.7780000000000002E-3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1.238425925925926E-2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4.6176000000000002E-2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6.8689E-2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1.2442129629629629E-2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3.0626E-2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2.3151000000000001E-2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1.2511574074074073E-2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7.6608999999999997E-2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1.374E-2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1.2569444444444446E-2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7.2700000000000004E-3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2.3700000000000001E-3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1.2638888888888889E-2</v>
      </c>
      <c r="C406" s="15">
        <f>Raw!C406</f>
        <v>-1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8.2000000000000001E-5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9.9460999999999994E-2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1.269675925925926E-2</v>
      </c>
      <c r="C407" s="15">
        <f>Raw!C407</f>
        <v>-1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4.0814999999999997E-2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6.2090000000000001E-3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1.2766203703703703E-2</v>
      </c>
      <c r="C408" s="15">
        <f>Raw!C408</f>
        <v>-1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4.5430000000000002E-3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1.5868E-2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1.2824074074074073E-2</v>
      </c>
      <c r="C409" s="15">
        <f>Raw!C409</f>
        <v>-1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2.8177000000000001E-2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0.105641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1.2893518518518519E-2</v>
      </c>
      <c r="C410" s="15">
        <f>Raw!C410</f>
        <v>-1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2.1512E-2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3.9461000000000003E-2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1.2951388888888887E-2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2.2276000000000001E-2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3.4098999999999997E-2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1.300925925925926E-2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4.1060000000000003E-3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4.5143999999999997E-2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1.3078703703703703E-2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8.4925E-2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3.3579999999999999E-2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1.3136574074074077E-2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7.9503000000000004E-2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1.7784999999999999E-2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1.3206018518518518E-2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1.7658E-2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6.8989999999999998E-3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1.3263888888888889E-2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0.17685699999999999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3.3760000000000001E-3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1.3333333333333334E-2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1.6625999999999998E-2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8.8500000000000004E-4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1.3391203703703704E-2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6.6849000000000006E-2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5.6115999999999999E-2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1.3460648148148147E-2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1.8619999999999999E-3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5.0493000000000003E-2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1.3518518518518518E-2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3.5742999999999997E-2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2.1569999999999999E-2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1.3587962962962963E-2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1.8069999999999999E-2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2.264E-3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1.3645833333333331E-2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6.0857000000000001E-2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1.737E-3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1.3703703703703704E-2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6.437E-3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9.3069999999999993E-3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1.3773148148148147E-2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1.7146999999999999E-2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1.1789999999999999E-3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24"/>
  <sheetViews>
    <sheetView workbookViewId="0">
      <selection activeCell="G14" sqref="G14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103</v>
      </c>
    </row>
    <row r="2" spans="1:31">
      <c r="A2" s="30" t="s">
        <v>98</v>
      </c>
    </row>
    <row r="3" spans="1:31">
      <c r="A3" s="30" t="s">
        <v>102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0.98782407407407413</v>
      </c>
      <c r="C13" s="32">
        <v>-1</v>
      </c>
      <c r="D13" s="32">
        <v>0</v>
      </c>
      <c r="E13" s="33">
        <v>0</v>
      </c>
      <c r="F13" s="34">
        <v>0</v>
      </c>
      <c r="G13" s="33">
        <v>7.9476000000000005E-2</v>
      </c>
      <c r="H13" s="33">
        <v>5.5069999999999997E-3</v>
      </c>
      <c r="I13" s="33">
        <v>8.3510000000000008E-3</v>
      </c>
      <c r="J13" s="33">
        <v>2.8440000000000002E-3</v>
      </c>
      <c r="K13" s="33">
        <v>0.340532</v>
      </c>
      <c r="L13" s="32">
        <v>896.7</v>
      </c>
      <c r="M13" s="33">
        <v>0.36838100000000001</v>
      </c>
      <c r="N13" s="30">
        <v>0</v>
      </c>
      <c r="O13" s="30">
        <v>0</v>
      </c>
      <c r="P13" s="30">
        <v>0</v>
      </c>
      <c r="Q13" s="33">
        <v>2.2547999999999999E-2</v>
      </c>
      <c r="R13" s="33">
        <v>5.522E-3</v>
      </c>
      <c r="S13" s="33">
        <v>7.7320000000000002E-3</v>
      </c>
      <c r="T13" s="33">
        <v>2.2109999999999999E-3</v>
      </c>
      <c r="U13" s="33">
        <v>0.28589300000000001</v>
      </c>
      <c r="V13" s="32">
        <v>896.7</v>
      </c>
      <c r="W13" s="33">
        <v>0.22674</v>
      </c>
      <c r="X13" s="30">
        <v>2752</v>
      </c>
      <c r="Y13" s="30">
        <v>0</v>
      </c>
      <c r="Z13" s="30">
        <v>0</v>
      </c>
    </row>
    <row r="14" spans="1:31">
      <c r="A14" s="30">
        <v>1</v>
      </c>
      <c r="B14" s="31">
        <v>0.98788194444444455</v>
      </c>
      <c r="C14" s="32">
        <v>-1</v>
      </c>
      <c r="D14" s="32">
        <v>0</v>
      </c>
      <c r="E14" s="33">
        <v>0</v>
      </c>
      <c r="F14" s="34">
        <v>0</v>
      </c>
      <c r="G14" s="33">
        <v>4.9459999999999999E-3</v>
      </c>
      <c r="H14" s="33">
        <v>5.3410000000000003E-3</v>
      </c>
      <c r="I14" s="33">
        <v>7.5180000000000004E-3</v>
      </c>
      <c r="J14" s="33">
        <v>2.1770000000000001E-3</v>
      </c>
      <c r="K14" s="33">
        <v>0.289601</v>
      </c>
      <c r="L14" s="32">
        <v>529.6</v>
      </c>
      <c r="M14" s="33">
        <v>0.59756100000000001</v>
      </c>
      <c r="N14" s="30">
        <v>0</v>
      </c>
      <c r="O14" s="30">
        <v>0</v>
      </c>
      <c r="P14" s="30">
        <v>0</v>
      </c>
      <c r="Q14" s="33">
        <v>3.4598999999999998E-2</v>
      </c>
      <c r="R14" s="33">
        <v>5.6950000000000004E-3</v>
      </c>
      <c r="S14" s="33">
        <v>7.6740000000000003E-3</v>
      </c>
      <c r="T14" s="33">
        <v>1.9789999999999999E-3</v>
      </c>
      <c r="U14" s="33">
        <v>0.25785000000000002</v>
      </c>
      <c r="V14" s="32">
        <v>896.7</v>
      </c>
      <c r="W14" s="33">
        <v>2.4390000000000002E-3</v>
      </c>
      <c r="X14" s="30">
        <v>1880</v>
      </c>
      <c r="Y14" s="30">
        <v>0</v>
      </c>
      <c r="Z14" s="30">
        <v>0</v>
      </c>
    </row>
    <row r="15" spans="1:31">
      <c r="A15" s="30">
        <v>2</v>
      </c>
      <c r="B15" s="31">
        <v>0.98793981481481474</v>
      </c>
      <c r="C15" s="32">
        <v>-1</v>
      </c>
      <c r="D15" s="32">
        <v>0</v>
      </c>
      <c r="E15" s="33">
        <v>0</v>
      </c>
      <c r="F15" s="34">
        <v>0</v>
      </c>
      <c r="G15" s="33">
        <v>0.10492600000000001</v>
      </c>
      <c r="H15" s="33">
        <v>5.5100000000000001E-3</v>
      </c>
      <c r="I15" s="33">
        <v>7.77E-3</v>
      </c>
      <c r="J15" s="33">
        <v>2.2599999999999999E-3</v>
      </c>
      <c r="K15" s="33">
        <v>0.29081299999999999</v>
      </c>
      <c r="L15" s="32">
        <v>896.7</v>
      </c>
      <c r="M15" s="33">
        <v>2.4390000000000002E-3</v>
      </c>
      <c r="N15" s="30">
        <v>820</v>
      </c>
      <c r="O15" s="30">
        <v>0</v>
      </c>
      <c r="P15" s="30">
        <v>0</v>
      </c>
      <c r="Q15" s="33">
        <v>3.2791000000000001E-2</v>
      </c>
      <c r="R15" s="33">
        <v>5.254E-3</v>
      </c>
      <c r="S15" s="33">
        <v>7.3359999999999996E-3</v>
      </c>
      <c r="T15" s="33">
        <v>2.081E-3</v>
      </c>
      <c r="U15" s="33">
        <v>0.28372199999999997</v>
      </c>
      <c r="V15" s="32">
        <v>896.7</v>
      </c>
      <c r="W15" s="33">
        <v>2.4390000000000002E-3</v>
      </c>
      <c r="X15" s="30">
        <v>0</v>
      </c>
      <c r="Y15" s="30">
        <v>0</v>
      </c>
      <c r="Z15" s="30">
        <v>0</v>
      </c>
    </row>
    <row r="16" spans="1:31">
      <c r="A16" s="30">
        <v>3</v>
      </c>
      <c r="B16" s="31">
        <v>0.98800925925925931</v>
      </c>
      <c r="C16" s="32">
        <v>-1</v>
      </c>
      <c r="D16" s="32">
        <v>0</v>
      </c>
      <c r="E16" s="33">
        <v>0</v>
      </c>
      <c r="F16" s="34">
        <v>0</v>
      </c>
      <c r="G16" s="33">
        <v>6.0977000000000003E-2</v>
      </c>
      <c r="H16" s="33">
        <v>5.921E-3</v>
      </c>
      <c r="I16" s="33">
        <v>7.8200000000000006E-3</v>
      </c>
      <c r="J16" s="33">
        <v>1.8979999999999999E-3</v>
      </c>
      <c r="K16" s="33">
        <v>0.242752</v>
      </c>
      <c r="L16" s="32">
        <v>368.3</v>
      </c>
      <c r="M16" s="33">
        <v>2.4390000000000002E-3</v>
      </c>
      <c r="N16" s="30">
        <v>0</v>
      </c>
      <c r="O16" s="30">
        <v>0</v>
      </c>
      <c r="P16" s="30">
        <v>0</v>
      </c>
      <c r="Q16" s="33">
        <v>6.8729999999999998E-3</v>
      </c>
      <c r="R16" s="33">
        <v>5.5310000000000003E-3</v>
      </c>
      <c r="S16" s="33">
        <v>7.404E-3</v>
      </c>
      <c r="T16" s="33">
        <v>1.8730000000000001E-3</v>
      </c>
      <c r="U16" s="33">
        <v>0.25298399999999999</v>
      </c>
      <c r="V16" s="32">
        <v>896.7</v>
      </c>
      <c r="W16" s="33">
        <v>0.36838100000000001</v>
      </c>
      <c r="X16" s="30">
        <v>21795</v>
      </c>
      <c r="Y16" s="30">
        <v>0</v>
      </c>
      <c r="Z16" s="30">
        <v>0</v>
      </c>
    </row>
    <row r="17" spans="1:26">
      <c r="A17" s="30">
        <v>4</v>
      </c>
      <c r="B17" s="31">
        <v>0.98806712962962961</v>
      </c>
      <c r="C17" s="32">
        <v>-1</v>
      </c>
      <c r="D17" s="32">
        <v>0</v>
      </c>
      <c r="E17" s="33">
        <v>0</v>
      </c>
      <c r="F17" s="34">
        <v>0</v>
      </c>
      <c r="G17" s="33">
        <v>2.7864E-2</v>
      </c>
      <c r="H17" s="33">
        <v>5.1840000000000002E-3</v>
      </c>
      <c r="I17" s="33">
        <v>7.7990000000000004E-3</v>
      </c>
      <c r="J17" s="33">
        <v>2.614E-3</v>
      </c>
      <c r="K17" s="33">
        <v>0.33524100000000001</v>
      </c>
      <c r="L17" s="32">
        <v>896.7</v>
      </c>
      <c r="M17" s="33">
        <v>2.4390000000000002E-3</v>
      </c>
      <c r="N17" s="30">
        <v>0</v>
      </c>
      <c r="O17" s="30">
        <v>0</v>
      </c>
      <c r="P17" s="30">
        <v>0</v>
      </c>
      <c r="Q17" s="33">
        <v>4.2379999999999996E-3</v>
      </c>
      <c r="R17" s="33">
        <v>5.5750000000000001E-3</v>
      </c>
      <c r="S17" s="33">
        <v>7.3509999999999999E-3</v>
      </c>
      <c r="T17" s="33">
        <v>1.776E-3</v>
      </c>
      <c r="U17" s="33">
        <v>0.24161199999999999</v>
      </c>
      <c r="V17" s="32">
        <v>769.5</v>
      </c>
      <c r="W17" s="33">
        <v>0.59756100000000001</v>
      </c>
      <c r="X17" s="30">
        <v>1295</v>
      </c>
      <c r="Y17" s="30">
        <v>0</v>
      </c>
      <c r="Z17" s="30">
        <v>0</v>
      </c>
    </row>
    <row r="18" spans="1:26">
      <c r="A18" s="30">
        <v>5</v>
      </c>
      <c r="B18" s="31">
        <v>0.98813657407407407</v>
      </c>
      <c r="C18" s="32">
        <v>-1</v>
      </c>
      <c r="D18" s="32">
        <v>0</v>
      </c>
      <c r="E18" s="33">
        <v>0</v>
      </c>
      <c r="F18" s="34">
        <v>0</v>
      </c>
      <c r="G18" s="33">
        <v>4.3297000000000002E-2</v>
      </c>
      <c r="H18" s="33">
        <v>5.5620000000000001E-3</v>
      </c>
      <c r="I18" s="33">
        <v>8.1270000000000005E-3</v>
      </c>
      <c r="J18" s="33">
        <v>2.565E-3</v>
      </c>
      <c r="K18" s="33">
        <v>0.315633</v>
      </c>
      <c r="L18" s="32">
        <v>151.9</v>
      </c>
      <c r="M18" s="33">
        <v>0.36838100000000001</v>
      </c>
      <c r="N18" s="30">
        <v>1756</v>
      </c>
      <c r="O18" s="30">
        <v>0</v>
      </c>
      <c r="P18" s="30">
        <v>0</v>
      </c>
      <c r="Q18" s="33">
        <v>5.6309999999999997E-3</v>
      </c>
      <c r="R18" s="33">
        <v>6.0629999999999998E-3</v>
      </c>
      <c r="S18" s="33">
        <v>7.5370000000000003E-3</v>
      </c>
      <c r="T18" s="33">
        <v>1.474E-3</v>
      </c>
      <c r="U18" s="33">
        <v>0.195549</v>
      </c>
      <c r="V18" s="32">
        <v>896.7</v>
      </c>
      <c r="W18" s="33">
        <v>0.36838100000000001</v>
      </c>
      <c r="X18" s="30">
        <v>799</v>
      </c>
      <c r="Y18" s="30">
        <v>0</v>
      </c>
      <c r="Z18" s="30">
        <v>0</v>
      </c>
    </row>
    <row r="19" spans="1:26">
      <c r="A19" s="30">
        <v>6</v>
      </c>
      <c r="B19" s="31">
        <v>0.98819444444444438</v>
      </c>
      <c r="C19" s="32">
        <v>0</v>
      </c>
      <c r="D19" s="32">
        <v>0</v>
      </c>
      <c r="E19" s="33">
        <v>0</v>
      </c>
      <c r="F19" s="34">
        <v>0</v>
      </c>
      <c r="G19" s="33">
        <v>3.5152000000000003E-2</v>
      </c>
      <c r="H19" s="33">
        <v>4.7819999999999998E-3</v>
      </c>
      <c r="I19" s="33">
        <v>7.5620000000000001E-3</v>
      </c>
      <c r="J19" s="33">
        <v>2.7799999999999999E-3</v>
      </c>
      <c r="K19" s="33">
        <v>0.36763000000000001</v>
      </c>
      <c r="L19" s="32">
        <v>896.7</v>
      </c>
      <c r="M19" s="33">
        <v>2.4390000000000002E-3</v>
      </c>
      <c r="N19" s="30">
        <v>1332</v>
      </c>
      <c r="O19" s="30">
        <v>0</v>
      </c>
      <c r="P19" s="30">
        <v>0</v>
      </c>
      <c r="Q19" s="33">
        <v>5.8844E-2</v>
      </c>
      <c r="R19" s="33">
        <v>5.3309999999999998E-3</v>
      </c>
      <c r="S19" s="33">
        <v>7.2839999999999997E-3</v>
      </c>
      <c r="T19" s="33">
        <v>1.9530000000000001E-3</v>
      </c>
      <c r="U19" s="33">
        <v>0.26805699999999999</v>
      </c>
      <c r="V19" s="32">
        <v>896.7</v>
      </c>
      <c r="W19" s="33">
        <v>2.4390000000000002E-3</v>
      </c>
      <c r="X19" s="30">
        <v>0</v>
      </c>
      <c r="Y19" s="30">
        <v>0</v>
      </c>
      <c r="Z19" s="30">
        <v>0</v>
      </c>
    </row>
    <row r="20" spans="1:26">
      <c r="A20" s="30">
        <v>7</v>
      </c>
      <c r="B20" s="31">
        <v>0.98826388888888894</v>
      </c>
      <c r="C20" s="32">
        <v>-1</v>
      </c>
      <c r="D20" s="32">
        <v>0</v>
      </c>
      <c r="E20" s="33">
        <v>0</v>
      </c>
      <c r="F20" s="34">
        <v>0</v>
      </c>
      <c r="G20" s="33">
        <v>9.3912999999999996E-2</v>
      </c>
      <c r="H20" s="33">
        <v>5.4440000000000001E-3</v>
      </c>
      <c r="I20" s="33">
        <v>7.4840000000000002E-3</v>
      </c>
      <c r="J20" s="33">
        <v>2.0409999999999998E-3</v>
      </c>
      <c r="K20" s="33">
        <v>0.27267200000000003</v>
      </c>
      <c r="L20" s="32">
        <v>296.10000000000002</v>
      </c>
      <c r="M20" s="33">
        <v>0.59756100000000001</v>
      </c>
      <c r="N20" s="30">
        <v>968</v>
      </c>
      <c r="O20" s="30">
        <v>0</v>
      </c>
      <c r="P20" s="30">
        <v>0</v>
      </c>
      <c r="Q20" s="33">
        <v>1.4821000000000001E-2</v>
      </c>
      <c r="R20" s="33">
        <v>6.2440000000000004E-3</v>
      </c>
      <c r="S20" s="33">
        <v>7.9170000000000004E-3</v>
      </c>
      <c r="T20" s="33">
        <v>1.673E-3</v>
      </c>
      <c r="U20" s="33">
        <v>0.211364</v>
      </c>
      <c r="V20" s="32">
        <v>241</v>
      </c>
      <c r="W20" s="33">
        <v>0.59756100000000001</v>
      </c>
      <c r="X20" s="30">
        <v>834</v>
      </c>
      <c r="Y20" s="30">
        <v>0</v>
      </c>
      <c r="Z20" s="30">
        <v>0</v>
      </c>
    </row>
    <row r="21" spans="1:26">
      <c r="A21" s="30">
        <v>8</v>
      </c>
      <c r="B21" s="31">
        <v>0.98832175925925936</v>
      </c>
      <c r="C21" s="32">
        <v>0</v>
      </c>
      <c r="D21" s="32">
        <v>0</v>
      </c>
      <c r="E21" s="33">
        <v>0</v>
      </c>
      <c r="F21" s="34">
        <v>0</v>
      </c>
      <c r="G21" s="33">
        <v>7.36E-4</v>
      </c>
      <c r="H21" s="33">
        <v>5.0530000000000002E-3</v>
      </c>
      <c r="I21" s="33">
        <v>7.5009999999999999E-3</v>
      </c>
      <c r="J21" s="33">
        <v>2.4480000000000001E-3</v>
      </c>
      <c r="K21" s="33">
        <v>0.32636599999999999</v>
      </c>
      <c r="L21" s="32">
        <v>635.79999999999995</v>
      </c>
      <c r="M21" s="33">
        <v>0.59756100000000001</v>
      </c>
      <c r="N21" s="30">
        <v>0</v>
      </c>
      <c r="O21" s="30">
        <v>0</v>
      </c>
      <c r="P21" s="30">
        <v>0</v>
      </c>
      <c r="Q21" s="33">
        <v>4.065E-3</v>
      </c>
      <c r="R21" s="33">
        <v>5.0439999999999999E-3</v>
      </c>
      <c r="S21" s="33">
        <v>7.4929999999999997E-3</v>
      </c>
      <c r="T21" s="33">
        <v>2.4480000000000001E-3</v>
      </c>
      <c r="U21" s="33">
        <v>0.32675799999999999</v>
      </c>
      <c r="V21" s="32">
        <v>786.5</v>
      </c>
      <c r="W21" s="33">
        <v>0.59756100000000001</v>
      </c>
      <c r="X21" s="30">
        <v>0</v>
      </c>
      <c r="Y21" s="30">
        <v>0</v>
      </c>
      <c r="Z21" s="30">
        <v>0</v>
      </c>
    </row>
    <row r="22" spans="1:26">
      <c r="A22" s="30">
        <v>9</v>
      </c>
      <c r="B22" s="31">
        <v>0.9883912037037037</v>
      </c>
      <c r="C22" s="32">
        <v>-1</v>
      </c>
      <c r="D22" s="32">
        <v>0</v>
      </c>
      <c r="E22" s="33">
        <v>0</v>
      </c>
      <c r="F22" s="34">
        <v>0</v>
      </c>
      <c r="G22" s="33">
        <v>1.0553E-2</v>
      </c>
      <c r="H22" s="33">
        <v>5.2630000000000003E-3</v>
      </c>
      <c r="I22" s="33">
        <v>8.0610000000000005E-3</v>
      </c>
      <c r="J22" s="33">
        <v>2.7980000000000001E-3</v>
      </c>
      <c r="K22" s="33">
        <v>0.34711700000000001</v>
      </c>
      <c r="L22" s="32">
        <v>268.60000000000002</v>
      </c>
      <c r="M22" s="33">
        <v>0.59756100000000001</v>
      </c>
      <c r="N22" s="30">
        <v>956</v>
      </c>
      <c r="O22" s="30">
        <v>0</v>
      </c>
      <c r="P22" s="30">
        <v>0</v>
      </c>
      <c r="Q22" s="33">
        <v>1.7839000000000001E-2</v>
      </c>
      <c r="R22" s="33">
        <v>5.182E-3</v>
      </c>
      <c r="S22" s="33">
        <v>7.3299999999999997E-3</v>
      </c>
      <c r="T22" s="33">
        <v>2.1480000000000002E-3</v>
      </c>
      <c r="U22" s="33">
        <v>0.29305900000000001</v>
      </c>
      <c r="V22" s="32">
        <v>896.7</v>
      </c>
      <c r="W22" s="33">
        <v>0.54833699999999996</v>
      </c>
      <c r="X22" s="30">
        <v>0</v>
      </c>
      <c r="Y22" s="30">
        <v>0</v>
      </c>
      <c r="Z22" s="30">
        <v>0</v>
      </c>
    </row>
    <row r="23" spans="1:26">
      <c r="A23" s="30">
        <v>10</v>
      </c>
      <c r="B23" s="31">
        <v>0.98844907407407412</v>
      </c>
      <c r="C23" s="32">
        <v>0</v>
      </c>
      <c r="D23" s="32">
        <v>0</v>
      </c>
      <c r="E23" s="33">
        <v>0</v>
      </c>
      <c r="F23" s="34">
        <v>0</v>
      </c>
      <c r="G23" s="33">
        <v>7.2937000000000002E-2</v>
      </c>
      <c r="H23" s="33">
        <v>5.0980000000000001E-3</v>
      </c>
      <c r="I23" s="33">
        <v>7.7660000000000003E-3</v>
      </c>
      <c r="J23" s="33">
        <v>2.6679999999999998E-3</v>
      </c>
      <c r="K23" s="33">
        <v>0.34352199999999999</v>
      </c>
      <c r="L23" s="32">
        <v>192.4</v>
      </c>
      <c r="M23" s="33">
        <v>0.49423499999999998</v>
      </c>
      <c r="N23" s="30">
        <v>12170</v>
      </c>
      <c r="O23" s="30">
        <v>0</v>
      </c>
      <c r="P23" s="30">
        <v>0</v>
      </c>
      <c r="Q23" s="33">
        <v>1.7097999999999999E-2</v>
      </c>
      <c r="R23" s="33">
        <v>6.0340000000000003E-3</v>
      </c>
      <c r="S23" s="33">
        <v>7.8230000000000001E-3</v>
      </c>
      <c r="T23" s="33">
        <v>1.789E-3</v>
      </c>
      <c r="U23" s="33">
        <v>0.22869</v>
      </c>
      <c r="V23" s="32">
        <v>540.1</v>
      </c>
      <c r="W23" s="33">
        <v>0.59756100000000001</v>
      </c>
      <c r="X23" s="30">
        <v>2386</v>
      </c>
      <c r="Y23" s="30">
        <v>0</v>
      </c>
      <c r="Z23" s="30">
        <v>0</v>
      </c>
    </row>
    <row r="24" spans="1:26">
      <c r="A24" s="30">
        <v>11</v>
      </c>
      <c r="B24" s="31">
        <v>0.98850694444444442</v>
      </c>
      <c r="C24" s="32">
        <v>0</v>
      </c>
      <c r="D24" s="32">
        <v>0</v>
      </c>
      <c r="E24" s="33">
        <v>0</v>
      </c>
      <c r="F24" s="34">
        <v>0</v>
      </c>
      <c r="G24" s="33">
        <v>2.7719000000000001E-2</v>
      </c>
      <c r="H24" s="33">
        <v>4.8799999999999998E-3</v>
      </c>
      <c r="I24" s="33">
        <v>7.901E-3</v>
      </c>
      <c r="J24" s="33">
        <v>3.0209999999999998E-3</v>
      </c>
      <c r="K24" s="33">
        <v>0.38233400000000001</v>
      </c>
      <c r="L24" s="32">
        <v>103.3</v>
      </c>
      <c r="M24" s="33">
        <v>0.59756100000000001</v>
      </c>
      <c r="N24" s="30">
        <v>4569</v>
      </c>
      <c r="O24" s="30">
        <v>0</v>
      </c>
      <c r="P24" s="30">
        <v>0</v>
      </c>
      <c r="Q24" s="33">
        <v>2.3130999999999999E-2</v>
      </c>
      <c r="R24" s="33">
        <v>6.1640000000000002E-3</v>
      </c>
      <c r="S24" s="33">
        <v>7.6660000000000001E-3</v>
      </c>
      <c r="T24" s="33">
        <v>1.5020000000000001E-3</v>
      </c>
      <c r="U24" s="33">
        <v>0.19597300000000001</v>
      </c>
      <c r="V24" s="32">
        <v>656.8</v>
      </c>
      <c r="W24" s="33">
        <v>0.59756100000000001</v>
      </c>
      <c r="X24" s="30">
        <v>9041</v>
      </c>
      <c r="Y24" s="30">
        <v>0</v>
      </c>
      <c r="Z24" s="30">
        <v>0</v>
      </c>
    </row>
    <row r="25" spans="1:26">
      <c r="A25" s="30">
        <v>12</v>
      </c>
      <c r="B25" s="31">
        <v>0.98857638888888888</v>
      </c>
      <c r="C25" s="32">
        <v>0</v>
      </c>
      <c r="D25" s="32">
        <v>0</v>
      </c>
      <c r="E25" s="33">
        <v>0</v>
      </c>
      <c r="F25" s="34">
        <v>0</v>
      </c>
      <c r="G25" s="33">
        <v>4.9468999999999999E-2</v>
      </c>
      <c r="H25" s="33">
        <v>5.378E-3</v>
      </c>
      <c r="I25" s="33">
        <v>8.7500000000000008E-3</v>
      </c>
      <c r="J25" s="33">
        <v>3.372E-3</v>
      </c>
      <c r="K25" s="33">
        <v>0.38535199999999997</v>
      </c>
      <c r="L25" s="32">
        <v>103.3</v>
      </c>
      <c r="M25" s="33">
        <v>2.4390000000000002E-3</v>
      </c>
      <c r="N25" s="30">
        <v>0</v>
      </c>
      <c r="O25" s="30">
        <v>0</v>
      </c>
      <c r="P25" s="30">
        <v>0</v>
      </c>
      <c r="Q25" s="33">
        <v>2.6313E-2</v>
      </c>
      <c r="R25" s="33">
        <v>5.8659999999999997E-3</v>
      </c>
      <c r="S25" s="33">
        <v>7.9660000000000009E-3</v>
      </c>
      <c r="T25" s="33">
        <v>2.0999999999999999E-3</v>
      </c>
      <c r="U25" s="33">
        <v>0.26357199999999997</v>
      </c>
      <c r="V25" s="32">
        <v>103.3</v>
      </c>
      <c r="W25" s="33">
        <v>0.59756100000000001</v>
      </c>
      <c r="X25" s="30">
        <v>0</v>
      </c>
      <c r="Y25" s="30">
        <v>0</v>
      </c>
      <c r="Z25" s="30">
        <v>0</v>
      </c>
    </row>
    <row r="26" spans="1:26">
      <c r="A26" s="30">
        <v>13</v>
      </c>
      <c r="B26" s="31">
        <v>0.9886342592592593</v>
      </c>
      <c r="C26" s="32">
        <v>0</v>
      </c>
      <c r="D26" s="32">
        <v>0</v>
      </c>
      <c r="E26" s="33">
        <v>0</v>
      </c>
      <c r="F26" s="34">
        <v>0</v>
      </c>
      <c r="G26" s="33">
        <v>7.7229999999999998E-3</v>
      </c>
      <c r="H26" s="33">
        <v>4.973E-3</v>
      </c>
      <c r="I26" s="33">
        <v>7.4920000000000004E-3</v>
      </c>
      <c r="J26" s="33">
        <v>2.519E-3</v>
      </c>
      <c r="K26" s="33">
        <v>0.336254</v>
      </c>
      <c r="L26" s="32">
        <v>896.7</v>
      </c>
      <c r="M26" s="33">
        <v>0.36838100000000001</v>
      </c>
      <c r="N26" s="30">
        <v>0</v>
      </c>
      <c r="O26" s="30">
        <v>0</v>
      </c>
      <c r="P26" s="30">
        <v>0</v>
      </c>
      <c r="Q26" s="33">
        <v>1.9612000000000001E-2</v>
      </c>
      <c r="R26" s="33">
        <v>6.0590000000000001E-3</v>
      </c>
      <c r="S26" s="33">
        <v>8.0300000000000007E-3</v>
      </c>
      <c r="T26" s="33">
        <v>1.9710000000000001E-3</v>
      </c>
      <c r="U26" s="33">
        <v>0.24540300000000001</v>
      </c>
      <c r="V26" s="32">
        <v>858.7</v>
      </c>
      <c r="W26" s="33">
        <v>0.59756100000000001</v>
      </c>
      <c r="X26" s="30">
        <v>1294</v>
      </c>
      <c r="Y26" s="30">
        <v>0</v>
      </c>
      <c r="Z26" s="30">
        <v>0</v>
      </c>
    </row>
    <row r="27" spans="1:26">
      <c r="A27" s="30">
        <v>14</v>
      </c>
      <c r="B27" s="31">
        <v>0.98870370370370375</v>
      </c>
      <c r="C27" s="32">
        <v>0</v>
      </c>
      <c r="D27" s="32">
        <v>0</v>
      </c>
      <c r="E27" s="33">
        <v>0</v>
      </c>
      <c r="F27" s="34">
        <v>0</v>
      </c>
      <c r="G27" s="33">
        <v>9.0427999999999994E-2</v>
      </c>
      <c r="H27" s="33">
        <v>5.7629999999999999E-3</v>
      </c>
      <c r="I27" s="33">
        <v>8.1869999999999998E-3</v>
      </c>
      <c r="J27" s="33">
        <v>2.4239999999999999E-3</v>
      </c>
      <c r="K27" s="33">
        <v>0.29606700000000002</v>
      </c>
      <c r="L27" s="32">
        <v>281.60000000000002</v>
      </c>
      <c r="M27" s="33">
        <v>0.22674</v>
      </c>
      <c r="N27" s="30">
        <v>7964</v>
      </c>
      <c r="O27" s="30">
        <v>0</v>
      </c>
      <c r="P27" s="30">
        <v>0</v>
      </c>
      <c r="Q27" s="33">
        <v>2.5760999999999999E-2</v>
      </c>
      <c r="R27" s="33">
        <v>6.1910000000000003E-3</v>
      </c>
      <c r="S27" s="33">
        <v>8.2299999999999995E-3</v>
      </c>
      <c r="T27" s="33">
        <v>2.0400000000000001E-3</v>
      </c>
      <c r="U27" s="33">
        <v>0.24779999999999999</v>
      </c>
      <c r="V27" s="32">
        <v>103.3</v>
      </c>
      <c r="W27" s="33">
        <v>0.13920199999999999</v>
      </c>
      <c r="X27" s="30">
        <v>0</v>
      </c>
      <c r="Y27" s="30">
        <v>0</v>
      </c>
      <c r="Z27" s="30">
        <v>0</v>
      </c>
    </row>
    <row r="28" spans="1:26">
      <c r="A28" s="30">
        <v>15</v>
      </c>
      <c r="B28" s="31">
        <v>0.98876157407407417</v>
      </c>
      <c r="C28" s="32">
        <v>0</v>
      </c>
      <c r="D28" s="32">
        <v>0</v>
      </c>
      <c r="E28" s="33">
        <v>0</v>
      </c>
      <c r="F28" s="34">
        <v>0</v>
      </c>
      <c r="G28" s="33">
        <v>1.5636000000000001E-2</v>
      </c>
      <c r="H28" s="33">
        <v>5.287E-3</v>
      </c>
      <c r="I28" s="33">
        <v>8.4840000000000002E-3</v>
      </c>
      <c r="J28" s="33">
        <v>3.1970000000000002E-3</v>
      </c>
      <c r="K28" s="33">
        <v>0.37681399999999998</v>
      </c>
      <c r="L28" s="32">
        <v>151.9</v>
      </c>
      <c r="M28" s="33">
        <v>0.36838100000000001</v>
      </c>
      <c r="N28" s="30">
        <v>0</v>
      </c>
      <c r="O28" s="30">
        <v>0</v>
      </c>
      <c r="P28" s="30">
        <v>0</v>
      </c>
      <c r="Q28" s="33">
        <v>0.15448100000000001</v>
      </c>
      <c r="R28" s="33">
        <v>5.7229999999999998E-3</v>
      </c>
      <c r="S28" s="33">
        <v>8.2559999999999995E-3</v>
      </c>
      <c r="T28" s="33">
        <v>2.5330000000000001E-3</v>
      </c>
      <c r="U28" s="33">
        <v>0.30676500000000001</v>
      </c>
      <c r="V28" s="32">
        <v>549.1</v>
      </c>
      <c r="W28" s="33">
        <v>0.59756100000000001</v>
      </c>
      <c r="X28" s="30">
        <v>1169</v>
      </c>
      <c r="Y28" s="30">
        <v>0</v>
      </c>
      <c r="Z28" s="30">
        <v>0</v>
      </c>
    </row>
    <row r="29" spans="1:26">
      <c r="A29" s="30">
        <v>16</v>
      </c>
      <c r="B29" s="31">
        <v>0.98883101851851851</v>
      </c>
      <c r="C29" s="32">
        <v>0</v>
      </c>
      <c r="D29" s="32">
        <v>0</v>
      </c>
      <c r="E29" s="33">
        <v>0</v>
      </c>
      <c r="F29" s="34">
        <v>0</v>
      </c>
      <c r="G29" s="33">
        <v>0.14366000000000001</v>
      </c>
      <c r="H29" s="33">
        <v>5.5250000000000004E-3</v>
      </c>
      <c r="I29" s="33">
        <v>7.6930000000000002E-3</v>
      </c>
      <c r="J29" s="33">
        <v>2.1679999999999998E-3</v>
      </c>
      <c r="K29" s="33">
        <v>0.28176800000000002</v>
      </c>
      <c r="L29" s="32">
        <v>896.7</v>
      </c>
      <c r="M29" s="33">
        <v>2.4390000000000002E-3</v>
      </c>
      <c r="N29" s="30">
        <v>1478</v>
      </c>
      <c r="O29" s="30">
        <v>0</v>
      </c>
      <c r="P29" s="30">
        <v>0</v>
      </c>
      <c r="Q29" s="33">
        <v>1.9000000000000001E-5</v>
      </c>
      <c r="R29" s="33">
        <v>5.934E-3</v>
      </c>
      <c r="S29" s="33">
        <v>7.7879999999999998E-3</v>
      </c>
      <c r="T29" s="33">
        <v>1.854E-3</v>
      </c>
      <c r="U29" s="33">
        <v>0.23802799999999999</v>
      </c>
      <c r="V29" s="32">
        <v>423.4</v>
      </c>
      <c r="W29" s="33">
        <v>0.45591999999999999</v>
      </c>
      <c r="X29" s="30">
        <v>1339</v>
      </c>
      <c r="Y29" s="30">
        <v>0</v>
      </c>
      <c r="Z29" s="30">
        <v>0</v>
      </c>
    </row>
    <row r="30" spans="1:26">
      <c r="A30" s="30">
        <v>17</v>
      </c>
      <c r="B30" s="31">
        <v>0.98888888888888893</v>
      </c>
      <c r="C30" s="32">
        <v>0</v>
      </c>
      <c r="D30" s="32">
        <v>0</v>
      </c>
      <c r="E30" s="33">
        <v>0</v>
      </c>
      <c r="F30" s="34">
        <v>0</v>
      </c>
      <c r="G30" s="33">
        <v>9.7660000000000004E-3</v>
      </c>
      <c r="H30" s="33">
        <v>5.9049999999999997E-3</v>
      </c>
      <c r="I30" s="33">
        <v>7.8869999999999999E-3</v>
      </c>
      <c r="J30" s="33">
        <v>1.9810000000000001E-3</v>
      </c>
      <c r="K30" s="33">
        <v>0.25122299999999997</v>
      </c>
      <c r="L30" s="32">
        <v>213.5</v>
      </c>
      <c r="M30" s="33">
        <v>0.59756100000000001</v>
      </c>
      <c r="N30" s="30">
        <v>0</v>
      </c>
      <c r="O30" s="30">
        <v>0</v>
      </c>
      <c r="P30" s="30">
        <v>0</v>
      </c>
      <c r="Q30" s="33">
        <v>3.3034000000000001E-2</v>
      </c>
      <c r="R30" s="33">
        <v>6.5430000000000002E-3</v>
      </c>
      <c r="S30" s="33">
        <v>8.0770000000000008E-3</v>
      </c>
      <c r="T30" s="33">
        <v>1.534E-3</v>
      </c>
      <c r="U30" s="33">
        <v>0.189913</v>
      </c>
      <c r="V30" s="32">
        <v>896.7</v>
      </c>
      <c r="W30" s="33">
        <v>0.36838100000000001</v>
      </c>
      <c r="X30" s="30">
        <v>0</v>
      </c>
      <c r="Y30" s="30">
        <v>0</v>
      </c>
      <c r="Z30" s="30">
        <v>0</v>
      </c>
    </row>
    <row r="31" spans="1:26">
      <c r="A31" s="30">
        <v>18</v>
      </c>
      <c r="B31" s="31">
        <v>0.98895833333333327</v>
      </c>
      <c r="C31" s="32">
        <v>0</v>
      </c>
      <c r="D31" s="32">
        <v>0</v>
      </c>
      <c r="E31" s="33">
        <v>0</v>
      </c>
      <c r="F31" s="34">
        <v>0</v>
      </c>
      <c r="G31" s="33">
        <v>5.9020000000000001E-3</v>
      </c>
      <c r="H31" s="33">
        <v>5.3540000000000003E-3</v>
      </c>
      <c r="I31" s="33">
        <v>8.2330000000000007E-3</v>
      </c>
      <c r="J31" s="33">
        <v>2.879E-3</v>
      </c>
      <c r="K31" s="33">
        <v>0.34967500000000001</v>
      </c>
      <c r="L31" s="32">
        <v>202.9</v>
      </c>
      <c r="M31" s="33">
        <v>0.36838100000000001</v>
      </c>
      <c r="N31" s="30">
        <v>2923</v>
      </c>
      <c r="O31" s="30">
        <v>0</v>
      </c>
      <c r="P31" s="30">
        <v>0</v>
      </c>
      <c r="Q31" s="33">
        <v>9.4046000000000005E-2</v>
      </c>
      <c r="R31" s="33">
        <v>5.7060000000000001E-3</v>
      </c>
      <c r="S31" s="33">
        <v>8.0750000000000006E-3</v>
      </c>
      <c r="T31" s="33">
        <v>2.369E-3</v>
      </c>
      <c r="U31" s="33">
        <v>0.293346</v>
      </c>
      <c r="V31" s="32">
        <v>896.7</v>
      </c>
      <c r="W31" s="33">
        <v>2.4390000000000002E-3</v>
      </c>
      <c r="X31" s="30">
        <v>3653</v>
      </c>
      <c r="Y31" s="30">
        <v>0</v>
      </c>
      <c r="Z31" s="30">
        <v>0</v>
      </c>
    </row>
    <row r="32" spans="1:26">
      <c r="A32" s="30">
        <v>19</v>
      </c>
      <c r="B32" s="31">
        <v>0.98901620370370369</v>
      </c>
      <c r="C32" s="32">
        <v>0</v>
      </c>
      <c r="D32" s="32">
        <v>0</v>
      </c>
      <c r="E32" s="33">
        <v>0</v>
      </c>
      <c r="F32" s="34">
        <v>0</v>
      </c>
      <c r="G32" s="33">
        <v>1.2836999999999999E-2</v>
      </c>
      <c r="H32" s="33">
        <v>5.1399999999999996E-3</v>
      </c>
      <c r="I32" s="33">
        <v>7.7380000000000001E-3</v>
      </c>
      <c r="J32" s="33">
        <v>2.598E-3</v>
      </c>
      <c r="K32" s="33">
        <v>0.33571099999999998</v>
      </c>
      <c r="L32" s="32">
        <v>848.1</v>
      </c>
      <c r="M32" s="33">
        <v>0.59756100000000001</v>
      </c>
      <c r="N32" s="30">
        <v>1890</v>
      </c>
      <c r="O32" s="30">
        <v>0</v>
      </c>
      <c r="P32" s="30">
        <v>0</v>
      </c>
      <c r="Q32" s="33">
        <v>9.4392000000000004E-2</v>
      </c>
      <c r="R32" s="33">
        <v>6.0299999999999998E-3</v>
      </c>
      <c r="S32" s="33">
        <v>8.8109999999999994E-3</v>
      </c>
      <c r="T32" s="33">
        <v>2.7799999999999999E-3</v>
      </c>
      <c r="U32" s="33">
        <v>0.31557600000000002</v>
      </c>
      <c r="V32" s="32">
        <v>103.3</v>
      </c>
      <c r="W32" s="33">
        <v>0.48935699999999999</v>
      </c>
      <c r="X32" s="30">
        <v>3159</v>
      </c>
      <c r="Y32" s="30">
        <v>0</v>
      </c>
      <c r="Z32" s="30">
        <v>0</v>
      </c>
    </row>
    <row r="33" spans="1:26">
      <c r="A33" s="30">
        <v>20</v>
      </c>
      <c r="B33" s="31">
        <v>0.98907407407407411</v>
      </c>
      <c r="C33" s="32">
        <v>0</v>
      </c>
      <c r="D33" s="32">
        <v>0</v>
      </c>
      <c r="E33" s="33">
        <v>0</v>
      </c>
      <c r="F33" s="34">
        <v>0</v>
      </c>
      <c r="G33" s="33">
        <v>3.7423999999999999E-2</v>
      </c>
      <c r="H33" s="33">
        <v>6.1180000000000002E-3</v>
      </c>
      <c r="I33" s="33">
        <v>7.8639999999999995E-3</v>
      </c>
      <c r="J33" s="33">
        <v>1.7459999999999999E-3</v>
      </c>
      <c r="K33" s="33">
        <v>0.222049</v>
      </c>
      <c r="L33" s="32">
        <v>319.7</v>
      </c>
      <c r="M33" s="33">
        <v>0.36838100000000001</v>
      </c>
      <c r="N33" s="30">
        <v>6806</v>
      </c>
      <c r="O33" s="30">
        <v>0</v>
      </c>
      <c r="P33" s="30">
        <v>0</v>
      </c>
      <c r="Q33" s="33">
        <v>0.17385500000000001</v>
      </c>
      <c r="R33" s="33">
        <v>6.293E-3</v>
      </c>
      <c r="S33" s="33">
        <v>8.8800000000000007E-3</v>
      </c>
      <c r="T33" s="33">
        <v>2.5860000000000002E-3</v>
      </c>
      <c r="U33" s="33">
        <v>0.291267</v>
      </c>
      <c r="V33" s="32">
        <v>113.8</v>
      </c>
      <c r="W33" s="33">
        <v>2.4390000000000002E-3</v>
      </c>
      <c r="X33" s="30">
        <v>0</v>
      </c>
      <c r="Y33" s="30">
        <v>0</v>
      </c>
      <c r="Z33" s="30">
        <v>0</v>
      </c>
    </row>
    <row r="34" spans="1:26">
      <c r="A34" s="30">
        <v>21</v>
      </c>
      <c r="B34" s="31">
        <v>0.98914351851851856</v>
      </c>
      <c r="C34" s="32">
        <v>0</v>
      </c>
      <c r="D34" s="32">
        <v>0</v>
      </c>
      <c r="E34" s="33">
        <v>0</v>
      </c>
      <c r="F34" s="34">
        <v>0</v>
      </c>
      <c r="G34" s="33">
        <v>0.128944</v>
      </c>
      <c r="H34" s="33">
        <v>5.4879999999999998E-3</v>
      </c>
      <c r="I34" s="33">
        <v>7.8460000000000005E-3</v>
      </c>
      <c r="J34" s="33">
        <v>2.3579999999999999E-3</v>
      </c>
      <c r="K34" s="33">
        <v>0.30052699999999999</v>
      </c>
      <c r="L34" s="32">
        <v>896.7</v>
      </c>
      <c r="M34" s="33">
        <v>2.4390000000000002E-3</v>
      </c>
      <c r="N34" s="30">
        <v>0</v>
      </c>
      <c r="O34" s="30">
        <v>0</v>
      </c>
      <c r="P34" s="30">
        <v>0</v>
      </c>
      <c r="Q34" s="33">
        <v>1.2919999999999999E-2</v>
      </c>
      <c r="R34" s="33">
        <v>5.6309999999999997E-3</v>
      </c>
      <c r="S34" s="33">
        <v>7.8560000000000001E-3</v>
      </c>
      <c r="T34" s="33">
        <v>2.225E-3</v>
      </c>
      <c r="U34" s="33">
        <v>0.28325400000000001</v>
      </c>
      <c r="V34" s="32">
        <v>690.9</v>
      </c>
      <c r="W34" s="33">
        <v>0.59756100000000001</v>
      </c>
      <c r="X34" s="30">
        <v>3226</v>
      </c>
      <c r="Y34" s="30">
        <v>0</v>
      </c>
      <c r="Z34" s="30">
        <v>0</v>
      </c>
    </row>
    <row r="35" spans="1:26">
      <c r="A35" s="30">
        <v>22</v>
      </c>
      <c r="B35" s="31">
        <v>0.98920138888888898</v>
      </c>
      <c r="C35" s="32">
        <v>0</v>
      </c>
      <c r="D35" s="32">
        <v>0</v>
      </c>
      <c r="E35" s="33">
        <v>0</v>
      </c>
      <c r="F35" s="34">
        <v>0</v>
      </c>
      <c r="G35" s="33">
        <v>5.5820000000000002E-3</v>
      </c>
      <c r="H35" s="33">
        <v>5.594E-3</v>
      </c>
      <c r="I35" s="33">
        <v>7.4739999999999997E-3</v>
      </c>
      <c r="J35" s="33">
        <v>1.8810000000000001E-3</v>
      </c>
      <c r="K35" s="33">
        <v>0.25162200000000001</v>
      </c>
      <c r="L35" s="32">
        <v>553.1</v>
      </c>
      <c r="M35" s="33">
        <v>0.59756100000000001</v>
      </c>
      <c r="N35" s="30">
        <v>0</v>
      </c>
      <c r="O35" s="30">
        <v>0</v>
      </c>
      <c r="P35" s="30">
        <v>0</v>
      </c>
      <c r="Q35" s="33">
        <v>9.5449999999999997E-3</v>
      </c>
      <c r="R35" s="33">
        <v>4.2329999999999998E-3</v>
      </c>
      <c r="S35" s="33">
        <v>7.7320000000000002E-3</v>
      </c>
      <c r="T35" s="33">
        <v>3.5000000000000001E-3</v>
      </c>
      <c r="U35" s="33">
        <v>0.45259100000000002</v>
      </c>
      <c r="V35" s="32">
        <v>831.1</v>
      </c>
      <c r="W35" s="33">
        <v>0.59756100000000001</v>
      </c>
      <c r="X35" s="30">
        <v>0</v>
      </c>
      <c r="Y35" s="30">
        <v>0</v>
      </c>
      <c r="Z35" s="30">
        <v>0</v>
      </c>
    </row>
    <row r="36" spans="1:26">
      <c r="A36" s="30">
        <v>23</v>
      </c>
      <c r="B36" s="31">
        <v>0.98927083333333332</v>
      </c>
      <c r="C36" s="32">
        <v>0</v>
      </c>
      <c r="D36" s="32">
        <v>0</v>
      </c>
      <c r="E36" s="33">
        <v>0</v>
      </c>
      <c r="F36" s="34">
        <v>0</v>
      </c>
      <c r="G36" s="33">
        <v>0.201099</v>
      </c>
      <c r="H36" s="33">
        <v>5.5960000000000003E-3</v>
      </c>
      <c r="I36" s="33">
        <v>8.2550000000000002E-3</v>
      </c>
      <c r="J36" s="33">
        <v>2.6589999999999999E-3</v>
      </c>
      <c r="K36" s="33">
        <v>0.32209900000000002</v>
      </c>
      <c r="L36" s="32">
        <v>262.10000000000002</v>
      </c>
      <c r="M36" s="33">
        <v>0.59756100000000001</v>
      </c>
      <c r="N36" s="30">
        <v>0</v>
      </c>
      <c r="O36" s="30">
        <v>0</v>
      </c>
      <c r="P36" s="30">
        <v>0</v>
      </c>
      <c r="Q36" s="33">
        <v>3.2393999999999999E-2</v>
      </c>
      <c r="R36" s="33">
        <v>6.3160000000000004E-3</v>
      </c>
      <c r="S36" s="33">
        <v>8.6580000000000008E-3</v>
      </c>
      <c r="T36" s="33">
        <v>2.3419999999999999E-3</v>
      </c>
      <c r="U36" s="33">
        <v>0.27052399999999999</v>
      </c>
      <c r="V36" s="32">
        <v>103.3</v>
      </c>
      <c r="W36" s="33">
        <v>0.59756100000000001</v>
      </c>
      <c r="X36" s="30">
        <v>0</v>
      </c>
      <c r="Y36" s="30">
        <v>0</v>
      </c>
      <c r="Z36" s="30">
        <v>0</v>
      </c>
    </row>
    <row r="37" spans="1:26">
      <c r="A37" s="30">
        <v>24</v>
      </c>
      <c r="B37" s="31">
        <v>0.98932870370370374</v>
      </c>
      <c r="C37" s="32">
        <v>0</v>
      </c>
      <c r="D37" s="32">
        <v>0</v>
      </c>
      <c r="E37" s="33">
        <v>0</v>
      </c>
      <c r="F37" s="34">
        <v>0</v>
      </c>
      <c r="G37" s="33">
        <v>7.0902999999999994E-2</v>
      </c>
      <c r="H37" s="33">
        <v>6.267E-3</v>
      </c>
      <c r="I37" s="33">
        <v>8.4119999999999993E-3</v>
      </c>
      <c r="J37" s="33">
        <v>2.1440000000000001E-3</v>
      </c>
      <c r="K37" s="33">
        <v>0.25494499999999998</v>
      </c>
      <c r="L37" s="32">
        <v>171.4</v>
      </c>
      <c r="M37" s="33">
        <v>0.59756100000000001</v>
      </c>
      <c r="N37" s="30">
        <v>0</v>
      </c>
      <c r="O37" s="30">
        <v>0</v>
      </c>
      <c r="P37" s="30">
        <v>0</v>
      </c>
      <c r="Q37" s="33">
        <v>1.043E-2</v>
      </c>
      <c r="R37" s="33">
        <v>6.1879999999999999E-3</v>
      </c>
      <c r="S37" s="33">
        <v>8.4550000000000007E-3</v>
      </c>
      <c r="T37" s="33">
        <v>2.2659999999999998E-3</v>
      </c>
      <c r="U37" s="33">
        <v>0.26804600000000001</v>
      </c>
      <c r="V37" s="32">
        <v>103.3</v>
      </c>
      <c r="W37" s="33">
        <v>0.22674</v>
      </c>
      <c r="X37" s="30">
        <v>1078</v>
      </c>
      <c r="Y37" s="30">
        <v>0</v>
      </c>
      <c r="Z37" s="30">
        <v>0</v>
      </c>
    </row>
    <row r="38" spans="1:26">
      <c r="A38" s="30">
        <v>25</v>
      </c>
      <c r="B38" s="31">
        <v>0.98939814814814808</v>
      </c>
      <c r="C38" s="32">
        <v>0</v>
      </c>
      <c r="D38" s="32">
        <v>0</v>
      </c>
      <c r="E38" s="33">
        <v>0</v>
      </c>
      <c r="F38" s="34">
        <v>0</v>
      </c>
      <c r="G38" s="33">
        <v>2.5231E-2</v>
      </c>
      <c r="H38" s="33">
        <v>5.7829999999999999E-3</v>
      </c>
      <c r="I38" s="33">
        <v>7.515E-3</v>
      </c>
      <c r="J38" s="33">
        <v>1.732E-3</v>
      </c>
      <c r="K38" s="33">
        <v>0.23045299999999999</v>
      </c>
      <c r="L38" s="32">
        <v>896.7</v>
      </c>
      <c r="M38" s="33">
        <v>8.5099999999999995E-2</v>
      </c>
      <c r="N38" s="30">
        <v>0</v>
      </c>
      <c r="O38" s="30">
        <v>0</v>
      </c>
      <c r="P38" s="30">
        <v>0</v>
      </c>
      <c r="Q38" s="33">
        <v>3.4257000000000003E-2</v>
      </c>
      <c r="R38" s="33">
        <v>5.9449999999999998E-3</v>
      </c>
      <c r="S38" s="33">
        <v>7.7530000000000003E-3</v>
      </c>
      <c r="T38" s="33">
        <v>1.8079999999999999E-3</v>
      </c>
      <c r="U38" s="33">
        <v>0.23324600000000001</v>
      </c>
      <c r="V38" s="32">
        <v>665.8</v>
      </c>
      <c r="W38" s="33">
        <v>0.59756100000000001</v>
      </c>
      <c r="X38" s="30">
        <v>0</v>
      </c>
      <c r="Y38" s="30">
        <v>0</v>
      </c>
      <c r="Z38" s="30">
        <v>0</v>
      </c>
    </row>
    <row r="39" spans="1:26">
      <c r="A39" s="30">
        <v>26</v>
      </c>
      <c r="B39" s="31">
        <v>0.9894560185185185</v>
      </c>
      <c r="C39" s="32">
        <v>0</v>
      </c>
      <c r="D39" s="32">
        <v>0</v>
      </c>
      <c r="E39" s="33">
        <v>0</v>
      </c>
      <c r="F39" s="34">
        <v>0</v>
      </c>
      <c r="G39" s="33">
        <v>2.6648999999999999E-2</v>
      </c>
      <c r="H39" s="33">
        <v>5.7340000000000004E-3</v>
      </c>
      <c r="I39" s="33">
        <v>7.7580000000000001E-3</v>
      </c>
      <c r="J39" s="33">
        <v>2.0240000000000002E-3</v>
      </c>
      <c r="K39" s="33">
        <v>0.26088499999999998</v>
      </c>
      <c r="L39" s="32">
        <v>714.4</v>
      </c>
      <c r="M39" s="33">
        <v>0.59756100000000001</v>
      </c>
      <c r="N39" s="30">
        <v>1320</v>
      </c>
      <c r="O39" s="30">
        <v>0</v>
      </c>
      <c r="P39" s="30">
        <v>0</v>
      </c>
      <c r="Q39" s="33">
        <v>3.6817000000000003E-2</v>
      </c>
      <c r="R39" s="33">
        <v>5.0390000000000001E-3</v>
      </c>
      <c r="S39" s="33">
        <v>8.5229999999999993E-3</v>
      </c>
      <c r="T39" s="33">
        <v>3.4840000000000001E-3</v>
      </c>
      <c r="U39" s="33">
        <v>0.40879300000000002</v>
      </c>
      <c r="V39" s="32">
        <v>281.60000000000002</v>
      </c>
      <c r="W39" s="33">
        <v>0.59756100000000001</v>
      </c>
      <c r="X39" s="30">
        <v>0</v>
      </c>
      <c r="Y39" s="30">
        <v>0</v>
      </c>
      <c r="Z39" s="30">
        <v>0</v>
      </c>
    </row>
    <row r="40" spans="1:26">
      <c r="A40" s="30">
        <v>27</v>
      </c>
      <c r="B40" s="31">
        <v>0.98952546296296295</v>
      </c>
      <c r="C40" s="32">
        <v>0</v>
      </c>
      <c r="D40" s="32">
        <v>0</v>
      </c>
      <c r="E40" s="33">
        <v>0</v>
      </c>
      <c r="F40" s="34">
        <v>0</v>
      </c>
      <c r="G40" s="33">
        <v>3.2107999999999998E-2</v>
      </c>
      <c r="H40" s="33">
        <v>4.2570000000000004E-3</v>
      </c>
      <c r="I40" s="33">
        <v>7.7340000000000004E-3</v>
      </c>
      <c r="J40" s="33">
        <v>3.4770000000000001E-3</v>
      </c>
      <c r="K40" s="33">
        <v>0.44958500000000001</v>
      </c>
      <c r="L40" s="32">
        <v>512.5</v>
      </c>
      <c r="M40" s="33">
        <v>0.45591999999999999</v>
      </c>
      <c r="N40" s="30">
        <v>1970</v>
      </c>
      <c r="O40" s="30">
        <v>0</v>
      </c>
      <c r="P40" s="30">
        <v>0</v>
      </c>
      <c r="Q40" s="33">
        <v>2.4323999999999998E-2</v>
      </c>
      <c r="R40" s="33">
        <v>5.267E-3</v>
      </c>
      <c r="S40" s="33">
        <v>8.5120000000000005E-3</v>
      </c>
      <c r="T40" s="33">
        <v>3.2450000000000001E-3</v>
      </c>
      <c r="U40" s="33">
        <v>0.381212</v>
      </c>
      <c r="V40" s="32">
        <v>179.4</v>
      </c>
      <c r="W40" s="33">
        <v>0.36838100000000001</v>
      </c>
      <c r="X40" s="30">
        <v>0</v>
      </c>
      <c r="Y40" s="30">
        <v>0</v>
      </c>
      <c r="Z40" s="30">
        <v>0</v>
      </c>
    </row>
    <row r="41" spans="1:26">
      <c r="A41" s="30">
        <v>28</v>
      </c>
      <c r="B41" s="31">
        <v>0.98958333333333337</v>
      </c>
      <c r="C41" s="32">
        <v>-1</v>
      </c>
      <c r="D41" s="32">
        <v>0</v>
      </c>
      <c r="E41" s="33">
        <v>0</v>
      </c>
      <c r="F41" s="34">
        <v>0</v>
      </c>
      <c r="G41" s="33">
        <v>6.5715999999999997E-2</v>
      </c>
      <c r="H41" s="33">
        <v>4.2420000000000001E-3</v>
      </c>
      <c r="I41" s="33">
        <v>7.9819999999999995E-3</v>
      </c>
      <c r="J41" s="33">
        <v>3.7399999999999998E-3</v>
      </c>
      <c r="K41" s="33">
        <v>0.46851100000000001</v>
      </c>
      <c r="L41" s="32">
        <v>896.7</v>
      </c>
      <c r="M41" s="33">
        <v>2.4390000000000002E-3</v>
      </c>
      <c r="N41" s="30">
        <v>0</v>
      </c>
      <c r="O41" s="30">
        <v>0</v>
      </c>
      <c r="P41" s="30">
        <v>0</v>
      </c>
      <c r="Q41" s="33">
        <v>4.3919E-2</v>
      </c>
      <c r="R41" s="33">
        <v>5.078E-3</v>
      </c>
      <c r="S41" s="33">
        <v>8.1689999999999992E-3</v>
      </c>
      <c r="T41" s="33">
        <v>3.091E-3</v>
      </c>
      <c r="U41" s="33">
        <v>0.37840299999999999</v>
      </c>
      <c r="V41" s="32">
        <v>896.7</v>
      </c>
      <c r="W41" s="33">
        <v>0.51490000000000002</v>
      </c>
      <c r="X41" s="30">
        <v>5191</v>
      </c>
      <c r="Y41" s="30">
        <v>0</v>
      </c>
      <c r="Z41" s="30">
        <v>0</v>
      </c>
    </row>
    <row r="42" spans="1:26">
      <c r="A42" s="30">
        <v>29</v>
      </c>
      <c r="B42" s="31">
        <v>0.98965277777777771</v>
      </c>
      <c r="C42" s="32">
        <v>0</v>
      </c>
      <c r="D42" s="32">
        <v>0</v>
      </c>
      <c r="E42" s="33">
        <v>0</v>
      </c>
      <c r="F42" s="34">
        <v>0</v>
      </c>
      <c r="G42" s="33">
        <v>2.8107E-2</v>
      </c>
      <c r="H42" s="33">
        <v>3.437E-3</v>
      </c>
      <c r="I42" s="33">
        <v>6.881E-3</v>
      </c>
      <c r="J42" s="33">
        <v>3.444E-3</v>
      </c>
      <c r="K42" s="33">
        <v>0.50051800000000002</v>
      </c>
      <c r="L42" s="32">
        <v>896.7</v>
      </c>
      <c r="M42" s="33">
        <v>0.22674</v>
      </c>
      <c r="N42" s="30">
        <v>0</v>
      </c>
      <c r="O42" s="30">
        <v>0</v>
      </c>
      <c r="P42" s="30">
        <v>0</v>
      </c>
      <c r="Q42" s="33">
        <v>8.7489999999999998E-3</v>
      </c>
      <c r="R42" s="33">
        <v>5.3889999999999997E-3</v>
      </c>
      <c r="S42" s="33">
        <v>8.3300000000000006E-3</v>
      </c>
      <c r="T42" s="33">
        <v>2.9420000000000002E-3</v>
      </c>
      <c r="U42" s="33">
        <v>0.35314000000000001</v>
      </c>
      <c r="V42" s="32">
        <v>896.7</v>
      </c>
      <c r="W42" s="33">
        <v>2.4390000000000002E-3</v>
      </c>
      <c r="X42" s="30">
        <v>0</v>
      </c>
      <c r="Y42" s="30">
        <v>0</v>
      </c>
      <c r="Z42" s="30">
        <v>0</v>
      </c>
    </row>
    <row r="43" spans="1:26">
      <c r="A43" s="30">
        <v>30</v>
      </c>
      <c r="B43" s="31">
        <v>0.98971064814814813</v>
      </c>
      <c r="C43" s="32">
        <v>0</v>
      </c>
      <c r="D43" s="32">
        <v>0</v>
      </c>
      <c r="E43" s="33">
        <v>0</v>
      </c>
      <c r="F43" s="34">
        <v>0</v>
      </c>
      <c r="G43" s="33">
        <v>2.4781999999999998E-2</v>
      </c>
      <c r="H43" s="33">
        <v>5.9389999999999998E-3</v>
      </c>
      <c r="I43" s="33">
        <v>8.0099999999999998E-3</v>
      </c>
      <c r="J43" s="33">
        <v>2.0699999999999998E-3</v>
      </c>
      <c r="K43" s="33">
        <v>0.25848100000000002</v>
      </c>
      <c r="L43" s="32">
        <v>759</v>
      </c>
      <c r="M43" s="33">
        <v>0.59756100000000001</v>
      </c>
      <c r="N43" s="30">
        <v>2606</v>
      </c>
      <c r="O43" s="30">
        <v>0</v>
      </c>
      <c r="P43" s="30">
        <v>0</v>
      </c>
      <c r="Q43" s="33">
        <v>1.2631E-2</v>
      </c>
      <c r="R43" s="33">
        <v>5.2040000000000003E-3</v>
      </c>
      <c r="S43" s="33">
        <v>8.6479999999999994E-3</v>
      </c>
      <c r="T43" s="33">
        <v>3.444E-3</v>
      </c>
      <c r="U43" s="33">
        <v>0.39824599999999999</v>
      </c>
      <c r="V43" s="32">
        <v>288.10000000000002</v>
      </c>
      <c r="W43" s="33">
        <v>2.4390000000000002E-3</v>
      </c>
      <c r="X43" s="30">
        <v>0</v>
      </c>
      <c r="Y43" s="30">
        <v>0</v>
      </c>
      <c r="Z43" s="30">
        <v>0</v>
      </c>
    </row>
    <row r="44" spans="1:26">
      <c r="A44" s="30">
        <v>31</v>
      </c>
      <c r="B44" s="31">
        <v>0.98976851851851855</v>
      </c>
      <c r="C44" s="32">
        <v>0</v>
      </c>
      <c r="D44" s="32">
        <v>0</v>
      </c>
      <c r="E44" s="33">
        <v>0</v>
      </c>
      <c r="F44" s="34">
        <v>0</v>
      </c>
      <c r="G44" s="33">
        <v>4.6371999999999997E-2</v>
      </c>
      <c r="H44" s="33">
        <v>5.9020000000000001E-3</v>
      </c>
      <c r="I44" s="33">
        <v>8.3079999999999994E-3</v>
      </c>
      <c r="J44" s="33">
        <v>2.4060000000000002E-3</v>
      </c>
      <c r="K44" s="33">
        <v>0.28957300000000002</v>
      </c>
      <c r="L44" s="32">
        <v>504.5</v>
      </c>
      <c r="M44" s="33">
        <v>0.45591999999999999</v>
      </c>
      <c r="N44" s="30">
        <v>5864</v>
      </c>
      <c r="O44" s="30">
        <v>0</v>
      </c>
      <c r="P44" s="30">
        <v>0</v>
      </c>
      <c r="Q44" s="33">
        <v>5.6128999999999998E-2</v>
      </c>
      <c r="R44" s="33">
        <v>5.2040000000000003E-3</v>
      </c>
      <c r="S44" s="33">
        <v>7.541E-3</v>
      </c>
      <c r="T44" s="33">
        <v>2.3370000000000001E-3</v>
      </c>
      <c r="U44" s="33">
        <v>0.30985600000000002</v>
      </c>
      <c r="V44" s="32">
        <v>109.8</v>
      </c>
      <c r="W44" s="33">
        <v>0.46079900000000001</v>
      </c>
      <c r="X44" s="30">
        <v>2069</v>
      </c>
      <c r="Y44" s="30">
        <v>0</v>
      </c>
      <c r="Z44" s="30">
        <v>0</v>
      </c>
    </row>
    <row r="45" spans="1:26">
      <c r="A45" s="30">
        <v>32</v>
      </c>
      <c r="B45" s="31">
        <v>0.98983796296296289</v>
      </c>
      <c r="C45" s="32">
        <v>0</v>
      </c>
      <c r="D45" s="32">
        <v>0</v>
      </c>
      <c r="E45" s="33">
        <v>0</v>
      </c>
      <c r="F45" s="34">
        <v>0</v>
      </c>
      <c r="G45" s="33">
        <v>3.6459999999999999E-3</v>
      </c>
      <c r="H45" s="33">
        <v>6.2230000000000002E-3</v>
      </c>
      <c r="I45" s="33">
        <v>8.3470000000000003E-3</v>
      </c>
      <c r="J45" s="33">
        <v>2.124E-3</v>
      </c>
      <c r="K45" s="33">
        <v>0.254411</v>
      </c>
      <c r="L45" s="32">
        <v>896.7</v>
      </c>
      <c r="M45" s="33">
        <v>0.36838100000000001</v>
      </c>
      <c r="N45" s="30">
        <v>1117</v>
      </c>
      <c r="O45" s="30">
        <v>0</v>
      </c>
      <c r="P45" s="30">
        <v>0</v>
      </c>
      <c r="Q45" s="33">
        <v>4.9588E-2</v>
      </c>
      <c r="R45" s="33">
        <v>5.5690000000000002E-3</v>
      </c>
      <c r="S45" s="33">
        <v>7.5420000000000001E-3</v>
      </c>
      <c r="T45" s="33">
        <v>1.9729999999999999E-3</v>
      </c>
      <c r="U45" s="33">
        <v>0.26153999999999999</v>
      </c>
      <c r="V45" s="32">
        <v>896.7</v>
      </c>
      <c r="W45" s="33">
        <v>0.59756100000000001</v>
      </c>
      <c r="X45" s="30">
        <v>0</v>
      </c>
      <c r="Y45" s="30">
        <v>0</v>
      </c>
      <c r="Z45" s="30">
        <v>0</v>
      </c>
    </row>
    <row r="46" spans="1:26">
      <c r="A46" s="30">
        <v>33</v>
      </c>
      <c r="B46" s="31">
        <v>0.98989583333333331</v>
      </c>
      <c r="C46" s="32">
        <v>-1</v>
      </c>
      <c r="D46" s="32">
        <v>0</v>
      </c>
      <c r="E46" s="33">
        <v>0</v>
      </c>
      <c r="F46" s="34">
        <v>0</v>
      </c>
      <c r="G46" s="33">
        <v>4.3466999999999999E-2</v>
      </c>
      <c r="H46" s="33">
        <v>6.0819999999999997E-3</v>
      </c>
      <c r="I46" s="33">
        <v>8.6239999999999997E-3</v>
      </c>
      <c r="J46" s="33">
        <v>2.5409999999999999E-3</v>
      </c>
      <c r="K46" s="33">
        <v>0.29470299999999999</v>
      </c>
      <c r="L46" s="32">
        <v>896.7</v>
      </c>
      <c r="M46" s="33">
        <v>0.22674</v>
      </c>
      <c r="N46" s="30">
        <v>0</v>
      </c>
      <c r="O46" s="30">
        <v>0</v>
      </c>
      <c r="P46" s="30">
        <v>0</v>
      </c>
      <c r="Q46" s="33">
        <v>4.3326999999999997E-2</v>
      </c>
      <c r="R46" s="33">
        <v>6.182E-3</v>
      </c>
      <c r="S46" s="33">
        <v>8.1530000000000005E-3</v>
      </c>
      <c r="T46" s="33">
        <v>1.9710000000000001E-3</v>
      </c>
      <c r="U46" s="33">
        <v>0.24176800000000001</v>
      </c>
      <c r="V46" s="32">
        <v>635.79999999999995</v>
      </c>
      <c r="W46" s="33">
        <v>0.28084199999999998</v>
      </c>
      <c r="X46" s="30">
        <v>0</v>
      </c>
      <c r="Y46" s="30">
        <v>0</v>
      </c>
      <c r="Z46" s="30">
        <v>0</v>
      </c>
    </row>
    <row r="47" spans="1:26">
      <c r="A47" s="30">
        <v>34</v>
      </c>
      <c r="B47" s="31">
        <v>0.98996527777777776</v>
      </c>
      <c r="C47" s="32">
        <v>0</v>
      </c>
      <c r="D47" s="32">
        <v>0</v>
      </c>
      <c r="E47" s="33">
        <v>0</v>
      </c>
      <c r="F47" s="34">
        <v>0</v>
      </c>
      <c r="G47" s="33">
        <v>7.6829999999999997E-3</v>
      </c>
      <c r="H47" s="33">
        <v>6.4640000000000001E-3</v>
      </c>
      <c r="I47" s="33">
        <v>8.2979999999999998E-3</v>
      </c>
      <c r="J47" s="33">
        <v>1.8339999999999999E-3</v>
      </c>
      <c r="K47" s="33">
        <v>0.221056</v>
      </c>
      <c r="L47" s="32">
        <v>415.3</v>
      </c>
      <c r="M47" s="33">
        <v>0.59756100000000001</v>
      </c>
      <c r="N47" s="30">
        <v>1294</v>
      </c>
      <c r="O47" s="30">
        <v>0</v>
      </c>
      <c r="P47" s="30">
        <v>0</v>
      </c>
      <c r="Q47" s="33">
        <v>1.2238000000000001E-2</v>
      </c>
      <c r="R47" s="33">
        <v>5.0939999999999996E-3</v>
      </c>
      <c r="S47" s="33">
        <v>7.7889999999999999E-3</v>
      </c>
      <c r="T47" s="33">
        <v>2.6949999999999999E-3</v>
      </c>
      <c r="U47" s="33">
        <v>0.34596900000000003</v>
      </c>
      <c r="V47" s="32">
        <v>896.7</v>
      </c>
      <c r="W47" s="33">
        <v>0.59756100000000001</v>
      </c>
      <c r="X47" s="30">
        <v>0</v>
      </c>
      <c r="Y47" s="30">
        <v>0</v>
      </c>
      <c r="Z47" s="30">
        <v>0</v>
      </c>
    </row>
    <row r="48" spans="1:26">
      <c r="A48" s="30">
        <v>35</v>
      </c>
      <c r="B48" s="31">
        <v>0.99002314814814818</v>
      </c>
      <c r="C48" s="32">
        <v>0</v>
      </c>
      <c r="D48" s="32">
        <v>0</v>
      </c>
      <c r="E48" s="33">
        <v>0</v>
      </c>
      <c r="F48" s="34">
        <v>0</v>
      </c>
      <c r="G48" s="33">
        <v>7.8709999999999995E-3</v>
      </c>
      <c r="H48" s="33">
        <v>6.13E-3</v>
      </c>
      <c r="I48" s="33">
        <v>8.7069999999999995E-3</v>
      </c>
      <c r="J48" s="33">
        <v>2.5769999999999999E-3</v>
      </c>
      <c r="K48" s="33">
        <v>0.29595300000000002</v>
      </c>
      <c r="L48" s="32">
        <v>262.10000000000002</v>
      </c>
      <c r="M48" s="33">
        <v>0.59756100000000001</v>
      </c>
      <c r="N48" s="30">
        <v>982</v>
      </c>
      <c r="O48" s="30">
        <v>0</v>
      </c>
      <c r="P48" s="30">
        <v>0</v>
      </c>
      <c r="Q48" s="33">
        <v>0.122113</v>
      </c>
      <c r="R48" s="33">
        <v>5.2339999999999999E-3</v>
      </c>
      <c r="S48" s="33">
        <v>7.9489999999999995E-3</v>
      </c>
      <c r="T48" s="33">
        <v>2.715E-3</v>
      </c>
      <c r="U48" s="33">
        <v>0.341557</v>
      </c>
      <c r="V48" s="32">
        <v>659.3</v>
      </c>
      <c r="W48" s="33">
        <v>0.59756100000000001</v>
      </c>
      <c r="X48" s="30">
        <v>2797</v>
      </c>
      <c r="Y48" s="30">
        <v>0</v>
      </c>
      <c r="Z48" s="30">
        <v>0</v>
      </c>
    </row>
    <row r="49" spans="1:31">
      <c r="A49" s="30">
        <v>36</v>
      </c>
      <c r="B49" s="31">
        <v>0.99009259259259252</v>
      </c>
      <c r="C49" s="32">
        <v>0</v>
      </c>
      <c r="D49" s="32">
        <v>0</v>
      </c>
      <c r="E49" s="33">
        <v>0</v>
      </c>
      <c r="F49" s="34">
        <v>0</v>
      </c>
      <c r="G49" s="33">
        <v>4.9263000000000001E-2</v>
      </c>
      <c r="H49" s="33">
        <v>6.0860000000000003E-3</v>
      </c>
      <c r="I49" s="33">
        <v>9.6039999999999997E-3</v>
      </c>
      <c r="J49" s="33">
        <v>3.5179999999999999E-3</v>
      </c>
      <c r="K49" s="33">
        <v>0.36630000000000001</v>
      </c>
      <c r="L49" s="32">
        <v>103.3</v>
      </c>
      <c r="M49" s="33">
        <v>0.36838100000000001</v>
      </c>
      <c r="N49" s="30">
        <v>3312</v>
      </c>
      <c r="O49" s="30">
        <v>0</v>
      </c>
      <c r="P49" s="30">
        <v>0</v>
      </c>
      <c r="Q49" s="33">
        <v>1.6898E-2</v>
      </c>
      <c r="R49" s="33">
        <v>6.0309999999999999E-3</v>
      </c>
      <c r="S49" s="33">
        <v>8.4209999999999997E-3</v>
      </c>
      <c r="T49" s="33">
        <v>2.3900000000000002E-3</v>
      </c>
      <c r="U49" s="33">
        <v>0.28383000000000003</v>
      </c>
      <c r="V49" s="32">
        <v>258</v>
      </c>
      <c r="W49" s="33">
        <v>0.59756100000000001</v>
      </c>
      <c r="X49" s="30">
        <v>0</v>
      </c>
      <c r="Y49" s="30">
        <v>0</v>
      </c>
      <c r="Z49" s="30">
        <v>0</v>
      </c>
    </row>
    <row r="50" spans="1:31">
      <c r="A50" s="30">
        <v>37</v>
      </c>
      <c r="B50" s="31">
        <v>0.99015046296296294</v>
      </c>
      <c r="C50" s="32">
        <v>0</v>
      </c>
      <c r="D50" s="32">
        <v>0</v>
      </c>
      <c r="E50" s="33">
        <v>0</v>
      </c>
      <c r="F50" s="34">
        <v>0</v>
      </c>
      <c r="G50" s="33">
        <v>1.2088E-2</v>
      </c>
      <c r="H50" s="33">
        <v>4.4980000000000003E-3</v>
      </c>
      <c r="I50" s="33">
        <v>9.2069999999999999E-3</v>
      </c>
      <c r="J50" s="33">
        <v>4.7089999999999996E-3</v>
      </c>
      <c r="K50" s="33">
        <v>0.51145300000000005</v>
      </c>
      <c r="L50" s="32">
        <v>103.3</v>
      </c>
      <c r="M50" s="33">
        <v>0.13920199999999999</v>
      </c>
      <c r="N50" s="30">
        <v>3745</v>
      </c>
      <c r="O50" s="30">
        <v>0</v>
      </c>
      <c r="P50" s="30">
        <v>0</v>
      </c>
      <c r="Q50" s="33">
        <v>4.9826000000000002E-2</v>
      </c>
      <c r="R50" s="33">
        <v>5.9280000000000001E-3</v>
      </c>
      <c r="S50" s="33">
        <v>7.9959999999999996E-3</v>
      </c>
      <c r="T50" s="33">
        <v>2.0669999999999998E-3</v>
      </c>
      <c r="U50" s="33">
        <v>0.25853799999999999</v>
      </c>
      <c r="V50" s="32">
        <v>103.3</v>
      </c>
      <c r="W50" s="33">
        <v>0.22674</v>
      </c>
      <c r="X50" s="30">
        <v>0</v>
      </c>
      <c r="Y50" s="30">
        <v>0</v>
      </c>
      <c r="Z50" s="30">
        <v>0</v>
      </c>
    </row>
    <row r="51" spans="1:31">
      <c r="A51" s="30">
        <v>38</v>
      </c>
      <c r="B51" s="31">
        <v>0.99021990740740751</v>
      </c>
      <c r="C51" s="32">
        <v>0</v>
      </c>
      <c r="D51" s="32">
        <v>0</v>
      </c>
      <c r="E51" s="33">
        <v>0</v>
      </c>
      <c r="F51" s="34">
        <v>0</v>
      </c>
      <c r="G51" s="33">
        <v>0.12713099999999999</v>
      </c>
      <c r="H51" s="33">
        <v>4.7359999999999998E-3</v>
      </c>
      <c r="I51" s="33">
        <v>8.6370000000000006E-3</v>
      </c>
      <c r="J51" s="33">
        <v>3.901E-3</v>
      </c>
      <c r="K51" s="33">
        <v>0.45168199999999997</v>
      </c>
      <c r="L51" s="32">
        <v>226.5</v>
      </c>
      <c r="M51" s="33">
        <v>0.36838100000000001</v>
      </c>
      <c r="N51" s="30">
        <v>2196</v>
      </c>
      <c r="O51" s="30">
        <v>0</v>
      </c>
      <c r="P51" s="30">
        <v>0</v>
      </c>
      <c r="Q51" s="33">
        <v>2.8969999999999998E-3</v>
      </c>
      <c r="R51" s="33">
        <v>4.7689999999999998E-3</v>
      </c>
      <c r="S51" s="33">
        <v>8.5529999999999998E-3</v>
      </c>
      <c r="T51" s="33">
        <v>3.784E-3</v>
      </c>
      <c r="U51" s="33">
        <v>0.44242599999999999</v>
      </c>
      <c r="V51" s="32">
        <v>103.3</v>
      </c>
      <c r="W51" s="33">
        <v>0.22674</v>
      </c>
      <c r="X51" s="30">
        <v>0</v>
      </c>
      <c r="Y51" s="30">
        <v>0</v>
      </c>
      <c r="Z51" s="30">
        <v>0</v>
      </c>
    </row>
    <row r="52" spans="1:31">
      <c r="A52" s="30">
        <v>39</v>
      </c>
      <c r="B52" s="31">
        <v>0.9902777777777777</v>
      </c>
      <c r="C52" s="32">
        <v>0</v>
      </c>
      <c r="D52" s="32">
        <v>0</v>
      </c>
      <c r="E52" s="33">
        <v>0</v>
      </c>
      <c r="F52" s="34">
        <v>0</v>
      </c>
      <c r="G52" s="33">
        <v>1.6067000000000001E-2</v>
      </c>
      <c r="H52" s="33">
        <v>4.9020000000000001E-3</v>
      </c>
      <c r="I52" s="33">
        <v>7.9290000000000003E-3</v>
      </c>
      <c r="J52" s="33">
        <v>3.0270000000000002E-3</v>
      </c>
      <c r="K52" s="33">
        <v>0.38181100000000001</v>
      </c>
      <c r="L52" s="32">
        <v>896.7</v>
      </c>
      <c r="M52" s="33">
        <v>0.59756100000000001</v>
      </c>
      <c r="N52" s="30">
        <v>526</v>
      </c>
      <c r="O52" s="30">
        <v>0</v>
      </c>
      <c r="P52" s="30">
        <v>0</v>
      </c>
      <c r="Q52" s="33">
        <v>2.3293999999999999E-2</v>
      </c>
      <c r="R52" s="33">
        <v>2.8700000000000002E-3</v>
      </c>
      <c r="S52" s="33">
        <v>8.1379999999999994E-3</v>
      </c>
      <c r="T52" s="33">
        <v>5.2680000000000001E-3</v>
      </c>
      <c r="U52" s="33">
        <v>0.64730900000000002</v>
      </c>
      <c r="V52" s="32">
        <v>639.79999999999995</v>
      </c>
      <c r="W52" s="33">
        <v>0.59756100000000001</v>
      </c>
      <c r="X52" s="30">
        <v>0</v>
      </c>
      <c r="Y52" s="30">
        <v>0</v>
      </c>
      <c r="Z52" s="30">
        <v>0</v>
      </c>
    </row>
    <row r="53" spans="1:31">
      <c r="A53" s="30">
        <v>40</v>
      </c>
      <c r="B53" s="31">
        <v>0.99034722222222227</v>
      </c>
      <c r="C53" s="32">
        <v>0</v>
      </c>
      <c r="D53" s="32">
        <v>0</v>
      </c>
      <c r="E53" s="33">
        <v>0</v>
      </c>
      <c r="F53" s="34">
        <v>0</v>
      </c>
      <c r="G53" s="33">
        <v>5.5009999999999998E-3</v>
      </c>
      <c r="H53" s="33">
        <v>4.4159999999999998E-3</v>
      </c>
      <c r="I53" s="33">
        <v>8.5570000000000004E-3</v>
      </c>
      <c r="J53" s="33">
        <v>4.1409999999999997E-3</v>
      </c>
      <c r="K53" s="33">
        <v>0.48393799999999998</v>
      </c>
      <c r="L53" s="32">
        <v>360.2</v>
      </c>
      <c r="M53" s="33">
        <v>0.59756100000000001</v>
      </c>
      <c r="N53" s="30">
        <v>7051</v>
      </c>
      <c r="O53" s="30">
        <v>0</v>
      </c>
      <c r="P53" s="30">
        <v>0</v>
      </c>
      <c r="Q53" s="33">
        <v>6.0491000000000003E-2</v>
      </c>
      <c r="R53" s="33">
        <v>4.5310000000000003E-3</v>
      </c>
      <c r="S53" s="33">
        <v>8.5089999999999992E-3</v>
      </c>
      <c r="T53" s="33">
        <v>3.9779999999999998E-3</v>
      </c>
      <c r="U53" s="33">
        <v>0.46749200000000002</v>
      </c>
      <c r="V53" s="32">
        <v>202.9</v>
      </c>
      <c r="W53" s="33">
        <v>0.36838100000000001</v>
      </c>
      <c r="X53" s="30">
        <v>2831</v>
      </c>
      <c r="Y53" s="30">
        <v>0</v>
      </c>
      <c r="Z53" s="30">
        <v>0</v>
      </c>
    </row>
    <row r="54" spans="1:31">
      <c r="A54" s="30">
        <v>41</v>
      </c>
      <c r="B54" s="31">
        <v>0.99040509259259257</v>
      </c>
      <c r="C54" s="32">
        <v>0</v>
      </c>
      <c r="D54" s="32">
        <v>0</v>
      </c>
      <c r="E54" s="33">
        <v>0</v>
      </c>
      <c r="F54" s="34">
        <v>0</v>
      </c>
      <c r="G54" s="33">
        <v>6.7970000000000001E-3</v>
      </c>
      <c r="H54" s="33">
        <v>4.4330000000000003E-3</v>
      </c>
      <c r="I54" s="33">
        <v>9.1800000000000007E-3</v>
      </c>
      <c r="J54" s="33">
        <v>4.7470000000000004E-3</v>
      </c>
      <c r="K54" s="33">
        <v>0.51713200000000004</v>
      </c>
      <c r="L54" s="32">
        <v>296.10000000000002</v>
      </c>
      <c r="M54" s="33">
        <v>0.59756100000000001</v>
      </c>
      <c r="N54" s="30">
        <v>0</v>
      </c>
      <c r="O54" s="30">
        <v>0</v>
      </c>
      <c r="P54" s="30">
        <v>0</v>
      </c>
      <c r="Q54" s="33">
        <v>9.8609000000000002E-2</v>
      </c>
      <c r="R54" s="33">
        <v>3.895E-3</v>
      </c>
      <c r="S54" s="33">
        <v>9.3159999999999996E-3</v>
      </c>
      <c r="T54" s="33">
        <v>5.4209999999999996E-3</v>
      </c>
      <c r="U54" s="33">
        <v>0.58188600000000001</v>
      </c>
      <c r="V54" s="32">
        <v>103.3</v>
      </c>
      <c r="W54" s="33">
        <v>0.36838100000000001</v>
      </c>
      <c r="X54" s="30">
        <v>89722</v>
      </c>
      <c r="Y54" s="30">
        <v>0</v>
      </c>
      <c r="Z54" s="30">
        <v>0</v>
      </c>
    </row>
    <row r="55" spans="1:31">
      <c r="A55" s="30">
        <v>42</v>
      </c>
      <c r="B55" s="31">
        <v>0.99046296296296299</v>
      </c>
      <c r="C55" s="32">
        <v>0</v>
      </c>
      <c r="D55" s="32">
        <v>0</v>
      </c>
      <c r="E55" s="33">
        <v>0</v>
      </c>
      <c r="F55" s="34">
        <v>0</v>
      </c>
      <c r="G55" s="33">
        <v>8.5550000000000001E-2</v>
      </c>
      <c r="H55" s="33">
        <v>4.9550000000000002E-3</v>
      </c>
      <c r="I55" s="33">
        <v>8.5019999999999991E-3</v>
      </c>
      <c r="J55" s="33">
        <v>3.5460000000000001E-3</v>
      </c>
      <c r="K55" s="33">
        <v>0.41712300000000002</v>
      </c>
      <c r="L55" s="32">
        <v>752.5</v>
      </c>
      <c r="M55" s="33">
        <v>0.59756100000000001</v>
      </c>
      <c r="N55" s="30">
        <v>0</v>
      </c>
      <c r="O55" s="30">
        <v>0</v>
      </c>
      <c r="P55" s="30">
        <v>0</v>
      </c>
      <c r="Q55" s="33">
        <v>2.2630999999999998E-2</v>
      </c>
      <c r="R55" s="33">
        <v>4.8650000000000004E-3</v>
      </c>
      <c r="S55" s="33">
        <v>9.8949999999999993E-3</v>
      </c>
      <c r="T55" s="33">
        <v>5.0299999999999997E-3</v>
      </c>
      <c r="U55" s="33">
        <v>0.50837600000000005</v>
      </c>
      <c r="V55" s="32">
        <v>103.3</v>
      </c>
      <c r="W55" s="33">
        <v>0.13920199999999999</v>
      </c>
      <c r="X55" s="30">
        <v>3929</v>
      </c>
      <c r="Y55" s="30">
        <v>0</v>
      </c>
      <c r="Z55" s="30">
        <v>0</v>
      </c>
    </row>
    <row r="56" spans="1:31">
      <c r="A56" s="30">
        <v>43</v>
      </c>
      <c r="B56" s="31">
        <v>0.99053240740740733</v>
      </c>
      <c r="C56" s="32">
        <v>0</v>
      </c>
      <c r="D56" s="32">
        <v>0</v>
      </c>
      <c r="E56" s="33">
        <v>0</v>
      </c>
      <c r="F56" s="34">
        <v>0</v>
      </c>
      <c r="G56" s="33">
        <v>5.1194000000000003E-2</v>
      </c>
      <c r="H56" s="33">
        <v>5.019E-3</v>
      </c>
      <c r="I56" s="33">
        <v>8.4829999999999992E-3</v>
      </c>
      <c r="J56" s="33">
        <v>3.4640000000000001E-3</v>
      </c>
      <c r="K56" s="33">
        <v>0.408304</v>
      </c>
      <c r="L56" s="32">
        <v>896.7</v>
      </c>
      <c r="M56" s="33">
        <v>0.37325999999999998</v>
      </c>
      <c r="N56" s="30">
        <v>0</v>
      </c>
      <c r="O56" s="30">
        <v>0</v>
      </c>
      <c r="P56" s="30">
        <v>0</v>
      </c>
      <c r="Q56" s="33">
        <v>7.1103E-2</v>
      </c>
      <c r="R56" s="33">
        <v>5.3889999999999997E-3</v>
      </c>
      <c r="S56" s="33">
        <v>7.8650000000000005E-3</v>
      </c>
      <c r="T56" s="33">
        <v>2.4759999999999999E-3</v>
      </c>
      <c r="U56" s="33">
        <v>0.31479499999999999</v>
      </c>
      <c r="V56" s="32">
        <v>103.3</v>
      </c>
      <c r="W56" s="33">
        <v>0.13920199999999999</v>
      </c>
      <c r="X56" s="30">
        <v>1651</v>
      </c>
      <c r="Y56" s="30">
        <v>0</v>
      </c>
      <c r="Z56" s="30">
        <v>0</v>
      </c>
    </row>
    <row r="57" spans="1:31">
      <c r="A57" s="30">
        <v>44</v>
      </c>
      <c r="B57" s="31">
        <v>0.99059027777777775</v>
      </c>
      <c r="C57" s="32">
        <v>0</v>
      </c>
      <c r="D57" s="32">
        <v>0</v>
      </c>
      <c r="E57" s="33">
        <v>0</v>
      </c>
      <c r="F57" s="34">
        <v>0</v>
      </c>
      <c r="G57" s="33">
        <v>1.3015000000000001E-2</v>
      </c>
      <c r="H57" s="33">
        <v>5.2940000000000001E-3</v>
      </c>
      <c r="I57" s="33">
        <v>8.4880000000000008E-3</v>
      </c>
      <c r="J57" s="33">
        <v>3.1939999999999998E-3</v>
      </c>
      <c r="K57" s="33">
        <v>0.37632100000000002</v>
      </c>
      <c r="L57" s="32">
        <v>515</v>
      </c>
      <c r="M57" s="33">
        <v>0.59756100000000001</v>
      </c>
      <c r="N57" s="30">
        <v>2968</v>
      </c>
      <c r="O57" s="30">
        <v>0</v>
      </c>
      <c r="P57" s="30">
        <v>0</v>
      </c>
      <c r="Q57" s="33">
        <v>1.474E-2</v>
      </c>
      <c r="R57" s="33">
        <v>5.3309999999999998E-3</v>
      </c>
      <c r="S57" s="33">
        <v>7.9889999999999996E-3</v>
      </c>
      <c r="T57" s="33">
        <v>2.6589999999999999E-3</v>
      </c>
      <c r="U57" s="33">
        <v>0.33277800000000002</v>
      </c>
      <c r="V57" s="32">
        <v>896.7</v>
      </c>
      <c r="W57" s="33">
        <v>8.5099999999999995E-2</v>
      </c>
      <c r="X57" s="30">
        <v>2480</v>
      </c>
      <c r="Y57" s="30">
        <v>0</v>
      </c>
      <c r="Z57" s="30">
        <v>0</v>
      </c>
      <c r="AA57" s="33">
        <v>0.51196600000000003</v>
      </c>
      <c r="AB57" s="33">
        <v>1.4720199999999999E-2</v>
      </c>
      <c r="AC57" s="33">
        <v>5.3698299999999999E-3</v>
      </c>
      <c r="AD57" s="35">
        <v>0.25</v>
      </c>
      <c r="AE57" s="32">
        <v>1612.7</v>
      </c>
    </row>
    <row r="58" spans="1:31">
      <c r="A58" s="30">
        <v>45</v>
      </c>
      <c r="B58" s="31">
        <v>0.99065972222222232</v>
      </c>
      <c r="C58" s="32">
        <v>0</v>
      </c>
      <c r="D58" s="32">
        <v>0</v>
      </c>
      <c r="E58" s="33">
        <v>0</v>
      </c>
      <c r="F58" s="34">
        <v>0</v>
      </c>
      <c r="G58" s="33">
        <v>0.107276</v>
      </c>
      <c r="H58" s="33">
        <v>5.2339999999999999E-3</v>
      </c>
      <c r="I58" s="33">
        <v>8.9980000000000008E-3</v>
      </c>
      <c r="J58" s="33">
        <v>3.764E-3</v>
      </c>
      <c r="K58" s="33">
        <v>0.41831499999999999</v>
      </c>
      <c r="L58" s="32">
        <v>896.7</v>
      </c>
      <c r="M58" s="33">
        <v>0.59756100000000001</v>
      </c>
      <c r="N58" s="30">
        <v>0</v>
      </c>
      <c r="O58" s="30">
        <v>0</v>
      </c>
      <c r="P58" s="30">
        <v>0</v>
      </c>
      <c r="Q58" s="33">
        <v>0.13050999999999999</v>
      </c>
      <c r="R58" s="33">
        <v>5.3680000000000004E-3</v>
      </c>
      <c r="S58" s="33">
        <v>9.0419999999999997E-3</v>
      </c>
      <c r="T58" s="33">
        <v>3.6740000000000002E-3</v>
      </c>
      <c r="U58" s="33">
        <v>0.40635100000000002</v>
      </c>
      <c r="V58" s="32">
        <v>786.5</v>
      </c>
      <c r="W58" s="33">
        <v>0.303371</v>
      </c>
      <c r="X58" s="30">
        <v>1756</v>
      </c>
      <c r="Y58" s="30">
        <v>0</v>
      </c>
      <c r="Z58" s="30">
        <v>0</v>
      </c>
    </row>
    <row r="59" spans="1:31">
      <c r="A59" s="30">
        <v>46</v>
      </c>
      <c r="B59" s="31">
        <v>0.99071759259259251</v>
      </c>
      <c r="C59" s="32">
        <v>0</v>
      </c>
      <c r="D59" s="32">
        <v>0</v>
      </c>
      <c r="E59" s="33">
        <v>0</v>
      </c>
      <c r="F59" s="34">
        <v>0</v>
      </c>
      <c r="G59" s="33">
        <v>2.4587999999999999E-2</v>
      </c>
      <c r="H59" s="33">
        <v>5.3420000000000004E-3</v>
      </c>
      <c r="I59" s="33">
        <v>8.5349999999999992E-3</v>
      </c>
      <c r="J59" s="33">
        <v>3.1930000000000001E-3</v>
      </c>
      <c r="K59" s="33">
        <v>0.37411299999999997</v>
      </c>
      <c r="L59" s="32">
        <v>790.6</v>
      </c>
      <c r="M59" s="33">
        <v>0.59756100000000001</v>
      </c>
      <c r="N59" s="30">
        <v>6179</v>
      </c>
      <c r="O59" s="30">
        <v>0</v>
      </c>
      <c r="P59" s="30">
        <v>0</v>
      </c>
      <c r="Q59" s="33">
        <v>5.1679999999999999E-3</v>
      </c>
      <c r="R59" s="33">
        <v>3.5010000000000002E-3</v>
      </c>
      <c r="S59" s="33">
        <v>7.9030000000000003E-3</v>
      </c>
      <c r="T59" s="33">
        <v>4.4019999999999997E-3</v>
      </c>
      <c r="U59" s="33">
        <v>0.55695099999999997</v>
      </c>
      <c r="V59" s="32">
        <v>525.5</v>
      </c>
      <c r="W59" s="33">
        <v>0.59756100000000001</v>
      </c>
      <c r="X59" s="30">
        <v>0</v>
      </c>
      <c r="Y59" s="30">
        <v>0</v>
      </c>
      <c r="Z59" s="30">
        <v>0</v>
      </c>
      <c r="AA59" s="33">
        <v>0.85684800000000005</v>
      </c>
      <c r="AB59" s="33">
        <v>2.33177E-2</v>
      </c>
      <c r="AC59" s="33">
        <v>3.6040099999999999E-3</v>
      </c>
      <c r="AD59" s="35">
        <v>0.25</v>
      </c>
      <c r="AE59" s="32">
        <v>1050.5999999999999</v>
      </c>
    </row>
    <row r="60" spans="1:31">
      <c r="A60" s="30">
        <v>47</v>
      </c>
      <c r="B60" s="31">
        <v>0.99078703703703708</v>
      </c>
      <c r="C60" s="32">
        <v>0</v>
      </c>
      <c r="D60" s="32">
        <v>0</v>
      </c>
      <c r="E60" s="33">
        <v>0</v>
      </c>
      <c r="F60" s="34">
        <v>0</v>
      </c>
      <c r="G60" s="33">
        <v>4.8310000000000002E-3</v>
      </c>
      <c r="H60" s="33">
        <v>3.7929999999999999E-3</v>
      </c>
      <c r="I60" s="33">
        <v>9.0690000000000007E-3</v>
      </c>
      <c r="J60" s="33">
        <v>5.2760000000000003E-3</v>
      </c>
      <c r="K60" s="33">
        <v>0.58173200000000003</v>
      </c>
      <c r="L60" s="32">
        <v>185.9</v>
      </c>
      <c r="M60" s="33">
        <v>0.36838100000000001</v>
      </c>
      <c r="N60" s="30">
        <v>0</v>
      </c>
      <c r="O60" s="30">
        <v>0</v>
      </c>
      <c r="P60" s="30">
        <v>0</v>
      </c>
      <c r="Q60" s="33">
        <v>8.0465999999999996E-2</v>
      </c>
      <c r="R60" s="33">
        <v>4.9699999999999996E-3</v>
      </c>
      <c r="S60" s="33">
        <v>7.9019999999999993E-3</v>
      </c>
      <c r="T60" s="33">
        <v>2.931E-3</v>
      </c>
      <c r="U60" s="33">
        <v>0.370973</v>
      </c>
      <c r="V60" s="32">
        <v>487.5</v>
      </c>
      <c r="W60" s="33">
        <v>0.45591999999999999</v>
      </c>
      <c r="X60" s="30">
        <v>0</v>
      </c>
      <c r="Y60" s="30">
        <v>0</v>
      </c>
      <c r="Z60" s="30">
        <v>0</v>
      </c>
    </row>
    <row r="61" spans="1:31">
      <c r="A61" s="30">
        <v>48</v>
      </c>
      <c r="B61" s="31">
        <v>0.99084490740740738</v>
      </c>
      <c r="C61" s="32">
        <v>0</v>
      </c>
      <c r="D61" s="32">
        <v>0</v>
      </c>
      <c r="E61" s="33">
        <v>0</v>
      </c>
      <c r="F61" s="34">
        <v>0</v>
      </c>
      <c r="G61" s="33">
        <v>1.6410000000000001E-3</v>
      </c>
      <c r="H61" s="33">
        <v>2.7339999999999999E-3</v>
      </c>
      <c r="I61" s="33">
        <v>6.9899999999999997E-3</v>
      </c>
      <c r="J61" s="33">
        <v>4.2560000000000002E-3</v>
      </c>
      <c r="K61" s="33">
        <v>0.60882000000000003</v>
      </c>
      <c r="L61" s="32">
        <v>735.4</v>
      </c>
      <c r="M61" s="33">
        <v>0.59756100000000001</v>
      </c>
      <c r="N61" s="30">
        <v>0</v>
      </c>
      <c r="O61" s="30">
        <v>0</v>
      </c>
      <c r="P61" s="30">
        <v>0</v>
      </c>
      <c r="Q61" s="33">
        <v>2.3279000000000001E-2</v>
      </c>
      <c r="R61" s="33">
        <v>5.1419999999999999E-3</v>
      </c>
      <c r="S61" s="33">
        <v>1.0241999999999999E-2</v>
      </c>
      <c r="T61" s="33">
        <v>5.1000000000000004E-3</v>
      </c>
      <c r="U61" s="33">
        <v>0.49792999999999998</v>
      </c>
      <c r="V61" s="32">
        <v>103.3</v>
      </c>
      <c r="W61" s="33">
        <v>0.59756100000000001</v>
      </c>
      <c r="X61" s="30">
        <v>0</v>
      </c>
      <c r="Y61" s="30">
        <v>0</v>
      </c>
      <c r="Z61" s="30">
        <v>0</v>
      </c>
    </row>
    <row r="62" spans="1:31">
      <c r="A62" s="30">
        <v>49</v>
      </c>
      <c r="B62" s="31">
        <v>0.9909027777777778</v>
      </c>
      <c r="C62" s="32">
        <v>0</v>
      </c>
      <c r="D62" s="32">
        <v>0</v>
      </c>
      <c r="E62" s="33">
        <v>0</v>
      </c>
      <c r="F62" s="34">
        <v>0</v>
      </c>
      <c r="G62" s="33">
        <v>1.8395000000000002E-2</v>
      </c>
      <c r="H62" s="33">
        <v>3.1120000000000002E-3</v>
      </c>
      <c r="I62" s="33">
        <v>8.7030000000000007E-3</v>
      </c>
      <c r="J62" s="33">
        <v>5.5909999999999996E-3</v>
      </c>
      <c r="K62" s="33">
        <v>0.64243600000000001</v>
      </c>
      <c r="L62" s="32">
        <v>171.4</v>
      </c>
      <c r="M62" s="33">
        <v>0.45591999999999999</v>
      </c>
      <c r="N62" s="30">
        <v>1165</v>
      </c>
      <c r="O62" s="30">
        <v>0</v>
      </c>
      <c r="P62" s="30">
        <v>0</v>
      </c>
      <c r="Q62" s="33">
        <v>4.8903000000000002E-2</v>
      </c>
      <c r="R62" s="33">
        <v>5.1710000000000002E-3</v>
      </c>
      <c r="S62" s="33">
        <v>8.3800000000000003E-3</v>
      </c>
      <c r="T62" s="33">
        <v>3.209E-3</v>
      </c>
      <c r="U62" s="33">
        <v>0.38295699999999999</v>
      </c>
      <c r="V62" s="32">
        <v>896.7</v>
      </c>
      <c r="W62" s="33">
        <v>2.4390000000000002E-3</v>
      </c>
      <c r="X62" s="30">
        <v>0</v>
      </c>
      <c r="Y62" s="30">
        <v>0</v>
      </c>
      <c r="Z62" s="30">
        <v>0</v>
      </c>
      <c r="AA62" s="33">
        <v>0.58916500000000005</v>
      </c>
      <c r="AB62" s="33">
        <v>3.8874199999999999E-3</v>
      </c>
      <c r="AC62" s="33">
        <v>5.18317E-3</v>
      </c>
      <c r="AD62" s="35">
        <v>0.25</v>
      </c>
      <c r="AE62" s="32">
        <v>4846.7</v>
      </c>
    </row>
    <row r="63" spans="1:31">
      <c r="A63" s="30">
        <v>50</v>
      </c>
      <c r="B63" s="31">
        <v>0.99097222222222225</v>
      </c>
      <c r="C63" s="32">
        <v>0</v>
      </c>
      <c r="D63" s="32">
        <v>0</v>
      </c>
      <c r="E63" s="33">
        <v>0</v>
      </c>
      <c r="F63" s="34">
        <v>0</v>
      </c>
      <c r="G63" s="33">
        <v>2.6332999999999999E-2</v>
      </c>
      <c r="H63" s="33">
        <v>4.9049999999999996E-3</v>
      </c>
      <c r="I63" s="33">
        <v>8.7449999999999993E-3</v>
      </c>
      <c r="J63" s="33">
        <v>3.8400000000000001E-3</v>
      </c>
      <c r="K63" s="33">
        <v>0.43908999999999998</v>
      </c>
      <c r="L63" s="32">
        <v>896.7</v>
      </c>
      <c r="M63" s="33">
        <v>2.4390000000000002E-3</v>
      </c>
      <c r="N63" s="30">
        <v>0</v>
      </c>
      <c r="O63" s="30">
        <v>0</v>
      </c>
      <c r="P63" s="30">
        <v>0</v>
      </c>
      <c r="Q63" s="33">
        <v>4.8153000000000001E-2</v>
      </c>
      <c r="R63" s="33">
        <v>5.2560000000000003E-3</v>
      </c>
      <c r="S63" s="33">
        <v>8.2470000000000009E-3</v>
      </c>
      <c r="T63" s="33">
        <v>2.9910000000000002E-3</v>
      </c>
      <c r="U63" s="33">
        <v>0.362705</v>
      </c>
      <c r="V63" s="32">
        <v>790.6</v>
      </c>
      <c r="W63" s="33">
        <v>0.59756100000000001</v>
      </c>
      <c r="X63" s="30">
        <v>0</v>
      </c>
      <c r="Y63" s="30">
        <v>0</v>
      </c>
      <c r="Z63" s="30">
        <v>0</v>
      </c>
    </row>
    <row r="64" spans="1:31">
      <c r="A64" s="30">
        <v>51</v>
      </c>
      <c r="B64" s="31">
        <v>0.99103009259259256</v>
      </c>
      <c r="C64" s="32">
        <v>0</v>
      </c>
      <c r="D64" s="32">
        <v>0</v>
      </c>
      <c r="E64" s="33">
        <v>0</v>
      </c>
      <c r="F64" s="34">
        <v>0</v>
      </c>
      <c r="G64" s="33">
        <v>1.7650000000000001E-3</v>
      </c>
      <c r="H64" s="33">
        <v>2.957E-3</v>
      </c>
      <c r="I64" s="33">
        <v>9.0449999999999992E-3</v>
      </c>
      <c r="J64" s="33">
        <v>6.0879999999999997E-3</v>
      </c>
      <c r="K64" s="33">
        <v>0.67306100000000002</v>
      </c>
      <c r="L64" s="32">
        <v>154.30000000000001</v>
      </c>
      <c r="M64" s="33">
        <v>0.22674</v>
      </c>
      <c r="N64" s="30">
        <v>1882</v>
      </c>
      <c r="O64" s="30">
        <v>0</v>
      </c>
      <c r="P64" s="30">
        <v>0</v>
      </c>
      <c r="Q64" s="33">
        <v>2.9299999999999999E-3</v>
      </c>
      <c r="R64" s="33">
        <v>3.7109999999999999E-3</v>
      </c>
      <c r="S64" s="33">
        <v>8.5629999999999994E-3</v>
      </c>
      <c r="T64" s="33">
        <v>4.8520000000000004E-3</v>
      </c>
      <c r="U64" s="33">
        <v>0.56662100000000004</v>
      </c>
      <c r="V64" s="32">
        <v>896.7</v>
      </c>
      <c r="W64" s="33">
        <v>0.36838100000000001</v>
      </c>
      <c r="X64" s="30">
        <v>831</v>
      </c>
      <c r="Y64" s="30">
        <v>0</v>
      </c>
      <c r="Z64" s="30">
        <v>0</v>
      </c>
      <c r="AA64" s="33">
        <v>0.87172499999999997</v>
      </c>
      <c r="AB64" s="33">
        <v>5.6475199999999996E-3</v>
      </c>
      <c r="AC64" s="33">
        <v>3.73829E-3</v>
      </c>
      <c r="AD64" s="35">
        <v>0.25</v>
      </c>
      <c r="AE64" s="32">
        <v>5381.4</v>
      </c>
    </row>
    <row r="65" spans="1:31">
      <c r="A65" s="30">
        <v>52</v>
      </c>
      <c r="B65" s="31">
        <v>0.99109953703703713</v>
      </c>
      <c r="C65" s="32">
        <v>0</v>
      </c>
      <c r="D65" s="32">
        <v>0</v>
      </c>
      <c r="E65" s="33">
        <v>0</v>
      </c>
      <c r="F65" s="34">
        <v>0</v>
      </c>
      <c r="G65" s="33">
        <v>8.7495000000000003E-2</v>
      </c>
      <c r="H65" s="33">
        <v>3.5179999999999999E-3</v>
      </c>
      <c r="I65" s="33">
        <v>9.0419999999999997E-3</v>
      </c>
      <c r="J65" s="33">
        <v>5.5240000000000003E-3</v>
      </c>
      <c r="K65" s="33">
        <v>0.61095100000000002</v>
      </c>
      <c r="L65" s="32">
        <v>896.7</v>
      </c>
      <c r="M65" s="33">
        <v>0.22674</v>
      </c>
      <c r="N65" s="30">
        <v>2659</v>
      </c>
      <c r="O65" s="30">
        <v>0</v>
      </c>
      <c r="P65" s="30">
        <v>0</v>
      </c>
      <c r="Q65" s="33">
        <v>7.0399999999999998E-4</v>
      </c>
      <c r="R65" s="33">
        <v>3.761E-3</v>
      </c>
      <c r="S65" s="33">
        <v>8.1639999999999994E-3</v>
      </c>
      <c r="T65" s="33">
        <v>4.4029999999999998E-3</v>
      </c>
      <c r="U65" s="33">
        <v>0.53935299999999997</v>
      </c>
      <c r="V65" s="32">
        <v>597.70000000000005</v>
      </c>
      <c r="W65" s="33">
        <v>0.56412399999999996</v>
      </c>
      <c r="X65" s="30">
        <v>0</v>
      </c>
      <c r="Y65" s="30">
        <v>0</v>
      </c>
      <c r="Z65" s="30">
        <v>0</v>
      </c>
      <c r="AA65" s="33">
        <v>0.82977400000000001</v>
      </c>
      <c r="AB65" s="33">
        <v>0.17337900000000001</v>
      </c>
      <c r="AC65" s="33">
        <v>4.5239800000000004E-3</v>
      </c>
      <c r="AD65" s="35">
        <v>0.25</v>
      </c>
      <c r="AE65" s="32">
        <v>926.2</v>
      </c>
    </row>
    <row r="66" spans="1:31">
      <c r="A66" s="30">
        <v>53</v>
      </c>
      <c r="B66" s="31">
        <v>0.99115740740740732</v>
      </c>
      <c r="C66" s="32">
        <v>0</v>
      </c>
      <c r="D66" s="32">
        <v>0</v>
      </c>
      <c r="E66" s="33">
        <v>0</v>
      </c>
      <c r="F66" s="34">
        <v>0</v>
      </c>
      <c r="G66" s="33">
        <v>6.8836999999999995E-2</v>
      </c>
      <c r="H66" s="33">
        <v>2.8110000000000001E-3</v>
      </c>
      <c r="I66" s="33">
        <v>7.8480000000000008E-3</v>
      </c>
      <c r="J66" s="33">
        <v>5.0369999999999998E-3</v>
      </c>
      <c r="K66" s="33">
        <v>0.64181500000000002</v>
      </c>
      <c r="L66" s="32">
        <v>896.7</v>
      </c>
      <c r="M66" s="33">
        <v>2.4390000000000002E-3</v>
      </c>
      <c r="N66" s="30">
        <v>4545</v>
      </c>
      <c r="O66" s="30">
        <v>0</v>
      </c>
      <c r="P66" s="30">
        <v>0</v>
      </c>
      <c r="Q66" s="33">
        <v>1.1762E-2</v>
      </c>
      <c r="R66" s="33">
        <v>5.8999999999999999E-3</v>
      </c>
      <c r="S66" s="33">
        <v>8.8839999999999995E-3</v>
      </c>
      <c r="T66" s="33">
        <v>2.9840000000000001E-3</v>
      </c>
      <c r="U66" s="33">
        <v>0.33590900000000001</v>
      </c>
      <c r="V66" s="32">
        <v>529.6</v>
      </c>
      <c r="W66" s="33">
        <v>0.59756100000000001</v>
      </c>
      <c r="X66" s="30">
        <v>0</v>
      </c>
      <c r="Y66" s="30">
        <v>0</v>
      </c>
      <c r="Z66" s="30">
        <v>0</v>
      </c>
      <c r="AA66" s="33">
        <v>0.51678199999999996</v>
      </c>
      <c r="AB66" s="33">
        <v>0.17972399999999999</v>
      </c>
      <c r="AC66" s="33">
        <v>6.43642E-3</v>
      </c>
      <c r="AD66" s="35">
        <v>0.25</v>
      </c>
      <c r="AE66" s="32">
        <v>926.2</v>
      </c>
    </row>
    <row r="67" spans="1:31">
      <c r="A67" s="30">
        <v>54</v>
      </c>
      <c r="B67" s="31">
        <v>0.99122685185185189</v>
      </c>
      <c r="C67" s="32">
        <v>0</v>
      </c>
      <c r="D67" s="32">
        <v>0</v>
      </c>
      <c r="E67" s="33">
        <v>0</v>
      </c>
      <c r="F67" s="34">
        <v>0</v>
      </c>
      <c r="G67" s="33">
        <v>4.5369E-2</v>
      </c>
      <c r="H67" s="33">
        <v>5.1850000000000004E-3</v>
      </c>
      <c r="I67" s="33">
        <v>1.0364E-2</v>
      </c>
      <c r="J67" s="33">
        <v>5.1789999999999996E-3</v>
      </c>
      <c r="K67" s="33">
        <v>0.49967699999999998</v>
      </c>
      <c r="L67" s="32">
        <v>130.80000000000001</v>
      </c>
      <c r="M67" s="33">
        <v>0.36838100000000001</v>
      </c>
      <c r="N67" s="30">
        <v>1312</v>
      </c>
      <c r="O67" s="30">
        <v>0</v>
      </c>
      <c r="P67" s="30">
        <v>0</v>
      </c>
      <c r="Q67" s="33">
        <v>2.0709999999999999E-3</v>
      </c>
      <c r="R67" s="33">
        <v>4.9069999999999999E-3</v>
      </c>
      <c r="S67" s="33">
        <v>8.0409999999999995E-3</v>
      </c>
      <c r="T67" s="33">
        <v>3.1340000000000001E-3</v>
      </c>
      <c r="U67" s="33">
        <v>0.38973099999999999</v>
      </c>
      <c r="V67" s="32">
        <v>419.3</v>
      </c>
      <c r="W67" s="33">
        <v>0.59756100000000001</v>
      </c>
      <c r="X67" s="30">
        <v>3347</v>
      </c>
      <c r="Y67" s="30">
        <v>0</v>
      </c>
      <c r="Z67" s="30">
        <v>0</v>
      </c>
      <c r="AA67" s="33">
        <v>0.59958599999999995</v>
      </c>
      <c r="AB67" s="33">
        <v>5.00689E-3</v>
      </c>
      <c r="AC67" s="33">
        <v>4.9228700000000002E-3</v>
      </c>
      <c r="AD67" s="35">
        <v>0.25</v>
      </c>
      <c r="AE67" s="32">
        <v>6349.6</v>
      </c>
    </row>
    <row r="68" spans="1:31">
      <c r="A68" s="30">
        <v>55</v>
      </c>
      <c r="B68" s="31">
        <v>0.99128472222222219</v>
      </c>
      <c r="C68" s="32">
        <v>0</v>
      </c>
      <c r="D68" s="32">
        <v>0</v>
      </c>
      <c r="E68" s="33">
        <v>0</v>
      </c>
      <c r="F68" s="34">
        <v>0</v>
      </c>
      <c r="G68" s="33">
        <v>1.1109000000000001E-2</v>
      </c>
      <c r="H68" s="33">
        <v>5.5339999999999999E-3</v>
      </c>
      <c r="I68" s="33">
        <v>8.6070000000000001E-3</v>
      </c>
      <c r="J68" s="33">
        <v>3.0730000000000002E-3</v>
      </c>
      <c r="K68" s="33">
        <v>0.35707499999999998</v>
      </c>
      <c r="L68" s="32">
        <v>192.4</v>
      </c>
      <c r="M68" s="33">
        <v>0.36838100000000001</v>
      </c>
      <c r="N68" s="30">
        <v>0</v>
      </c>
      <c r="O68" s="30">
        <v>0</v>
      </c>
      <c r="P68" s="30">
        <v>0</v>
      </c>
      <c r="Q68" s="33">
        <v>3.8981000000000002E-2</v>
      </c>
      <c r="R68" s="33">
        <v>5.2480000000000001E-3</v>
      </c>
      <c r="S68" s="33">
        <v>9.8060000000000005E-3</v>
      </c>
      <c r="T68" s="33">
        <v>4.5580000000000004E-3</v>
      </c>
      <c r="U68" s="33">
        <v>0.46481600000000001</v>
      </c>
      <c r="V68" s="32">
        <v>162.4</v>
      </c>
      <c r="W68" s="33">
        <v>0.36838100000000001</v>
      </c>
      <c r="X68" s="30">
        <v>2048</v>
      </c>
      <c r="Y68" s="30">
        <v>0</v>
      </c>
      <c r="Z68" s="30">
        <v>0</v>
      </c>
    </row>
    <row r="69" spans="1:31">
      <c r="A69" s="30">
        <v>56</v>
      </c>
      <c r="B69" s="31">
        <v>0.99135416666666665</v>
      </c>
      <c r="C69" s="32">
        <v>0.2</v>
      </c>
      <c r="D69" s="32">
        <v>0</v>
      </c>
      <c r="E69" s="33">
        <v>0</v>
      </c>
      <c r="F69" s="34">
        <v>0</v>
      </c>
      <c r="G69" s="33">
        <v>0.978715</v>
      </c>
      <c r="H69" s="33">
        <v>0.19689000000000001</v>
      </c>
      <c r="I69" s="33">
        <v>0.31391200000000002</v>
      </c>
      <c r="J69" s="33">
        <v>0.117022</v>
      </c>
      <c r="K69" s="33">
        <v>0.37278600000000001</v>
      </c>
      <c r="L69" s="32">
        <v>646.29999999999995</v>
      </c>
      <c r="M69" s="33">
        <v>0.20909</v>
      </c>
      <c r="N69" s="30">
        <v>1117</v>
      </c>
      <c r="O69" s="30">
        <v>0</v>
      </c>
      <c r="P69" s="30">
        <v>0</v>
      </c>
      <c r="Q69" s="33">
        <v>0.97389599999999998</v>
      </c>
      <c r="R69" s="33">
        <v>0.20380499999999999</v>
      </c>
      <c r="S69" s="33">
        <v>0.32119399999999998</v>
      </c>
      <c r="T69" s="33">
        <v>0.11738899999999999</v>
      </c>
      <c r="U69" s="33">
        <v>0.365477</v>
      </c>
      <c r="V69" s="32">
        <v>763</v>
      </c>
      <c r="W69" s="33">
        <v>0.26505600000000001</v>
      </c>
      <c r="X69" s="30">
        <v>1093</v>
      </c>
      <c r="Y69" s="30">
        <v>0</v>
      </c>
      <c r="Z69" s="30">
        <v>0</v>
      </c>
      <c r="AA69" s="33">
        <v>0.56227300000000002</v>
      </c>
      <c r="AB69" s="33">
        <v>1.0476900000000001E-2</v>
      </c>
      <c r="AC69" s="33">
        <v>0.205035</v>
      </c>
      <c r="AD69" s="35">
        <v>0.25</v>
      </c>
      <c r="AE69" s="32">
        <v>1285.0999999999999</v>
      </c>
    </row>
    <row r="70" spans="1:31">
      <c r="A70" s="30">
        <v>57</v>
      </c>
      <c r="B70" s="31">
        <v>0.99141203703703706</v>
      </c>
      <c r="C70" s="32">
        <v>1.3</v>
      </c>
      <c r="D70" s="32">
        <v>0</v>
      </c>
      <c r="E70" s="33">
        <v>0</v>
      </c>
      <c r="F70" s="34">
        <v>0</v>
      </c>
      <c r="G70" s="33">
        <v>0.98024100000000003</v>
      </c>
      <c r="H70" s="33">
        <v>0.20807800000000001</v>
      </c>
      <c r="I70" s="33">
        <v>0.35048600000000002</v>
      </c>
      <c r="J70" s="33">
        <v>0.14240700000000001</v>
      </c>
      <c r="K70" s="33">
        <v>0.40631400000000001</v>
      </c>
      <c r="L70" s="32">
        <v>676.3</v>
      </c>
      <c r="M70" s="33">
        <v>0.239512</v>
      </c>
      <c r="N70" s="30">
        <v>838</v>
      </c>
      <c r="O70" s="30">
        <v>0</v>
      </c>
      <c r="P70" s="30">
        <v>0</v>
      </c>
      <c r="Q70" s="33">
        <v>0.98154799999999998</v>
      </c>
      <c r="R70" s="33">
        <v>0.21536</v>
      </c>
      <c r="S70" s="33">
        <v>0.360875</v>
      </c>
      <c r="T70" s="33">
        <v>0.14551500000000001</v>
      </c>
      <c r="U70" s="33">
        <v>0.403227</v>
      </c>
      <c r="V70" s="32">
        <v>854.6</v>
      </c>
      <c r="W70" s="33">
        <v>0.118536</v>
      </c>
      <c r="X70" s="30">
        <v>1816</v>
      </c>
      <c r="Y70" s="30">
        <v>0</v>
      </c>
      <c r="Z70" s="30">
        <v>0</v>
      </c>
    </row>
    <row r="71" spans="1:31">
      <c r="A71" s="30">
        <v>58</v>
      </c>
      <c r="B71" s="31">
        <v>0.99148148148148152</v>
      </c>
      <c r="C71" s="32">
        <v>2.5</v>
      </c>
      <c r="D71" s="32">
        <v>0</v>
      </c>
      <c r="E71" s="33">
        <v>0</v>
      </c>
      <c r="F71" s="34">
        <v>0</v>
      </c>
      <c r="G71" s="33">
        <v>0.97756699999999996</v>
      </c>
      <c r="H71" s="33">
        <v>0.214838</v>
      </c>
      <c r="I71" s="33">
        <v>0.35098000000000001</v>
      </c>
      <c r="J71" s="33">
        <v>0.13614299999999999</v>
      </c>
      <c r="K71" s="33">
        <v>0.38789200000000001</v>
      </c>
      <c r="L71" s="32">
        <v>711.9</v>
      </c>
      <c r="M71" s="33">
        <v>0.30638599999999999</v>
      </c>
      <c r="N71" s="30">
        <v>1112</v>
      </c>
      <c r="O71" s="30">
        <v>0</v>
      </c>
      <c r="P71" s="30">
        <v>0</v>
      </c>
      <c r="Q71" s="33">
        <v>0.98437600000000003</v>
      </c>
      <c r="R71" s="33">
        <v>0.22442999999999999</v>
      </c>
      <c r="S71" s="33">
        <v>0.37874200000000002</v>
      </c>
      <c r="T71" s="33">
        <v>0.154312</v>
      </c>
      <c r="U71" s="33">
        <v>0.40743400000000002</v>
      </c>
      <c r="V71" s="32">
        <v>862.7</v>
      </c>
      <c r="W71" s="33">
        <v>0.13920199999999999</v>
      </c>
      <c r="X71" s="30">
        <v>3847</v>
      </c>
      <c r="Y71" s="30">
        <v>0</v>
      </c>
      <c r="Z71" s="30">
        <v>0</v>
      </c>
    </row>
    <row r="72" spans="1:31">
      <c r="A72" s="30">
        <v>59</v>
      </c>
      <c r="B72" s="31">
        <v>0.99153935185185194</v>
      </c>
      <c r="C72" s="32">
        <v>3.5</v>
      </c>
      <c r="D72" s="32">
        <v>0</v>
      </c>
      <c r="E72" s="33">
        <v>0</v>
      </c>
      <c r="F72" s="34">
        <v>0</v>
      </c>
      <c r="G72" s="33">
        <v>0.97995100000000002</v>
      </c>
      <c r="H72" s="33">
        <v>0.20766000000000001</v>
      </c>
      <c r="I72" s="33">
        <v>0.34116999999999997</v>
      </c>
      <c r="J72" s="33">
        <v>0.13350999999999999</v>
      </c>
      <c r="K72" s="33">
        <v>0.39133099999999998</v>
      </c>
      <c r="L72" s="32">
        <v>686.8</v>
      </c>
      <c r="M72" s="33">
        <v>0.24740500000000001</v>
      </c>
      <c r="N72" s="30">
        <v>1041</v>
      </c>
      <c r="O72" s="30">
        <v>0</v>
      </c>
      <c r="P72" s="30">
        <v>0</v>
      </c>
      <c r="Q72" s="33">
        <v>0.98174700000000004</v>
      </c>
      <c r="R72" s="33">
        <v>0.213869</v>
      </c>
      <c r="S72" s="33">
        <v>0.35640899999999998</v>
      </c>
      <c r="T72" s="33">
        <v>0.142541</v>
      </c>
      <c r="U72" s="33">
        <v>0.39993499999999998</v>
      </c>
      <c r="V72" s="32">
        <v>818.1</v>
      </c>
      <c r="W72" s="33">
        <v>0.17263800000000001</v>
      </c>
      <c r="X72" s="30">
        <v>1668</v>
      </c>
      <c r="Y72" s="30">
        <v>0</v>
      </c>
      <c r="Z72" s="30">
        <v>0</v>
      </c>
    </row>
    <row r="73" spans="1:31">
      <c r="A73" s="30">
        <v>60</v>
      </c>
      <c r="B73" s="31">
        <v>0.99159722222222213</v>
      </c>
      <c r="C73" s="32">
        <v>4.7</v>
      </c>
      <c r="D73" s="32">
        <v>0</v>
      </c>
      <c r="E73" s="33">
        <v>0</v>
      </c>
      <c r="F73" s="34">
        <v>0</v>
      </c>
      <c r="G73" s="33">
        <v>0.98106300000000002</v>
      </c>
      <c r="H73" s="33">
        <v>0.211782</v>
      </c>
      <c r="I73" s="33">
        <v>0.35003699999999999</v>
      </c>
      <c r="J73" s="33">
        <v>0.13825399999999999</v>
      </c>
      <c r="K73" s="33">
        <v>0.39497100000000002</v>
      </c>
      <c r="L73" s="32">
        <v>646.29999999999995</v>
      </c>
      <c r="M73" s="33">
        <v>0.29361399999999999</v>
      </c>
      <c r="N73" s="30">
        <v>656</v>
      </c>
      <c r="O73" s="30">
        <v>0</v>
      </c>
      <c r="P73" s="30">
        <v>0</v>
      </c>
      <c r="Q73" s="33">
        <v>0.98467300000000002</v>
      </c>
      <c r="R73" s="33">
        <v>0.219996</v>
      </c>
      <c r="S73" s="33">
        <v>0.370674</v>
      </c>
      <c r="T73" s="33">
        <v>0.15067800000000001</v>
      </c>
      <c r="U73" s="33">
        <v>0.40649600000000002</v>
      </c>
      <c r="V73" s="32">
        <v>858.7</v>
      </c>
      <c r="W73" s="33">
        <v>0.22674</v>
      </c>
      <c r="X73" s="30">
        <v>2273</v>
      </c>
      <c r="Y73" s="30">
        <v>0</v>
      </c>
      <c r="Z73" s="30">
        <v>0</v>
      </c>
    </row>
    <row r="74" spans="1:31">
      <c r="A74" s="30">
        <v>61</v>
      </c>
      <c r="B74" s="31">
        <v>0.9916666666666667</v>
      </c>
      <c r="C74" s="32">
        <v>5.8</v>
      </c>
      <c r="D74" s="32">
        <v>0</v>
      </c>
      <c r="E74" s="33">
        <v>0</v>
      </c>
      <c r="F74" s="34">
        <v>0</v>
      </c>
      <c r="G74" s="33">
        <v>0.98311400000000004</v>
      </c>
      <c r="H74" s="33">
        <v>0.20252500000000001</v>
      </c>
      <c r="I74" s="33">
        <v>0.34176699999999999</v>
      </c>
      <c r="J74" s="33">
        <v>0.13924300000000001</v>
      </c>
      <c r="K74" s="33">
        <v>0.40742</v>
      </c>
      <c r="L74" s="32">
        <v>693.3</v>
      </c>
      <c r="M74" s="33">
        <v>0.182395</v>
      </c>
      <c r="N74" s="30">
        <v>1774</v>
      </c>
      <c r="O74" s="30">
        <v>0</v>
      </c>
      <c r="P74" s="30">
        <v>0</v>
      </c>
      <c r="Q74" s="33">
        <v>0.98020499999999999</v>
      </c>
      <c r="R74" s="33">
        <v>0.21871299999999999</v>
      </c>
      <c r="S74" s="33">
        <v>0.34415400000000002</v>
      </c>
      <c r="T74" s="33">
        <v>0.12544</v>
      </c>
      <c r="U74" s="33">
        <v>0.36448900000000001</v>
      </c>
      <c r="V74" s="32">
        <v>728.9</v>
      </c>
      <c r="W74" s="33">
        <v>0.198182</v>
      </c>
      <c r="X74" s="30">
        <v>589</v>
      </c>
      <c r="Y74" s="30">
        <v>0</v>
      </c>
      <c r="Z74" s="30">
        <v>0</v>
      </c>
    </row>
    <row r="75" spans="1:31">
      <c r="A75" s="30">
        <v>62</v>
      </c>
      <c r="B75" s="31">
        <v>0.991724537037037</v>
      </c>
      <c r="C75" s="32">
        <v>7.5</v>
      </c>
      <c r="D75" s="32">
        <v>0</v>
      </c>
      <c r="E75" s="33">
        <v>0</v>
      </c>
      <c r="F75" s="34">
        <v>0</v>
      </c>
      <c r="G75" s="33">
        <v>0.98653199999999996</v>
      </c>
      <c r="H75" s="33">
        <v>0.20542199999999999</v>
      </c>
      <c r="I75" s="33">
        <v>0.33863500000000002</v>
      </c>
      <c r="J75" s="33">
        <v>0.133213</v>
      </c>
      <c r="K75" s="33">
        <v>0.39338099999999998</v>
      </c>
      <c r="L75" s="32">
        <v>652.79999999999995</v>
      </c>
      <c r="M75" s="33">
        <v>0.27596399999999999</v>
      </c>
      <c r="N75" s="30">
        <v>891</v>
      </c>
      <c r="O75" s="30">
        <v>0</v>
      </c>
      <c r="P75" s="30">
        <v>0</v>
      </c>
      <c r="Q75" s="33">
        <v>0.97796000000000005</v>
      </c>
      <c r="R75" s="33">
        <v>0.19787199999999999</v>
      </c>
      <c r="S75" s="33">
        <v>0.32929599999999998</v>
      </c>
      <c r="T75" s="33">
        <v>0.13142400000000001</v>
      </c>
      <c r="U75" s="33">
        <v>0.39910600000000002</v>
      </c>
      <c r="V75" s="32">
        <v>769.5</v>
      </c>
      <c r="W75" s="33">
        <v>0.10274999999999999</v>
      </c>
      <c r="X75" s="30">
        <v>3080</v>
      </c>
      <c r="Y75" s="30">
        <v>0</v>
      </c>
      <c r="Z75" s="30">
        <v>0</v>
      </c>
    </row>
    <row r="76" spans="1:31">
      <c r="A76" s="30">
        <v>63</v>
      </c>
      <c r="B76" s="31">
        <v>0.99179398148148146</v>
      </c>
      <c r="C76" s="32">
        <v>9.1</v>
      </c>
      <c r="D76" s="32">
        <v>0</v>
      </c>
      <c r="E76" s="33">
        <v>0</v>
      </c>
      <c r="F76" s="34">
        <v>0</v>
      </c>
      <c r="G76" s="33">
        <v>0.97195100000000001</v>
      </c>
      <c r="H76" s="33">
        <v>0.19014200000000001</v>
      </c>
      <c r="I76" s="33">
        <v>0.32415899999999997</v>
      </c>
      <c r="J76" s="33">
        <v>0.134016</v>
      </c>
      <c r="K76" s="33">
        <v>0.41342800000000002</v>
      </c>
      <c r="L76" s="32">
        <v>680.3</v>
      </c>
      <c r="M76" s="33">
        <v>6.1419000000000001E-2</v>
      </c>
      <c r="N76" s="30">
        <v>1424</v>
      </c>
      <c r="O76" s="30">
        <v>0</v>
      </c>
      <c r="P76" s="30">
        <v>0</v>
      </c>
      <c r="Q76" s="33">
        <v>0.97812900000000003</v>
      </c>
      <c r="R76" s="33">
        <v>0.20371900000000001</v>
      </c>
      <c r="S76" s="33">
        <v>0.33596700000000002</v>
      </c>
      <c r="T76" s="33">
        <v>0.13224900000000001</v>
      </c>
      <c r="U76" s="33">
        <v>0.39363599999999999</v>
      </c>
      <c r="V76" s="32">
        <v>797.1</v>
      </c>
      <c r="W76" s="33">
        <v>4.6783999999999999E-2</v>
      </c>
      <c r="X76" s="30">
        <v>1333</v>
      </c>
      <c r="Y76" s="30">
        <v>0</v>
      </c>
      <c r="Z76" s="30">
        <v>0</v>
      </c>
    </row>
    <row r="77" spans="1:31">
      <c r="A77" s="30">
        <v>64</v>
      </c>
      <c r="B77" s="31">
        <v>0.99185185185185187</v>
      </c>
      <c r="C77" s="32">
        <v>10.4</v>
      </c>
      <c r="D77" s="32">
        <v>0</v>
      </c>
      <c r="E77" s="33">
        <v>0</v>
      </c>
      <c r="F77" s="34">
        <v>0</v>
      </c>
      <c r="G77" s="33">
        <v>0.983985</v>
      </c>
      <c r="H77" s="33">
        <v>0.19212699999999999</v>
      </c>
      <c r="I77" s="33">
        <v>0.32952599999999999</v>
      </c>
      <c r="J77" s="33">
        <v>0.13739899999999999</v>
      </c>
      <c r="K77" s="33">
        <v>0.41695900000000002</v>
      </c>
      <c r="L77" s="32">
        <v>693.3</v>
      </c>
      <c r="M77" s="33">
        <v>0.22975499999999999</v>
      </c>
      <c r="N77" s="30">
        <v>887</v>
      </c>
      <c r="O77" s="30">
        <v>0</v>
      </c>
      <c r="P77" s="30">
        <v>0</v>
      </c>
      <c r="Q77" s="33">
        <v>0.98027900000000001</v>
      </c>
      <c r="R77" s="33">
        <v>0.20375399999999999</v>
      </c>
      <c r="S77" s="33">
        <v>0.333177</v>
      </c>
      <c r="T77" s="33">
        <v>0.12942300000000001</v>
      </c>
      <c r="U77" s="33">
        <v>0.38845099999999999</v>
      </c>
      <c r="V77" s="32">
        <v>803.6</v>
      </c>
      <c r="W77" s="33">
        <v>0.13130800000000001</v>
      </c>
      <c r="X77" s="30">
        <v>1146</v>
      </c>
      <c r="Y77" s="30">
        <v>0</v>
      </c>
      <c r="Z77" s="30">
        <v>0</v>
      </c>
    </row>
    <row r="78" spans="1:31">
      <c r="A78" s="30">
        <v>65</v>
      </c>
      <c r="B78" s="31">
        <v>0.99192129629629633</v>
      </c>
      <c r="C78" s="32">
        <v>12.4</v>
      </c>
      <c r="D78" s="32">
        <v>0</v>
      </c>
      <c r="E78" s="33">
        <v>0</v>
      </c>
      <c r="F78" s="34">
        <v>0</v>
      </c>
      <c r="G78" s="33">
        <v>0.98585800000000001</v>
      </c>
      <c r="H78" s="33">
        <v>0.201685</v>
      </c>
      <c r="I78" s="33">
        <v>0.33837400000000001</v>
      </c>
      <c r="J78" s="33">
        <v>0.136689</v>
      </c>
      <c r="K78" s="33">
        <v>0.40395900000000001</v>
      </c>
      <c r="L78" s="32">
        <v>665.8</v>
      </c>
      <c r="M78" s="33">
        <v>0.14895800000000001</v>
      </c>
      <c r="N78" s="30">
        <v>880</v>
      </c>
      <c r="O78" s="30">
        <v>0</v>
      </c>
      <c r="P78" s="30">
        <v>0</v>
      </c>
      <c r="Q78" s="33">
        <v>0.97558599999999995</v>
      </c>
      <c r="R78" s="33">
        <v>0.20405799999999999</v>
      </c>
      <c r="S78" s="33">
        <v>0.33854600000000001</v>
      </c>
      <c r="T78" s="33">
        <v>0.134488</v>
      </c>
      <c r="U78" s="33">
        <v>0.39725199999999999</v>
      </c>
      <c r="V78" s="32">
        <v>776</v>
      </c>
      <c r="W78" s="33">
        <v>8.5099999999999995E-2</v>
      </c>
      <c r="X78" s="30">
        <v>3392</v>
      </c>
      <c r="Y78" s="30">
        <v>0</v>
      </c>
      <c r="Z78" s="30">
        <v>0</v>
      </c>
    </row>
    <row r="79" spans="1:31">
      <c r="A79" s="30">
        <v>66</v>
      </c>
      <c r="B79" s="31">
        <v>0.99197916666666675</v>
      </c>
      <c r="C79" s="32">
        <v>13.3</v>
      </c>
      <c r="D79" s="32">
        <v>0</v>
      </c>
      <c r="E79" s="33">
        <v>0</v>
      </c>
      <c r="F79" s="34">
        <v>0</v>
      </c>
      <c r="G79" s="33">
        <v>0.98523400000000005</v>
      </c>
      <c r="H79" s="33">
        <v>0.19630600000000001</v>
      </c>
      <c r="I79" s="33">
        <v>0.332708</v>
      </c>
      <c r="J79" s="33">
        <v>0.136402</v>
      </c>
      <c r="K79" s="33">
        <v>0.40997600000000001</v>
      </c>
      <c r="L79" s="32">
        <v>676.3</v>
      </c>
      <c r="M79" s="33">
        <v>0.164745</v>
      </c>
      <c r="N79" s="30">
        <v>843</v>
      </c>
      <c r="O79" s="30">
        <v>0</v>
      </c>
      <c r="P79" s="30">
        <v>0</v>
      </c>
      <c r="Q79" s="33">
        <v>0.98083100000000001</v>
      </c>
      <c r="R79" s="33">
        <v>0.20954100000000001</v>
      </c>
      <c r="S79" s="33">
        <v>0.35139799999999999</v>
      </c>
      <c r="T79" s="33">
        <v>0.14185700000000001</v>
      </c>
      <c r="U79" s="33">
        <v>0.40369300000000002</v>
      </c>
      <c r="V79" s="32">
        <v>773.5</v>
      </c>
      <c r="W79" s="33">
        <v>6.4434000000000005E-2</v>
      </c>
      <c r="X79" s="30">
        <v>2848</v>
      </c>
      <c r="Y79" s="30">
        <v>0</v>
      </c>
      <c r="Z79" s="30">
        <v>0</v>
      </c>
    </row>
    <row r="80" spans="1:31">
      <c r="A80" s="30">
        <v>67</v>
      </c>
      <c r="B80" s="31">
        <v>0.99204861111111109</v>
      </c>
      <c r="C80" s="32">
        <v>15.1</v>
      </c>
      <c r="D80" s="32">
        <v>0</v>
      </c>
      <c r="E80" s="33">
        <v>0</v>
      </c>
      <c r="F80" s="34">
        <v>0</v>
      </c>
      <c r="G80" s="33">
        <v>0.98292500000000005</v>
      </c>
      <c r="H80" s="33">
        <v>0.20708499999999999</v>
      </c>
      <c r="I80" s="33">
        <v>0.345806</v>
      </c>
      <c r="J80" s="33">
        <v>0.13872000000000001</v>
      </c>
      <c r="K80" s="33">
        <v>0.40115099999999998</v>
      </c>
      <c r="L80" s="32">
        <v>648.79999999999995</v>
      </c>
      <c r="M80" s="33">
        <v>0.15986700000000001</v>
      </c>
      <c r="N80" s="30">
        <v>1362</v>
      </c>
      <c r="O80" s="30">
        <v>0</v>
      </c>
      <c r="P80" s="30">
        <v>0</v>
      </c>
      <c r="Q80" s="33">
        <v>0.98137600000000003</v>
      </c>
      <c r="R80" s="33">
        <v>0.215341</v>
      </c>
      <c r="S80" s="33">
        <v>0.35045700000000002</v>
      </c>
      <c r="T80" s="33">
        <v>0.13511600000000001</v>
      </c>
      <c r="U80" s="33">
        <v>0.38554100000000002</v>
      </c>
      <c r="V80" s="32">
        <v>782.5</v>
      </c>
      <c r="W80" s="33">
        <v>0.22372500000000001</v>
      </c>
      <c r="X80" s="30">
        <v>996</v>
      </c>
      <c r="Y80" s="30">
        <v>0</v>
      </c>
      <c r="Z80" s="30">
        <v>0</v>
      </c>
    </row>
    <row r="81" spans="1:26">
      <c r="A81" s="30">
        <v>68</v>
      </c>
      <c r="B81" s="31">
        <v>0.99210648148148151</v>
      </c>
      <c r="C81" s="32">
        <v>16.600000000000001</v>
      </c>
      <c r="D81" s="32">
        <v>0</v>
      </c>
      <c r="E81" s="33">
        <v>0</v>
      </c>
      <c r="F81" s="34">
        <v>0</v>
      </c>
      <c r="G81" s="33">
        <v>0.98618499999999998</v>
      </c>
      <c r="H81" s="33">
        <v>0.207236</v>
      </c>
      <c r="I81" s="33">
        <v>0.34876400000000002</v>
      </c>
      <c r="J81" s="33">
        <v>0.14152799999999999</v>
      </c>
      <c r="K81" s="33">
        <v>0.40579799999999999</v>
      </c>
      <c r="L81" s="32">
        <v>621.20000000000005</v>
      </c>
      <c r="M81" s="33">
        <v>0.210954</v>
      </c>
      <c r="N81" s="30">
        <v>905</v>
      </c>
      <c r="O81" s="30">
        <v>0</v>
      </c>
      <c r="P81" s="30">
        <v>0</v>
      </c>
      <c r="Q81" s="33">
        <v>0.97985900000000004</v>
      </c>
      <c r="R81" s="33">
        <v>0.20063600000000001</v>
      </c>
      <c r="S81" s="33">
        <v>0.33638400000000002</v>
      </c>
      <c r="T81" s="33">
        <v>0.13574800000000001</v>
      </c>
      <c r="U81" s="33">
        <v>0.40355000000000002</v>
      </c>
      <c r="V81" s="32">
        <v>801.1</v>
      </c>
      <c r="W81" s="33">
        <v>0.13130800000000001</v>
      </c>
      <c r="X81" s="30">
        <v>1128</v>
      </c>
      <c r="Y81" s="30">
        <v>0</v>
      </c>
      <c r="Z81" s="30">
        <v>0</v>
      </c>
    </row>
    <row r="82" spans="1:26">
      <c r="A82" s="30">
        <v>69</v>
      </c>
      <c r="B82" s="31">
        <v>0.99217592592592585</v>
      </c>
      <c r="C82" s="32">
        <v>17.5</v>
      </c>
      <c r="D82" s="32">
        <v>0</v>
      </c>
      <c r="E82" s="33">
        <v>0</v>
      </c>
      <c r="F82" s="34">
        <v>0</v>
      </c>
      <c r="G82" s="33">
        <v>0.98467899999999997</v>
      </c>
      <c r="H82" s="33">
        <v>0.19576199999999999</v>
      </c>
      <c r="I82" s="33">
        <v>0.32886100000000001</v>
      </c>
      <c r="J82" s="33">
        <v>0.133099</v>
      </c>
      <c r="K82" s="33">
        <v>0.40472799999999998</v>
      </c>
      <c r="L82" s="32">
        <v>646.29999999999995</v>
      </c>
      <c r="M82" s="33">
        <v>0.15986700000000001</v>
      </c>
      <c r="N82" s="30">
        <v>1034</v>
      </c>
      <c r="O82" s="30">
        <v>0</v>
      </c>
      <c r="P82" s="30">
        <v>0</v>
      </c>
      <c r="Q82" s="33">
        <v>0.98631000000000002</v>
      </c>
      <c r="R82" s="33">
        <v>0.22545000000000001</v>
      </c>
      <c r="S82" s="33">
        <v>0.37525900000000001</v>
      </c>
      <c r="T82" s="33">
        <v>0.149809</v>
      </c>
      <c r="U82" s="33">
        <v>0.39921600000000002</v>
      </c>
      <c r="V82" s="32">
        <v>831.1</v>
      </c>
      <c r="W82" s="33">
        <v>0.19028900000000001</v>
      </c>
      <c r="X82" s="30">
        <v>1569</v>
      </c>
      <c r="Y82" s="30">
        <v>0</v>
      </c>
      <c r="Z82" s="30">
        <v>0</v>
      </c>
    </row>
    <row r="83" spans="1:26">
      <c r="A83" s="30">
        <v>70</v>
      </c>
      <c r="B83" s="31">
        <v>0.99223379629629627</v>
      </c>
      <c r="C83" s="32">
        <v>19.5</v>
      </c>
      <c r="D83" s="32">
        <v>0</v>
      </c>
      <c r="E83" s="33">
        <v>0</v>
      </c>
      <c r="F83" s="34">
        <v>0</v>
      </c>
      <c r="G83" s="33">
        <v>0.98263</v>
      </c>
      <c r="H83" s="33">
        <v>0.19280900000000001</v>
      </c>
      <c r="I83" s="33">
        <v>0.33262999999999998</v>
      </c>
      <c r="J83" s="33">
        <v>0.139821</v>
      </c>
      <c r="K83" s="33">
        <v>0.42034899999999997</v>
      </c>
      <c r="L83" s="32">
        <v>656.8</v>
      </c>
      <c r="M83" s="33">
        <v>0.164745</v>
      </c>
      <c r="N83" s="30">
        <v>692</v>
      </c>
      <c r="O83" s="30">
        <v>0</v>
      </c>
      <c r="P83" s="30">
        <v>0</v>
      </c>
      <c r="Q83" s="33">
        <v>0.98527600000000004</v>
      </c>
      <c r="R83" s="33">
        <v>0.21557100000000001</v>
      </c>
      <c r="S83" s="33">
        <v>0.36202699999999999</v>
      </c>
      <c r="T83" s="33">
        <v>0.146456</v>
      </c>
      <c r="U83" s="33">
        <v>0.40454499999999999</v>
      </c>
      <c r="V83" s="32">
        <v>746</v>
      </c>
      <c r="W83" s="33">
        <v>1.5211000000000001E-2</v>
      </c>
      <c r="X83" s="30">
        <v>1420</v>
      </c>
      <c r="Y83" s="30">
        <v>0</v>
      </c>
      <c r="Z83" s="30">
        <v>0</v>
      </c>
    </row>
    <row r="84" spans="1:26">
      <c r="A84" s="30">
        <v>71</v>
      </c>
      <c r="B84" s="31">
        <v>0.99229166666666668</v>
      </c>
      <c r="C84" s="32">
        <v>20.8</v>
      </c>
      <c r="D84" s="32">
        <v>0</v>
      </c>
      <c r="E84" s="33">
        <v>0</v>
      </c>
      <c r="F84" s="34">
        <v>0</v>
      </c>
      <c r="G84" s="33">
        <v>0.98024999999999995</v>
      </c>
      <c r="H84" s="33">
        <v>0.20189499999999999</v>
      </c>
      <c r="I84" s="33">
        <v>0.33335799999999999</v>
      </c>
      <c r="J84" s="33">
        <v>0.131464</v>
      </c>
      <c r="K84" s="33">
        <v>0.39436100000000002</v>
      </c>
      <c r="L84" s="32">
        <v>665.8</v>
      </c>
      <c r="M84" s="33">
        <v>0.23463400000000001</v>
      </c>
      <c r="N84" s="30">
        <v>1007</v>
      </c>
      <c r="O84" s="30">
        <v>0</v>
      </c>
      <c r="P84" s="30">
        <v>0</v>
      </c>
      <c r="Q84" s="33">
        <v>0.98739699999999997</v>
      </c>
      <c r="R84" s="33">
        <v>0.22667799999999999</v>
      </c>
      <c r="S84" s="33">
        <v>0.39988299999999999</v>
      </c>
      <c r="T84" s="33">
        <v>0.173206</v>
      </c>
      <c r="U84" s="33">
        <v>0.43314000000000002</v>
      </c>
      <c r="V84" s="32">
        <v>797.1</v>
      </c>
      <c r="W84" s="33">
        <v>0.134323</v>
      </c>
      <c r="X84" s="30">
        <v>1315</v>
      </c>
      <c r="Y84" s="30">
        <v>0</v>
      </c>
      <c r="Z84" s="30">
        <v>0</v>
      </c>
    </row>
    <row r="85" spans="1:26">
      <c r="A85" s="30">
        <v>72</v>
      </c>
      <c r="B85" s="31">
        <v>0.99236111111111114</v>
      </c>
      <c r="C85" s="32">
        <v>22.4</v>
      </c>
      <c r="D85" s="32">
        <v>0</v>
      </c>
      <c r="E85" s="33">
        <v>0</v>
      </c>
      <c r="F85" s="34">
        <v>0</v>
      </c>
      <c r="G85" s="33">
        <v>0.98492900000000005</v>
      </c>
      <c r="H85" s="33">
        <v>0.18828400000000001</v>
      </c>
      <c r="I85" s="33">
        <v>0.33480599999999999</v>
      </c>
      <c r="J85" s="33">
        <v>0.14652100000000001</v>
      </c>
      <c r="K85" s="33">
        <v>0.43763099999999999</v>
      </c>
      <c r="L85" s="32">
        <v>711.9</v>
      </c>
      <c r="M85" s="33">
        <v>0.136187</v>
      </c>
      <c r="N85" s="30">
        <v>937</v>
      </c>
      <c r="O85" s="30">
        <v>0</v>
      </c>
      <c r="P85" s="30">
        <v>0</v>
      </c>
      <c r="Q85" s="33">
        <v>0.97410600000000003</v>
      </c>
      <c r="R85" s="33">
        <v>0.213731</v>
      </c>
      <c r="S85" s="33">
        <v>0.36416500000000002</v>
      </c>
      <c r="T85" s="33">
        <v>0.15043500000000001</v>
      </c>
      <c r="U85" s="33">
        <v>0.41309499999999999</v>
      </c>
      <c r="V85" s="32">
        <v>835.1</v>
      </c>
      <c r="W85" s="33">
        <v>2.4390000000000002E-3</v>
      </c>
      <c r="X85" s="30">
        <v>1253</v>
      </c>
      <c r="Y85" s="30">
        <v>0</v>
      </c>
      <c r="Z85" s="30">
        <v>0</v>
      </c>
    </row>
    <row r="86" spans="1:26">
      <c r="A86" s="30">
        <v>73</v>
      </c>
      <c r="B86" s="31">
        <v>0.99241898148148155</v>
      </c>
      <c r="C86" s="32">
        <v>23.5</v>
      </c>
      <c r="D86" s="32">
        <v>0</v>
      </c>
      <c r="E86" s="33">
        <v>0</v>
      </c>
      <c r="F86" s="34">
        <v>0</v>
      </c>
      <c r="G86" s="33">
        <v>0.98317500000000002</v>
      </c>
      <c r="H86" s="33">
        <v>0.20417099999999999</v>
      </c>
      <c r="I86" s="33">
        <v>0.354439</v>
      </c>
      <c r="J86" s="33">
        <v>0.15026900000000001</v>
      </c>
      <c r="K86" s="33">
        <v>0.42396200000000001</v>
      </c>
      <c r="L86" s="32">
        <v>612.20000000000005</v>
      </c>
      <c r="M86" s="33">
        <v>0.13920199999999999</v>
      </c>
      <c r="N86" s="30">
        <v>694</v>
      </c>
      <c r="O86" s="30">
        <v>0</v>
      </c>
      <c r="P86" s="30">
        <v>0</v>
      </c>
      <c r="Q86" s="33">
        <v>0.98334699999999997</v>
      </c>
      <c r="R86" s="33">
        <v>0.21637799999999999</v>
      </c>
      <c r="S86" s="33">
        <v>0.36333900000000002</v>
      </c>
      <c r="T86" s="33">
        <v>0.14696100000000001</v>
      </c>
      <c r="U86" s="33">
        <v>0.40447300000000003</v>
      </c>
      <c r="V86" s="32">
        <v>748.5</v>
      </c>
      <c r="W86" s="33">
        <v>6.9313E-2</v>
      </c>
      <c r="X86" s="30">
        <v>969</v>
      </c>
      <c r="Y86" s="30">
        <v>0</v>
      </c>
      <c r="Z86" s="30">
        <v>0</v>
      </c>
    </row>
    <row r="87" spans="1:26">
      <c r="A87" s="30">
        <v>74</v>
      </c>
      <c r="B87" s="31">
        <v>0.9924884259259259</v>
      </c>
      <c r="C87" s="32">
        <v>25</v>
      </c>
      <c r="D87" s="32">
        <v>0</v>
      </c>
      <c r="E87" s="33">
        <v>0</v>
      </c>
      <c r="F87" s="34">
        <v>0</v>
      </c>
      <c r="G87" s="33">
        <v>0.98762000000000005</v>
      </c>
      <c r="H87" s="33">
        <v>0.20571600000000001</v>
      </c>
      <c r="I87" s="33">
        <v>0.36947799999999997</v>
      </c>
      <c r="J87" s="33">
        <v>0.16376199999999999</v>
      </c>
      <c r="K87" s="33">
        <v>0.44322600000000001</v>
      </c>
      <c r="L87" s="32">
        <v>648.79999999999995</v>
      </c>
      <c r="M87" s="33">
        <v>4.6783999999999999E-2</v>
      </c>
      <c r="N87" s="30">
        <v>689</v>
      </c>
      <c r="O87" s="30">
        <v>0</v>
      </c>
      <c r="P87" s="30">
        <v>0</v>
      </c>
      <c r="Q87" s="33">
        <v>0.98359700000000005</v>
      </c>
      <c r="R87" s="33">
        <v>0.215</v>
      </c>
      <c r="S87" s="33">
        <v>0.37100499999999997</v>
      </c>
      <c r="T87" s="33">
        <v>0.156005</v>
      </c>
      <c r="U87" s="33">
        <v>0.42049300000000001</v>
      </c>
      <c r="V87" s="32">
        <v>763</v>
      </c>
      <c r="W87" s="33">
        <v>2.4390000000000002E-3</v>
      </c>
      <c r="X87" s="30">
        <v>1738</v>
      </c>
      <c r="Y87" s="30">
        <v>0</v>
      </c>
      <c r="Z87" s="30">
        <v>0</v>
      </c>
    </row>
    <row r="88" spans="1:26">
      <c r="A88" s="30">
        <v>75</v>
      </c>
      <c r="B88" s="31">
        <v>0.99254629629629632</v>
      </c>
      <c r="C88" s="32">
        <v>26.2</v>
      </c>
      <c r="D88" s="32">
        <v>0</v>
      </c>
      <c r="E88" s="33">
        <v>0</v>
      </c>
      <c r="F88" s="34">
        <v>0</v>
      </c>
      <c r="G88" s="33">
        <v>0.98492400000000002</v>
      </c>
      <c r="H88" s="33">
        <v>0.203655</v>
      </c>
      <c r="I88" s="33">
        <v>0.35230400000000001</v>
      </c>
      <c r="J88" s="33">
        <v>0.148649</v>
      </c>
      <c r="K88" s="33">
        <v>0.421935</v>
      </c>
      <c r="L88" s="32">
        <v>652.79999999999995</v>
      </c>
      <c r="M88" s="33">
        <v>0.134323</v>
      </c>
      <c r="N88" s="30">
        <v>651</v>
      </c>
      <c r="O88" s="30">
        <v>0</v>
      </c>
      <c r="P88" s="30">
        <v>0</v>
      </c>
      <c r="Q88" s="33">
        <v>0.98435300000000003</v>
      </c>
      <c r="R88" s="33">
        <v>0.19520699999999999</v>
      </c>
      <c r="S88" s="33">
        <v>0.33726200000000001</v>
      </c>
      <c r="T88" s="33">
        <v>0.14205499999999999</v>
      </c>
      <c r="U88" s="33">
        <v>0.42120099999999999</v>
      </c>
      <c r="V88" s="32">
        <v>756.5</v>
      </c>
      <c r="W88" s="33">
        <v>2.4390000000000002E-3</v>
      </c>
      <c r="X88" s="30">
        <v>1720</v>
      </c>
      <c r="Y88" s="30">
        <v>0</v>
      </c>
      <c r="Z88" s="30">
        <v>0</v>
      </c>
    </row>
    <row r="89" spans="1:26">
      <c r="A89" s="30">
        <v>76</v>
      </c>
      <c r="B89" s="31">
        <v>0.99261574074074066</v>
      </c>
      <c r="C89" s="32">
        <v>28.6</v>
      </c>
      <c r="D89" s="32">
        <v>0</v>
      </c>
      <c r="E89" s="33">
        <v>0</v>
      </c>
      <c r="F89" s="34">
        <v>0</v>
      </c>
      <c r="G89" s="33">
        <v>0.98344200000000004</v>
      </c>
      <c r="H89" s="33">
        <v>0.20147499999999999</v>
      </c>
      <c r="I89" s="33">
        <v>0.35158499999999998</v>
      </c>
      <c r="J89" s="33">
        <v>0.15010999999999999</v>
      </c>
      <c r="K89" s="33">
        <v>0.42695300000000003</v>
      </c>
      <c r="L89" s="32">
        <v>646.29999999999995</v>
      </c>
      <c r="M89" s="33">
        <v>0.193304</v>
      </c>
      <c r="N89" s="30">
        <v>831</v>
      </c>
      <c r="O89" s="30">
        <v>0</v>
      </c>
      <c r="P89" s="30">
        <v>0</v>
      </c>
      <c r="Q89" s="33">
        <v>0.98598799999999998</v>
      </c>
      <c r="R89" s="33">
        <v>0.20420199999999999</v>
      </c>
      <c r="S89" s="33">
        <v>0.346418</v>
      </c>
      <c r="T89" s="33">
        <v>0.14221600000000001</v>
      </c>
      <c r="U89" s="33">
        <v>0.41053200000000001</v>
      </c>
      <c r="V89" s="32">
        <v>776</v>
      </c>
      <c r="W89" s="33">
        <v>2.4390000000000002E-3</v>
      </c>
      <c r="X89" s="30">
        <v>1918</v>
      </c>
      <c r="Y89" s="30">
        <v>0</v>
      </c>
      <c r="Z89" s="30">
        <v>0</v>
      </c>
    </row>
    <row r="90" spans="1:26">
      <c r="A90" s="30">
        <v>77</v>
      </c>
      <c r="B90" s="31">
        <v>0.99267361111111108</v>
      </c>
      <c r="C90" s="32">
        <v>29.9</v>
      </c>
      <c r="D90" s="32">
        <v>0</v>
      </c>
      <c r="E90" s="33">
        <v>0</v>
      </c>
      <c r="F90" s="34">
        <v>0</v>
      </c>
      <c r="G90" s="33">
        <v>0.98360899999999996</v>
      </c>
      <c r="H90" s="33">
        <v>0.20266400000000001</v>
      </c>
      <c r="I90" s="33">
        <v>0.365172</v>
      </c>
      <c r="J90" s="33">
        <v>0.16250899999999999</v>
      </c>
      <c r="K90" s="33">
        <v>0.445019</v>
      </c>
      <c r="L90" s="32">
        <v>621.20000000000005</v>
      </c>
      <c r="M90" s="33">
        <v>2.4390000000000002E-3</v>
      </c>
      <c r="N90" s="30">
        <v>480</v>
      </c>
      <c r="O90" s="30">
        <v>0</v>
      </c>
      <c r="P90" s="30">
        <v>0</v>
      </c>
      <c r="Q90" s="33">
        <v>0.98055700000000001</v>
      </c>
      <c r="R90" s="33">
        <v>0.21532100000000001</v>
      </c>
      <c r="S90" s="33">
        <v>0.36455900000000002</v>
      </c>
      <c r="T90" s="33">
        <v>0.14923800000000001</v>
      </c>
      <c r="U90" s="33">
        <v>0.40936600000000001</v>
      </c>
      <c r="V90" s="32">
        <v>690.9</v>
      </c>
      <c r="W90" s="33">
        <v>2.4390000000000002E-3</v>
      </c>
      <c r="X90" s="30">
        <v>845</v>
      </c>
      <c r="Y90" s="30">
        <v>0</v>
      </c>
      <c r="Z90" s="30">
        <v>0</v>
      </c>
    </row>
    <row r="91" spans="1:26">
      <c r="A91" s="30">
        <v>78</v>
      </c>
      <c r="B91" s="31">
        <v>0.99274305555555553</v>
      </c>
      <c r="C91" s="32">
        <v>31.7</v>
      </c>
      <c r="D91" s="32">
        <v>0</v>
      </c>
      <c r="E91" s="33">
        <v>0</v>
      </c>
      <c r="F91" s="34">
        <v>0</v>
      </c>
      <c r="G91" s="33">
        <v>0.98309199999999997</v>
      </c>
      <c r="H91" s="33">
        <v>0.20574700000000001</v>
      </c>
      <c r="I91" s="33">
        <v>0.35844199999999998</v>
      </c>
      <c r="J91" s="33">
        <v>0.152695</v>
      </c>
      <c r="K91" s="33">
        <v>0.42599599999999999</v>
      </c>
      <c r="L91" s="32">
        <v>587.20000000000005</v>
      </c>
      <c r="M91" s="33">
        <v>2.4390000000000002E-3</v>
      </c>
      <c r="N91" s="30">
        <v>565</v>
      </c>
      <c r="O91" s="30">
        <v>0</v>
      </c>
      <c r="P91" s="30">
        <v>0</v>
      </c>
      <c r="Q91" s="33">
        <v>0.98692500000000005</v>
      </c>
      <c r="R91" s="33">
        <v>0.229099</v>
      </c>
      <c r="S91" s="33">
        <v>0.388658</v>
      </c>
      <c r="T91" s="33">
        <v>0.15956000000000001</v>
      </c>
      <c r="U91" s="33">
        <v>0.41053899999999999</v>
      </c>
      <c r="V91" s="32">
        <v>690.9</v>
      </c>
      <c r="W91" s="33">
        <v>2.4390000000000002E-3</v>
      </c>
      <c r="X91" s="30">
        <v>724</v>
      </c>
      <c r="Y91" s="30">
        <v>0</v>
      </c>
      <c r="Z91" s="30">
        <v>0</v>
      </c>
    </row>
    <row r="92" spans="1:26">
      <c r="A92" s="30">
        <v>79</v>
      </c>
      <c r="B92" s="31">
        <v>0.99280092592592595</v>
      </c>
      <c r="C92" s="32">
        <v>32.6</v>
      </c>
      <c r="D92" s="32">
        <v>0</v>
      </c>
      <c r="E92" s="33">
        <v>0</v>
      </c>
      <c r="F92" s="34">
        <v>0</v>
      </c>
      <c r="G92" s="33">
        <v>0.98760000000000003</v>
      </c>
      <c r="H92" s="33">
        <v>0.20033599999999999</v>
      </c>
      <c r="I92" s="33">
        <v>0.350275</v>
      </c>
      <c r="J92" s="33">
        <v>0.14993899999999999</v>
      </c>
      <c r="K92" s="33">
        <v>0.428062</v>
      </c>
      <c r="L92" s="32">
        <v>635.79999999999995</v>
      </c>
      <c r="M92" s="33">
        <v>1.8225999999999999E-2</v>
      </c>
      <c r="N92" s="30">
        <v>539</v>
      </c>
      <c r="O92" s="30">
        <v>0</v>
      </c>
      <c r="P92" s="30">
        <v>0</v>
      </c>
      <c r="Q92" s="33">
        <v>0.98683200000000004</v>
      </c>
      <c r="R92" s="33">
        <v>0.21565000000000001</v>
      </c>
      <c r="S92" s="33">
        <v>0.37110700000000002</v>
      </c>
      <c r="T92" s="33">
        <v>0.15545700000000001</v>
      </c>
      <c r="U92" s="33">
        <v>0.41890100000000002</v>
      </c>
      <c r="V92" s="32">
        <v>728.9</v>
      </c>
      <c r="W92" s="33">
        <v>2.4390000000000002E-3</v>
      </c>
      <c r="X92" s="30">
        <v>1106</v>
      </c>
      <c r="Y92" s="30">
        <v>0</v>
      </c>
      <c r="Z92" s="30">
        <v>0</v>
      </c>
    </row>
    <row r="93" spans="1:26">
      <c r="A93" s="30">
        <v>80</v>
      </c>
      <c r="B93" s="31">
        <v>0.9928703703703704</v>
      </c>
      <c r="C93" s="32">
        <v>34.200000000000003</v>
      </c>
      <c r="D93" s="32">
        <v>0</v>
      </c>
      <c r="E93" s="33">
        <v>0</v>
      </c>
      <c r="F93" s="34">
        <v>0</v>
      </c>
      <c r="G93" s="33">
        <v>0.99034699999999998</v>
      </c>
      <c r="H93" s="33">
        <v>0.19744300000000001</v>
      </c>
      <c r="I93" s="33">
        <v>0.35466599999999998</v>
      </c>
      <c r="J93" s="33">
        <v>0.157223</v>
      </c>
      <c r="K93" s="33">
        <v>0.44329800000000003</v>
      </c>
      <c r="L93" s="32">
        <v>608.20000000000005</v>
      </c>
      <c r="M93" s="33">
        <v>2.4390000000000002E-3</v>
      </c>
      <c r="N93" s="30">
        <v>502</v>
      </c>
      <c r="O93" s="30">
        <v>0</v>
      </c>
      <c r="P93" s="30">
        <v>0</v>
      </c>
      <c r="Q93" s="33">
        <v>0.98904800000000004</v>
      </c>
      <c r="R93" s="33">
        <v>0.274752</v>
      </c>
      <c r="S93" s="33">
        <v>0.48558299999999999</v>
      </c>
      <c r="T93" s="33">
        <v>0.21083099999999999</v>
      </c>
      <c r="U93" s="33">
        <v>0.43418099999999998</v>
      </c>
      <c r="V93" s="32">
        <v>763</v>
      </c>
      <c r="W93" s="33">
        <v>2.4390000000000002E-3</v>
      </c>
      <c r="X93" s="30">
        <v>290</v>
      </c>
      <c r="Y93" s="30">
        <v>0</v>
      </c>
      <c r="Z93" s="30">
        <v>0</v>
      </c>
    </row>
    <row r="94" spans="1:26">
      <c r="A94" s="30">
        <v>81</v>
      </c>
      <c r="B94" s="31">
        <v>0.99292824074074071</v>
      </c>
      <c r="C94" s="32">
        <v>35.5</v>
      </c>
      <c r="D94" s="32">
        <v>0</v>
      </c>
      <c r="E94" s="33">
        <v>0</v>
      </c>
      <c r="F94" s="34">
        <v>0</v>
      </c>
      <c r="G94" s="33">
        <v>0.99173500000000003</v>
      </c>
      <c r="H94" s="33">
        <v>0.20891199999999999</v>
      </c>
      <c r="I94" s="33">
        <v>0.386046</v>
      </c>
      <c r="J94" s="33">
        <v>0.17713400000000001</v>
      </c>
      <c r="K94" s="33">
        <v>0.45884200000000003</v>
      </c>
      <c r="L94" s="32">
        <v>591.20000000000005</v>
      </c>
      <c r="M94" s="33">
        <v>2.4390000000000002E-3</v>
      </c>
      <c r="N94" s="30">
        <v>466</v>
      </c>
      <c r="O94" s="30">
        <v>0</v>
      </c>
      <c r="P94" s="30">
        <v>0</v>
      </c>
      <c r="Q94" s="33">
        <v>0.98396600000000001</v>
      </c>
      <c r="R94" s="33">
        <v>0.22018599999999999</v>
      </c>
      <c r="S94" s="33">
        <v>0.38678400000000002</v>
      </c>
      <c r="T94" s="33">
        <v>0.166598</v>
      </c>
      <c r="U94" s="33">
        <v>0.43072700000000003</v>
      </c>
      <c r="V94" s="32">
        <v>676.3</v>
      </c>
      <c r="W94" s="33">
        <v>2.4390000000000002E-3</v>
      </c>
      <c r="X94" s="30">
        <v>1022</v>
      </c>
      <c r="Y94" s="30">
        <v>0</v>
      </c>
      <c r="Z94" s="30">
        <v>0</v>
      </c>
    </row>
    <row r="95" spans="1:26">
      <c r="A95" s="30">
        <v>82</v>
      </c>
      <c r="B95" s="31">
        <v>0.99299768518518527</v>
      </c>
      <c r="C95" s="32">
        <v>36.200000000000003</v>
      </c>
      <c r="D95" s="32">
        <v>0</v>
      </c>
      <c r="E95" s="33">
        <v>0</v>
      </c>
      <c r="F95" s="34">
        <v>0</v>
      </c>
      <c r="G95" s="33">
        <v>0.98585500000000004</v>
      </c>
      <c r="H95" s="33">
        <v>0.20130899999999999</v>
      </c>
      <c r="I95" s="33">
        <v>0.36138500000000001</v>
      </c>
      <c r="J95" s="33">
        <v>0.160076</v>
      </c>
      <c r="K95" s="33">
        <v>0.44295099999999998</v>
      </c>
      <c r="L95" s="32">
        <v>614.70000000000005</v>
      </c>
      <c r="M95" s="33">
        <v>2.4390000000000002E-3</v>
      </c>
      <c r="N95" s="30">
        <v>592</v>
      </c>
      <c r="O95" s="30">
        <v>0</v>
      </c>
      <c r="P95" s="30">
        <v>0</v>
      </c>
      <c r="Q95" s="33">
        <v>0.98266299999999995</v>
      </c>
      <c r="R95" s="33">
        <v>0.22511500000000001</v>
      </c>
      <c r="S95" s="33">
        <v>0.401478</v>
      </c>
      <c r="T95" s="33">
        <v>0.17636199999999999</v>
      </c>
      <c r="U95" s="33">
        <v>0.43928299999999998</v>
      </c>
      <c r="V95" s="32">
        <v>748.5</v>
      </c>
      <c r="W95" s="33">
        <v>2.4390000000000002E-3</v>
      </c>
      <c r="X95" s="30">
        <v>1048</v>
      </c>
      <c r="Y95" s="30">
        <v>0</v>
      </c>
      <c r="Z95" s="30">
        <v>0</v>
      </c>
    </row>
    <row r="96" spans="1:26">
      <c r="A96" s="30">
        <v>83</v>
      </c>
      <c r="B96" s="31">
        <v>0.99305555555555547</v>
      </c>
      <c r="C96" s="32">
        <v>38.799999999999997</v>
      </c>
      <c r="D96" s="32">
        <v>0</v>
      </c>
      <c r="E96" s="33">
        <v>0</v>
      </c>
      <c r="F96" s="34">
        <v>0</v>
      </c>
      <c r="G96" s="33">
        <v>0.98702999999999996</v>
      </c>
      <c r="H96" s="33">
        <v>0.212141</v>
      </c>
      <c r="I96" s="33">
        <v>0.37770100000000001</v>
      </c>
      <c r="J96" s="33">
        <v>0.16556000000000001</v>
      </c>
      <c r="K96" s="33">
        <v>0.43833499999999997</v>
      </c>
      <c r="L96" s="32">
        <v>621.20000000000005</v>
      </c>
      <c r="M96" s="33">
        <v>2.4390000000000002E-3</v>
      </c>
      <c r="N96" s="30">
        <v>613</v>
      </c>
      <c r="O96" s="30">
        <v>0</v>
      </c>
      <c r="P96" s="30">
        <v>0</v>
      </c>
      <c r="Q96" s="33">
        <v>0.98848800000000003</v>
      </c>
      <c r="R96" s="33">
        <v>0.21135999999999999</v>
      </c>
      <c r="S96" s="33">
        <v>0.35988500000000001</v>
      </c>
      <c r="T96" s="33">
        <v>0.14852599999999999</v>
      </c>
      <c r="U96" s="33">
        <v>0.41270299999999999</v>
      </c>
      <c r="V96" s="32">
        <v>684.4</v>
      </c>
      <c r="W96" s="33">
        <v>2.4390000000000002E-3</v>
      </c>
      <c r="X96" s="30">
        <v>1618</v>
      </c>
      <c r="Y96" s="30">
        <v>0</v>
      </c>
      <c r="Z96" s="30">
        <v>0</v>
      </c>
    </row>
    <row r="97" spans="1:26">
      <c r="A97" s="30">
        <v>84</v>
      </c>
      <c r="B97" s="31">
        <v>0.99311342592592589</v>
      </c>
      <c r="C97" s="32">
        <v>39.9</v>
      </c>
      <c r="D97" s="32">
        <v>0</v>
      </c>
      <c r="E97" s="33">
        <v>0</v>
      </c>
      <c r="F97" s="34">
        <v>0</v>
      </c>
      <c r="G97" s="33">
        <v>0.98322200000000004</v>
      </c>
      <c r="H97" s="33">
        <v>0.21632799999999999</v>
      </c>
      <c r="I97" s="33">
        <v>0.37717299999999998</v>
      </c>
      <c r="J97" s="33">
        <v>0.16084399999999999</v>
      </c>
      <c r="K97" s="33">
        <v>0.42644700000000002</v>
      </c>
      <c r="L97" s="32">
        <v>580.70000000000005</v>
      </c>
      <c r="M97" s="33">
        <v>2.4390000000000002E-3</v>
      </c>
      <c r="N97" s="30">
        <v>763</v>
      </c>
      <c r="O97" s="30">
        <v>0</v>
      </c>
      <c r="P97" s="30">
        <v>0</v>
      </c>
      <c r="Q97" s="33">
        <v>0.98123400000000005</v>
      </c>
      <c r="R97" s="33">
        <v>0.21246399999999999</v>
      </c>
      <c r="S97" s="33">
        <v>0.36573</v>
      </c>
      <c r="T97" s="33">
        <v>0.15326600000000001</v>
      </c>
      <c r="U97" s="33">
        <v>0.419068</v>
      </c>
      <c r="V97" s="32">
        <v>697.4</v>
      </c>
      <c r="W97" s="33">
        <v>2.4390000000000002E-3</v>
      </c>
      <c r="X97" s="30">
        <v>416</v>
      </c>
      <c r="Y97" s="30">
        <v>0</v>
      </c>
      <c r="Z97" s="30">
        <v>0</v>
      </c>
    </row>
    <row r="98" spans="1:26">
      <c r="A98" s="30">
        <v>85</v>
      </c>
      <c r="B98" s="31">
        <v>0.99318287037037034</v>
      </c>
      <c r="C98" s="32">
        <v>41.5</v>
      </c>
      <c r="D98" s="32">
        <v>0</v>
      </c>
      <c r="E98" s="33">
        <v>0</v>
      </c>
      <c r="F98" s="34">
        <v>0</v>
      </c>
      <c r="G98" s="33">
        <v>0.99081600000000003</v>
      </c>
      <c r="H98" s="33">
        <v>0.21180199999999999</v>
      </c>
      <c r="I98" s="33">
        <v>0.38425999999999999</v>
      </c>
      <c r="J98" s="33">
        <v>0.172458</v>
      </c>
      <c r="K98" s="33">
        <v>0.44880599999999998</v>
      </c>
      <c r="L98" s="32">
        <v>570.1</v>
      </c>
      <c r="M98" s="33">
        <v>2.4390000000000002E-3</v>
      </c>
      <c r="N98" s="30">
        <v>692</v>
      </c>
      <c r="O98" s="30">
        <v>0</v>
      </c>
      <c r="P98" s="30">
        <v>0</v>
      </c>
      <c r="Q98" s="33">
        <v>0.98320200000000002</v>
      </c>
      <c r="R98" s="33">
        <v>0.216804</v>
      </c>
      <c r="S98" s="33">
        <v>0.36639899999999997</v>
      </c>
      <c r="T98" s="33">
        <v>0.14959500000000001</v>
      </c>
      <c r="U98" s="33">
        <v>0.40828500000000001</v>
      </c>
      <c r="V98" s="32">
        <v>652.79999999999995</v>
      </c>
      <c r="W98" s="33">
        <v>2.4390000000000002E-3</v>
      </c>
      <c r="X98" s="30">
        <v>542</v>
      </c>
      <c r="Y98" s="30">
        <v>0</v>
      </c>
      <c r="Z98" s="30">
        <v>0</v>
      </c>
    </row>
    <row r="99" spans="1:26">
      <c r="A99" s="30">
        <v>86</v>
      </c>
      <c r="B99" s="31">
        <v>0.99324074074074076</v>
      </c>
      <c r="C99" s="32">
        <v>42.6</v>
      </c>
      <c r="D99" s="32">
        <v>0</v>
      </c>
      <c r="E99" s="33">
        <v>0</v>
      </c>
      <c r="F99" s="34">
        <v>0</v>
      </c>
      <c r="G99" s="33">
        <v>0.98717699999999997</v>
      </c>
      <c r="H99" s="33">
        <v>0.19911799999999999</v>
      </c>
      <c r="I99" s="33">
        <v>0.36263299999999998</v>
      </c>
      <c r="J99" s="33">
        <v>0.16351499999999999</v>
      </c>
      <c r="K99" s="33">
        <v>0.45090999999999998</v>
      </c>
      <c r="L99" s="32">
        <v>580.70000000000005</v>
      </c>
      <c r="M99" s="33">
        <v>3.5875999999999998E-2</v>
      </c>
      <c r="N99" s="30">
        <v>995</v>
      </c>
      <c r="O99" s="30">
        <v>0</v>
      </c>
      <c r="P99" s="30">
        <v>0</v>
      </c>
      <c r="Q99" s="33">
        <v>0.98482999999999998</v>
      </c>
      <c r="R99" s="33">
        <v>0.23275299999999999</v>
      </c>
      <c r="S99" s="33">
        <v>0.40568399999999999</v>
      </c>
      <c r="T99" s="33">
        <v>0.172932</v>
      </c>
      <c r="U99" s="33">
        <v>0.42627199999999998</v>
      </c>
      <c r="V99" s="32">
        <v>718.4</v>
      </c>
      <c r="W99" s="33">
        <v>2.4390000000000002E-3</v>
      </c>
      <c r="X99" s="30">
        <v>674</v>
      </c>
      <c r="Y99" s="30">
        <v>0</v>
      </c>
      <c r="Z99" s="30">
        <v>0</v>
      </c>
    </row>
    <row r="100" spans="1:26">
      <c r="A100" s="30">
        <v>87</v>
      </c>
      <c r="B100" s="31">
        <v>0.99331018518518521</v>
      </c>
      <c r="C100" s="32">
        <v>44.4</v>
      </c>
      <c r="D100" s="32">
        <v>0</v>
      </c>
      <c r="E100" s="33">
        <v>0</v>
      </c>
      <c r="F100" s="34">
        <v>0</v>
      </c>
      <c r="G100" s="33">
        <v>0.98702500000000004</v>
      </c>
      <c r="H100" s="33">
        <v>0.199019</v>
      </c>
      <c r="I100" s="33">
        <v>0.36224200000000001</v>
      </c>
      <c r="J100" s="33">
        <v>0.16322400000000001</v>
      </c>
      <c r="K100" s="33">
        <v>0.45059199999999999</v>
      </c>
      <c r="L100" s="32">
        <v>608.20000000000005</v>
      </c>
      <c r="M100" s="33">
        <v>2.4390000000000002E-3</v>
      </c>
      <c r="N100" s="30">
        <v>910</v>
      </c>
      <c r="O100" s="30">
        <v>0</v>
      </c>
      <c r="P100" s="30">
        <v>0</v>
      </c>
      <c r="Q100" s="33">
        <v>0.97803600000000002</v>
      </c>
      <c r="R100" s="33">
        <v>0.21083399999999999</v>
      </c>
      <c r="S100" s="33">
        <v>0.36385299999999998</v>
      </c>
      <c r="T100" s="33">
        <v>0.15301999999999999</v>
      </c>
      <c r="U100" s="33">
        <v>0.42055300000000001</v>
      </c>
      <c r="V100" s="32">
        <v>701.4</v>
      </c>
      <c r="W100" s="33">
        <v>2.4390000000000002E-3</v>
      </c>
      <c r="X100" s="30">
        <v>535</v>
      </c>
      <c r="Y100" s="30">
        <v>0</v>
      </c>
      <c r="Z100" s="30">
        <v>0</v>
      </c>
    </row>
    <row r="101" spans="1:26">
      <c r="A101" s="30">
        <v>88</v>
      </c>
      <c r="B101" s="31">
        <v>0.99336805555555552</v>
      </c>
      <c r="C101" s="32">
        <v>45.2</v>
      </c>
      <c r="D101" s="32">
        <v>0</v>
      </c>
      <c r="E101" s="33">
        <v>0</v>
      </c>
      <c r="F101" s="34">
        <v>0</v>
      </c>
      <c r="G101" s="33">
        <v>0.97723000000000004</v>
      </c>
      <c r="H101" s="33">
        <v>0.19109799999999999</v>
      </c>
      <c r="I101" s="33">
        <v>0.34616000000000002</v>
      </c>
      <c r="J101" s="33">
        <v>0.15506200000000001</v>
      </c>
      <c r="K101" s="33">
        <v>0.44794899999999999</v>
      </c>
      <c r="L101" s="32">
        <v>597.70000000000005</v>
      </c>
      <c r="M101" s="33">
        <v>2.4390000000000002E-3</v>
      </c>
      <c r="N101" s="30">
        <v>685</v>
      </c>
      <c r="O101" s="30">
        <v>0</v>
      </c>
      <c r="P101" s="30">
        <v>0</v>
      </c>
      <c r="Q101" s="33">
        <v>0.98342399999999996</v>
      </c>
      <c r="R101" s="33">
        <v>0.210114</v>
      </c>
      <c r="S101" s="33">
        <v>0.36197699999999999</v>
      </c>
      <c r="T101" s="33">
        <v>0.151863</v>
      </c>
      <c r="U101" s="33">
        <v>0.41953699999999999</v>
      </c>
      <c r="V101" s="32">
        <v>752.5</v>
      </c>
      <c r="W101" s="33">
        <v>2.4390000000000002E-3</v>
      </c>
      <c r="X101" s="30">
        <v>708</v>
      </c>
      <c r="Y101" s="30">
        <v>0</v>
      </c>
      <c r="Z101" s="30">
        <v>0</v>
      </c>
    </row>
    <row r="102" spans="1:26">
      <c r="A102" s="30">
        <v>89</v>
      </c>
      <c r="B102" s="31">
        <v>0.99343750000000008</v>
      </c>
      <c r="C102" s="32">
        <v>47.5</v>
      </c>
      <c r="D102" s="32">
        <v>0</v>
      </c>
      <c r="E102" s="33">
        <v>0</v>
      </c>
      <c r="F102" s="34">
        <v>0</v>
      </c>
      <c r="G102" s="33">
        <v>0.992058</v>
      </c>
      <c r="H102" s="33">
        <v>0.206395</v>
      </c>
      <c r="I102" s="33">
        <v>0.37231599999999998</v>
      </c>
      <c r="J102" s="33">
        <v>0.16592100000000001</v>
      </c>
      <c r="K102" s="33">
        <v>0.44564500000000001</v>
      </c>
      <c r="L102" s="32">
        <v>584.70000000000005</v>
      </c>
      <c r="M102" s="33">
        <v>2.4390000000000002E-3</v>
      </c>
      <c r="N102" s="30">
        <v>868</v>
      </c>
      <c r="O102" s="30">
        <v>0</v>
      </c>
      <c r="P102" s="30">
        <v>0</v>
      </c>
      <c r="Q102" s="33">
        <v>0.98491799999999996</v>
      </c>
      <c r="R102" s="33">
        <v>0.223805</v>
      </c>
      <c r="S102" s="33">
        <v>0.39755000000000001</v>
      </c>
      <c r="T102" s="33">
        <v>0.17374600000000001</v>
      </c>
      <c r="U102" s="33">
        <v>0.43704100000000001</v>
      </c>
      <c r="V102" s="32">
        <v>684.4</v>
      </c>
      <c r="W102" s="33">
        <v>2.4390000000000002E-3</v>
      </c>
      <c r="X102" s="30">
        <v>443</v>
      </c>
      <c r="Y102" s="30">
        <v>0</v>
      </c>
      <c r="Z102" s="30">
        <v>0</v>
      </c>
    </row>
    <row r="103" spans="1:26">
      <c r="A103" s="30">
        <v>90</v>
      </c>
      <c r="B103" s="31">
        <v>0.99349537037037028</v>
      </c>
      <c r="C103" s="32">
        <v>48.1</v>
      </c>
      <c r="D103" s="32">
        <v>0</v>
      </c>
      <c r="E103" s="33">
        <v>0</v>
      </c>
      <c r="F103" s="34">
        <v>0</v>
      </c>
      <c r="G103" s="33">
        <v>0.98819500000000005</v>
      </c>
      <c r="H103" s="33">
        <v>0.20458200000000001</v>
      </c>
      <c r="I103" s="33">
        <v>0.37121100000000001</v>
      </c>
      <c r="J103" s="33">
        <v>0.166628</v>
      </c>
      <c r="K103" s="33">
        <v>0.448878</v>
      </c>
      <c r="L103" s="32">
        <v>587.20000000000005</v>
      </c>
      <c r="M103" s="33">
        <v>2.4390000000000002E-3</v>
      </c>
      <c r="N103" s="30">
        <v>687</v>
      </c>
      <c r="O103" s="30">
        <v>0</v>
      </c>
      <c r="P103" s="30">
        <v>0</v>
      </c>
      <c r="Q103" s="33">
        <v>0.98178799999999999</v>
      </c>
      <c r="R103" s="33">
        <v>0.21662600000000001</v>
      </c>
      <c r="S103" s="33">
        <v>0.37582900000000002</v>
      </c>
      <c r="T103" s="33">
        <v>0.15920300000000001</v>
      </c>
      <c r="U103" s="33">
        <v>0.42360500000000001</v>
      </c>
      <c r="V103" s="32">
        <v>697.4</v>
      </c>
      <c r="W103" s="33">
        <v>2.4390000000000002E-3</v>
      </c>
      <c r="X103" s="30">
        <v>658</v>
      </c>
      <c r="Y103" s="30">
        <v>0</v>
      </c>
      <c r="Z103" s="30">
        <v>0</v>
      </c>
    </row>
    <row r="104" spans="1:26">
      <c r="A104" s="30">
        <v>91</v>
      </c>
      <c r="B104" s="31">
        <v>0.99356481481481485</v>
      </c>
      <c r="C104" s="32">
        <v>50.1</v>
      </c>
      <c r="D104" s="32">
        <v>0</v>
      </c>
      <c r="E104" s="33">
        <v>0</v>
      </c>
      <c r="F104" s="34">
        <v>0</v>
      </c>
      <c r="G104" s="33">
        <v>0.98978900000000003</v>
      </c>
      <c r="H104" s="33">
        <v>0.20441200000000001</v>
      </c>
      <c r="I104" s="33">
        <v>0.36834600000000001</v>
      </c>
      <c r="J104" s="33">
        <v>0.163934</v>
      </c>
      <c r="K104" s="33">
        <v>0.44505499999999998</v>
      </c>
      <c r="L104" s="32">
        <v>576.6</v>
      </c>
      <c r="M104" s="33">
        <v>2.4390000000000002E-3</v>
      </c>
      <c r="N104" s="30">
        <v>542</v>
      </c>
      <c r="O104" s="30">
        <v>0</v>
      </c>
      <c r="P104" s="30">
        <v>0</v>
      </c>
      <c r="Q104" s="33">
        <v>0.97857799999999995</v>
      </c>
      <c r="R104" s="33">
        <v>0.22666800000000001</v>
      </c>
      <c r="S104" s="33">
        <v>0.39995799999999998</v>
      </c>
      <c r="T104" s="33">
        <v>0.17329</v>
      </c>
      <c r="U104" s="33">
        <v>0.43326999999999999</v>
      </c>
      <c r="V104" s="32">
        <v>718.4</v>
      </c>
      <c r="W104" s="33">
        <v>2.4390000000000002E-3</v>
      </c>
      <c r="X104" s="30">
        <v>636</v>
      </c>
      <c r="Y104" s="30">
        <v>0</v>
      </c>
      <c r="Z104" s="30">
        <v>0</v>
      </c>
    </row>
    <row r="105" spans="1:26">
      <c r="A105" s="30">
        <v>92</v>
      </c>
      <c r="B105" s="31">
        <v>0.99362268518518526</v>
      </c>
      <c r="C105" s="32">
        <v>51.4</v>
      </c>
      <c r="D105" s="32">
        <v>0</v>
      </c>
      <c r="E105" s="33">
        <v>0</v>
      </c>
      <c r="F105" s="34">
        <v>0</v>
      </c>
      <c r="G105" s="33">
        <v>0.98910299999999995</v>
      </c>
      <c r="H105" s="33">
        <v>0.209755</v>
      </c>
      <c r="I105" s="33">
        <v>0.37098700000000001</v>
      </c>
      <c r="J105" s="33">
        <v>0.16123199999999999</v>
      </c>
      <c r="K105" s="33">
        <v>0.43460300000000002</v>
      </c>
      <c r="L105" s="32">
        <v>635.79999999999995</v>
      </c>
      <c r="M105" s="33">
        <v>0.13920199999999999</v>
      </c>
      <c r="N105" s="30">
        <v>481</v>
      </c>
      <c r="O105" s="30">
        <v>0</v>
      </c>
      <c r="P105" s="30">
        <v>0</v>
      </c>
      <c r="Q105" s="33">
        <v>0.98330600000000001</v>
      </c>
      <c r="R105" s="33">
        <v>0.223411</v>
      </c>
      <c r="S105" s="33">
        <v>0.38079000000000002</v>
      </c>
      <c r="T105" s="33">
        <v>0.15737799999999999</v>
      </c>
      <c r="U105" s="33">
        <v>0.41329500000000002</v>
      </c>
      <c r="V105" s="32">
        <v>718.4</v>
      </c>
      <c r="W105" s="33">
        <v>2.4390000000000002E-3</v>
      </c>
      <c r="X105" s="30">
        <v>754</v>
      </c>
      <c r="Y105" s="30">
        <v>0</v>
      </c>
      <c r="Z105" s="30">
        <v>0</v>
      </c>
    </row>
    <row r="106" spans="1:26">
      <c r="A106" s="30">
        <v>93</v>
      </c>
      <c r="B106" s="31">
        <v>0.99368055555555557</v>
      </c>
      <c r="C106" s="32">
        <v>52.5</v>
      </c>
      <c r="D106" s="32">
        <v>0</v>
      </c>
      <c r="E106" s="33">
        <v>0</v>
      </c>
      <c r="F106" s="34">
        <v>0</v>
      </c>
      <c r="G106" s="33">
        <v>0.986487</v>
      </c>
      <c r="H106" s="33">
        <v>0.203704</v>
      </c>
      <c r="I106" s="33">
        <v>0.37780799999999998</v>
      </c>
      <c r="J106" s="33">
        <v>0.17410400000000001</v>
      </c>
      <c r="K106" s="33">
        <v>0.46082699999999999</v>
      </c>
      <c r="L106" s="32">
        <v>570.1</v>
      </c>
      <c r="M106" s="33">
        <v>2.4390000000000002E-3</v>
      </c>
      <c r="N106" s="30">
        <v>359</v>
      </c>
      <c r="O106" s="30">
        <v>0</v>
      </c>
      <c r="P106" s="30">
        <v>0</v>
      </c>
      <c r="Q106" s="33">
        <v>0.97983799999999999</v>
      </c>
      <c r="R106" s="33">
        <v>0.21154000000000001</v>
      </c>
      <c r="S106" s="33">
        <v>0.37939099999999998</v>
      </c>
      <c r="T106" s="33">
        <v>0.167851</v>
      </c>
      <c r="U106" s="33">
        <v>0.44242199999999998</v>
      </c>
      <c r="V106" s="32">
        <v>724.9</v>
      </c>
      <c r="W106" s="33">
        <v>2.4390000000000002E-3</v>
      </c>
      <c r="X106" s="30">
        <v>553</v>
      </c>
      <c r="Y106" s="30">
        <v>0</v>
      </c>
      <c r="Z106" s="30">
        <v>0</v>
      </c>
    </row>
    <row r="107" spans="1:26">
      <c r="A107" s="30">
        <v>94</v>
      </c>
      <c r="B107" s="31">
        <v>0.99375000000000002</v>
      </c>
      <c r="C107" s="32">
        <v>53.9</v>
      </c>
      <c r="D107" s="32">
        <v>0</v>
      </c>
      <c r="E107" s="33">
        <v>0</v>
      </c>
      <c r="F107" s="34">
        <v>0</v>
      </c>
      <c r="G107" s="33">
        <v>0.98905100000000001</v>
      </c>
      <c r="H107" s="33">
        <v>0.20702999999999999</v>
      </c>
      <c r="I107" s="33">
        <v>0.37899300000000002</v>
      </c>
      <c r="J107" s="33">
        <v>0.17196400000000001</v>
      </c>
      <c r="K107" s="33">
        <v>0.45373799999999997</v>
      </c>
      <c r="L107" s="32">
        <v>614.70000000000005</v>
      </c>
      <c r="M107" s="33">
        <v>4.3769000000000002E-2</v>
      </c>
      <c r="N107" s="30">
        <v>592</v>
      </c>
      <c r="O107" s="30">
        <v>0</v>
      </c>
      <c r="P107" s="30">
        <v>0</v>
      </c>
      <c r="Q107" s="33">
        <v>0.98755499999999996</v>
      </c>
      <c r="R107" s="33">
        <v>0.225216</v>
      </c>
      <c r="S107" s="33">
        <v>0.39623599999999998</v>
      </c>
      <c r="T107" s="33">
        <v>0.17102000000000001</v>
      </c>
      <c r="U107" s="33">
        <v>0.431612</v>
      </c>
      <c r="V107" s="32">
        <v>742</v>
      </c>
      <c r="W107" s="33">
        <v>1.8225999999999999E-2</v>
      </c>
      <c r="X107" s="30">
        <v>563</v>
      </c>
      <c r="Y107" s="30">
        <v>0</v>
      </c>
      <c r="Z107" s="30">
        <v>0</v>
      </c>
    </row>
    <row r="108" spans="1:26">
      <c r="A108" s="30">
        <v>95</v>
      </c>
      <c r="B108" s="31">
        <v>0.99380787037037033</v>
      </c>
      <c r="C108" s="32">
        <v>55.7</v>
      </c>
      <c r="D108" s="32">
        <v>0</v>
      </c>
      <c r="E108" s="33">
        <v>0</v>
      </c>
      <c r="F108" s="34">
        <v>0</v>
      </c>
      <c r="G108" s="33">
        <v>0.99089000000000005</v>
      </c>
      <c r="H108" s="33">
        <v>0.22163099999999999</v>
      </c>
      <c r="I108" s="33">
        <v>0.39823999999999998</v>
      </c>
      <c r="J108" s="33">
        <v>0.17660899999999999</v>
      </c>
      <c r="K108" s="33">
        <v>0.44347399999999998</v>
      </c>
      <c r="L108" s="32">
        <v>593.70000000000005</v>
      </c>
      <c r="M108" s="33">
        <v>2.4390000000000002E-3</v>
      </c>
      <c r="N108" s="30">
        <v>387</v>
      </c>
      <c r="O108" s="30">
        <v>0</v>
      </c>
      <c r="P108" s="30">
        <v>0</v>
      </c>
      <c r="Q108" s="33">
        <v>0.98228800000000005</v>
      </c>
      <c r="R108" s="33">
        <v>0.257739</v>
      </c>
      <c r="S108" s="33">
        <v>0.45333000000000001</v>
      </c>
      <c r="T108" s="33">
        <v>0.19559099999999999</v>
      </c>
      <c r="U108" s="33">
        <v>0.431454</v>
      </c>
      <c r="V108" s="32">
        <v>746</v>
      </c>
      <c r="W108" s="33">
        <v>2.4390000000000002E-3</v>
      </c>
      <c r="X108" s="30">
        <v>590</v>
      </c>
      <c r="Y108" s="30">
        <v>0</v>
      </c>
      <c r="Z108" s="30">
        <v>0</v>
      </c>
    </row>
    <row r="109" spans="1:26">
      <c r="A109" s="30">
        <v>96</v>
      </c>
      <c r="B109" s="31">
        <v>0.99387731481481489</v>
      </c>
      <c r="C109" s="32">
        <v>57</v>
      </c>
      <c r="D109" s="32">
        <v>0</v>
      </c>
      <c r="E109" s="33">
        <v>0</v>
      </c>
      <c r="F109" s="34">
        <v>0</v>
      </c>
      <c r="G109" s="33">
        <v>0.98844600000000005</v>
      </c>
      <c r="H109" s="33">
        <v>0.21674399999999999</v>
      </c>
      <c r="I109" s="33">
        <v>0.40279999999999999</v>
      </c>
      <c r="J109" s="33">
        <v>0.186055</v>
      </c>
      <c r="K109" s="33">
        <v>0.46190500000000001</v>
      </c>
      <c r="L109" s="32">
        <v>587.20000000000005</v>
      </c>
      <c r="M109" s="33">
        <v>2.4390000000000002E-3</v>
      </c>
      <c r="N109" s="30">
        <v>435</v>
      </c>
      <c r="O109" s="30">
        <v>0</v>
      </c>
      <c r="P109" s="30">
        <v>0</v>
      </c>
      <c r="Q109" s="33">
        <v>0.98665199999999997</v>
      </c>
      <c r="R109" s="33">
        <v>0.23779800000000001</v>
      </c>
      <c r="S109" s="33">
        <v>0.42722199999999999</v>
      </c>
      <c r="T109" s="33">
        <v>0.18942400000000001</v>
      </c>
      <c r="U109" s="33">
        <v>0.44338499999999997</v>
      </c>
      <c r="V109" s="32">
        <v>697.4</v>
      </c>
      <c r="W109" s="33">
        <v>2.4390000000000002E-3</v>
      </c>
      <c r="X109" s="30">
        <v>523</v>
      </c>
      <c r="Y109" s="30">
        <v>0</v>
      </c>
      <c r="Z109" s="30">
        <v>0</v>
      </c>
    </row>
    <row r="110" spans="1:26">
      <c r="A110" s="30">
        <v>97</v>
      </c>
      <c r="B110" s="31">
        <v>0.99393518518518509</v>
      </c>
      <c r="C110" s="32">
        <v>58.8</v>
      </c>
      <c r="D110" s="32">
        <v>0</v>
      </c>
      <c r="E110" s="33">
        <v>0</v>
      </c>
      <c r="F110" s="34">
        <v>0</v>
      </c>
      <c r="G110" s="33">
        <v>0.985931</v>
      </c>
      <c r="H110" s="33">
        <v>0.219559</v>
      </c>
      <c r="I110" s="33">
        <v>0.41489900000000002</v>
      </c>
      <c r="J110" s="33">
        <v>0.19534000000000001</v>
      </c>
      <c r="K110" s="33">
        <v>0.47081400000000001</v>
      </c>
      <c r="L110" s="32">
        <v>608.20000000000005</v>
      </c>
      <c r="M110" s="33">
        <v>2.4390000000000002E-3</v>
      </c>
      <c r="N110" s="30">
        <v>723</v>
      </c>
      <c r="O110" s="30">
        <v>0</v>
      </c>
      <c r="P110" s="30">
        <v>0</v>
      </c>
      <c r="Q110" s="33">
        <v>0.98943700000000001</v>
      </c>
      <c r="R110" s="33">
        <v>0.224326</v>
      </c>
      <c r="S110" s="33">
        <v>0.40288800000000002</v>
      </c>
      <c r="T110" s="33">
        <v>0.178562</v>
      </c>
      <c r="U110" s="33">
        <v>0.44320500000000002</v>
      </c>
      <c r="V110" s="32">
        <v>684.4</v>
      </c>
      <c r="W110" s="33">
        <v>2.4390000000000002E-3</v>
      </c>
      <c r="X110" s="30">
        <v>572</v>
      </c>
      <c r="Y110" s="30">
        <v>0</v>
      </c>
      <c r="Z110" s="30">
        <v>0</v>
      </c>
    </row>
    <row r="111" spans="1:26">
      <c r="A111" s="30">
        <v>98</v>
      </c>
      <c r="B111" s="31">
        <v>0.99400462962962965</v>
      </c>
      <c r="C111" s="32">
        <v>60.1</v>
      </c>
      <c r="D111" s="32">
        <v>0</v>
      </c>
      <c r="E111" s="33">
        <v>0</v>
      </c>
      <c r="F111" s="34">
        <v>0</v>
      </c>
      <c r="G111" s="33">
        <v>0.98103899999999999</v>
      </c>
      <c r="H111" s="33">
        <v>0.201317</v>
      </c>
      <c r="I111" s="33">
        <v>0.393675</v>
      </c>
      <c r="J111" s="33">
        <v>0.192358</v>
      </c>
      <c r="K111" s="33">
        <v>0.488622</v>
      </c>
      <c r="L111" s="32">
        <v>591.20000000000005</v>
      </c>
      <c r="M111" s="33">
        <v>2.4390000000000002E-3</v>
      </c>
      <c r="N111" s="30">
        <v>415</v>
      </c>
      <c r="O111" s="30">
        <v>0</v>
      </c>
      <c r="P111" s="30">
        <v>0</v>
      </c>
      <c r="Q111" s="33">
        <v>0.98078799999999999</v>
      </c>
      <c r="R111" s="33">
        <v>0.21645300000000001</v>
      </c>
      <c r="S111" s="33">
        <v>0.40048600000000001</v>
      </c>
      <c r="T111" s="33">
        <v>0.184033</v>
      </c>
      <c r="U111" s="33">
        <v>0.45952500000000002</v>
      </c>
      <c r="V111" s="32">
        <v>680.3</v>
      </c>
      <c r="W111" s="33">
        <v>2.4390000000000002E-3</v>
      </c>
      <c r="X111" s="30">
        <v>648</v>
      </c>
      <c r="Y111" s="30">
        <v>0</v>
      </c>
      <c r="Z111" s="30">
        <v>0</v>
      </c>
    </row>
    <row r="112" spans="1:26">
      <c r="A112" s="30">
        <v>99</v>
      </c>
      <c r="B112" s="31">
        <v>0.99406250000000007</v>
      </c>
      <c r="C112" s="32">
        <v>62.1</v>
      </c>
      <c r="D112" s="32">
        <v>0</v>
      </c>
      <c r="E112" s="33">
        <v>0</v>
      </c>
      <c r="F112" s="34">
        <v>0</v>
      </c>
      <c r="G112" s="33">
        <v>0.98687100000000005</v>
      </c>
      <c r="H112" s="33">
        <v>0.205264</v>
      </c>
      <c r="I112" s="33">
        <v>0.38744099999999998</v>
      </c>
      <c r="J112" s="33">
        <v>0.18217800000000001</v>
      </c>
      <c r="K112" s="33">
        <v>0.47020699999999999</v>
      </c>
      <c r="L112" s="32">
        <v>608.20000000000005</v>
      </c>
      <c r="M112" s="33">
        <v>2.4390000000000002E-3</v>
      </c>
      <c r="N112" s="30">
        <v>597</v>
      </c>
      <c r="O112" s="30">
        <v>0</v>
      </c>
      <c r="P112" s="30">
        <v>0</v>
      </c>
      <c r="Q112" s="33">
        <v>0.98622600000000005</v>
      </c>
      <c r="R112" s="33">
        <v>0.24081</v>
      </c>
      <c r="S112" s="33">
        <v>0.42983700000000002</v>
      </c>
      <c r="T112" s="33">
        <v>0.189027</v>
      </c>
      <c r="U112" s="33">
        <v>0.43976500000000002</v>
      </c>
      <c r="V112" s="32">
        <v>737.9</v>
      </c>
      <c r="W112" s="33">
        <v>2.4390000000000002E-3</v>
      </c>
      <c r="X112" s="30">
        <v>516</v>
      </c>
      <c r="Y112" s="30">
        <v>0</v>
      </c>
      <c r="Z112" s="30">
        <v>0</v>
      </c>
    </row>
    <row r="113" spans="1:26">
      <c r="A113" s="30">
        <v>100</v>
      </c>
      <c r="B113" s="31">
        <v>0.99413194444444442</v>
      </c>
      <c r="C113" s="32">
        <v>62.8</v>
      </c>
      <c r="D113" s="32">
        <v>0</v>
      </c>
      <c r="E113" s="33">
        <v>0</v>
      </c>
      <c r="F113" s="34">
        <v>0</v>
      </c>
      <c r="G113" s="33">
        <v>0.99184399999999995</v>
      </c>
      <c r="H113" s="33">
        <v>0.20791000000000001</v>
      </c>
      <c r="I113" s="33">
        <v>0.383436</v>
      </c>
      <c r="J113" s="33">
        <v>0.17552499999999999</v>
      </c>
      <c r="K113" s="33">
        <v>0.45777000000000001</v>
      </c>
      <c r="L113" s="32">
        <v>591.20000000000005</v>
      </c>
      <c r="M113" s="33">
        <v>2.4390000000000002E-3</v>
      </c>
      <c r="N113" s="30">
        <v>446</v>
      </c>
      <c r="O113" s="30">
        <v>0</v>
      </c>
      <c r="P113" s="30">
        <v>0</v>
      </c>
      <c r="Q113" s="33">
        <v>0.98941900000000005</v>
      </c>
      <c r="R113" s="33">
        <v>0.22597200000000001</v>
      </c>
      <c r="S113" s="33">
        <v>0.40382699999999999</v>
      </c>
      <c r="T113" s="33">
        <v>0.17785500000000001</v>
      </c>
      <c r="U113" s="33">
        <v>0.44042399999999998</v>
      </c>
      <c r="V113" s="32">
        <v>684.4</v>
      </c>
      <c r="W113" s="33">
        <v>2.4390000000000002E-3</v>
      </c>
      <c r="X113" s="30">
        <v>659</v>
      </c>
      <c r="Y113" s="30">
        <v>0</v>
      </c>
      <c r="Z113" s="30">
        <v>0</v>
      </c>
    </row>
    <row r="114" spans="1:26">
      <c r="A114" s="30">
        <v>101</v>
      </c>
      <c r="B114" s="31">
        <v>0.99418981481481483</v>
      </c>
      <c r="C114" s="32">
        <v>64.3</v>
      </c>
      <c r="D114" s="32">
        <v>0</v>
      </c>
      <c r="E114" s="33">
        <v>0</v>
      </c>
      <c r="F114" s="34">
        <v>0</v>
      </c>
      <c r="G114" s="33">
        <v>0.99155400000000005</v>
      </c>
      <c r="H114" s="33">
        <v>0.226211</v>
      </c>
      <c r="I114" s="33">
        <v>0.42722399999999999</v>
      </c>
      <c r="J114" s="33">
        <v>0.201013</v>
      </c>
      <c r="K114" s="33">
        <v>0.47050999999999998</v>
      </c>
      <c r="L114" s="32">
        <v>567.6</v>
      </c>
      <c r="M114" s="33">
        <v>2.4390000000000002E-3</v>
      </c>
      <c r="N114" s="30">
        <v>548</v>
      </c>
      <c r="O114" s="30">
        <v>0</v>
      </c>
      <c r="P114" s="30">
        <v>0</v>
      </c>
      <c r="Q114" s="33">
        <v>0.98496300000000003</v>
      </c>
      <c r="R114" s="33">
        <v>0.23754900000000001</v>
      </c>
      <c r="S114" s="33">
        <v>0.432919</v>
      </c>
      <c r="T114" s="33">
        <v>0.19536999999999999</v>
      </c>
      <c r="U114" s="33">
        <v>0.45128600000000002</v>
      </c>
      <c r="V114" s="32">
        <v>697.4</v>
      </c>
      <c r="W114" s="33">
        <v>2.4390000000000002E-3</v>
      </c>
      <c r="X114" s="30">
        <v>1022</v>
      </c>
      <c r="Y114" s="30">
        <v>0</v>
      </c>
      <c r="Z114" s="30">
        <v>0</v>
      </c>
    </row>
    <row r="115" spans="1:26">
      <c r="A115" s="30">
        <v>102</v>
      </c>
      <c r="B115" s="31">
        <v>0.99425925925925929</v>
      </c>
      <c r="C115" s="32">
        <v>65.900000000000006</v>
      </c>
      <c r="D115" s="32">
        <v>0</v>
      </c>
      <c r="E115" s="33">
        <v>0</v>
      </c>
      <c r="F115" s="34">
        <v>0</v>
      </c>
      <c r="G115" s="33">
        <v>0.98667199999999999</v>
      </c>
      <c r="H115" s="33">
        <v>0.21610099999999999</v>
      </c>
      <c r="I115" s="33">
        <v>0.40731600000000001</v>
      </c>
      <c r="J115" s="33">
        <v>0.191215</v>
      </c>
      <c r="K115" s="33">
        <v>0.46945199999999998</v>
      </c>
      <c r="L115" s="32">
        <v>557.1</v>
      </c>
      <c r="M115" s="33">
        <v>2.4390000000000002E-3</v>
      </c>
      <c r="N115" s="30">
        <v>386</v>
      </c>
      <c r="O115" s="30">
        <v>0</v>
      </c>
      <c r="P115" s="30">
        <v>0</v>
      </c>
      <c r="Q115" s="33">
        <v>0.986541</v>
      </c>
      <c r="R115" s="33">
        <v>0.228824</v>
      </c>
      <c r="S115" s="33">
        <v>0.416551</v>
      </c>
      <c r="T115" s="33">
        <v>0.187727</v>
      </c>
      <c r="U115" s="33">
        <v>0.45067000000000002</v>
      </c>
      <c r="V115" s="32">
        <v>701.4</v>
      </c>
      <c r="W115" s="33">
        <v>2.4390000000000002E-3</v>
      </c>
      <c r="X115" s="30">
        <v>702</v>
      </c>
      <c r="Y115" s="30">
        <v>0</v>
      </c>
      <c r="Z115" s="30">
        <v>0</v>
      </c>
    </row>
    <row r="116" spans="1:26">
      <c r="A116" s="30">
        <v>103</v>
      </c>
      <c r="B116" s="31">
        <v>0.9943171296296297</v>
      </c>
      <c r="C116" s="32">
        <v>66.5</v>
      </c>
      <c r="D116" s="32">
        <v>0</v>
      </c>
      <c r="E116" s="33">
        <v>0</v>
      </c>
      <c r="F116" s="34">
        <v>0</v>
      </c>
      <c r="G116" s="33">
        <v>0.98871200000000004</v>
      </c>
      <c r="H116" s="33">
        <v>0.210065</v>
      </c>
      <c r="I116" s="33">
        <v>0.39917200000000003</v>
      </c>
      <c r="J116" s="33">
        <v>0.189106</v>
      </c>
      <c r="K116" s="33">
        <v>0.47374699999999997</v>
      </c>
      <c r="L116" s="32">
        <v>576.6</v>
      </c>
      <c r="M116" s="33">
        <v>2.4390000000000002E-3</v>
      </c>
      <c r="N116" s="30">
        <v>483</v>
      </c>
      <c r="O116" s="30">
        <v>0</v>
      </c>
      <c r="P116" s="30">
        <v>0</v>
      </c>
      <c r="Q116" s="33">
        <v>0.98305299999999995</v>
      </c>
      <c r="R116" s="33">
        <v>0.22836600000000001</v>
      </c>
      <c r="S116" s="33">
        <v>0.42516799999999999</v>
      </c>
      <c r="T116" s="33">
        <v>0.196802</v>
      </c>
      <c r="U116" s="33">
        <v>0.46288000000000001</v>
      </c>
      <c r="V116" s="32">
        <v>718.4</v>
      </c>
      <c r="W116" s="33">
        <v>2.4390000000000002E-3</v>
      </c>
      <c r="X116" s="30">
        <v>422</v>
      </c>
      <c r="Y116" s="30">
        <v>0</v>
      </c>
      <c r="Z116" s="30">
        <v>0</v>
      </c>
    </row>
    <row r="117" spans="1:26">
      <c r="A117" s="30">
        <v>104</v>
      </c>
      <c r="B117" s="31">
        <v>0.99438657407407405</v>
      </c>
      <c r="C117" s="32">
        <v>68.099999999999994</v>
      </c>
      <c r="D117" s="32">
        <v>0</v>
      </c>
      <c r="E117" s="33">
        <v>0</v>
      </c>
      <c r="F117" s="34">
        <v>0</v>
      </c>
      <c r="G117" s="33">
        <v>0.983321</v>
      </c>
      <c r="H117" s="33">
        <v>0.20963000000000001</v>
      </c>
      <c r="I117" s="33">
        <v>0.39895900000000001</v>
      </c>
      <c r="J117" s="33">
        <v>0.189328</v>
      </c>
      <c r="K117" s="33">
        <v>0.47455700000000001</v>
      </c>
      <c r="L117" s="32">
        <v>576.6</v>
      </c>
      <c r="M117" s="33">
        <v>2.4390000000000002E-3</v>
      </c>
      <c r="N117" s="30">
        <v>666</v>
      </c>
      <c r="O117" s="30">
        <v>0</v>
      </c>
      <c r="P117" s="30">
        <v>0</v>
      </c>
      <c r="Q117" s="33">
        <v>0.98035300000000003</v>
      </c>
      <c r="R117" s="33">
        <v>0.241643</v>
      </c>
      <c r="S117" s="33">
        <v>0.43493700000000002</v>
      </c>
      <c r="T117" s="33">
        <v>0.19329399999999999</v>
      </c>
      <c r="U117" s="33">
        <v>0.44441900000000001</v>
      </c>
      <c r="V117" s="32">
        <v>714.4</v>
      </c>
      <c r="W117" s="33">
        <v>2.4390000000000002E-3</v>
      </c>
      <c r="X117" s="30">
        <v>481</v>
      </c>
      <c r="Y117" s="30">
        <v>0</v>
      </c>
      <c r="Z117" s="30">
        <v>0</v>
      </c>
    </row>
    <row r="118" spans="1:26">
      <c r="A118" s="30">
        <v>105</v>
      </c>
      <c r="B118" s="31">
        <v>0.99444444444444446</v>
      </c>
      <c r="C118" s="32">
        <v>69.8</v>
      </c>
      <c r="D118" s="32">
        <v>0</v>
      </c>
      <c r="E118" s="33">
        <v>0</v>
      </c>
      <c r="F118" s="34">
        <v>0</v>
      </c>
      <c r="G118" s="33">
        <v>0.984402</v>
      </c>
      <c r="H118" s="33">
        <v>0.21393599999999999</v>
      </c>
      <c r="I118" s="33">
        <v>0.40600399999999998</v>
      </c>
      <c r="J118" s="33">
        <v>0.19206799999999999</v>
      </c>
      <c r="K118" s="33">
        <v>0.47306999999999999</v>
      </c>
      <c r="L118" s="32">
        <v>559.6</v>
      </c>
      <c r="M118" s="33">
        <v>2.4390000000000002E-3</v>
      </c>
      <c r="N118" s="30">
        <v>499</v>
      </c>
      <c r="O118" s="30">
        <v>0</v>
      </c>
      <c r="P118" s="30">
        <v>0</v>
      </c>
      <c r="Q118" s="33">
        <v>0.98712200000000005</v>
      </c>
      <c r="R118" s="33">
        <v>0.23579</v>
      </c>
      <c r="S118" s="33">
        <v>0.42019099999999998</v>
      </c>
      <c r="T118" s="33">
        <v>0.18440100000000001</v>
      </c>
      <c r="U118" s="33">
        <v>0.43885000000000002</v>
      </c>
      <c r="V118" s="32">
        <v>707.9</v>
      </c>
      <c r="W118" s="33">
        <v>2.4390000000000002E-3</v>
      </c>
      <c r="X118" s="30">
        <v>738</v>
      </c>
      <c r="Y118" s="30">
        <v>0</v>
      </c>
      <c r="Z118" s="30">
        <v>0</v>
      </c>
    </row>
    <row r="119" spans="1:26">
      <c r="A119" s="30">
        <v>106</v>
      </c>
      <c r="B119" s="31">
        <v>0.99450231481481488</v>
      </c>
      <c r="C119" s="32">
        <v>71.400000000000006</v>
      </c>
      <c r="D119" s="32">
        <v>0</v>
      </c>
      <c r="E119" s="33">
        <v>0</v>
      </c>
      <c r="F119" s="34">
        <v>0</v>
      </c>
      <c r="G119" s="33">
        <v>0.98736000000000002</v>
      </c>
      <c r="H119" s="33">
        <v>0.22375100000000001</v>
      </c>
      <c r="I119" s="33">
        <v>0.426394</v>
      </c>
      <c r="J119" s="33">
        <v>0.20264299999999999</v>
      </c>
      <c r="K119" s="33">
        <v>0.47524899999999998</v>
      </c>
      <c r="L119" s="32">
        <v>580.70000000000005</v>
      </c>
      <c r="M119" s="33">
        <v>2.4390000000000002E-3</v>
      </c>
      <c r="N119" s="30">
        <v>461</v>
      </c>
      <c r="O119" s="30">
        <v>0</v>
      </c>
      <c r="P119" s="30">
        <v>0</v>
      </c>
      <c r="Q119" s="33">
        <v>0.98177300000000001</v>
      </c>
      <c r="R119" s="33">
        <v>0.23125999999999999</v>
      </c>
      <c r="S119" s="33">
        <v>0.41801899999999997</v>
      </c>
      <c r="T119" s="33">
        <v>0.18675900000000001</v>
      </c>
      <c r="U119" s="33">
        <v>0.446772</v>
      </c>
      <c r="V119" s="32">
        <v>686.8</v>
      </c>
      <c r="W119" s="33">
        <v>2.4390000000000002E-3</v>
      </c>
      <c r="X119" s="30">
        <v>808</v>
      </c>
      <c r="Y119" s="30">
        <v>0</v>
      </c>
      <c r="Z119" s="30">
        <v>0</v>
      </c>
    </row>
    <row r="120" spans="1:26">
      <c r="A120" s="30">
        <v>107</v>
      </c>
      <c r="B120" s="31">
        <v>0.99457175925925922</v>
      </c>
      <c r="C120" s="32">
        <v>72.099999999999994</v>
      </c>
      <c r="D120" s="32">
        <v>0</v>
      </c>
      <c r="E120" s="33">
        <v>0</v>
      </c>
      <c r="F120" s="34">
        <v>0</v>
      </c>
      <c r="G120" s="33">
        <v>0.99056</v>
      </c>
      <c r="H120" s="33">
        <v>0.211036</v>
      </c>
      <c r="I120" s="33">
        <v>0.40251999999999999</v>
      </c>
      <c r="J120" s="33">
        <v>0.19148399999999999</v>
      </c>
      <c r="K120" s="33">
        <v>0.47571400000000003</v>
      </c>
      <c r="L120" s="32">
        <v>597.70000000000005</v>
      </c>
      <c r="M120" s="33">
        <v>2.4390000000000002E-3</v>
      </c>
      <c r="N120" s="30">
        <v>543</v>
      </c>
      <c r="O120" s="30">
        <v>0</v>
      </c>
      <c r="P120" s="30">
        <v>0</v>
      </c>
      <c r="Q120" s="33">
        <v>0.98304400000000003</v>
      </c>
      <c r="R120" s="33">
        <v>0.23322799999999999</v>
      </c>
      <c r="S120" s="33">
        <v>0.41268500000000002</v>
      </c>
      <c r="T120" s="33">
        <v>0.17945700000000001</v>
      </c>
      <c r="U120" s="33">
        <v>0.43485200000000002</v>
      </c>
      <c r="V120" s="32">
        <v>724.9</v>
      </c>
      <c r="W120" s="33">
        <v>2.4390000000000002E-3</v>
      </c>
      <c r="X120" s="30">
        <v>956</v>
      </c>
      <c r="Y120" s="30">
        <v>0</v>
      </c>
      <c r="Z120" s="30">
        <v>0</v>
      </c>
    </row>
    <row r="121" spans="1:26">
      <c r="A121" s="30">
        <v>108</v>
      </c>
      <c r="B121" s="31">
        <v>0.99462962962962964</v>
      </c>
      <c r="C121" s="32">
        <v>74.3</v>
      </c>
      <c r="D121" s="32">
        <v>0</v>
      </c>
      <c r="E121" s="33">
        <v>0</v>
      </c>
      <c r="F121" s="34">
        <v>0</v>
      </c>
      <c r="G121" s="33">
        <v>0.98185100000000003</v>
      </c>
      <c r="H121" s="33">
        <v>0.21898899999999999</v>
      </c>
      <c r="I121" s="33">
        <v>0.40829399999999999</v>
      </c>
      <c r="J121" s="33">
        <v>0.189305</v>
      </c>
      <c r="K121" s="33">
        <v>0.463648</v>
      </c>
      <c r="L121" s="32">
        <v>576.6</v>
      </c>
      <c r="M121" s="33">
        <v>2.4390000000000002E-3</v>
      </c>
      <c r="N121" s="30">
        <v>536</v>
      </c>
      <c r="O121" s="30">
        <v>0</v>
      </c>
      <c r="P121" s="30">
        <v>0</v>
      </c>
      <c r="Q121" s="33">
        <v>0.98597900000000005</v>
      </c>
      <c r="R121" s="33">
        <v>0.25804500000000002</v>
      </c>
      <c r="S121" s="33">
        <v>0.47660200000000003</v>
      </c>
      <c r="T121" s="33">
        <v>0.218557</v>
      </c>
      <c r="U121" s="33">
        <v>0.45857300000000001</v>
      </c>
      <c r="V121" s="32">
        <v>742</v>
      </c>
      <c r="W121" s="33">
        <v>2.4390000000000002E-3</v>
      </c>
      <c r="X121" s="30">
        <v>490</v>
      </c>
      <c r="Y121" s="30">
        <v>0</v>
      </c>
      <c r="Z121" s="30">
        <v>0</v>
      </c>
    </row>
    <row r="122" spans="1:26">
      <c r="A122" s="30">
        <v>109</v>
      </c>
      <c r="B122" s="31">
        <v>0.9946990740740741</v>
      </c>
      <c r="C122" s="32">
        <v>75.400000000000006</v>
      </c>
      <c r="D122" s="32">
        <v>0</v>
      </c>
      <c r="E122" s="33">
        <v>0</v>
      </c>
      <c r="F122" s="34">
        <v>0</v>
      </c>
      <c r="G122" s="33">
        <v>0.98518799999999995</v>
      </c>
      <c r="H122" s="33">
        <v>0.210453</v>
      </c>
      <c r="I122" s="33">
        <v>0.403474</v>
      </c>
      <c r="J122" s="33">
        <v>0.193021</v>
      </c>
      <c r="K122" s="33">
        <v>0.47839700000000002</v>
      </c>
      <c r="L122" s="32">
        <v>593.70000000000005</v>
      </c>
      <c r="M122" s="33">
        <v>2.3104E-2</v>
      </c>
      <c r="N122" s="30">
        <v>390</v>
      </c>
      <c r="O122" s="30">
        <v>0</v>
      </c>
      <c r="P122" s="30">
        <v>0</v>
      </c>
      <c r="Q122" s="33">
        <v>0.98307199999999995</v>
      </c>
      <c r="R122" s="33">
        <v>0.234787</v>
      </c>
      <c r="S122" s="33">
        <v>0.41395700000000002</v>
      </c>
      <c r="T122" s="33">
        <v>0.17917</v>
      </c>
      <c r="U122" s="33">
        <v>0.43282199999999998</v>
      </c>
      <c r="V122" s="32">
        <v>648.79999999999995</v>
      </c>
      <c r="W122" s="33">
        <v>2.4390000000000002E-3</v>
      </c>
      <c r="X122" s="30">
        <v>730</v>
      </c>
      <c r="Y122" s="30">
        <v>0</v>
      </c>
      <c r="Z122" s="30">
        <v>0</v>
      </c>
    </row>
    <row r="123" spans="1:26">
      <c r="A123" s="30">
        <v>110</v>
      </c>
      <c r="B123" s="31">
        <v>0.99475694444444451</v>
      </c>
      <c r="C123" s="32">
        <v>77.2</v>
      </c>
      <c r="D123" s="32">
        <v>0</v>
      </c>
      <c r="E123" s="33">
        <v>0</v>
      </c>
      <c r="F123" s="34">
        <v>0</v>
      </c>
      <c r="G123" s="33">
        <v>0.99224000000000001</v>
      </c>
      <c r="H123" s="33">
        <v>0.20421800000000001</v>
      </c>
      <c r="I123" s="33">
        <v>0.378861</v>
      </c>
      <c r="J123" s="33">
        <v>0.17464399999999999</v>
      </c>
      <c r="K123" s="33">
        <v>0.46096999999999999</v>
      </c>
      <c r="L123" s="32">
        <v>593.70000000000005</v>
      </c>
      <c r="M123" s="33">
        <v>8.0221000000000001E-2</v>
      </c>
      <c r="N123" s="30">
        <v>1273</v>
      </c>
      <c r="O123" s="30">
        <v>0</v>
      </c>
      <c r="P123" s="30">
        <v>0</v>
      </c>
      <c r="Q123" s="33">
        <v>0.98749200000000004</v>
      </c>
      <c r="R123" s="33">
        <v>0.23092599999999999</v>
      </c>
      <c r="S123" s="33">
        <v>0.42206500000000002</v>
      </c>
      <c r="T123" s="33">
        <v>0.191138</v>
      </c>
      <c r="U123" s="33">
        <v>0.45286500000000002</v>
      </c>
      <c r="V123" s="32">
        <v>737.9</v>
      </c>
      <c r="W123" s="33">
        <v>2.4390000000000002E-3</v>
      </c>
      <c r="X123" s="30">
        <v>627</v>
      </c>
      <c r="Y123" s="30">
        <v>0</v>
      </c>
      <c r="Z123" s="30">
        <v>0</v>
      </c>
    </row>
    <row r="124" spans="1:26">
      <c r="A124" s="30">
        <v>111</v>
      </c>
      <c r="B124" s="31">
        <v>0.99482638888888886</v>
      </c>
      <c r="C124" s="32">
        <v>78.099999999999994</v>
      </c>
      <c r="D124" s="32">
        <v>0</v>
      </c>
      <c r="E124" s="33">
        <v>0</v>
      </c>
      <c r="F124" s="34">
        <v>0</v>
      </c>
      <c r="G124" s="33">
        <v>0.98993799999999998</v>
      </c>
      <c r="H124" s="33">
        <v>0.20047400000000001</v>
      </c>
      <c r="I124" s="33">
        <v>0.39200699999999999</v>
      </c>
      <c r="J124" s="33">
        <v>0.19153300000000001</v>
      </c>
      <c r="K124" s="33">
        <v>0.48859599999999997</v>
      </c>
      <c r="L124" s="32">
        <v>584.70000000000005</v>
      </c>
      <c r="M124" s="33">
        <v>2.4390000000000002E-3</v>
      </c>
      <c r="N124" s="30">
        <v>495</v>
      </c>
      <c r="O124" s="30">
        <v>0</v>
      </c>
      <c r="P124" s="30">
        <v>0</v>
      </c>
      <c r="Q124" s="33">
        <v>0.986958</v>
      </c>
      <c r="R124" s="33">
        <v>0.216831</v>
      </c>
      <c r="S124" s="33">
        <v>0.396735</v>
      </c>
      <c r="T124" s="33">
        <v>0.17990400000000001</v>
      </c>
      <c r="U124" s="33">
        <v>0.45346199999999998</v>
      </c>
      <c r="V124" s="32">
        <v>711.9</v>
      </c>
      <c r="W124" s="33">
        <v>2.4390000000000002E-3</v>
      </c>
      <c r="X124" s="30">
        <v>617</v>
      </c>
      <c r="Y124" s="30">
        <v>0</v>
      </c>
      <c r="Z124" s="30">
        <v>0</v>
      </c>
    </row>
    <row r="125" spans="1:26">
      <c r="A125" s="30">
        <v>112</v>
      </c>
      <c r="B125" s="31">
        <v>0.99488425925925927</v>
      </c>
      <c r="C125" s="32">
        <v>80.099999999999994</v>
      </c>
      <c r="D125" s="32">
        <v>0</v>
      </c>
      <c r="E125" s="33">
        <v>0</v>
      </c>
      <c r="F125" s="34">
        <v>0</v>
      </c>
      <c r="G125" s="33">
        <v>0.99161200000000005</v>
      </c>
      <c r="H125" s="33">
        <v>0.20338700000000001</v>
      </c>
      <c r="I125" s="33">
        <v>0.40122799999999997</v>
      </c>
      <c r="J125" s="33">
        <v>0.19784199999999999</v>
      </c>
      <c r="K125" s="33">
        <v>0.49308999999999997</v>
      </c>
      <c r="L125" s="32">
        <v>629.29999999999995</v>
      </c>
      <c r="M125" s="33">
        <v>2.4390000000000002E-3</v>
      </c>
      <c r="N125" s="30">
        <v>574</v>
      </c>
      <c r="O125" s="30">
        <v>0</v>
      </c>
      <c r="P125" s="30">
        <v>0</v>
      </c>
      <c r="Q125" s="33">
        <v>0.97931900000000005</v>
      </c>
      <c r="R125" s="33">
        <v>0.22181799999999999</v>
      </c>
      <c r="S125" s="33">
        <v>0.396393</v>
      </c>
      <c r="T125" s="33">
        <v>0.17457400000000001</v>
      </c>
      <c r="U125" s="33">
        <v>0.44040800000000002</v>
      </c>
      <c r="V125" s="32">
        <v>680.3</v>
      </c>
      <c r="W125" s="33">
        <v>2.4390000000000002E-3</v>
      </c>
      <c r="X125" s="30">
        <v>601</v>
      </c>
      <c r="Y125" s="30">
        <v>0</v>
      </c>
      <c r="Z125" s="30">
        <v>0</v>
      </c>
    </row>
    <row r="126" spans="1:26">
      <c r="A126" s="30">
        <v>113</v>
      </c>
      <c r="B126" s="31">
        <v>0.99495370370370362</v>
      </c>
      <c r="C126" s="32">
        <v>81.2</v>
      </c>
      <c r="D126" s="32">
        <v>0</v>
      </c>
      <c r="E126" s="33">
        <v>0</v>
      </c>
      <c r="F126" s="34">
        <v>0</v>
      </c>
      <c r="G126" s="33">
        <v>0.98805299999999996</v>
      </c>
      <c r="H126" s="33">
        <v>0.219165</v>
      </c>
      <c r="I126" s="33">
        <v>0.413435</v>
      </c>
      <c r="J126" s="33">
        <v>0.19427</v>
      </c>
      <c r="K126" s="33">
        <v>0.46989199999999998</v>
      </c>
      <c r="L126" s="32">
        <v>608.20000000000005</v>
      </c>
      <c r="M126" s="33">
        <v>2.4390000000000002E-3</v>
      </c>
      <c r="N126" s="30">
        <v>409</v>
      </c>
      <c r="O126" s="30">
        <v>0</v>
      </c>
      <c r="P126" s="30">
        <v>0</v>
      </c>
      <c r="Q126" s="33">
        <v>0.98273200000000005</v>
      </c>
      <c r="R126" s="33">
        <v>0.22055900000000001</v>
      </c>
      <c r="S126" s="33">
        <v>0.37619200000000003</v>
      </c>
      <c r="T126" s="33">
        <v>0.15563299999999999</v>
      </c>
      <c r="U126" s="33">
        <v>0.41370600000000002</v>
      </c>
      <c r="V126" s="32">
        <v>718.4</v>
      </c>
      <c r="W126" s="33">
        <v>2.4390000000000002E-3</v>
      </c>
      <c r="X126" s="30">
        <v>907</v>
      </c>
      <c r="Y126" s="30">
        <v>0</v>
      </c>
      <c r="Z126" s="30">
        <v>0</v>
      </c>
    </row>
    <row r="127" spans="1:26">
      <c r="A127" s="30">
        <v>114</v>
      </c>
      <c r="B127" s="31">
        <v>0.99501157407407403</v>
      </c>
      <c r="C127" s="32">
        <v>82.9</v>
      </c>
      <c r="D127" s="32">
        <v>0</v>
      </c>
      <c r="E127" s="33">
        <v>0</v>
      </c>
      <c r="F127" s="34">
        <v>0</v>
      </c>
      <c r="G127" s="33">
        <v>0.98626100000000005</v>
      </c>
      <c r="H127" s="33">
        <v>0.22723199999999999</v>
      </c>
      <c r="I127" s="33">
        <v>0.42425000000000002</v>
      </c>
      <c r="J127" s="33">
        <v>0.197018</v>
      </c>
      <c r="K127" s="33">
        <v>0.46439200000000003</v>
      </c>
      <c r="L127" s="32">
        <v>593.70000000000005</v>
      </c>
      <c r="M127" s="33">
        <v>2.4390000000000002E-3</v>
      </c>
      <c r="N127" s="30">
        <v>919</v>
      </c>
      <c r="O127" s="30">
        <v>0</v>
      </c>
      <c r="P127" s="30">
        <v>0</v>
      </c>
      <c r="Q127" s="33">
        <v>0.99050400000000005</v>
      </c>
      <c r="R127" s="33">
        <v>0.220918</v>
      </c>
      <c r="S127" s="33">
        <v>0.38839800000000002</v>
      </c>
      <c r="T127" s="33">
        <v>0.16747999999999999</v>
      </c>
      <c r="U127" s="33">
        <v>0.43120799999999998</v>
      </c>
      <c r="V127" s="32">
        <v>693.3</v>
      </c>
      <c r="W127" s="33">
        <v>2.4390000000000002E-3</v>
      </c>
      <c r="X127" s="30">
        <v>700</v>
      </c>
      <c r="Y127" s="30">
        <v>0</v>
      </c>
      <c r="Z127" s="30">
        <v>0</v>
      </c>
    </row>
    <row r="128" spans="1:26">
      <c r="A128" s="30">
        <v>115</v>
      </c>
      <c r="B128" s="31">
        <v>0.99508101851851849</v>
      </c>
      <c r="C128" s="32">
        <v>84.1</v>
      </c>
      <c r="D128" s="32">
        <v>0</v>
      </c>
      <c r="E128" s="33">
        <v>0</v>
      </c>
      <c r="F128" s="34">
        <v>0</v>
      </c>
      <c r="G128" s="33">
        <v>0.98468199999999995</v>
      </c>
      <c r="H128" s="33">
        <v>0.20728099999999999</v>
      </c>
      <c r="I128" s="33">
        <v>0.39672299999999999</v>
      </c>
      <c r="J128" s="33">
        <v>0.189442</v>
      </c>
      <c r="K128" s="33">
        <v>0.477518</v>
      </c>
      <c r="L128" s="32">
        <v>553.1</v>
      </c>
      <c r="M128" s="33">
        <v>2.4390000000000002E-3</v>
      </c>
      <c r="N128" s="30">
        <v>336</v>
      </c>
      <c r="O128" s="30">
        <v>0</v>
      </c>
      <c r="P128" s="30">
        <v>0</v>
      </c>
      <c r="Q128" s="33">
        <v>0.98204499999999995</v>
      </c>
      <c r="R128" s="33">
        <v>0.22242200000000001</v>
      </c>
      <c r="S128" s="33">
        <v>0.40198499999999998</v>
      </c>
      <c r="T128" s="33">
        <v>0.179563</v>
      </c>
      <c r="U128" s="33">
        <v>0.446691</v>
      </c>
      <c r="V128" s="32">
        <v>646.29999999999995</v>
      </c>
      <c r="W128" s="33">
        <v>2.4390000000000002E-3</v>
      </c>
      <c r="X128" s="30">
        <v>751</v>
      </c>
      <c r="Y128" s="30">
        <v>0</v>
      </c>
      <c r="Z128" s="30">
        <v>0</v>
      </c>
    </row>
    <row r="129" spans="1:26">
      <c r="A129" s="30">
        <v>116</v>
      </c>
      <c r="B129" s="31">
        <v>0.99513888888888891</v>
      </c>
      <c r="C129" s="32">
        <v>86</v>
      </c>
      <c r="D129" s="32">
        <v>0</v>
      </c>
      <c r="E129" s="33">
        <v>0</v>
      </c>
      <c r="F129" s="34">
        <v>0</v>
      </c>
      <c r="G129" s="33">
        <v>0.985124</v>
      </c>
      <c r="H129" s="33">
        <v>0.189387</v>
      </c>
      <c r="I129" s="33">
        <v>0.35126000000000002</v>
      </c>
      <c r="J129" s="33">
        <v>0.16187299999999999</v>
      </c>
      <c r="K129" s="33">
        <v>0.46083400000000002</v>
      </c>
      <c r="L129" s="32">
        <v>553.1</v>
      </c>
      <c r="M129" s="33">
        <v>2.4390000000000002E-3</v>
      </c>
      <c r="N129" s="30">
        <v>424</v>
      </c>
      <c r="O129" s="30">
        <v>0</v>
      </c>
      <c r="P129" s="30">
        <v>0</v>
      </c>
      <c r="Q129" s="33">
        <v>0.98006899999999997</v>
      </c>
      <c r="R129" s="33">
        <v>0.20518</v>
      </c>
      <c r="S129" s="33">
        <v>0.382297</v>
      </c>
      <c r="T129" s="33">
        <v>0.177117</v>
      </c>
      <c r="U129" s="33">
        <v>0.46329700000000001</v>
      </c>
      <c r="V129" s="32">
        <v>714.4</v>
      </c>
      <c r="W129" s="33">
        <v>2.4390000000000002E-3</v>
      </c>
      <c r="X129" s="30">
        <v>459</v>
      </c>
      <c r="Y129" s="30">
        <v>0</v>
      </c>
      <c r="Z129" s="30">
        <v>0</v>
      </c>
    </row>
    <row r="130" spans="1:26">
      <c r="A130" s="30">
        <v>117</v>
      </c>
      <c r="B130" s="31">
        <v>0.99519675925925932</v>
      </c>
      <c r="C130" s="32">
        <v>86.9</v>
      </c>
      <c r="D130" s="32">
        <v>0</v>
      </c>
      <c r="E130" s="33">
        <v>0</v>
      </c>
      <c r="F130" s="34">
        <v>0</v>
      </c>
      <c r="G130" s="33">
        <v>0.98521000000000003</v>
      </c>
      <c r="H130" s="33">
        <v>0.17159099999999999</v>
      </c>
      <c r="I130" s="33">
        <v>0.31269999999999998</v>
      </c>
      <c r="J130" s="33">
        <v>0.14110900000000001</v>
      </c>
      <c r="K130" s="33">
        <v>0.45125999999999999</v>
      </c>
      <c r="L130" s="32">
        <v>621.20000000000005</v>
      </c>
      <c r="M130" s="33">
        <v>2.4390000000000002E-3</v>
      </c>
      <c r="N130" s="30">
        <v>817</v>
      </c>
      <c r="O130" s="30">
        <v>0</v>
      </c>
      <c r="P130" s="30">
        <v>0</v>
      </c>
      <c r="Q130" s="33">
        <v>0.98719900000000005</v>
      </c>
      <c r="R130" s="33">
        <v>0.196239</v>
      </c>
      <c r="S130" s="33">
        <v>0.35743900000000001</v>
      </c>
      <c r="T130" s="33">
        <v>0.16120000000000001</v>
      </c>
      <c r="U130" s="33">
        <v>0.450986</v>
      </c>
      <c r="V130" s="32">
        <v>652.79999999999995</v>
      </c>
      <c r="W130" s="33">
        <v>2.4390000000000002E-3</v>
      </c>
      <c r="X130" s="30">
        <v>760</v>
      </c>
      <c r="Y130" s="30">
        <v>0</v>
      </c>
      <c r="Z130" s="30">
        <v>0</v>
      </c>
    </row>
    <row r="131" spans="1:26">
      <c r="A131" s="30">
        <v>118</v>
      </c>
      <c r="B131" s="31">
        <v>0.99526620370370367</v>
      </c>
      <c r="C131" s="32">
        <v>88.3</v>
      </c>
      <c r="D131" s="32">
        <v>0</v>
      </c>
      <c r="E131" s="33">
        <v>0</v>
      </c>
      <c r="F131" s="34">
        <v>0</v>
      </c>
      <c r="G131" s="33">
        <v>0.990676</v>
      </c>
      <c r="H131" s="33">
        <v>0.18706400000000001</v>
      </c>
      <c r="I131" s="33">
        <v>0.36636200000000002</v>
      </c>
      <c r="J131" s="33">
        <v>0.17929700000000001</v>
      </c>
      <c r="K131" s="33">
        <v>0.4894</v>
      </c>
      <c r="L131" s="32">
        <v>559.6</v>
      </c>
      <c r="M131" s="33">
        <v>2.4390000000000002E-3</v>
      </c>
      <c r="N131" s="30">
        <v>345</v>
      </c>
      <c r="O131" s="30">
        <v>0</v>
      </c>
      <c r="P131" s="30">
        <v>0</v>
      </c>
      <c r="Q131" s="33">
        <v>0.97855300000000001</v>
      </c>
      <c r="R131" s="33">
        <v>0.187028</v>
      </c>
      <c r="S131" s="33">
        <v>0.34476099999999998</v>
      </c>
      <c r="T131" s="33">
        <v>0.15773300000000001</v>
      </c>
      <c r="U131" s="33">
        <v>0.45751500000000001</v>
      </c>
      <c r="V131" s="32">
        <v>652.79999999999995</v>
      </c>
      <c r="W131" s="33">
        <v>2.4390000000000002E-3</v>
      </c>
      <c r="X131" s="30">
        <v>585</v>
      </c>
      <c r="Y131" s="30">
        <v>0</v>
      </c>
      <c r="Z131" s="30">
        <v>0</v>
      </c>
    </row>
    <row r="132" spans="1:26">
      <c r="A132" s="30">
        <v>119</v>
      </c>
      <c r="B132" s="31">
        <v>0.99532407407407408</v>
      </c>
      <c r="C132" s="32">
        <v>90</v>
      </c>
      <c r="D132" s="32">
        <v>0</v>
      </c>
      <c r="E132" s="33">
        <v>0</v>
      </c>
      <c r="F132" s="34">
        <v>0</v>
      </c>
      <c r="G132" s="33">
        <v>0.98065800000000003</v>
      </c>
      <c r="H132" s="33">
        <v>0.155585</v>
      </c>
      <c r="I132" s="33">
        <v>0.27998699999999999</v>
      </c>
      <c r="J132" s="33">
        <v>0.124402</v>
      </c>
      <c r="K132" s="33">
        <v>0.44431300000000001</v>
      </c>
      <c r="L132" s="32">
        <v>519</v>
      </c>
      <c r="M132" s="33">
        <v>2.4390000000000002E-3</v>
      </c>
      <c r="N132" s="30">
        <v>454</v>
      </c>
      <c r="O132" s="30">
        <v>0</v>
      </c>
      <c r="P132" s="30">
        <v>0</v>
      </c>
      <c r="Q132" s="33">
        <v>0.98862899999999998</v>
      </c>
      <c r="R132" s="33">
        <v>0.167213</v>
      </c>
      <c r="S132" s="33">
        <v>0.30014999999999997</v>
      </c>
      <c r="T132" s="33">
        <v>0.132937</v>
      </c>
      <c r="U132" s="33">
        <v>0.44290099999999999</v>
      </c>
      <c r="V132" s="32">
        <v>697.4</v>
      </c>
      <c r="W132" s="33">
        <v>2.4390000000000002E-3</v>
      </c>
      <c r="X132" s="30">
        <v>479</v>
      </c>
      <c r="Y132" s="30">
        <v>0</v>
      </c>
      <c r="Z132" s="30">
        <v>0</v>
      </c>
    </row>
    <row r="133" spans="1:26">
      <c r="A133" s="30">
        <v>120</v>
      </c>
      <c r="B133" s="31">
        <v>0.99539351851851843</v>
      </c>
      <c r="C133" s="32">
        <v>90.9</v>
      </c>
      <c r="D133" s="32">
        <v>0</v>
      </c>
      <c r="E133" s="33">
        <v>0</v>
      </c>
      <c r="F133" s="34">
        <v>0</v>
      </c>
      <c r="G133" s="33">
        <v>0.98132299999999995</v>
      </c>
      <c r="H133" s="33">
        <v>0.15397</v>
      </c>
      <c r="I133" s="33">
        <v>0.28740700000000002</v>
      </c>
      <c r="J133" s="33">
        <v>0.133437</v>
      </c>
      <c r="K133" s="33">
        <v>0.464277</v>
      </c>
      <c r="L133" s="32">
        <v>525.5</v>
      </c>
      <c r="M133" s="33">
        <v>2.4390000000000002E-3</v>
      </c>
      <c r="N133" s="30">
        <v>613</v>
      </c>
      <c r="O133" s="30">
        <v>0</v>
      </c>
      <c r="P133" s="30">
        <v>0</v>
      </c>
      <c r="Q133" s="33">
        <v>0.98349500000000001</v>
      </c>
      <c r="R133" s="33">
        <v>0.167827</v>
      </c>
      <c r="S133" s="33">
        <v>0.30060500000000001</v>
      </c>
      <c r="T133" s="33">
        <v>0.13277900000000001</v>
      </c>
      <c r="U133" s="33">
        <v>0.44170399999999999</v>
      </c>
      <c r="V133" s="32">
        <v>663.3</v>
      </c>
      <c r="W133" s="33">
        <v>2.4390000000000002E-3</v>
      </c>
      <c r="X133" s="30">
        <v>873</v>
      </c>
      <c r="Y133" s="30">
        <v>0</v>
      </c>
      <c r="Z133" s="30">
        <v>0</v>
      </c>
    </row>
    <row r="134" spans="1:26">
      <c r="A134" s="30">
        <v>121</v>
      </c>
      <c r="B134" s="31">
        <v>0.99545138888888884</v>
      </c>
      <c r="C134" s="32">
        <v>92.5</v>
      </c>
      <c r="D134" s="32">
        <v>0</v>
      </c>
      <c r="E134" s="33">
        <v>0</v>
      </c>
      <c r="F134" s="34">
        <v>0</v>
      </c>
      <c r="G134" s="33">
        <v>0.98900200000000005</v>
      </c>
      <c r="H134" s="33">
        <v>0.14954700000000001</v>
      </c>
      <c r="I134" s="33">
        <v>0.29405399999999998</v>
      </c>
      <c r="J134" s="33">
        <v>0.144507</v>
      </c>
      <c r="K134" s="33">
        <v>0.491429</v>
      </c>
      <c r="L134" s="32">
        <v>519</v>
      </c>
      <c r="M134" s="33">
        <v>2.4390000000000002E-3</v>
      </c>
      <c r="N134" s="30">
        <v>522</v>
      </c>
      <c r="O134" s="30">
        <v>0</v>
      </c>
      <c r="P134" s="30">
        <v>0</v>
      </c>
      <c r="Q134" s="33">
        <v>0.97895900000000002</v>
      </c>
      <c r="R134" s="33">
        <v>0.15115500000000001</v>
      </c>
      <c r="S134" s="33">
        <v>0.27230500000000002</v>
      </c>
      <c r="T134" s="33">
        <v>0.12114999999999999</v>
      </c>
      <c r="U134" s="33">
        <v>0.44490600000000002</v>
      </c>
      <c r="V134" s="32">
        <v>665.8</v>
      </c>
      <c r="W134" s="33">
        <v>2.4390000000000002E-3</v>
      </c>
      <c r="X134" s="30">
        <v>716</v>
      </c>
      <c r="Y134" s="30">
        <v>0</v>
      </c>
      <c r="Z134" s="30">
        <v>0</v>
      </c>
    </row>
    <row r="135" spans="1:26">
      <c r="A135" s="30">
        <v>122</v>
      </c>
      <c r="B135" s="31">
        <v>0.9955208333333333</v>
      </c>
      <c r="C135" s="32">
        <v>93.4</v>
      </c>
      <c r="D135" s="32">
        <v>0</v>
      </c>
      <c r="E135" s="33">
        <v>0</v>
      </c>
      <c r="F135" s="34">
        <v>0</v>
      </c>
      <c r="G135" s="33">
        <v>0.980742</v>
      </c>
      <c r="H135" s="33">
        <v>0.12882199999999999</v>
      </c>
      <c r="I135" s="33">
        <v>0.25850000000000001</v>
      </c>
      <c r="J135" s="33">
        <v>0.12967699999999999</v>
      </c>
      <c r="K135" s="33">
        <v>0.50165400000000004</v>
      </c>
      <c r="L135" s="32">
        <v>523.1</v>
      </c>
      <c r="M135" s="33">
        <v>2.4390000000000002E-3</v>
      </c>
      <c r="N135" s="30">
        <v>592</v>
      </c>
      <c r="O135" s="30">
        <v>0</v>
      </c>
      <c r="P135" s="30">
        <v>0</v>
      </c>
      <c r="Q135" s="33">
        <v>0.98235799999999995</v>
      </c>
      <c r="R135" s="33">
        <v>0.130773</v>
      </c>
      <c r="S135" s="33">
        <v>0.24206</v>
      </c>
      <c r="T135" s="33">
        <v>0.111287</v>
      </c>
      <c r="U135" s="33">
        <v>0.45974799999999999</v>
      </c>
      <c r="V135" s="32">
        <v>701.4</v>
      </c>
      <c r="W135" s="33">
        <v>2.4390000000000002E-3</v>
      </c>
      <c r="X135" s="30">
        <v>616</v>
      </c>
      <c r="Y135" s="30">
        <v>0</v>
      </c>
      <c r="Z135" s="30">
        <v>0</v>
      </c>
    </row>
    <row r="136" spans="1:26">
      <c r="A136" s="30">
        <v>123</v>
      </c>
      <c r="B136" s="31">
        <v>0.99557870370370372</v>
      </c>
      <c r="C136" s="32">
        <v>94.9</v>
      </c>
      <c r="D136" s="32">
        <v>0</v>
      </c>
      <c r="E136" s="33">
        <v>0</v>
      </c>
      <c r="F136" s="34">
        <v>0</v>
      </c>
      <c r="G136" s="33">
        <v>0.98509800000000003</v>
      </c>
      <c r="H136" s="33">
        <v>0.12778800000000001</v>
      </c>
      <c r="I136" s="33">
        <v>0.25707099999999999</v>
      </c>
      <c r="J136" s="33">
        <v>0.12928400000000001</v>
      </c>
      <c r="K136" s="33">
        <v>0.50290900000000005</v>
      </c>
      <c r="L136" s="32">
        <v>529.6</v>
      </c>
      <c r="M136" s="33">
        <v>2.4390000000000002E-3</v>
      </c>
      <c r="N136" s="30">
        <v>552</v>
      </c>
      <c r="O136" s="30">
        <v>0</v>
      </c>
      <c r="P136" s="30">
        <v>0</v>
      </c>
      <c r="Q136" s="33">
        <v>0.98415300000000006</v>
      </c>
      <c r="R136" s="33">
        <v>0.149976</v>
      </c>
      <c r="S136" s="33">
        <v>0.27682499999999999</v>
      </c>
      <c r="T136" s="33">
        <v>0.12684999999999999</v>
      </c>
      <c r="U136" s="33">
        <v>0.45823000000000003</v>
      </c>
      <c r="V136" s="32">
        <v>680.3</v>
      </c>
      <c r="W136" s="33">
        <v>2.4390000000000002E-3</v>
      </c>
      <c r="X136" s="30">
        <v>1283</v>
      </c>
      <c r="Y136" s="30">
        <v>0</v>
      </c>
      <c r="Z136" s="30">
        <v>0</v>
      </c>
    </row>
    <row r="137" spans="1:26">
      <c r="A137" s="30">
        <v>124</v>
      </c>
      <c r="B137" s="31">
        <v>0.99564814814814817</v>
      </c>
      <c r="C137" s="32">
        <v>96.3</v>
      </c>
      <c r="D137" s="32">
        <v>0</v>
      </c>
      <c r="E137" s="33">
        <v>0</v>
      </c>
      <c r="F137" s="34">
        <v>0</v>
      </c>
      <c r="G137" s="33">
        <v>0.98143199999999997</v>
      </c>
      <c r="H137" s="33">
        <v>0.12564700000000001</v>
      </c>
      <c r="I137" s="33">
        <v>0.24369299999999999</v>
      </c>
      <c r="J137" s="33">
        <v>0.118046</v>
      </c>
      <c r="K137" s="33">
        <v>0.48440499999999997</v>
      </c>
      <c r="L137" s="32">
        <v>553.1</v>
      </c>
      <c r="M137" s="33">
        <v>3.8891000000000002E-2</v>
      </c>
      <c r="N137" s="30">
        <v>657</v>
      </c>
      <c r="O137" s="30">
        <v>0</v>
      </c>
      <c r="P137" s="30">
        <v>0</v>
      </c>
      <c r="Q137" s="33">
        <v>0.98099199999999998</v>
      </c>
      <c r="R137" s="33">
        <v>0.150199</v>
      </c>
      <c r="S137" s="33">
        <v>0.27560899999999999</v>
      </c>
      <c r="T137" s="33">
        <v>0.12541099999999999</v>
      </c>
      <c r="U137" s="33">
        <v>0.45503100000000002</v>
      </c>
      <c r="V137" s="32">
        <v>557.1</v>
      </c>
      <c r="W137" s="33">
        <v>2.4390000000000002E-3</v>
      </c>
      <c r="X137" s="30">
        <v>829</v>
      </c>
      <c r="Y137" s="30">
        <v>0</v>
      </c>
      <c r="Z137" s="30">
        <v>0</v>
      </c>
    </row>
    <row r="138" spans="1:26">
      <c r="A138" s="30">
        <v>125</v>
      </c>
      <c r="B138" s="31">
        <v>0.99570601851851848</v>
      </c>
      <c r="C138" s="32">
        <v>98.2</v>
      </c>
      <c r="D138" s="32">
        <v>0</v>
      </c>
      <c r="E138" s="33">
        <v>0</v>
      </c>
      <c r="F138" s="34">
        <v>0</v>
      </c>
      <c r="G138" s="33">
        <v>0.97648400000000002</v>
      </c>
      <c r="H138" s="33">
        <v>0.117622</v>
      </c>
      <c r="I138" s="33">
        <v>0.2324</v>
      </c>
      <c r="J138" s="33">
        <v>0.11477800000000001</v>
      </c>
      <c r="K138" s="33">
        <v>0.49387999999999999</v>
      </c>
      <c r="L138" s="32">
        <v>536.1</v>
      </c>
      <c r="M138" s="33">
        <v>2.4390000000000002E-3</v>
      </c>
      <c r="N138" s="30">
        <v>657</v>
      </c>
      <c r="O138" s="30">
        <v>0</v>
      </c>
      <c r="P138" s="30">
        <v>0</v>
      </c>
      <c r="Q138" s="33">
        <v>0.97416199999999997</v>
      </c>
      <c r="R138" s="33">
        <v>0.137818</v>
      </c>
      <c r="S138" s="33">
        <v>0.247946</v>
      </c>
      <c r="T138" s="33">
        <v>0.110128</v>
      </c>
      <c r="U138" s="33">
        <v>0.44416099999999997</v>
      </c>
      <c r="V138" s="32">
        <v>665.8</v>
      </c>
      <c r="W138" s="33">
        <v>2.4390000000000002E-3</v>
      </c>
      <c r="X138" s="30">
        <v>1231</v>
      </c>
      <c r="Y138" s="30">
        <v>0</v>
      </c>
      <c r="Z138" s="30">
        <v>0</v>
      </c>
    </row>
    <row r="139" spans="1:26">
      <c r="A139" s="30">
        <v>126</v>
      </c>
      <c r="B139" s="31">
        <v>0.99577546296296304</v>
      </c>
      <c r="C139" s="32">
        <v>99.6</v>
      </c>
      <c r="D139" s="32">
        <v>0</v>
      </c>
      <c r="E139" s="33">
        <v>0</v>
      </c>
      <c r="F139" s="34">
        <v>0</v>
      </c>
      <c r="G139" s="33">
        <v>0.98431500000000005</v>
      </c>
      <c r="H139" s="33">
        <v>0.115948</v>
      </c>
      <c r="I139" s="33">
        <v>0.227689</v>
      </c>
      <c r="J139" s="33">
        <v>0.11174199999999999</v>
      </c>
      <c r="K139" s="33">
        <v>0.49076399999999998</v>
      </c>
      <c r="L139" s="32">
        <v>559.6</v>
      </c>
      <c r="M139" s="33">
        <v>5.4539999999999996E-3</v>
      </c>
      <c r="N139" s="30">
        <v>874</v>
      </c>
      <c r="O139" s="30">
        <v>0</v>
      </c>
      <c r="P139" s="30">
        <v>0</v>
      </c>
      <c r="Q139" s="33">
        <v>0.984761</v>
      </c>
      <c r="R139" s="33">
        <v>0.15004100000000001</v>
      </c>
      <c r="S139" s="33">
        <v>0.25880399999999998</v>
      </c>
      <c r="T139" s="33">
        <v>0.108763</v>
      </c>
      <c r="U139" s="33">
        <v>0.42025099999999999</v>
      </c>
      <c r="V139" s="32">
        <v>665.8</v>
      </c>
      <c r="W139" s="33">
        <v>0.113658</v>
      </c>
      <c r="X139" s="30">
        <v>886</v>
      </c>
      <c r="Y139" s="30">
        <v>0</v>
      </c>
      <c r="Z139" s="30">
        <v>0</v>
      </c>
    </row>
    <row r="140" spans="1:26">
      <c r="A140" s="30">
        <v>127</v>
      </c>
      <c r="B140" s="31">
        <v>0.99583333333333324</v>
      </c>
      <c r="C140" s="32">
        <v>100.5</v>
      </c>
      <c r="D140" s="32">
        <v>0</v>
      </c>
      <c r="E140" s="33">
        <v>0</v>
      </c>
      <c r="F140" s="34">
        <v>0</v>
      </c>
      <c r="G140" s="33">
        <v>0.98344600000000004</v>
      </c>
      <c r="H140" s="33">
        <v>0.117033</v>
      </c>
      <c r="I140" s="33">
        <v>0.23543800000000001</v>
      </c>
      <c r="J140" s="33">
        <v>0.118405</v>
      </c>
      <c r="K140" s="33">
        <v>0.50291300000000005</v>
      </c>
      <c r="L140" s="32">
        <v>525.5</v>
      </c>
      <c r="M140" s="33">
        <v>2.4390000000000002E-3</v>
      </c>
      <c r="N140" s="30">
        <v>472</v>
      </c>
      <c r="O140" s="30">
        <v>0</v>
      </c>
      <c r="P140" s="30">
        <v>0</v>
      </c>
      <c r="Q140" s="33">
        <v>0.977051</v>
      </c>
      <c r="R140" s="33">
        <v>0.144758</v>
      </c>
      <c r="S140" s="33">
        <v>0.26737100000000003</v>
      </c>
      <c r="T140" s="33">
        <v>0.122613</v>
      </c>
      <c r="U140" s="33">
        <v>0.45858700000000002</v>
      </c>
      <c r="V140" s="32">
        <v>576.6</v>
      </c>
      <c r="W140" s="33">
        <v>2.4390000000000002E-3</v>
      </c>
      <c r="X140" s="30">
        <v>403</v>
      </c>
      <c r="Y140" s="30">
        <v>0</v>
      </c>
      <c r="Z140" s="30">
        <v>0</v>
      </c>
    </row>
    <row r="141" spans="1:26">
      <c r="A141" s="30">
        <v>128</v>
      </c>
      <c r="B141" s="31">
        <v>0.9959027777777778</v>
      </c>
      <c r="C141" s="32">
        <v>102.5</v>
      </c>
      <c r="D141" s="32">
        <v>0</v>
      </c>
      <c r="E141" s="33">
        <v>0</v>
      </c>
      <c r="F141" s="34">
        <v>0</v>
      </c>
      <c r="G141" s="33">
        <v>0.97625399999999996</v>
      </c>
      <c r="H141" s="33">
        <v>0.115069</v>
      </c>
      <c r="I141" s="33">
        <v>0.21832399999999999</v>
      </c>
      <c r="J141" s="33">
        <v>0.103255</v>
      </c>
      <c r="K141" s="33">
        <v>0.472945</v>
      </c>
      <c r="L141" s="32">
        <v>519</v>
      </c>
      <c r="M141" s="33">
        <v>2.4390000000000002E-3</v>
      </c>
      <c r="N141" s="30">
        <v>627</v>
      </c>
      <c r="O141" s="30">
        <v>0</v>
      </c>
      <c r="P141" s="30">
        <v>0</v>
      </c>
      <c r="Q141" s="33">
        <v>0.96880299999999997</v>
      </c>
      <c r="R141" s="33">
        <v>0.124003</v>
      </c>
      <c r="S141" s="33">
        <v>0.22966700000000001</v>
      </c>
      <c r="T141" s="33">
        <v>0.10566399999999999</v>
      </c>
      <c r="U141" s="33">
        <v>0.46007500000000001</v>
      </c>
      <c r="V141" s="32">
        <v>669.8</v>
      </c>
      <c r="W141" s="33">
        <v>2.4390000000000002E-3</v>
      </c>
      <c r="X141" s="30">
        <v>379</v>
      </c>
      <c r="Y141" s="30">
        <v>0</v>
      </c>
      <c r="Z141" s="30">
        <v>0</v>
      </c>
    </row>
    <row r="142" spans="1:26">
      <c r="A142" s="30">
        <v>129</v>
      </c>
      <c r="B142" s="31">
        <v>0.99596064814814811</v>
      </c>
      <c r="C142" s="32">
        <v>103.3</v>
      </c>
      <c r="D142" s="32">
        <v>0</v>
      </c>
      <c r="E142" s="33">
        <v>0</v>
      </c>
      <c r="F142" s="34">
        <v>0</v>
      </c>
      <c r="G142" s="33">
        <v>0.984518</v>
      </c>
      <c r="H142" s="33">
        <v>0.11226999999999999</v>
      </c>
      <c r="I142" s="33">
        <v>0.21546000000000001</v>
      </c>
      <c r="J142" s="33">
        <v>0.103191</v>
      </c>
      <c r="K142" s="33">
        <v>0.47893200000000002</v>
      </c>
      <c r="L142" s="32">
        <v>542.6</v>
      </c>
      <c r="M142" s="33">
        <v>2.4390000000000002E-3</v>
      </c>
      <c r="N142" s="30">
        <v>545</v>
      </c>
      <c r="O142" s="30">
        <v>0</v>
      </c>
      <c r="P142" s="30">
        <v>0</v>
      </c>
      <c r="Q142" s="33">
        <v>0.96782199999999996</v>
      </c>
      <c r="R142" s="33">
        <v>0.13985800000000001</v>
      </c>
      <c r="S142" s="33">
        <v>0.25615100000000002</v>
      </c>
      <c r="T142" s="33">
        <v>0.11629299999999999</v>
      </c>
      <c r="U142" s="33">
        <v>0.45400200000000002</v>
      </c>
      <c r="V142" s="32">
        <v>669.8</v>
      </c>
      <c r="W142" s="33">
        <v>2.4390000000000002E-3</v>
      </c>
      <c r="X142" s="30">
        <v>602</v>
      </c>
      <c r="Y142" s="30">
        <v>0</v>
      </c>
      <c r="Z142" s="30">
        <v>0</v>
      </c>
    </row>
    <row r="143" spans="1:26">
      <c r="A143" s="30">
        <v>130</v>
      </c>
      <c r="B143" s="31">
        <v>0.99603009259259256</v>
      </c>
      <c r="C143" s="32">
        <v>105.4</v>
      </c>
      <c r="D143" s="32">
        <v>0</v>
      </c>
      <c r="E143" s="33">
        <v>0</v>
      </c>
      <c r="F143" s="34">
        <v>0</v>
      </c>
      <c r="G143" s="33">
        <v>0.97866699999999995</v>
      </c>
      <c r="H143" s="33">
        <v>0.104407</v>
      </c>
      <c r="I143" s="33">
        <v>0.19786899999999999</v>
      </c>
      <c r="J143" s="33">
        <v>9.3462000000000003E-2</v>
      </c>
      <c r="K143" s="33">
        <v>0.47234300000000001</v>
      </c>
      <c r="L143" s="32">
        <v>557.1</v>
      </c>
      <c r="M143" s="33">
        <v>2.4390000000000002E-3</v>
      </c>
      <c r="N143" s="30">
        <v>407</v>
      </c>
      <c r="O143" s="30">
        <v>0</v>
      </c>
      <c r="P143" s="30">
        <v>0</v>
      </c>
      <c r="Q143" s="33">
        <v>0.96398200000000001</v>
      </c>
      <c r="R143" s="33">
        <v>0.121651</v>
      </c>
      <c r="S143" s="33">
        <v>0.22170799999999999</v>
      </c>
      <c r="T143" s="33">
        <v>0.10005699999999999</v>
      </c>
      <c r="U143" s="33">
        <v>0.45130100000000001</v>
      </c>
      <c r="V143" s="32">
        <v>697.4</v>
      </c>
      <c r="W143" s="33">
        <v>2.4390000000000002E-3</v>
      </c>
      <c r="X143" s="30">
        <v>1078</v>
      </c>
      <c r="Y143" s="30">
        <v>0</v>
      </c>
      <c r="Z143" s="30">
        <v>0</v>
      </c>
    </row>
    <row r="144" spans="1:26">
      <c r="A144" s="30">
        <v>131</v>
      </c>
      <c r="B144" s="31">
        <v>0.99608796296296298</v>
      </c>
      <c r="C144" s="32">
        <v>105.8</v>
      </c>
      <c r="D144" s="32">
        <v>0</v>
      </c>
      <c r="E144" s="33">
        <v>0</v>
      </c>
      <c r="F144" s="34">
        <v>0</v>
      </c>
      <c r="G144" s="33">
        <v>0.97698300000000005</v>
      </c>
      <c r="H144" s="33">
        <v>0.11491700000000001</v>
      </c>
      <c r="I144" s="33">
        <v>0.21727199999999999</v>
      </c>
      <c r="J144" s="33">
        <v>0.102355</v>
      </c>
      <c r="K144" s="33">
        <v>0.47109299999999998</v>
      </c>
      <c r="L144" s="32">
        <v>563.6</v>
      </c>
      <c r="M144" s="33">
        <v>2.4390000000000002E-3</v>
      </c>
      <c r="N144" s="30">
        <v>627</v>
      </c>
      <c r="O144" s="30">
        <v>0</v>
      </c>
      <c r="P144" s="30">
        <v>0</v>
      </c>
      <c r="Q144" s="33">
        <v>0.97694199999999998</v>
      </c>
      <c r="R144" s="33">
        <v>0.10879800000000001</v>
      </c>
      <c r="S144" s="33">
        <v>0.201461</v>
      </c>
      <c r="T144" s="33">
        <v>9.2662999999999995E-2</v>
      </c>
      <c r="U144" s="33">
        <v>0.459955</v>
      </c>
      <c r="V144" s="32">
        <v>690.9</v>
      </c>
      <c r="W144" s="33">
        <v>2.4390000000000002E-3</v>
      </c>
      <c r="X144" s="30">
        <v>746</v>
      </c>
      <c r="Y144" s="30">
        <v>0</v>
      </c>
      <c r="Z144" s="30">
        <v>0</v>
      </c>
    </row>
    <row r="145" spans="1:26">
      <c r="A145" s="30">
        <v>132</v>
      </c>
      <c r="B145" s="31">
        <v>0.99614583333333329</v>
      </c>
      <c r="C145" s="32">
        <v>107.5</v>
      </c>
      <c r="D145" s="32">
        <v>0</v>
      </c>
      <c r="E145" s="33">
        <v>0</v>
      </c>
      <c r="F145" s="34">
        <v>0</v>
      </c>
      <c r="G145" s="33">
        <v>0.976549</v>
      </c>
      <c r="H145" s="33">
        <v>9.8348000000000005E-2</v>
      </c>
      <c r="I145" s="33">
        <v>0.18817600000000001</v>
      </c>
      <c r="J145" s="33">
        <v>8.9829000000000006E-2</v>
      </c>
      <c r="K145" s="33">
        <v>0.47736499999999998</v>
      </c>
      <c r="L145" s="32">
        <v>559.6</v>
      </c>
      <c r="M145" s="33">
        <v>2.4390000000000002E-3</v>
      </c>
      <c r="N145" s="30">
        <v>1133</v>
      </c>
      <c r="O145" s="30">
        <v>0</v>
      </c>
      <c r="P145" s="30">
        <v>0</v>
      </c>
      <c r="Q145" s="33">
        <v>0.96251600000000004</v>
      </c>
      <c r="R145" s="33">
        <v>0.10351</v>
      </c>
      <c r="S145" s="33">
        <v>0.18368000000000001</v>
      </c>
      <c r="T145" s="33">
        <v>8.0170000000000005E-2</v>
      </c>
      <c r="U145" s="33">
        <v>0.43646699999999999</v>
      </c>
      <c r="V145" s="32">
        <v>659.3</v>
      </c>
      <c r="W145" s="33">
        <v>2.4390000000000002E-3</v>
      </c>
      <c r="X145" s="30">
        <v>806</v>
      </c>
      <c r="Y145" s="30">
        <v>0</v>
      </c>
      <c r="Z145" s="30">
        <v>0</v>
      </c>
    </row>
    <row r="146" spans="1:26">
      <c r="A146" s="30">
        <v>133</v>
      </c>
      <c r="B146" s="31">
        <v>0.99621527777777785</v>
      </c>
      <c r="C146" s="32">
        <v>108.9</v>
      </c>
      <c r="D146" s="32">
        <v>0</v>
      </c>
      <c r="E146" s="33">
        <v>0</v>
      </c>
      <c r="F146" s="34">
        <v>0</v>
      </c>
      <c r="G146" s="33">
        <v>0.98047200000000001</v>
      </c>
      <c r="H146" s="33">
        <v>9.5679E-2</v>
      </c>
      <c r="I146" s="33">
        <v>0.18951200000000001</v>
      </c>
      <c r="J146" s="33">
        <v>9.3833E-2</v>
      </c>
      <c r="K146" s="33">
        <v>0.49513099999999999</v>
      </c>
      <c r="L146" s="32">
        <v>642.29999999999995</v>
      </c>
      <c r="M146" s="33">
        <v>3.8891000000000002E-2</v>
      </c>
      <c r="N146" s="30">
        <v>519</v>
      </c>
      <c r="O146" s="30">
        <v>0</v>
      </c>
      <c r="P146" s="30">
        <v>0</v>
      </c>
      <c r="Q146" s="33">
        <v>0.96316900000000005</v>
      </c>
      <c r="R146" s="33">
        <v>9.1161000000000006E-2</v>
      </c>
      <c r="S146" s="33">
        <v>0.15808900000000001</v>
      </c>
      <c r="T146" s="33">
        <v>6.6927E-2</v>
      </c>
      <c r="U146" s="33">
        <v>0.42335299999999998</v>
      </c>
      <c r="V146" s="32">
        <v>648.79999999999995</v>
      </c>
      <c r="W146" s="33">
        <v>2.4390000000000002E-3</v>
      </c>
      <c r="X146" s="30">
        <v>786</v>
      </c>
      <c r="Y146" s="30">
        <v>0</v>
      </c>
      <c r="Z146" s="30">
        <v>0</v>
      </c>
    </row>
    <row r="147" spans="1:26">
      <c r="A147" s="30">
        <v>134</v>
      </c>
      <c r="B147" s="31">
        <v>0.99627314814814805</v>
      </c>
      <c r="C147" s="32">
        <v>110</v>
      </c>
      <c r="D147" s="32">
        <v>0</v>
      </c>
      <c r="E147" s="33">
        <v>0</v>
      </c>
      <c r="F147" s="34">
        <v>0</v>
      </c>
      <c r="G147" s="33">
        <v>0.95669800000000005</v>
      </c>
      <c r="H147" s="33">
        <v>7.7012999999999998E-2</v>
      </c>
      <c r="I147" s="33">
        <v>0.140987</v>
      </c>
      <c r="J147" s="33">
        <v>6.3974000000000003E-2</v>
      </c>
      <c r="K147" s="33">
        <v>0.45375900000000002</v>
      </c>
      <c r="L147" s="32">
        <v>504.5</v>
      </c>
      <c r="M147" s="33">
        <v>2.4390000000000002E-3</v>
      </c>
      <c r="N147" s="30">
        <v>634</v>
      </c>
      <c r="O147" s="30">
        <v>0</v>
      </c>
      <c r="P147" s="30">
        <v>0</v>
      </c>
      <c r="Q147" s="33">
        <v>0.96598799999999996</v>
      </c>
      <c r="R147" s="33">
        <v>8.0870999999999998E-2</v>
      </c>
      <c r="S147" s="33">
        <v>0.14710000000000001</v>
      </c>
      <c r="T147" s="33">
        <v>6.6229999999999997E-2</v>
      </c>
      <c r="U147" s="33">
        <v>0.45023400000000002</v>
      </c>
      <c r="V147" s="32">
        <v>663.3</v>
      </c>
      <c r="W147" s="33">
        <v>2.4390000000000002E-3</v>
      </c>
      <c r="X147" s="30">
        <v>554</v>
      </c>
      <c r="Y147" s="30">
        <v>0</v>
      </c>
      <c r="Z147" s="30">
        <v>0</v>
      </c>
    </row>
    <row r="148" spans="1:26">
      <c r="A148" s="30">
        <v>135</v>
      </c>
      <c r="B148" s="31">
        <v>0.99634259259259261</v>
      </c>
      <c r="C148" s="32">
        <v>111.3</v>
      </c>
      <c r="D148" s="32">
        <v>0</v>
      </c>
      <c r="E148" s="33">
        <v>0</v>
      </c>
      <c r="F148" s="34">
        <v>0</v>
      </c>
      <c r="G148" s="33">
        <v>0.96014600000000005</v>
      </c>
      <c r="H148" s="33">
        <v>7.9094999999999999E-2</v>
      </c>
      <c r="I148" s="33">
        <v>0.13992099999999999</v>
      </c>
      <c r="J148" s="33">
        <v>6.0826999999999999E-2</v>
      </c>
      <c r="K148" s="33">
        <v>0.43472</v>
      </c>
      <c r="L148" s="32">
        <v>557.1</v>
      </c>
      <c r="M148" s="33">
        <v>2.4390000000000002E-3</v>
      </c>
      <c r="N148" s="30">
        <v>754</v>
      </c>
      <c r="O148" s="30">
        <v>0</v>
      </c>
      <c r="P148" s="30">
        <v>0</v>
      </c>
      <c r="Q148" s="33">
        <v>0.95550999999999997</v>
      </c>
      <c r="R148" s="33">
        <v>7.7089000000000005E-2</v>
      </c>
      <c r="S148" s="33">
        <v>0.138401</v>
      </c>
      <c r="T148" s="33">
        <v>6.1310999999999997E-2</v>
      </c>
      <c r="U148" s="33">
        <v>0.44299899999999998</v>
      </c>
      <c r="V148" s="32">
        <v>724.9</v>
      </c>
      <c r="W148" s="33">
        <v>2.4390000000000002E-3</v>
      </c>
      <c r="X148" s="30">
        <v>902</v>
      </c>
      <c r="Y148" s="30">
        <v>0</v>
      </c>
      <c r="Z148" s="30">
        <v>0</v>
      </c>
    </row>
    <row r="149" spans="1:26">
      <c r="A149" s="30">
        <v>136</v>
      </c>
      <c r="B149" s="31">
        <v>0.99640046296296303</v>
      </c>
      <c r="C149" s="32">
        <v>113.3</v>
      </c>
      <c r="D149" s="32">
        <v>0</v>
      </c>
      <c r="E149" s="33">
        <v>0</v>
      </c>
      <c r="F149" s="34">
        <v>0</v>
      </c>
      <c r="G149" s="33">
        <v>0.95756300000000005</v>
      </c>
      <c r="H149" s="33">
        <v>6.3585000000000003E-2</v>
      </c>
      <c r="I149" s="33">
        <v>0.11418300000000001</v>
      </c>
      <c r="J149" s="33">
        <v>5.0597999999999997E-2</v>
      </c>
      <c r="K149" s="33">
        <v>0.443129</v>
      </c>
      <c r="L149" s="32">
        <v>536.1</v>
      </c>
      <c r="M149" s="33">
        <v>2.4390000000000002E-3</v>
      </c>
      <c r="N149" s="30">
        <v>747</v>
      </c>
      <c r="O149" s="30">
        <v>0</v>
      </c>
      <c r="P149" s="30">
        <v>0</v>
      </c>
      <c r="Q149" s="33">
        <v>0.96381600000000001</v>
      </c>
      <c r="R149" s="33">
        <v>9.9614999999999995E-2</v>
      </c>
      <c r="S149" s="33">
        <v>0.183474</v>
      </c>
      <c r="T149" s="33">
        <v>8.3859000000000003E-2</v>
      </c>
      <c r="U149" s="33">
        <v>0.45706400000000003</v>
      </c>
      <c r="V149" s="32">
        <v>896.7</v>
      </c>
      <c r="W149" s="33">
        <v>2.4390000000000002E-3</v>
      </c>
      <c r="X149" s="30">
        <v>596</v>
      </c>
      <c r="Y149" s="30">
        <v>0</v>
      </c>
      <c r="Z149" s="30">
        <v>0</v>
      </c>
    </row>
    <row r="150" spans="1:26">
      <c r="A150" s="30">
        <v>137</v>
      </c>
      <c r="B150" s="31">
        <v>0.99646990740740737</v>
      </c>
      <c r="C150" s="32">
        <v>114.4</v>
      </c>
      <c r="D150" s="32">
        <v>0</v>
      </c>
      <c r="E150" s="33">
        <v>0</v>
      </c>
      <c r="F150" s="34">
        <v>0</v>
      </c>
      <c r="G150" s="33">
        <v>0.95180900000000002</v>
      </c>
      <c r="H150" s="33">
        <v>4.7706999999999999E-2</v>
      </c>
      <c r="I150" s="33">
        <v>8.7248999999999993E-2</v>
      </c>
      <c r="J150" s="33">
        <v>3.9541E-2</v>
      </c>
      <c r="K150" s="33">
        <v>0.45320199999999999</v>
      </c>
      <c r="L150" s="32">
        <v>597.70000000000005</v>
      </c>
      <c r="M150" s="33">
        <v>2.4390000000000002E-3</v>
      </c>
      <c r="N150" s="30">
        <v>698</v>
      </c>
      <c r="O150" s="30">
        <v>0</v>
      </c>
      <c r="P150" s="30">
        <v>0</v>
      </c>
      <c r="Q150" s="33">
        <v>0.95006699999999999</v>
      </c>
      <c r="R150" s="33">
        <v>5.2034999999999998E-2</v>
      </c>
      <c r="S150" s="33">
        <v>9.3663999999999997E-2</v>
      </c>
      <c r="T150" s="33">
        <v>4.1628999999999999E-2</v>
      </c>
      <c r="U150" s="33">
        <v>0.44445099999999998</v>
      </c>
      <c r="V150" s="32">
        <v>720.9</v>
      </c>
      <c r="W150" s="33">
        <v>5.4539999999999996E-3</v>
      </c>
      <c r="X150" s="30">
        <v>793</v>
      </c>
      <c r="Y150" s="30">
        <v>0</v>
      </c>
      <c r="Z150" s="30">
        <v>0</v>
      </c>
    </row>
    <row r="151" spans="1:26">
      <c r="A151" s="30">
        <v>138</v>
      </c>
      <c r="B151" s="31">
        <v>0.99652777777777779</v>
      </c>
      <c r="C151" s="32">
        <v>115.3</v>
      </c>
      <c r="D151" s="32">
        <v>0</v>
      </c>
      <c r="E151" s="33">
        <v>0</v>
      </c>
      <c r="F151" s="34">
        <v>0</v>
      </c>
      <c r="G151" s="33">
        <v>0.89014499999999996</v>
      </c>
      <c r="H151" s="33">
        <v>3.6760000000000001E-2</v>
      </c>
      <c r="I151" s="33">
        <v>6.6331000000000001E-2</v>
      </c>
      <c r="J151" s="33">
        <v>2.9571E-2</v>
      </c>
      <c r="K151" s="33">
        <v>0.44581399999999999</v>
      </c>
      <c r="L151" s="32">
        <v>625.20000000000005</v>
      </c>
      <c r="M151" s="33">
        <v>2.4390000000000002E-3</v>
      </c>
      <c r="N151" s="30">
        <v>1117</v>
      </c>
      <c r="O151" s="30">
        <v>0</v>
      </c>
      <c r="P151" s="30">
        <v>0</v>
      </c>
      <c r="Q151" s="33">
        <v>0.88894600000000001</v>
      </c>
      <c r="R151" s="33">
        <v>4.2611999999999997E-2</v>
      </c>
      <c r="S151" s="33">
        <v>7.2271000000000002E-2</v>
      </c>
      <c r="T151" s="33">
        <v>2.9659000000000001E-2</v>
      </c>
      <c r="U151" s="33">
        <v>0.410389</v>
      </c>
      <c r="V151" s="32">
        <v>697.4</v>
      </c>
      <c r="W151" s="33">
        <v>7.3179999999999999E-3</v>
      </c>
      <c r="X151" s="30">
        <v>796</v>
      </c>
      <c r="Y151" s="30">
        <v>0</v>
      </c>
      <c r="Z151" s="30">
        <v>0</v>
      </c>
    </row>
    <row r="152" spans="1:26">
      <c r="A152" s="30">
        <v>139</v>
      </c>
      <c r="B152" s="31">
        <v>0.99659722222222225</v>
      </c>
      <c r="C152" s="32">
        <v>117.5</v>
      </c>
      <c r="D152" s="32">
        <v>0</v>
      </c>
      <c r="E152" s="33">
        <v>0</v>
      </c>
      <c r="F152" s="34">
        <v>0</v>
      </c>
      <c r="G152" s="33">
        <v>0.93888199999999999</v>
      </c>
      <c r="H152" s="33">
        <v>4.2347000000000003E-2</v>
      </c>
      <c r="I152" s="33">
        <v>7.7493999999999993E-2</v>
      </c>
      <c r="J152" s="33">
        <v>3.5145999999999997E-2</v>
      </c>
      <c r="K152" s="33">
        <v>0.45354</v>
      </c>
      <c r="L152" s="32">
        <v>576.6</v>
      </c>
      <c r="M152" s="33">
        <v>2.4390000000000002E-3</v>
      </c>
      <c r="N152" s="30">
        <v>890</v>
      </c>
      <c r="O152" s="30">
        <v>0</v>
      </c>
      <c r="P152" s="30">
        <v>0</v>
      </c>
      <c r="Q152" s="33">
        <v>0.92785499999999999</v>
      </c>
      <c r="R152" s="33">
        <v>4.4974E-2</v>
      </c>
      <c r="S152" s="33">
        <v>7.8778000000000001E-2</v>
      </c>
      <c r="T152" s="33">
        <v>3.3804000000000001E-2</v>
      </c>
      <c r="U152" s="33">
        <v>0.42910999999999999</v>
      </c>
      <c r="V152" s="32">
        <v>769.5</v>
      </c>
      <c r="W152" s="33">
        <v>2.4390000000000002E-3</v>
      </c>
      <c r="X152" s="30">
        <v>4700</v>
      </c>
      <c r="Y152" s="30">
        <v>0</v>
      </c>
      <c r="Z152" s="30">
        <v>0</v>
      </c>
    </row>
    <row r="153" spans="1:26">
      <c r="A153" s="30">
        <v>140</v>
      </c>
      <c r="B153" s="31">
        <v>0.99665509259259266</v>
      </c>
      <c r="C153" s="32">
        <v>118.4</v>
      </c>
      <c r="D153" s="32">
        <v>0</v>
      </c>
      <c r="E153" s="33">
        <v>0</v>
      </c>
      <c r="F153" s="34">
        <v>0</v>
      </c>
      <c r="G153" s="33">
        <v>0.91849800000000004</v>
      </c>
      <c r="H153" s="33">
        <v>3.0143E-2</v>
      </c>
      <c r="I153" s="33">
        <v>5.3738000000000001E-2</v>
      </c>
      <c r="J153" s="33">
        <v>2.3595999999999999E-2</v>
      </c>
      <c r="K153" s="33">
        <v>0.439083</v>
      </c>
      <c r="L153" s="32">
        <v>536.1</v>
      </c>
      <c r="M153" s="33">
        <v>2.4390000000000002E-3</v>
      </c>
      <c r="N153" s="30">
        <v>826</v>
      </c>
      <c r="O153" s="30">
        <v>0</v>
      </c>
      <c r="P153" s="30">
        <v>0</v>
      </c>
      <c r="Q153" s="33">
        <v>0.87875599999999998</v>
      </c>
      <c r="R153" s="33">
        <v>3.5734000000000002E-2</v>
      </c>
      <c r="S153" s="33">
        <v>6.3788999999999998E-2</v>
      </c>
      <c r="T153" s="33">
        <v>2.8053999999999999E-2</v>
      </c>
      <c r="U153" s="33">
        <v>0.439801</v>
      </c>
      <c r="V153" s="32">
        <v>752.5</v>
      </c>
      <c r="W153" s="33">
        <v>2.4390000000000002E-3</v>
      </c>
      <c r="X153" s="30">
        <v>1141</v>
      </c>
      <c r="Y153" s="30">
        <v>0</v>
      </c>
      <c r="Z153" s="30">
        <v>0</v>
      </c>
    </row>
    <row r="154" spans="1:26">
      <c r="A154" s="30">
        <v>141</v>
      </c>
      <c r="B154" s="31">
        <v>0.99672453703703701</v>
      </c>
      <c r="C154" s="32">
        <v>119.5</v>
      </c>
      <c r="D154" s="32">
        <v>0</v>
      </c>
      <c r="E154" s="33">
        <v>0</v>
      </c>
      <c r="F154" s="34">
        <v>0</v>
      </c>
      <c r="G154" s="33">
        <v>0.85934500000000003</v>
      </c>
      <c r="H154" s="33">
        <v>2.8926E-2</v>
      </c>
      <c r="I154" s="33">
        <v>4.7328000000000002E-2</v>
      </c>
      <c r="J154" s="33">
        <v>1.8402000000000002E-2</v>
      </c>
      <c r="K154" s="33">
        <v>0.38882100000000003</v>
      </c>
      <c r="L154" s="32">
        <v>574.1</v>
      </c>
      <c r="M154" s="33">
        <v>2.4390000000000002E-3</v>
      </c>
      <c r="N154" s="30">
        <v>700</v>
      </c>
      <c r="O154" s="30">
        <v>0</v>
      </c>
      <c r="P154" s="30">
        <v>0</v>
      </c>
      <c r="Q154" s="33">
        <v>0.83468299999999995</v>
      </c>
      <c r="R154" s="33">
        <v>3.2820000000000002E-2</v>
      </c>
      <c r="S154" s="33">
        <v>5.0258999999999998E-2</v>
      </c>
      <c r="T154" s="33">
        <v>1.7439E-2</v>
      </c>
      <c r="U154" s="33">
        <v>0.34699000000000002</v>
      </c>
      <c r="V154" s="32">
        <v>584.70000000000005</v>
      </c>
      <c r="W154" s="33">
        <v>2.4390000000000002E-3</v>
      </c>
      <c r="X154" s="30">
        <v>607</v>
      </c>
      <c r="Y154" s="30">
        <v>0</v>
      </c>
      <c r="Z154" s="30">
        <v>0</v>
      </c>
    </row>
    <row r="155" spans="1:26">
      <c r="A155" s="30">
        <v>142</v>
      </c>
      <c r="B155" s="31">
        <v>0.99678240740740742</v>
      </c>
      <c r="C155" s="32">
        <v>120.9</v>
      </c>
      <c r="D155" s="32">
        <v>0</v>
      </c>
      <c r="E155" s="33">
        <v>0</v>
      </c>
      <c r="F155" s="34">
        <v>0</v>
      </c>
      <c r="G155" s="33">
        <v>0.80421600000000004</v>
      </c>
      <c r="H155" s="33">
        <v>3.1808000000000003E-2</v>
      </c>
      <c r="I155" s="33">
        <v>4.65E-2</v>
      </c>
      <c r="J155" s="33">
        <v>1.4692E-2</v>
      </c>
      <c r="K155" s="33">
        <v>0.31595600000000001</v>
      </c>
      <c r="L155" s="32">
        <v>498</v>
      </c>
      <c r="M155" s="33">
        <v>2.4390000000000002E-3</v>
      </c>
      <c r="N155" s="30">
        <v>724</v>
      </c>
      <c r="O155" s="30">
        <v>0</v>
      </c>
      <c r="P155" s="30">
        <v>0</v>
      </c>
      <c r="Q155" s="33">
        <v>0.86419500000000005</v>
      </c>
      <c r="R155" s="33">
        <v>2.767E-2</v>
      </c>
      <c r="S155" s="33">
        <v>4.7891000000000003E-2</v>
      </c>
      <c r="T155" s="33">
        <v>2.0222E-2</v>
      </c>
      <c r="U155" s="33">
        <v>0.42224299999999998</v>
      </c>
      <c r="V155" s="32">
        <v>776</v>
      </c>
      <c r="W155" s="33">
        <v>2.4390000000000002E-3</v>
      </c>
      <c r="X155" s="30">
        <v>1046</v>
      </c>
      <c r="Y155" s="30">
        <v>0</v>
      </c>
      <c r="Z155" s="30">
        <v>0</v>
      </c>
    </row>
    <row r="156" spans="1:26">
      <c r="A156" s="30">
        <v>143</v>
      </c>
      <c r="B156" s="31">
        <v>0.99684027777777784</v>
      </c>
      <c r="C156" s="32">
        <v>122.4</v>
      </c>
      <c r="D156" s="32">
        <v>0</v>
      </c>
      <c r="E156" s="33">
        <v>0</v>
      </c>
      <c r="F156" s="34">
        <v>0</v>
      </c>
      <c r="G156" s="33">
        <v>0.81073700000000004</v>
      </c>
      <c r="H156" s="33">
        <v>2.8111000000000001E-2</v>
      </c>
      <c r="I156" s="33">
        <v>4.7156000000000003E-2</v>
      </c>
      <c r="J156" s="33">
        <v>1.9044999999999999E-2</v>
      </c>
      <c r="K156" s="33">
        <v>0.403866</v>
      </c>
      <c r="L156" s="32">
        <v>652.79999999999995</v>
      </c>
      <c r="M156" s="33">
        <v>4.3769000000000002E-2</v>
      </c>
      <c r="N156" s="30">
        <v>784</v>
      </c>
      <c r="O156" s="30">
        <v>0</v>
      </c>
      <c r="P156" s="30">
        <v>0</v>
      </c>
      <c r="Q156" s="33">
        <v>0.81124499999999999</v>
      </c>
      <c r="R156" s="33">
        <v>2.8875000000000001E-2</v>
      </c>
      <c r="S156" s="33">
        <v>4.5481000000000001E-2</v>
      </c>
      <c r="T156" s="33">
        <v>1.6605999999999999E-2</v>
      </c>
      <c r="U156" s="33">
        <v>0.365116</v>
      </c>
      <c r="V156" s="32">
        <v>642.29999999999995</v>
      </c>
      <c r="W156" s="33">
        <v>2.4390000000000002E-3</v>
      </c>
      <c r="X156" s="30">
        <v>889</v>
      </c>
      <c r="Y156" s="30">
        <v>0</v>
      </c>
      <c r="Z156" s="30">
        <v>0</v>
      </c>
    </row>
    <row r="157" spans="1:26">
      <c r="A157" s="30">
        <v>144</v>
      </c>
      <c r="B157" s="31">
        <v>0.99690972222222218</v>
      </c>
      <c r="C157" s="32">
        <v>123.5</v>
      </c>
      <c r="D157" s="32">
        <v>0</v>
      </c>
      <c r="E157" s="33">
        <v>0</v>
      </c>
      <c r="F157" s="34">
        <v>0</v>
      </c>
      <c r="G157" s="33">
        <v>0.81179599999999996</v>
      </c>
      <c r="H157" s="33">
        <v>2.1219999999999999E-2</v>
      </c>
      <c r="I157" s="33">
        <v>3.8903E-2</v>
      </c>
      <c r="J157" s="33">
        <v>1.7683000000000001E-2</v>
      </c>
      <c r="K157" s="33">
        <v>0.454542</v>
      </c>
      <c r="L157" s="32">
        <v>580.70000000000005</v>
      </c>
      <c r="M157" s="33">
        <v>2.4390000000000002E-3</v>
      </c>
      <c r="N157" s="30">
        <v>1174</v>
      </c>
      <c r="O157" s="30">
        <v>0</v>
      </c>
      <c r="P157" s="30">
        <v>0</v>
      </c>
      <c r="Q157" s="33">
        <v>0.83240700000000001</v>
      </c>
      <c r="R157" s="33">
        <v>2.3163E-2</v>
      </c>
      <c r="S157" s="33">
        <v>3.9631E-2</v>
      </c>
      <c r="T157" s="33">
        <v>1.6469000000000001E-2</v>
      </c>
      <c r="U157" s="33">
        <v>0.415547</v>
      </c>
      <c r="V157" s="32">
        <v>756.5</v>
      </c>
      <c r="W157" s="33">
        <v>2.4390000000000002E-3</v>
      </c>
      <c r="X157" s="30">
        <v>1405</v>
      </c>
      <c r="Y157" s="30">
        <v>0</v>
      </c>
      <c r="Z157" s="30">
        <v>0</v>
      </c>
    </row>
    <row r="158" spans="1:26">
      <c r="A158" s="30">
        <v>145</v>
      </c>
      <c r="B158" s="31">
        <v>0.9969675925925926</v>
      </c>
      <c r="C158" s="32">
        <v>124.8</v>
      </c>
      <c r="D158" s="32">
        <v>0</v>
      </c>
      <c r="E158" s="33">
        <v>0</v>
      </c>
      <c r="F158" s="34">
        <v>0</v>
      </c>
      <c r="G158" s="33">
        <v>0.78054400000000002</v>
      </c>
      <c r="H158" s="33">
        <v>1.9970999999999999E-2</v>
      </c>
      <c r="I158" s="33">
        <v>3.3229000000000002E-2</v>
      </c>
      <c r="J158" s="33">
        <v>1.3258000000000001E-2</v>
      </c>
      <c r="K158" s="33">
        <v>0.39899699999999999</v>
      </c>
      <c r="L158" s="32">
        <v>697.4</v>
      </c>
      <c r="M158" s="33">
        <v>2.4390000000000002E-3</v>
      </c>
      <c r="N158" s="30">
        <v>1148</v>
      </c>
      <c r="O158" s="30">
        <v>0</v>
      </c>
      <c r="P158" s="30">
        <v>0</v>
      </c>
      <c r="Q158" s="33">
        <v>0.74133199999999999</v>
      </c>
      <c r="R158" s="33">
        <v>2.2374999999999999E-2</v>
      </c>
      <c r="S158" s="33">
        <v>3.5214000000000002E-2</v>
      </c>
      <c r="T158" s="33">
        <v>1.2839E-2</v>
      </c>
      <c r="U158" s="33">
        <v>0.364591</v>
      </c>
      <c r="V158" s="32">
        <v>646.29999999999995</v>
      </c>
      <c r="W158" s="33">
        <v>2.4390000000000002E-3</v>
      </c>
      <c r="X158" s="30">
        <v>1303</v>
      </c>
      <c r="Y158" s="30">
        <v>0</v>
      </c>
      <c r="Z158" s="30">
        <v>0</v>
      </c>
    </row>
    <row r="159" spans="1:26">
      <c r="A159" s="30">
        <v>146</v>
      </c>
      <c r="B159" s="31">
        <v>0.99703703703703705</v>
      </c>
      <c r="C159" s="32">
        <v>126</v>
      </c>
      <c r="D159" s="32">
        <v>0</v>
      </c>
      <c r="E159" s="33">
        <v>0</v>
      </c>
      <c r="F159" s="34">
        <v>0</v>
      </c>
      <c r="G159" s="33">
        <v>0.69880699999999996</v>
      </c>
      <c r="H159" s="33">
        <v>1.9779999999999999E-2</v>
      </c>
      <c r="I159" s="33">
        <v>3.0075000000000001E-2</v>
      </c>
      <c r="J159" s="33">
        <v>1.0293999999999999E-2</v>
      </c>
      <c r="K159" s="33">
        <v>0.34228999999999998</v>
      </c>
      <c r="L159" s="32">
        <v>680.3</v>
      </c>
      <c r="M159" s="33">
        <v>2.4390000000000002E-3</v>
      </c>
      <c r="N159" s="30">
        <v>700</v>
      </c>
      <c r="O159" s="30">
        <v>0</v>
      </c>
      <c r="P159" s="30">
        <v>0</v>
      </c>
      <c r="Q159" s="33">
        <v>0.73136100000000004</v>
      </c>
      <c r="R159" s="33">
        <v>2.0542999999999999E-2</v>
      </c>
      <c r="S159" s="33">
        <v>3.1664999999999999E-2</v>
      </c>
      <c r="T159" s="33">
        <v>1.1122E-2</v>
      </c>
      <c r="U159" s="33">
        <v>0.35124899999999998</v>
      </c>
      <c r="V159" s="32">
        <v>814.1</v>
      </c>
      <c r="W159" s="33">
        <v>0.22674</v>
      </c>
      <c r="X159" s="30">
        <v>959</v>
      </c>
      <c r="Y159" s="30">
        <v>0</v>
      </c>
      <c r="Z159" s="30">
        <v>0</v>
      </c>
    </row>
    <row r="160" spans="1:26">
      <c r="A160" s="30">
        <v>147</v>
      </c>
      <c r="B160" s="31">
        <v>0.99709490740740747</v>
      </c>
      <c r="C160" s="32">
        <v>128.19999999999999</v>
      </c>
      <c r="D160" s="32">
        <v>0</v>
      </c>
      <c r="E160" s="33">
        <v>0</v>
      </c>
      <c r="F160" s="34">
        <v>0</v>
      </c>
      <c r="G160" s="33">
        <v>0.74413499999999999</v>
      </c>
      <c r="H160" s="33">
        <v>2.1163000000000001E-2</v>
      </c>
      <c r="I160" s="33">
        <v>3.1727999999999999E-2</v>
      </c>
      <c r="J160" s="33">
        <v>1.0565E-2</v>
      </c>
      <c r="K160" s="33">
        <v>0.332982</v>
      </c>
      <c r="L160" s="32">
        <v>446.9</v>
      </c>
      <c r="M160" s="33">
        <v>2.4390000000000002E-3</v>
      </c>
      <c r="N160" s="30">
        <v>2526</v>
      </c>
      <c r="O160" s="30">
        <v>0</v>
      </c>
      <c r="P160" s="30">
        <v>0</v>
      </c>
      <c r="Q160" s="33">
        <v>0.75834199999999996</v>
      </c>
      <c r="R160" s="33">
        <v>2.3078000000000001E-2</v>
      </c>
      <c r="S160" s="33">
        <v>3.5525000000000001E-2</v>
      </c>
      <c r="T160" s="33">
        <v>1.2447E-2</v>
      </c>
      <c r="U160" s="33">
        <v>0.35036899999999999</v>
      </c>
      <c r="V160" s="32">
        <v>673.8</v>
      </c>
      <c r="W160" s="33">
        <v>2.4390000000000002E-3</v>
      </c>
      <c r="X160" s="30">
        <v>1134</v>
      </c>
      <c r="Y160" s="30">
        <v>0</v>
      </c>
      <c r="Z160" s="30">
        <v>0</v>
      </c>
    </row>
    <row r="161" spans="1:26">
      <c r="A161" s="30">
        <v>148</v>
      </c>
      <c r="B161" s="31">
        <v>0.99716435185185182</v>
      </c>
      <c r="C161" s="32">
        <v>128.9</v>
      </c>
      <c r="D161" s="32">
        <v>0</v>
      </c>
      <c r="E161" s="33">
        <v>0</v>
      </c>
      <c r="F161" s="34">
        <v>0</v>
      </c>
      <c r="G161" s="33">
        <v>0.75650300000000004</v>
      </c>
      <c r="H161" s="33">
        <v>1.5880999999999999E-2</v>
      </c>
      <c r="I161" s="33">
        <v>2.8975000000000001E-2</v>
      </c>
      <c r="J161" s="33">
        <v>1.3093E-2</v>
      </c>
      <c r="K161" s="33">
        <v>0.45189299999999999</v>
      </c>
      <c r="L161" s="32">
        <v>837.6</v>
      </c>
      <c r="M161" s="33">
        <v>2.4390000000000002E-3</v>
      </c>
      <c r="N161" s="30">
        <v>3345</v>
      </c>
      <c r="O161" s="30">
        <v>0</v>
      </c>
      <c r="P161" s="30">
        <v>0</v>
      </c>
      <c r="Q161" s="33">
        <v>0.63499099999999997</v>
      </c>
      <c r="R161" s="33">
        <v>2.2197000000000001E-2</v>
      </c>
      <c r="S161" s="33">
        <v>3.1841000000000001E-2</v>
      </c>
      <c r="T161" s="33">
        <v>9.6439999999999998E-3</v>
      </c>
      <c r="U161" s="33">
        <v>0.302869</v>
      </c>
      <c r="V161" s="32">
        <v>512.5</v>
      </c>
      <c r="W161" s="33">
        <v>2.4390000000000002E-3</v>
      </c>
      <c r="X161" s="30">
        <v>0</v>
      </c>
      <c r="Y161" s="30">
        <v>0</v>
      </c>
      <c r="Z161" s="30">
        <v>0</v>
      </c>
    </row>
    <row r="162" spans="1:26">
      <c r="A162" s="30">
        <v>149</v>
      </c>
      <c r="B162" s="31">
        <v>0.99722222222222223</v>
      </c>
      <c r="C162" s="32">
        <v>130.4</v>
      </c>
      <c r="D162" s="32">
        <v>0</v>
      </c>
      <c r="E162" s="33">
        <v>0</v>
      </c>
      <c r="F162" s="34">
        <v>0</v>
      </c>
      <c r="G162" s="33">
        <v>0.52619300000000002</v>
      </c>
      <c r="H162" s="33">
        <v>2.1159000000000001E-2</v>
      </c>
      <c r="I162" s="33">
        <v>2.8282000000000002E-2</v>
      </c>
      <c r="J162" s="33">
        <v>7.123E-3</v>
      </c>
      <c r="K162" s="33">
        <v>0.251863</v>
      </c>
      <c r="L162" s="32">
        <v>343.2</v>
      </c>
      <c r="M162" s="33">
        <v>2.4390000000000002E-3</v>
      </c>
      <c r="N162" s="30">
        <v>1749</v>
      </c>
      <c r="O162" s="30">
        <v>0</v>
      </c>
      <c r="P162" s="30">
        <v>0</v>
      </c>
      <c r="Q162" s="33">
        <v>0.76364500000000002</v>
      </c>
      <c r="R162" s="33">
        <v>1.9460999999999999E-2</v>
      </c>
      <c r="S162" s="33">
        <v>3.0838999999999998E-2</v>
      </c>
      <c r="T162" s="33">
        <v>1.1379E-2</v>
      </c>
      <c r="U162" s="33">
        <v>0.36896800000000002</v>
      </c>
      <c r="V162" s="32">
        <v>639.79999999999995</v>
      </c>
      <c r="W162" s="33">
        <v>4.3769000000000002E-2</v>
      </c>
      <c r="X162" s="30">
        <v>1273</v>
      </c>
      <c r="Y162" s="30">
        <v>0</v>
      </c>
      <c r="Z162" s="30">
        <v>0</v>
      </c>
    </row>
    <row r="163" spans="1:26">
      <c r="A163" s="30">
        <v>150</v>
      </c>
      <c r="B163" s="31">
        <v>0.99729166666666658</v>
      </c>
      <c r="C163" s="32">
        <v>132.4</v>
      </c>
      <c r="D163" s="32">
        <v>0</v>
      </c>
      <c r="E163" s="33">
        <v>0</v>
      </c>
      <c r="F163" s="34">
        <v>0</v>
      </c>
      <c r="G163" s="33">
        <v>0.65689299999999995</v>
      </c>
      <c r="H163" s="33">
        <v>1.8454000000000002E-2</v>
      </c>
      <c r="I163" s="33">
        <v>2.8431000000000001E-2</v>
      </c>
      <c r="J163" s="33">
        <v>9.9780000000000008E-3</v>
      </c>
      <c r="K163" s="33">
        <v>0.350943</v>
      </c>
      <c r="L163" s="32">
        <v>604.20000000000005</v>
      </c>
      <c r="M163" s="33">
        <v>0.36838100000000001</v>
      </c>
      <c r="N163" s="30">
        <v>1881</v>
      </c>
      <c r="O163" s="30">
        <v>0</v>
      </c>
      <c r="P163" s="30">
        <v>0</v>
      </c>
      <c r="Q163" s="33">
        <v>0.72957099999999997</v>
      </c>
      <c r="R163" s="33">
        <v>2.0346E-2</v>
      </c>
      <c r="S163" s="33">
        <v>3.1475000000000003E-2</v>
      </c>
      <c r="T163" s="33">
        <v>1.1129E-2</v>
      </c>
      <c r="U163" s="33">
        <v>0.35359299999999999</v>
      </c>
      <c r="V163" s="32">
        <v>676.3</v>
      </c>
      <c r="W163" s="33">
        <v>2.4390000000000002E-3</v>
      </c>
      <c r="X163" s="30">
        <v>787</v>
      </c>
      <c r="Y163" s="30">
        <v>0</v>
      </c>
      <c r="Z163" s="30">
        <v>0</v>
      </c>
    </row>
    <row r="164" spans="1:26">
      <c r="A164" s="30">
        <v>151</v>
      </c>
      <c r="B164" s="31">
        <v>0.99734953703703699</v>
      </c>
      <c r="C164" s="32">
        <v>133.30000000000001</v>
      </c>
      <c r="D164" s="32">
        <v>0</v>
      </c>
      <c r="E164" s="33">
        <v>0</v>
      </c>
      <c r="F164" s="34">
        <v>0</v>
      </c>
      <c r="G164" s="33">
        <v>0.71122099999999999</v>
      </c>
      <c r="H164" s="33">
        <v>1.8291999999999999E-2</v>
      </c>
      <c r="I164" s="33">
        <v>2.9680999999999999E-2</v>
      </c>
      <c r="J164" s="33">
        <v>1.1389E-2</v>
      </c>
      <c r="K164" s="33">
        <v>0.38371300000000003</v>
      </c>
      <c r="L164" s="32">
        <v>652.79999999999995</v>
      </c>
      <c r="M164" s="33">
        <v>2.4390000000000002E-3</v>
      </c>
      <c r="N164" s="30">
        <v>1018</v>
      </c>
      <c r="O164" s="30">
        <v>0</v>
      </c>
      <c r="P164" s="30">
        <v>0</v>
      </c>
      <c r="Q164" s="33">
        <v>0.69791199999999998</v>
      </c>
      <c r="R164" s="33">
        <v>2.0212000000000001E-2</v>
      </c>
      <c r="S164" s="33">
        <v>2.9493999999999999E-2</v>
      </c>
      <c r="T164" s="33">
        <v>9.2820000000000003E-3</v>
      </c>
      <c r="U164" s="33">
        <v>0.31471199999999999</v>
      </c>
      <c r="V164" s="32">
        <v>646.29999999999995</v>
      </c>
      <c r="W164" s="33">
        <v>2.4390000000000002E-3</v>
      </c>
      <c r="X164" s="30">
        <v>1329</v>
      </c>
      <c r="Y164" s="30">
        <v>0</v>
      </c>
      <c r="Z164" s="30">
        <v>0</v>
      </c>
    </row>
    <row r="165" spans="1:26">
      <c r="A165" s="30">
        <v>152</v>
      </c>
      <c r="B165" s="31">
        <v>0.99741898148148145</v>
      </c>
      <c r="C165" s="32">
        <v>133.9</v>
      </c>
      <c r="D165" s="32">
        <v>0</v>
      </c>
      <c r="E165" s="33">
        <v>0</v>
      </c>
      <c r="F165" s="34">
        <v>0</v>
      </c>
      <c r="G165" s="33">
        <v>0.62207500000000004</v>
      </c>
      <c r="H165" s="33">
        <v>2.0678999999999999E-2</v>
      </c>
      <c r="I165" s="33">
        <v>3.0266999999999999E-2</v>
      </c>
      <c r="J165" s="33">
        <v>9.5879999999999993E-3</v>
      </c>
      <c r="K165" s="33">
        <v>0.31678400000000001</v>
      </c>
      <c r="L165" s="32">
        <v>591.20000000000005</v>
      </c>
      <c r="M165" s="33">
        <v>2.4390000000000002E-3</v>
      </c>
      <c r="N165" s="30">
        <v>1629</v>
      </c>
      <c r="O165" s="30">
        <v>0</v>
      </c>
      <c r="P165" s="30">
        <v>0</v>
      </c>
      <c r="Q165" s="33">
        <v>0.76620699999999997</v>
      </c>
      <c r="R165" s="33">
        <v>1.9245999999999999E-2</v>
      </c>
      <c r="S165" s="33">
        <v>3.1760999999999998E-2</v>
      </c>
      <c r="T165" s="33">
        <v>1.2514000000000001E-2</v>
      </c>
      <c r="U165" s="33">
        <v>0.39401599999999998</v>
      </c>
      <c r="V165" s="32">
        <v>810.1</v>
      </c>
      <c r="W165" s="33">
        <v>2.4390000000000002E-3</v>
      </c>
      <c r="X165" s="30">
        <v>5663</v>
      </c>
      <c r="Y165" s="30">
        <v>0</v>
      </c>
      <c r="Z165" s="30">
        <v>0</v>
      </c>
    </row>
    <row r="166" spans="1:26">
      <c r="A166" s="30">
        <v>153</v>
      </c>
      <c r="B166" s="31">
        <v>0.99747685185185186</v>
      </c>
      <c r="C166" s="32">
        <v>136</v>
      </c>
      <c r="D166" s="32">
        <v>0</v>
      </c>
      <c r="E166" s="33">
        <v>0</v>
      </c>
      <c r="F166" s="34">
        <v>0</v>
      </c>
      <c r="G166" s="33">
        <v>0.85836199999999996</v>
      </c>
      <c r="H166" s="33">
        <v>2.0471E-2</v>
      </c>
      <c r="I166" s="33">
        <v>3.2973000000000002E-2</v>
      </c>
      <c r="J166" s="33">
        <v>1.2501999999999999E-2</v>
      </c>
      <c r="K166" s="33">
        <v>0.37915700000000002</v>
      </c>
      <c r="L166" s="32">
        <v>546.6</v>
      </c>
      <c r="M166" s="33">
        <v>0.31427899999999998</v>
      </c>
      <c r="N166" s="30">
        <v>2450</v>
      </c>
      <c r="O166" s="30">
        <v>0</v>
      </c>
      <c r="P166" s="30">
        <v>0</v>
      </c>
      <c r="Q166" s="33">
        <v>0.70472800000000002</v>
      </c>
      <c r="R166" s="33">
        <v>2.3192000000000001E-2</v>
      </c>
      <c r="S166" s="33">
        <v>3.2770000000000001E-2</v>
      </c>
      <c r="T166" s="33">
        <v>9.5779999999999997E-3</v>
      </c>
      <c r="U166" s="33">
        <v>0.29226799999999997</v>
      </c>
      <c r="V166" s="32">
        <v>597.70000000000005</v>
      </c>
      <c r="W166" s="33">
        <v>2.4390000000000002E-3</v>
      </c>
      <c r="X166" s="30">
        <v>0</v>
      </c>
      <c r="Y166" s="30">
        <v>0</v>
      </c>
      <c r="Z166" s="30">
        <v>0</v>
      </c>
    </row>
    <row r="167" spans="1:26">
      <c r="A167" s="30">
        <v>154</v>
      </c>
      <c r="B167" s="31">
        <v>0.99753472222222228</v>
      </c>
      <c r="C167" s="32">
        <v>137.1</v>
      </c>
      <c r="D167" s="32">
        <v>0</v>
      </c>
      <c r="E167" s="33">
        <v>0</v>
      </c>
      <c r="F167" s="34">
        <v>0</v>
      </c>
      <c r="G167" s="33">
        <v>0.67034300000000002</v>
      </c>
      <c r="H167" s="33">
        <v>1.6499E-2</v>
      </c>
      <c r="I167" s="33">
        <v>2.6841E-2</v>
      </c>
      <c r="J167" s="33">
        <v>1.0343E-2</v>
      </c>
      <c r="K167" s="33">
        <v>0.38533200000000001</v>
      </c>
      <c r="L167" s="32">
        <v>714.4</v>
      </c>
      <c r="M167" s="33">
        <v>2.4390000000000002E-3</v>
      </c>
      <c r="N167" s="30">
        <v>2011</v>
      </c>
      <c r="O167" s="30">
        <v>0</v>
      </c>
      <c r="P167" s="30">
        <v>0</v>
      </c>
      <c r="Q167" s="33">
        <v>0.68789900000000004</v>
      </c>
      <c r="R167" s="33">
        <v>1.8088E-2</v>
      </c>
      <c r="S167" s="33">
        <v>2.7262000000000002E-2</v>
      </c>
      <c r="T167" s="33">
        <v>9.1730000000000006E-3</v>
      </c>
      <c r="U167" s="33">
        <v>0.33648899999999998</v>
      </c>
      <c r="V167" s="32">
        <v>814.1</v>
      </c>
      <c r="W167" s="33">
        <v>2.4390000000000002E-3</v>
      </c>
      <c r="X167" s="30">
        <v>1125</v>
      </c>
      <c r="Y167" s="30">
        <v>0</v>
      </c>
      <c r="Z167" s="30">
        <v>0</v>
      </c>
    </row>
    <row r="168" spans="1:26">
      <c r="A168" s="30">
        <v>155</v>
      </c>
      <c r="B168" s="31">
        <v>0.99760416666666663</v>
      </c>
      <c r="C168" s="32">
        <v>139</v>
      </c>
      <c r="D168" s="32">
        <v>0</v>
      </c>
      <c r="E168" s="33">
        <v>0</v>
      </c>
      <c r="F168" s="34">
        <v>0</v>
      </c>
      <c r="G168" s="33">
        <v>0.54060200000000003</v>
      </c>
      <c r="H168" s="33">
        <v>1.976E-2</v>
      </c>
      <c r="I168" s="33">
        <v>2.5973E-2</v>
      </c>
      <c r="J168" s="33">
        <v>6.2129999999999998E-3</v>
      </c>
      <c r="K168" s="33">
        <v>0.23921100000000001</v>
      </c>
      <c r="L168" s="32">
        <v>495.5</v>
      </c>
      <c r="M168" s="33">
        <v>0.36838100000000001</v>
      </c>
      <c r="N168" s="30">
        <v>626</v>
      </c>
      <c r="O168" s="30">
        <v>0</v>
      </c>
      <c r="P168" s="30">
        <v>0</v>
      </c>
      <c r="Q168" s="33">
        <v>0.61871699999999996</v>
      </c>
      <c r="R168" s="33">
        <v>1.8481999999999998E-2</v>
      </c>
      <c r="S168" s="33">
        <v>2.657E-2</v>
      </c>
      <c r="T168" s="33">
        <v>8.0879999999999997E-3</v>
      </c>
      <c r="U168" s="33">
        <v>0.30441200000000002</v>
      </c>
      <c r="V168" s="32">
        <v>735.4</v>
      </c>
      <c r="W168" s="33">
        <v>2.4390000000000002E-3</v>
      </c>
      <c r="X168" s="30">
        <v>915</v>
      </c>
      <c r="Y168" s="30">
        <v>0</v>
      </c>
      <c r="Z168" s="30">
        <v>0</v>
      </c>
    </row>
    <row r="169" spans="1:26">
      <c r="A169" s="30">
        <v>156</v>
      </c>
      <c r="B169" s="31">
        <v>0.99766203703703704</v>
      </c>
      <c r="C169" s="32">
        <v>140.1</v>
      </c>
      <c r="D169" s="32">
        <v>0</v>
      </c>
      <c r="E169" s="33">
        <v>0</v>
      </c>
      <c r="F169" s="34">
        <v>0</v>
      </c>
      <c r="G169" s="33">
        <v>0.604576</v>
      </c>
      <c r="H169" s="33">
        <v>1.8335000000000001E-2</v>
      </c>
      <c r="I169" s="33">
        <v>2.5569000000000001E-2</v>
      </c>
      <c r="J169" s="33">
        <v>7.2329999999999998E-3</v>
      </c>
      <c r="K169" s="33">
        <v>0.28289500000000001</v>
      </c>
      <c r="L169" s="32">
        <v>614.70000000000005</v>
      </c>
      <c r="M169" s="33">
        <v>0.406696</v>
      </c>
      <c r="N169" s="30">
        <v>464</v>
      </c>
      <c r="O169" s="30">
        <v>0</v>
      </c>
      <c r="P169" s="30">
        <v>0</v>
      </c>
      <c r="Q169" s="33">
        <v>0.62087099999999995</v>
      </c>
      <c r="R169" s="33">
        <v>1.3877E-2</v>
      </c>
      <c r="S169" s="33">
        <v>2.2041000000000002E-2</v>
      </c>
      <c r="T169" s="33">
        <v>8.1639999999999994E-3</v>
      </c>
      <c r="U169" s="33">
        <v>0.370419</v>
      </c>
      <c r="V169" s="32">
        <v>852.2</v>
      </c>
      <c r="W169" s="33">
        <v>2.4390000000000002E-3</v>
      </c>
      <c r="X169" s="30">
        <v>2489</v>
      </c>
      <c r="Y169" s="30">
        <v>0</v>
      </c>
      <c r="Z169" s="30">
        <v>0</v>
      </c>
    </row>
    <row r="170" spans="1:26">
      <c r="A170" s="30">
        <v>157</v>
      </c>
      <c r="B170" s="31">
        <v>0.99773148148148139</v>
      </c>
      <c r="C170" s="32">
        <v>141.5</v>
      </c>
      <c r="D170" s="32">
        <v>0</v>
      </c>
      <c r="E170" s="33">
        <v>0</v>
      </c>
      <c r="F170" s="34">
        <v>0</v>
      </c>
      <c r="G170" s="33">
        <v>0.35813099999999998</v>
      </c>
      <c r="H170" s="33">
        <v>1.7101999999999999E-2</v>
      </c>
      <c r="I170" s="33">
        <v>2.1475999999999999E-2</v>
      </c>
      <c r="J170" s="33">
        <v>4.3730000000000002E-3</v>
      </c>
      <c r="K170" s="33">
        <v>0.20364099999999999</v>
      </c>
      <c r="L170" s="32">
        <v>591.20000000000005</v>
      </c>
      <c r="M170" s="33">
        <v>0.59756100000000001</v>
      </c>
      <c r="N170" s="30">
        <v>5476</v>
      </c>
      <c r="O170" s="30">
        <v>0</v>
      </c>
      <c r="P170" s="30">
        <v>0</v>
      </c>
      <c r="Q170" s="33">
        <v>0.49399900000000002</v>
      </c>
      <c r="R170" s="33">
        <v>1.5557E-2</v>
      </c>
      <c r="S170" s="33">
        <v>2.1779E-2</v>
      </c>
      <c r="T170" s="33">
        <v>6.2220000000000001E-3</v>
      </c>
      <c r="U170" s="33">
        <v>0.28570499999999999</v>
      </c>
      <c r="V170" s="32">
        <v>646.29999999999995</v>
      </c>
      <c r="W170" s="33">
        <v>2.4390000000000002E-3</v>
      </c>
      <c r="X170" s="30">
        <v>1729</v>
      </c>
      <c r="Y170" s="30">
        <v>0</v>
      </c>
      <c r="Z170" s="30">
        <v>0</v>
      </c>
    </row>
    <row r="171" spans="1:26">
      <c r="A171" s="30">
        <v>158</v>
      </c>
      <c r="B171" s="31">
        <v>0.9977893518518518</v>
      </c>
      <c r="C171" s="32">
        <v>142.6</v>
      </c>
      <c r="D171" s="32">
        <v>0</v>
      </c>
      <c r="E171" s="33">
        <v>0</v>
      </c>
      <c r="F171" s="34">
        <v>0</v>
      </c>
      <c r="G171" s="33">
        <v>0.71038599999999996</v>
      </c>
      <c r="H171" s="33">
        <v>1.6251999999999999E-2</v>
      </c>
      <c r="I171" s="33">
        <v>2.6633E-2</v>
      </c>
      <c r="J171" s="33">
        <v>1.0381E-2</v>
      </c>
      <c r="K171" s="33">
        <v>0.38977000000000001</v>
      </c>
      <c r="L171" s="32">
        <v>737.9</v>
      </c>
      <c r="M171" s="33">
        <v>2.4390000000000002E-3</v>
      </c>
      <c r="N171" s="30">
        <v>819</v>
      </c>
      <c r="O171" s="30">
        <v>0</v>
      </c>
      <c r="P171" s="30">
        <v>0</v>
      </c>
      <c r="Q171" s="33">
        <v>0.50340600000000002</v>
      </c>
      <c r="R171" s="33">
        <v>1.8489999999999999E-2</v>
      </c>
      <c r="S171" s="33">
        <v>2.6162000000000001E-2</v>
      </c>
      <c r="T171" s="33">
        <v>7.672E-3</v>
      </c>
      <c r="U171" s="33">
        <v>0.29324499999999998</v>
      </c>
      <c r="V171" s="32">
        <v>515</v>
      </c>
      <c r="W171" s="33">
        <v>2.4390000000000002E-3</v>
      </c>
      <c r="X171" s="30">
        <v>893</v>
      </c>
      <c r="Y171" s="30">
        <v>0</v>
      </c>
      <c r="Z171" s="30">
        <v>0</v>
      </c>
    </row>
    <row r="172" spans="1:26">
      <c r="A172" s="30">
        <v>159</v>
      </c>
      <c r="B172" s="31">
        <v>0.99785879629629637</v>
      </c>
      <c r="C172" s="32">
        <v>144.19999999999999</v>
      </c>
      <c r="D172" s="32">
        <v>0</v>
      </c>
      <c r="E172" s="33">
        <v>0</v>
      </c>
      <c r="F172" s="34">
        <v>0</v>
      </c>
      <c r="G172" s="33">
        <v>0.69120099999999995</v>
      </c>
      <c r="H172" s="33">
        <v>1.857E-2</v>
      </c>
      <c r="I172" s="33">
        <v>2.8521999999999999E-2</v>
      </c>
      <c r="J172" s="33">
        <v>9.9520000000000008E-3</v>
      </c>
      <c r="K172" s="33">
        <v>0.34891</v>
      </c>
      <c r="L172" s="32">
        <v>639.79999999999995</v>
      </c>
      <c r="M172" s="33">
        <v>3.4013000000000002E-2</v>
      </c>
      <c r="N172" s="30">
        <v>1938</v>
      </c>
      <c r="O172" s="30">
        <v>0</v>
      </c>
      <c r="P172" s="30">
        <v>0</v>
      </c>
      <c r="Q172" s="33">
        <v>0.68237199999999998</v>
      </c>
      <c r="R172" s="33">
        <v>1.7611999999999999E-2</v>
      </c>
      <c r="S172" s="33">
        <v>2.7209000000000001E-2</v>
      </c>
      <c r="T172" s="33">
        <v>9.5969999999999996E-3</v>
      </c>
      <c r="U172" s="33">
        <v>0.35270400000000002</v>
      </c>
      <c r="V172" s="32">
        <v>854.6</v>
      </c>
      <c r="W172" s="33">
        <v>2.4390000000000002E-3</v>
      </c>
      <c r="X172" s="30">
        <v>902</v>
      </c>
      <c r="Y172" s="30">
        <v>0</v>
      </c>
      <c r="Z172" s="30">
        <v>0</v>
      </c>
    </row>
    <row r="173" spans="1:26">
      <c r="A173" s="30">
        <v>160</v>
      </c>
      <c r="B173" s="31">
        <v>0.99791666666666667</v>
      </c>
      <c r="C173" s="32">
        <v>145.5</v>
      </c>
      <c r="D173" s="32">
        <v>0</v>
      </c>
      <c r="E173" s="33">
        <v>0</v>
      </c>
      <c r="F173" s="34">
        <v>0</v>
      </c>
      <c r="G173" s="33">
        <v>0.75488299999999997</v>
      </c>
      <c r="H173" s="33">
        <v>1.8613999999999999E-2</v>
      </c>
      <c r="I173" s="33">
        <v>2.8802999999999999E-2</v>
      </c>
      <c r="J173" s="33">
        <v>1.0189999999999999E-2</v>
      </c>
      <c r="K173" s="33">
        <v>0.353767</v>
      </c>
      <c r="L173" s="32">
        <v>536.1</v>
      </c>
      <c r="M173" s="33">
        <v>0.17751700000000001</v>
      </c>
      <c r="N173" s="30">
        <v>5431</v>
      </c>
      <c r="O173" s="30">
        <v>0</v>
      </c>
      <c r="P173" s="30">
        <v>0</v>
      </c>
      <c r="Q173" s="33">
        <v>0.65654400000000002</v>
      </c>
      <c r="R173" s="33">
        <v>1.9393000000000001E-2</v>
      </c>
      <c r="S173" s="33">
        <v>2.8205999999999998E-2</v>
      </c>
      <c r="T173" s="33">
        <v>8.8129999999999997E-3</v>
      </c>
      <c r="U173" s="33">
        <v>0.312444</v>
      </c>
      <c r="V173" s="32">
        <v>793</v>
      </c>
      <c r="W173" s="33">
        <v>5.9555999999999998E-2</v>
      </c>
      <c r="X173" s="30">
        <v>0</v>
      </c>
      <c r="Y173" s="30">
        <v>0</v>
      </c>
      <c r="Z173" s="30">
        <v>0</v>
      </c>
    </row>
    <row r="174" spans="1:26">
      <c r="A174" s="30">
        <v>161</v>
      </c>
      <c r="B174" s="31">
        <v>0.99798611111111113</v>
      </c>
      <c r="C174" s="32">
        <v>146.19999999999999</v>
      </c>
      <c r="D174" s="32">
        <v>0</v>
      </c>
      <c r="E174" s="33">
        <v>0</v>
      </c>
      <c r="F174" s="34">
        <v>0</v>
      </c>
      <c r="G174" s="33">
        <v>0.71900299999999995</v>
      </c>
      <c r="H174" s="33">
        <v>1.7208999999999999E-2</v>
      </c>
      <c r="I174" s="33">
        <v>2.6606999999999999E-2</v>
      </c>
      <c r="J174" s="33">
        <v>9.3980000000000001E-3</v>
      </c>
      <c r="K174" s="33">
        <v>0.35321999999999998</v>
      </c>
      <c r="L174" s="32">
        <v>463.9</v>
      </c>
      <c r="M174" s="33">
        <v>0.151973</v>
      </c>
      <c r="N174" s="30">
        <v>5590</v>
      </c>
      <c r="O174" s="30">
        <v>0</v>
      </c>
      <c r="P174" s="30">
        <v>0</v>
      </c>
      <c r="Q174" s="33">
        <v>0.66361499999999995</v>
      </c>
      <c r="R174" s="33">
        <v>1.6628E-2</v>
      </c>
      <c r="S174" s="33">
        <v>2.5599E-2</v>
      </c>
      <c r="T174" s="33">
        <v>8.9700000000000005E-3</v>
      </c>
      <c r="U174" s="33">
        <v>0.35042000000000001</v>
      </c>
      <c r="V174" s="32">
        <v>858.7</v>
      </c>
      <c r="W174" s="33">
        <v>2.4390000000000002E-3</v>
      </c>
      <c r="X174" s="30">
        <v>1587</v>
      </c>
      <c r="Y174" s="30">
        <v>0</v>
      </c>
      <c r="Z174" s="30">
        <v>0</v>
      </c>
    </row>
    <row r="175" spans="1:26">
      <c r="A175" s="30">
        <v>162</v>
      </c>
      <c r="B175" s="31">
        <v>0.99804398148148143</v>
      </c>
      <c r="C175" s="32">
        <v>147.9</v>
      </c>
      <c r="D175" s="32">
        <v>0</v>
      </c>
      <c r="E175" s="33">
        <v>0</v>
      </c>
      <c r="F175" s="34">
        <v>0</v>
      </c>
      <c r="G175" s="33">
        <v>0.52602199999999999</v>
      </c>
      <c r="H175" s="33">
        <v>1.5823E-2</v>
      </c>
      <c r="I175" s="33">
        <v>2.0500999999999998E-2</v>
      </c>
      <c r="J175" s="33">
        <v>4.6779999999999999E-3</v>
      </c>
      <c r="K175" s="33">
        <v>0.22819400000000001</v>
      </c>
      <c r="L175" s="32">
        <v>542.6</v>
      </c>
      <c r="M175" s="33">
        <v>0.422483</v>
      </c>
      <c r="N175" s="30">
        <v>1524</v>
      </c>
      <c r="O175" s="30">
        <v>0</v>
      </c>
      <c r="P175" s="30">
        <v>0</v>
      </c>
      <c r="Q175" s="33">
        <v>0.34826499999999999</v>
      </c>
      <c r="R175" s="33">
        <v>1.3618999999999999E-2</v>
      </c>
      <c r="S175" s="33">
        <v>1.9422999999999999E-2</v>
      </c>
      <c r="T175" s="33">
        <v>5.8040000000000001E-3</v>
      </c>
      <c r="U175" s="33">
        <v>0.29883799999999999</v>
      </c>
      <c r="V175" s="32">
        <v>896.7</v>
      </c>
      <c r="W175" s="33">
        <v>2.4390000000000002E-3</v>
      </c>
      <c r="X175" s="30">
        <v>0</v>
      </c>
      <c r="Y175" s="30">
        <v>0</v>
      </c>
      <c r="Z175" s="30">
        <v>0</v>
      </c>
    </row>
    <row r="176" spans="1:26">
      <c r="A176" s="30">
        <v>163</v>
      </c>
      <c r="B176" s="31">
        <v>0.99810185185185185</v>
      </c>
      <c r="C176" s="32">
        <v>149.5</v>
      </c>
      <c r="D176" s="32">
        <v>0</v>
      </c>
      <c r="E176" s="33">
        <v>0</v>
      </c>
      <c r="F176" s="34">
        <v>0</v>
      </c>
      <c r="G176" s="33">
        <v>0.36945899999999998</v>
      </c>
      <c r="H176" s="33">
        <v>1.5158E-2</v>
      </c>
      <c r="I176" s="33">
        <v>2.0358999999999999E-2</v>
      </c>
      <c r="J176" s="33">
        <v>5.2009999999999999E-3</v>
      </c>
      <c r="K176" s="33">
        <v>0.25545299999999999</v>
      </c>
      <c r="L176" s="32">
        <v>584.70000000000005</v>
      </c>
      <c r="M176" s="33">
        <v>0.36838100000000001</v>
      </c>
      <c r="N176" s="30">
        <v>2841</v>
      </c>
      <c r="O176" s="30">
        <v>0</v>
      </c>
      <c r="P176" s="30">
        <v>0</v>
      </c>
      <c r="Q176" s="33">
        <v>0.45480700000000002</v>
      </c>
      <c r="R176" s="33">
        <v>1.5382E-2</v>
      </c>
      <c r="S176" s="33">
        <v>2.1017999999999998E-2</v>
      </c>
      <c r="T176" s="33">
        <v>5.6360000000000004E-3</v>
      </c>
      <c r="U176" s="33">
        <v>0.26815600000000001</v>
      </c>
      <c r="V176" s="32">
        <v>574.1</v>
      </c>
      <c r="W176" s="33">
        <v>2.4390000000000002E-3</v>
      </c>
      <c r="X176" s="30">
        <v>9151</v>
      </c>
      <c r="Y176" s="30">
        <v>0</v>
      </c>
      <c r="Z176" s="30">
        <v>0</v>
      </c>
    </row>
    <row r="177" spans="1:26">
      <c r="A177" s="30">
        <v>164</v>
      </c>
      <c r="B177" s="31">
        <v>0.9981712962962962</v>
      </c>
      <c r="C177" s="32">
        <v>151.19999999999999</v>
      </c>
      <c r="D177" s="32">
        <v>0</v>
      </c>
      <c r="E177" s="33">
        <v>0</v>
      </c>
      <c r="F177" s="34">
        <v>0</v>
      </c>
      <c r="G177" s="33">
        <v>0.505637</v>
      </c>
      <c r="H177" s="33">
        <v>1.6611999999999998E-2</v>
      </c>
      <c r="I177" s="33">
        <v>2.2450000000000001E-2</v>
      </c>
      <c r="J177" s="33">
        <v>5.8370000000000002E-3</v>
      </c>
      <c r="K177" s="33">
        <v>0.26000899999999999</v>
      </c>
      <c r="L177" s="32">
        <v>523.1</v>
      </c>
      <c r="M177" s="33">
        <v>2.4390000000000002E-3</v>
      </c>
      <c r="N177" s="30">
        <v>1517</v>
      </c>
      <c r="O177" s="30">
        <v>0</v>
      </c>
      <c r="P177" s="30">
        <v>0</v>
      </c>
      <c r="Q177" s="33">
        <v>0.607159</v>
      </c>
      <c r="R177" s="33">
        <v>1.6489E-2</v>
      </c>
      <c r="S177" s="33">
        <v>2.2667E-2</v>
      </c>
      <c r="T177" s="33">
        <v>6.1770000000000002E-3</v>
      </c>
      <c r="U177" s="33">
        <v>0.27253100000000002</v>
      </c>
      <c r="V177" s="32">
        <v>684.4</v>
      </c>
      <c r="W177" s="33">
        <v>0.28084199999999998</v>
      </c>
      <c r="X177" s="30">
        <v>2783</v>
      </c>
      <c r="Y177" s="30">
        <v>0</v>
      </c>
      <c r="Z177" s="30">
        <v>0</v>
      </c>
    </row>
    <row r="178" spans="1:26">
      <c r="A178" s="30">
        <v>165</v>
      </c>
      <c r="B178" s="31">
        <v>0.99822916666666661</v>
      </c>
      <c r="C178" s="32">
        <v>151.5</v>
      </c>
      <c r="D178" s="32">
        <v>0</v>
      </c>
      <c r="E178" s="33">
        <v>0</v>
      </c>
      <c r="F178" s="34">
        <v>0</v>
      </c>
      <c r="G178" s="33">
        <v>0.47624899999999998</v>
      </c>
      <c r="H178" s="33">
        <v>1.6412E-2</v>
      </c>
      <c r="I178" s="33">
        <v>2.0972000000000001E-2</v>
      </c>
      <c r="J178" s="33">
        <v>4.5599999999999998E-3</v>
      </c>
      <c r="K178" s="33">
        <v>0.21742600000000001</v>
      </c>
      <c r="L178" s="32">
        <v>340.7</v>
      </c>
      <c r="M178" s="33">
        <v>0.239512</v>
      </c>
      <c r="N178" s="30">
        <v>2732</v>
      </c>
      <c r="O178" s="30">
        <v>0</v>
      </c>
      <c r="P178" s="30">
        <v>0</v>
      </c>
      <c r="Q178" s="33">
        <v>0.57454700000000003</v>
      </c>
      <c r="R178" s="33">
        <v>1.5741999999999999E-2</v>
      </c>
      <c r="S178" s="33">
        <v>2.1516E-2</v>
      </c>
      <c r="T178" s="33">
        <v>5.7739999999999996E-3</v>
      </c>
      <c r="U178" s="33">
        <v>0.268372</v>
      </c>
      <c r="V178" s="32">
        <v>519</v>
      </c>
      <c r="W178" s="33">
        <v>2.4390000000000002E-3</v>
      </c>
      <c r="X178" s="30">
        <v>3575</v>
      </c>
      <c r="Y178" s="30">
        <v>0</v>
      </c>
      <c r="Z178" s="30">
        <v>0</v>
      </c>
    </row>
    <row r="179" spans="1:26">
      <c r="A179" s="30">
        <v>166</v>
      </c>
      <c r="B179" s="31">
        <v>0.99829861111111118</v>
      </c>
      <c r="C179" s="32">
        <v>153.69999999999999</v>
      </c>
      <c r="D179" s="32">
        <v>0</v>
      </c>
      <c r="E179" s="33">
        <v>0</v>
      </c>
      <c r="F179" s="34">
        <v>0</v>
      </c>
      <c r="G179" s="33">
        <v>0.51381900000000003</v>
      </c>
      <c r="H179" s="33">
        <v>1.2827E-2</v>
      </c>
      <c r="I179" s="33">
        <v>1.9744999999999999E-2</v>
      </c>
      <c r="J179" s="33">
        <v>6.9179999999999997E-3</v>
      </c>
      <c r="K179" s="33">
        <v>0.35034700000000002</v>
      </c>
      <c r="L179" s="32">
        <v>896.7</v>
      </c>
      <c r="M179" s="33">
        <v>0.180532</v>
      </c>
      <c r="N179" s="30">
        <v>1360</v>
      </c>
      <c r="O179" s="30">
        <v>0</v>
      </c>
      <c r="P179" s="30">
        <v>0</v>
      </c>
      <c r="Q179" s="33">
        <v>0.463453</v>
      </c>
      <c r="R179" s="33">
        <v>1.5900000000000001E-2</v>
      </c>
      <c r="S179" s="33">
        <v>2.0854999999999999E-2</v>
      </c>
      <c r="T179" s="33">
        <v>4.9550000000000002E-3</v>
      </c>
      <c r="U179" s="33">
        <v>0.237591</v>
      </c>
      <c r="V179" s="32">
        <v>718.4</v>
      </c>
      <c r="W179" s="33">
        <v>0.30638599999999999</v>
      </c>
      <c r="X179" s="30">
        <v>2339</v>
      </c>
      <c r="Y179" s="30">
        <v>0</v>
      </c>
      <c r="Z179" s="30">
        <v>0</v>
      </c>
    </row>
    <row r="180" spans="1:26">
      <c r="A180" s="30">
        <v>167</v>
      </c>
      <c r="B180" s="31">
        <v>0.99835648148148148</v>
      </c>
      <c r="C180" s="32">
        <v>154.6</v>
      </c>
      <c r="D180" s="32">
        <v>0</v>
      </c>
      <c r="E180" s="33">
        <v>0</v>
      </c>
      <c r="F180" s="34">
        <v>0</v>
      </c>
      <c r="G180" s="33">
        <v>0.56114900000000001</v>
      </c>
      <c r="H180" s="33">
        <v>1.4841999999999999E-2</v>
      </c>
      <c r="I180" s="33">
        <v>2.0552000000000001E-2</v>
      </c>
      <c r="J180" s="33">
        <v>5.7099999999999998E-3</v>
      </c>
      <c r="K180" s="33">
        <v>0.27781600000000001</v>
      </c>
      <c r="L180" s="32">
        <v>378.8</v>
      </c>
      <c r="M180" s="33">
        <v>0.17263800000000001</v>
      </c>
      <c r="N180" s="30">
        <v>4089</v>
      </c>
      <c r="O180" s="30">
        <v>0</v>
      </c>
      <c r="P180" s="30">
        <v>0</v>
      </c>
      <c r="Q180" s="33">
        <v>0.47902099999999997</v>
      </c>
      <c r="R180" s="33">
        <v>1.3925999999999999E-2</v>
      </c>
      <c r="S180" s="33">
        <v>1.9899E-2</v>
      </c>
      <c r="T180" s="33">
        <v>5.973E-3</v>
      </c>
      <c r="U180" s="33">
        <v>0.30016799999999999</v>
      </c>
      <c r="V180" s="32">
        <v>896.7</v>
      </c>
      <c r="W180" s="33">
        <v>5.1663000000000001E-2</v>
      </c>
      <c r="X180" s="30">
        <v>15472</v>
      </c>
      <c r="Y180" s="30">
        <v>0</v>
      </c>
      <c r="Z180" s="30">
        <v>0</v>
      </c>
    </row>
    <row r="181" spans="1:26">
      <c r="A181" s="30">
        <v>168</v>
      </c>
      <c r="B181" s="31">
        <v>0.99842592592592594</v>
      </c>
      <c r="C181" s="32">
        <v>156.1</v>
      </c>
      <c r="D181" s="32">
        <v>0</v>
      </c>
      <c r="E181" s="33">
        <v>0</v>
      </c>
      <c r="F181" s="34">
        <v>0</v>
      </c>
      <c r="G181" s="33">
        <v>0.32809500000000003</v>
      </c>
      <c r="H181" s="33">
        <v>1.4893999999999999E-2</v>
      </c>
      <c r="I181" s="33">
        <v>1.9664000000000001E-2</v>
      </c>
      <c r="J181" s="33">
        <v>4.7699999999999999E-3</v>
      </c>
      <c r="K181" s="33">
        <v>0.242566</v>
      </c>
      <c r="L181" s="32">
        <v>652.79999999999995</v>
      </c>
      <c r="M181" s="33">
        <v>2.4390000000000002E-3</v>
      </c>
      <c r="N181" s="30">
        <v>1511</v>
      </c>
      <c r="O181" s="30">
        <v>0</v>
      </c>
      <c r="P181" s="30">
        <v>0</v>
      </c>
      <c r="Q181" s="33">
        <v>0.37035400000000002</v>
      </c>
      <c r="R181" s="33">
        <v>1.4955E-2</v>
      </c>
      <c r="S181" s="33">
        <v>1.9158999999999999E-2</v>
      </c>
      <c r="T181" s="33">
        <v>4.2040000000000003E-3</v>
      </c>
      <c r="U181" s="33">
        <v>0.21943299999999999</v>
      </c>
      <c r="V181" s="32">
        <v>608.20000000000005</v>
      </c>
      <c r="W181" s="33">
        <v>0.239512</v>
      </c>
      <c r="X181" s="30">
        <v>1307</v>
      </c>
      <c r="Y181" s="30">
        <v>0</v>
      </c>
      <c r="Z181" s="30">
        <v>0</v>
      </c>
    </row>
    <row r="182" spans="1:26">
      <c r="A182" s="30">
        <v>169</v>
      </c>
      <c r="B182" s="31">
        <v>0.99848379629629624</v>
      </c>
      <c r="C182" s="32">
        <v>157.19999999999999</v>
      </c>
      <c r="D182" s="32">
        <v>0</v>
      </c>
      <c r="E182" s="33">
        <v>0</v>
      </c>
      <c r="F182" s="34">
        <v>0</v>
      </c>
      <c r="G182" s="33">
        <v>0.58952099999999996</v>
      </c>
      <c r="H182" s="33">
        <v>2.0049000000000001E-2</v>
      </c>
      <c r="I182" s="33">
        <v>2.6921E-2</v>
      </c>
      <c r="J182" s="33">
        <v>6.8710000000000004E-3</v>
      </c>
      <c r="K182" s="33">
        <v>0.25524599999999997</v>
      </c>
      <c r="L182" s="32">
        <v>593.70000000000005</v>
      </c>
      <c r="M182" s="33">
        <v>0.198182</v>
      </c>
      <c r="N182" s="30">
        <v>1611</v>
      </c>
      <c r="O182" s="30">
        <v>0</v>
      </c>
      <c r="P182" s="30">
        <v>0</v>
      </c>
      <c r="Q182" s="33">
        <v>0.51002700000000001</v>
      </c>
      <c r="R182" s="33">
        <v>1.8561000000000001E-2</v>
      </c>
      <c r="S182" s="33">
        <v>2.5425E-2</v>
      </c>
      <c r="T182" s="33">
        <v>6.8640000000000003E-3</v>
      </c>
      <c r="U182" s="33">
        <v>0.26996399999999998</v>
      </c>
      <c r="V182" s="32">
        <v>852.2</v>
      </c>
      <c r="W182" s="33">
        <v>2.4390000000000002E-3</v>
      </c>
      <c r="X182" s="30">
        <v>937</v>
      </c>
      <c r="Y182" s="30">
        <v>0</v>
      </c>
      <c r="Z182" s="30">
        <v>0</v>
      </c>
    </row>
    <row r="183" spans="1:26">
      <c r="A183" s="30">
        <v>170</v>
      </c>
      <c r="B183" s="31">
        <v>0.99855324074074081</v>
      </c>
      <c r="C183" s="32">
        <v>157.69999999999999</v>
      </c>
      <c r="D183" s="32">
        <v>0</v>
      </c>
      <c r="E183" s="33">
        <v>0</v>
      </c>
      <c r="F183" s="34">
        <v>0</v>
      </c>
      <c r="G183" s="33">
        <v>0.79931200000000002</v>
      </c>
      <c r="H183" s="33">
        <v>2.4125000000000001E-2</v>
      </c>
      <c r="I183" s="33">
        <v>4.2766999999999999E-2</v>
      </c>
      <c r="J183" s="33">
        <v>1.8641999999999999E-2</v>
      </c>
      <c r="K183" s="33">
        <v>0.43590200000000001</v>
      </c>
      <c r="L183" s="32">
        <v>701.4</v>
      </c>
      <c r="M183" s="33">
        <v>2.4390000000000002E-3</v>
      </c>
      <c r="N183" s="30">
        <v>1277</v>
      </c>
      <c r="O183" s="30">
        <v>0</v>
      </c>
      <c r="P183" s="30">
        <v>0</v>
      </c>
      <c r="Q183" s="33">
        <v>0.81138299999999997</v>
      </c>
      <c r="R183" s="33">
        <v>2.4559000000000001E-2</v>
      </c>
      <c r="S183" s="33">
        <v>3.9328000000000002E-2</v>
      </c>
      <c r="T183" s="33">
        <v>1.4768E-2</v>
      </c>
      <c r="U183" s="33">
        <v>0.37552000000000002</v>
      </c>
      <c r="V183" s="32">
        <v>790.6</v>
      </c>
      <c r="W183" s="33">
        <v>2.4390000000000002E-3</v>
      </c>
      <c r="X183" s="30">
        <v>2974</v>
      </c>
      <c r="Y183" s="30">
        <v>0</v>
      </c>
      <c r="Z183" s="30">
        <v>0</v>
      </c>
    </row>
    <row r="184" spans="1:26">
      <c r="A184" s="30">
        <v>171</v>
      </c>
      <c r="B184" s="31">
        <v>0.99861111111111101</v>
      </c>
      <c r="C184" s="32">
        <v>159.4</v>
      </c>
      <c r="D184" s="32">
        <v>0</v>
      </c>
      <c r="E184" s="33">
        <v>0</v>
      </c>
      <c r="F184" s="34">
        <v>0</v>
      </c>
      <c r="G184" s="33">
        <v>0.89328300000000005</v>
      </c>
      <c r="H184" s="33">
        <v>3.6434000000000001E-2</v>
      </c>
      <c r="I184" s="33">
        <v>6.0099E-2</v>
      </c>
      <c r="J184" s="33">
        <v>2.3664999999999999E-2</v>
      </c>
      <c r="K184" s="33">
        <v>0.39376499999999998</v>
      </c>
      <c r="L184" s="32">
        <v>515</v>
      </c>
      <c r="M184" s="33">
        <v>2.4390000000000002E-3</v>
      </c>
      <c r="N184" s="30">
        <v>2080</v>
      </c>
      <c r="O184" s="30">
        <v>0</v>
      </c>
      <c r="P184" s="30">
        <v>0</v>
      </c>
      <c r="Q184" s="33">
        <v>0.83781000000000005</v>
      </c>
      <c r="R184" s="33">
        <v>3.3735000000000001E-2</v>
      </c>
      <c r="S184" s="33">
        <v>5.4649999999999997E-2</v>
      </c>
      <c r="T184" s="33">
        <v>2.0916000000000001E-2</v>
      </c>
      <c r="U184" s="33">
        <v>0.382718</v>
      </c>
      <c r="V184" s="32">
        <v>763</v>
      </c>
      <c r="W184" s="33">
        <v>2.4390000000000002E-3</v>
      </c>
      <c r="X184" s="30">
        <v>737</v>
      </c>
      <c r="Y184" s="30">
        <v>0</v>
      </c>
      <c r="Z184" s="30">
        <v>0</v>
      </c>
    </row>
    <row r="185" spans="1:26">
      <c r="A185" s="30">
        <v>172</v>
      </c>
      <c r="B185" s="31">
        <v>0.99868055555555557</v>
      </c>
      <c r="C185" s="32">
        <v>161</v>
      </c>
      <c r="D185" s="32">
        <v>0</v>
      </c>
      <c r="E185" s="33">
        <v>0</v>
      </c>
      <c r="F185" s="34">
        <v>0</v>
      </c>
      <c r="G185" s="33">
        <v>0.93009299999999995</v>
      </c>
      <c r="H185" s="33">
        <v>4.555E-2</v>
      </c>
      <c r="I185" s="33">
        <v>8.1301999999999999E-2</v>
      </c>
      <c r="J185" s="33">
        <v>3.5751999999999999E-2</v>
      </c>
      <c r="K185" s="33">
        <v>0.439745</v>
      </c>
      <c r="L185" s="32">
        <v>608.20000000000005</v>
      </c>
      <c r="M185" s="33">
        <v>2.4390000000000002E-3</v>
      </c>
      <c r="N185" s="30">
        <v>1024</v>
      </c>
      <c r="O185" s="30">
        <v>0</v>
      </c>
      <c r="P185" s="30">
        <v>0</v>
      </c>
      <c r="Q185" s="33">
        <v>0.93622099999999997</v>
      </c>
      <c r="R185" s="33">
        <v>5.5590000000000001E-2</v>
      </c>
      <c r="S185" s="33">
        <v>9.8473000000000005E-2</v>
      </c>
      <c r="T185" s="33">
        <v>4.2883999999999999E-2</v>
      </c>
      <c r="U185" s="33">
        <v>0.43548399999999998</v>
      </c>
      <c r="V185" s="32">
        <v>782.5</v>
      </c>
      <c r="W185" s="33">
        <v>2.4390000000000002E-3</v>
      </c>
      <c r="X185" s="30">
        <v>518</v>
      </c>
      <c r="Y185" s="30">
        <v>0</v>
      </c>
      <c r="Z185" s="30">
        <v>0</v>
      </c>
    </row>
    <row r="186" spans="1:26">
      <c r="A186" s="30">
        <v>173</v>
      </c>
      <c r="B186" s="31">
        <v>0.99873842592592599</v>
      </c>
      <c r="C186" s="32">
        <v>161.4</v>
      </c>
      <c r="D186" s="32">
        <v>0</v>
      </c>
      <c r="E186" s="33">
        <v>0</v>
      </c>
      <c r="F186" s="34">
        <v>0</v>
      </c>
      <c r="G186" s="33">
        <v>0.96607200000000004</v>
      </c>
      <c r="H186" s="33">
        <v>5.8081000000000001E-2</v>
      </c>
      <c r="I186" s="33">
        <v>0.106478</v>
      </c>
      <c r="J186" s="33">
        <v>4.8397000000000003E-2</v>
      </c>
      <c r="K186" s="33">
        <v>0.45452500000000001</v>
      </c>
      <c r="L186" s="32">
        <v>567.6</v>
      </c>
      <c r="M186" s="33">
        <v>2.7983000000000001E-2</v>
      </c>
      <c r="N186" s="30">
        <v>1027</v>
      </c>
      <c r="O186" s="30">
        <v>0</v>
      </c>
      <c r="P186" s="30">
        <v>0</v>
      </c>
      <c r="Q186" s="33">
        <v>0.94383700000000004</v>
      </c>
      <c r="R186" s="33">
        <v>5.9415999999999997E-2</v>
      </c>
      <c r="S186" s="33">
        <v>0.104298</v>
      </c>
      <c r="T186" s="33">
        <v>4.4881999999999998E-2</v>
      </c>
      <c r="U186" s="33">
        <v>0.43032100000000001</v>
      </c>
      <c r="V186" s="32">
        <v>735.4</v>
      </c>
      <c r="W186" s="33">
        <v>6.4434000000000005E-2</v>
      </c>
      <c r="X186" s="30">
        <v>638</v>
      </c>
      <c r="Y186" s="30">
        <v>0</v>
      </c>
      <c r="Z186" s="30">
        <v>0</v>
      </c>
    </row>
    <row r="187" spans="1:26">
      <c r="A187" s="30">
        <v>174</v>
      </c>
      <c r="B187" s="31">
        <v>0.99879629629629629</v>
      </c>
      <c r="C187" s="32">
        <v>163.5</v>
      </c>
      <c r="D187" s="32">
        <v>0</v>
      </c>
      <c r="E187" s="33">
        <v>0</v>
      </c>
      <c r="F187" s="34">
        <v>0</v>
      </c>
      <c r="G187" s="33">
        <v>0.96741500000000002</v>
      </c>
      <c r="H187" s="33">
        <v>5.7834000000000003E-2</v>
      </c>
      <c r="I187" s="33">
        <v>0.114728</v>
      </c>
      <c r="J187" s="33">
        <v>5.6895000000000001E-2</v>
      </c>
      <c r="K187" s="33">
        <v>0.49591000000000002</v>
      </c>
      <c r="L187" s="32">
        <v>690.9</v>
      </c>
      <c r="M187" s="33">
        <v>2.4390000000000002E-3</v>
      </c>
      <c r="N187" s="30">
        <v>781</v>
      </c>
      <c r="O187" s="30">
        <v>0</v>
      </c>
      <c r="P187" s="30">
        <v>0</v>
      </c>
      <c r="Q187" s="33">
        <v>0.94655100000000003</v>
      </c>
      <c r="R187" s="33">
        <v>6.0982000000000001E-2</v>
      </c>
      <c r="S187" s="33">
        <v>0.111106</v>
      </c>
      <c r="T187" s="33">
        <v>5.0124000000000002E-2</v>
      </c>
      <c r="U187" s="33">
        <v>0.45113999999999999</v>
      </c>
      <c r="V187" s="32">
        <v>797.1</v>
      </c>
      <c r="W187" s="33">
        <v>2.4390000000000002E-3</v>
      </c>
      <c r="X187" s="30">
        <v>405</v>
      </c>
      <c r="Y187" s="30">
        <v>0</v>
      </c>
      <c r="Z187" s="30">
        <v>0</v>
      </c>
    </row>
    <row r="188" spans="1:26">
      <c r="A188" s="30">
        <v>175</v>
      </c>
      <c r="B188" s="31">
        <v>0.99886574074074075</v>
      </c>
      <c r="C188" s="32">
        <v>165.2</v>
      </c>
      <c r="D188" s="32">
        <v>0</v>
      </c>
      <c r="E188" s="33">
        <v>0</v>
      </c>
      <c r="F188" s="34">
        <v>0</v>
      </c>
      <c r="G188" s="33">
        <v>0.94983700000000004</v>
      </c>
      <c r="H188" s="33">
        <v>5.4786000000000001E-2</v>
      </c>
      <c r="I188" s="33">
        <v>0.101621</v>
      </c>
      <c r="J188" s="33">
        <v>4.6835000000000002E-2</v>
      </c>
      <c r="K188" s="33">
        <v>0.46087899999999998</v>
      </c>
      <c r="L188" s="32">
        <v>504.5</v>
      </c>
      <c r="M188" s="33">
        <v>2.4390000000000002E-3</v>
      </c>
      <c r="N188" s="30">
        <v>375</v>
      </c>
      <c r="O188" s="30">
        <v>0</v>
      </c>
      <c r="P188" s="30">
        <v>0</v>
      </c>
      <c r="Q188" s="33">
        <v>0.94981000000000004</v>
      </c>
      <c r="R188" s="33">
        <v>5.6974999999999998E-2</v>
      </c>
      <c r="S188" s="33">
        <v>0.103618</v>
      </c>
      <c r="T188" s="33">
        <v>4.6642999999999997E-2</v>
      </c>
      <c r="U188" s="33">
        <v>0.45014100000000001</v>
      </c>
      <c r="V188" s="32">
        <v>803.6</v>
      </c>
      <c r="W188" s="33">
        <v>4.0753999999999999E-2</v>
      </c>
      <c r="X188" s="30">
        <v>1238</v>
      </c>
      <c r="Y188" s="30">
        <v>0</v>
      </c>
      <c r="Z188" s="30">
        <v>0</v>
      </c>
    </row>
    <row r="189" spans="1:26">
      <c r="A189" s="30">
        <v>176</v>
      </c>
      <c r="B189" s="31">
        <v>0.99892361111111105</v>
      </c>
      <c r="C189" s="32">
        <v>165.7</v>
      </c>
      <c r="D189" s="32">
        <v>0</v>
      </c>
      <c r="E189" s="33">
        <v>0</v>
      </c>
      <c r="F189" s="34">
        <v>0</v>
      </c>
      <c r="G189" s="33">
        <v>0.93328100000000003</v>
      </c>
      <c r="H189" s="33">
        <v>4.6161000000000001E-2</v>
      </c>
      <c r="I189" s="33">
        <v>8.2738000000000006E-2</v>
      </c>
      <c r="J189" s="33">
        <v>3.6576999999999998E-2</v>
      </c>
      <c r="K189" s="33">
        <v>0.442079</v>
      </c>
      <c r="L189" s="32">
        <v>604.20000000000005</v>
      </c>
      <c r="M189" s="33">
        <v>1.5211000000000001E-2</v>
      </c>
      <c r="N189" s="30">
        <v>777</v>
      </c>
      <c r="O189" s="30">
        <v>0</v>
      </c>
      <c r="P189" s="30">
        <v>0</v>
      </c>
      <c r="Q189" s="33">
        <v>0.94798400000000005</v>
      </c>
      <c r="R189" s="33">
        <v>5.4391000000000002E-2</v>
      </c>
      <c r="S189" s="33">
        <v>9.4763E-2</v>
      </c>
      <c r="T189" s="33">
        <v>4.0371999999999998E-2</v>
      </c>
      <c r="U189" s="33">
        <v>0.42603400000000002</v>
      </c>
      <c r="V189" s="32">
        <v>669.8</v>
      </c>
      <c r="W189" s="33">
        <v>2.4390000000000002E-3</v>
      </c>
      <c r="X189" s="30">
        <v>968</v>
      </c>
      <c r="Y189" s="30">
        <v>0</v>
      </c>
      <c r="Z189" s="30">
        <v>0</v>
      </c>
    </row>
    <row r="190" spans="1:26">
      <c r="A190" s="30">
        <v>177</v>
      </c>
      <c r="B190" s="31">
        <v>0.99899305555555562</v>
      </c>
      <c r="C190" s="32">
        <v>167.4</v>
      </c>
      <c r="D190" s="32">
        <v>0</v>
      </c>
      <c r="E190" s="33">
        <v>0</v>
      </c>
      <c r="F190" s="34">
        <v>0</v>
      </c>
      <c r="G190" s="33">
        <v>0.92800000000000005</v>
      </c>
      <c r="H190" s="33">
        <v>3.9106000000000002E-2</v>
      </c>
      <c r="I190" s="33">
        <v>7.1063000000000001E-2</v>
      </c>
      <c r="J190" s="33">
        <v>3.1956999999999999E-2</v>
      </c>
      <c r="K190" s="33">
        <v>0.44969599999999998</v>
      </c>
      <c r="L190" s="32">
        <v>604.20000000000005</v>
      </c>
      <c r="M190" s="33">
        <v>2.4390000000000002E-3</v>
      </c>
      <c r="N190" s="30">
        <v>1129</v>
      </c>
      <c r="O190" s="30">
        <v>0</v>
      </c>
      <c r="P190" s="30">
        <v>0</v>
      </c>
      <c r="Q190" s="33">
        <v>0.90163000000000004</v>
      </c>
      <c r="R190" s="33">
        <v>4.4337000000000001E-2</v>
      </c>
      <c r="S190" s="33">
        <v>7.6930999999999999E-2</v>
      </c>
      <c r="T190" s="33">
        <v>3.2593999999999998E-2</v>
      </c>
      <c r="U190" s="33">
        <v>0.423682</v>
      </c>
      <c r="V190" s="32">
        <v>724.9</v>
      </c>
      <c r="W190" s="33">
        <v>2.4390000000000002E-3</v>
      </c>
      <c r="X190" s="30">
        <v>1130</v>
      </c>
      <c r="Y190" s="30">
        <v>0</v>
      </c>
      <c r="Z190" s="30">
        <v>0</v>
      </c>
    </row>
    <row r="191" spans="1:26">
      <c r="A191" s="30">
        <v>178</v>
      </c>
      <c r="B191" s="31">
        <v>0.99905092592592604</v>
      </c>
      <c r="C191" s="32">
        <v>168.6</v>
      </c>
      <c r="D191" s="32">
        <v>0</v>
      </c>
      <c r="E191" s="33">
        <v>0</v>
      </c>
      <c r="F191" s="34">
        <v>0</v>
      </c>
      <c r="G191" s="33">
        <v>0.92774699999999999</v>
      </c>
      <c r="H191" s="33">
        <v>3.1636999999999998E-2</v>
      </c>
      <c r="I191" s="33">
        <v>6.0934000000000002E-2</v>
      </c>
      <c r="J191" s="33">
        <v>2.9297E-2</v>
      </c>
      <c r="K191" s="33">
        <v>0.48080299999999998</v>
      </c>
      <c r="L191" s="32">
        <v>612.20000000000005</v>
      </c>
      <c r="M191" s="33">
        <v>2.4390000000000002E-3</v>
      </c>
      <c r="N191" s="30">
        <v>835</v>
      </c>
      <c r="O191" s="30">
        <v>0</v>
      </c>
      <c r="P191" s="30">
        <v>0</v>
      </c>
      <c r="Q191" s="33">
        <v>0.89822500000000005</v>
      </c>
      <c r="R191" s="33">
        <v>3.5452999999999998E-2</v>
      </c>
      <c r="S191" s="33">
        <v>6.2252000000000002E-2</v>
      </c>
      <c r="T191" s="33">
        <v>2.6799E-2</v>
      </c>
      <c r="U191" s="33">
        <v>0.43049700000000002</v>
      </c>
      <c r="V191" s="32">
        <v>790.6</v>
      </c>
      <c r="W191" s="33">
        <v>4.3769000000000002E-2</v>
      </c>
      <c r="X191" s="30">
        <v>2615</v>
      </c>
      <c r="Y191" s="30">
        <v>0</v>
      </c>
      <c r="Z191" s="30">
        <v>0</v>
      </c>
    </row>
    <row r="192" spans="1:26">
      <c r="A192" s="30">
        <v>179</v>
      </c>
      <c r="B192" s="31">
        <v>0.99912037037037038</v>
      </c>
      <c r="C192" s="32">
        <v>169.9</v>
      </c>
      <c r="D192" s="32">
        <v>0</v>
      </c>
      <c r="E192" s="33">
        <v>0</v>
      </c>
      <c r="F192" s="34">
        <v>0</v>
      </c>
      <c r="G192" s="33">
        <v>0.81318500000000005</v>
      </c>
      <c r="H192" s="33">
        <v>2.7829E-2</v>
      </c>
      <c r="I192" s="33">
        <v>4.7507000000000001E-2</v>
      </c>
      <c r="J192" s="33">
        <v>1.9678000000000001E-2</v>
      </c>
      <c r="K192" s="33">
        <v>0.41421599999999997</v>
      </c>
      <c r="L192" s="32">
        <v>703.9</v>
      </c>
      <c r="M192" s="33">
        <v>2.4390000000000002E-3</v>
      </c>
      <c r="N192" s="30">
        <v>1099</v>
      </c>
      <c r="O192" s="30">
        <v>0</v>
      </c>
      <c r="P192" s="30">
        <v>0</v>
      </c>
      <c r="Q192" s="33">
        <v>0.84074700000000002</v>
      </c>
      <c r="R192" s="33">
        <v>3.3132000000000002E-2</v>
      </c>
      <c r="S192" s="33">
        <v>5.2603999999999998E-2</v>
      </c>
      <c r="T192" s="33">
        <v>1.9472E-2</v>
      </c>
      <c r="U192" s="33">
        <v>0.37015500000000001</v>
      </c>
      <c r="V192" s="32">
        <v>648.79999999999995</v>
      </c>
      <c r="W192" s="33">
        <v>0.118536</v>
      </c>
      <c r="X192" s="30">
        <v>1038</v>
      </c>
      <c r="Y192" s="30">
        <v>0</v>
      </c>
      <c r="Z192" s="30">
        <v>0</v>
      </c>
    </row>
    <row r="193" spans="1:26">
      <c r="A193" s="30">
        <v>180</v>
      </c>
      <c r="B193" s="31">
        <v>0.9991782407407408</v>
      </c>
      <c r="C193" s="32">
        <v>171.2</v>
      </c>
      <c r="D193" s="32">
        <v>0</v>
      </c>
      <c r="E193" s="33">
        <v>0</v>
      </c>
      <c r="F193" s="34">
        <v>0</v>
      </c>
      <c r="G193" s="33">
        <v>0.79646799999999995</v>
      </c>
      <c r="H193" s="33">
        <v>1.7292999999999999E-2</v>
      </c>
      <c r="I193" s="33">
        <v>2.8046999999999999E-2</v>
      </c>
      <c r="J193" s="33">
        <v>1.0753E-2</v>
      </c>
      <c r="K193" s="33">
        <v>0.383409</v>
      </c>
      <c r="L193" s="32">
        <v>614.70000000000005</v>
      </c>
      <c r="M193" s="33">
        <v>2.4390000000000002E-3</v>
      </c>
      <c r="N193" s="30">
        <v>3115</v>
      </c>
      <c r="O193" s="30">
        <v>0</v>
      </c>
      <c r="P193" s="30">
        <v>0</v>
      </c>
      <c r="Q193" s="33">
        <v>0.77368300000000001</v>
      </c>
      <c r="R193" s="33">
        <v>2.1215000000000001E-2</v>
      </c>
      <c r="S193" s="33">
        <v>3.1871999999999998E-2</v>
      </c>
      <c r="T193" s="33">
        <v>1.0657E-2</v>
      </c>
      <c r="U193" s="33">
        <v>0.33438000000000001</v>
      </c>
      <c r="V193" s="32">
        <v>563.6</v>
      </c>
      <c r="W193" s="33">
        <v>2.4390000000000002E-3</v>
      </c>
      <c r="X193" s="30">
        <v>1151</v>
      </c>
      <c r="Y193" s="30">
        <v>0</v>
      </c>
      <c r="Z193" s="30">
        <v>0</v>
      </c>
    </row>
    <row r="194" spans="1:26">
      <c r="A194" s="30">
        <v>181</v>
      </c>
      <c r="B194" s="31">
        <v>0.99924768518518514</v>
      </c>
      <c r="C194" s="32">
        <v>172.5</v>
      </c>
      <c r="D194" s="32">
        <v>0</v>
      </c>
      <c r="E194" s="33">
        <v>0</v>
      </c>
      <c r="F194" s="34">
        <v>0</v>
      </c>
      <c r="G194" s="33">
        <v>0.65813299999999997</v>
      </c>
      <c r="H194" s="33">
        <v>1.6825E-2</v>
      </c>
      <c r="I194" s="33">
        <v>2.3827999999999998E-2</v>
      </c>
      <c r="J194" s="33">
        <v>7.0029999999999997E-3</v>
      </c>
      <c r="K194" s="33">
        <v>0.29391099999999998</v>
      </c>
      <c r="L194" s="32">
        <v>629.29999999999995</v>
      </c>
      <c r="M194" s="33">
        <v>0.59756100000000001</v>
      </c>
      <c r="N194" s="30">
        <v>4961</v>
      </c>
      <c r="O194" s="30">
        <v>0</v>
      </c>
      <c r="P194" s="30">
        <v>0</v>
      </c>
      <c r="Q194" s="33">
        <v>0.53903400000000001</v>
      </c>
      <c r="R194" s="33">
        <v>1.8322000000000001E-2</v>
      </c>
      <c r="S194" s="33">
        <v>2.5322000000000001E-2</v>
      </c>
      <c r="T194" s="33">
        <v>7.0000000000000001E-3</v>
      </c>
      <c r="U194" s="33">
        <v>0.276449</v>
      </c>
      <c r="V194" s="32">
        <v>587.20000000000005</v>
      </c>
      <c r="W194" s="33">
        <v>2.4390000000000002E-3</v>
      </c>
      <c r="X194" s="30">
        <v>1282</v>
      </c>
      <c r="Y194" s="30">
        <v>0</v>
      </c>
      <c r="Z194" s="30">
        <v>0</v>
      </c>
    </row>
    <row r="195" spans="1:26">
      <c r="A195" s="30">
        <v>182</v>
      </c>
      <c r="B195" s="31">
        <v>0.99930555555555556</v>
      </c>
      <c r="C195" s="32">
        <v>173.9</v>
      </c>
      <c r="D195" s="32">
        <v>0</v>
      </c>
      <c r="E195" s="33">
        <v>0</v>
      </c>
      <c r="F195" s="34">
        <v>0</v>
      </c>
      <c r="G195" s="33">
        <v>0.67451499999999998</v>
      </c>
      <c r="H195" s="33">
        <v>1.3814E-2</v>
      </c>
      <c r="I195" s="33">
        <v>2.2792E-2</v>
      </c>
      <c r="J195" s="33">
        <v>8.9779999999999999E-3</v>
      </c>
      <c r="K195" s="33">
        <v>0.393924</v>
      </c>
      <c r="L195" s="32">
        <v>896.7</v>
      </c>
      <c r="M195" s="33">
        <v>5.1663000000000001E-2</v>
      </c>
      <c r="N195" s="30">
        <v>1354</v>
      </c>
      <c r="O195" s="30">
        <v>0</v>
      </c>
      <c r="P195" s="30">
        <v>0</v>
      </c>
      <c r="Q195" s="33">
        <v>0.454042</v>
      </c>
      <c r="R195" s="33">
        <v>1.6823000000000001E-2</v>
      </c>
      <c r="S195" s="33">
        <v>2.2995000000000002E-2</v>
      </c>
      <c r="T195" s="33">
        <v>6.1710000000000003E-3</v>
      </c>
      <c r="U195" s="33">
        <v>0.26838600000000001</v>
      </c>
      <c r="V195" s="32">
        <v>639.79999999999995</v>
      </c>
      <c r="W195" s="33">
        <v>2.4390000000000002E-3</v>
      </c>
      <c r="X195" s="30">
        <v>1811</v>
      </c>
      <c r="Y195" s="30">
        <v>0</v>
      </c>
      <c r="Z195" s="30">
        <v>0</v>
      </c>
    </row>
    <row r="196" spans="1:26">
      <c r="A196" s="30">
        <v>183</v>
      </c>
      <c r="B196" s="31">
        <v>0.99937500000000001</v>
      </c>
      <c r="C196" s="32">
        <v>175.6</v>
      </c>
      <c r="D196" s="32">
        <v>0</v>
      </c>
      <c r="E196" s="33">
        <v>0</v>
      </c>
      <c r="F196" s="34">
        <v>0</v>
      </c>
      <c r="G196" s="33">
        <v>0.52875000000000005</v>
      </c>
      <c r="H196" s="33">
        <v>1.4926999999999999E-2</v>
      </c>
      <c r="I196" s="33">
        <v>2.1742999999999998E-2</v>
      </c>
      <c r="J196" s="33">
        <v>6.816E-3</v>
      </c>
      <c r="K196" s="33">
        <v>0.31346000000000002</v>
      </c>
      <c r="L196" s="32">
        <v>608.20000000000005</v>
      </c>
      <c r="M196" s="33">
        <v>0.59756100000000001</v>
      </c>
      <c r="N196" s="30">
        <v>5182</v>
      </c>
      <c r="O196" s="30">
        <v>0</v>
      </c>
      <c r="P196" s="30">
        <v>0</v>
      </c>
      <c r="Q196" s="33">
        <v>0.54563200000000001</v>
      </c>
      <c r="R196" s="33">
        <v>1.4879E-2</v>
      </c>
      <c r="S196" s="33">
        <v>2.1940000000000001E-2</v>
      </c>
      <c r="T196" s="33">
        <v>7.0609999999999996E-3</v>
      </c>
      <c r="U196" s="33">
        <v>0.32183400000000001</v>
      </c>
      <c r="V196" s="32">
        <v>532</v>
      </c>
      <c r="W196" s="33">
        <v>2.4390000000000002E-3</v>
      </c>
      <c r="X196" s="30">
        <v>1105</v>
      </c>
      <c r="Y196" s="30">
        <v>0</v>
      </c>
      <c r="Z196" s="30">
        <v>0</v>
      </c>
    </row>
    <row r="197" spans="1:26">
      <c r="A197" s="30">
        <v>184</v>
      </c>
      <c r="B197" s="31">
        <v>0.99943287037037043</v>
      </c>
      <c r="C197" s="32">
        <v>176.1</v>
      </c>
      <c r="D197" s="32">
        <v>0</v>
      </c>
      <c r="E197" s="33">
        <v>0</v>
      </c>
      <c r="F197" s="34">
        <v>0</v>
      </c>
      <c r="G197" s="33">
        <v>0.53267900000000001</v>
      </c>
      <c r="H197" s="33">
        <v>1.5226999999999999E-2</v>
      </c>
      <c r="I197" s="33">
        <v>2.1531999999999999E-2</v>
      </c>
      <c r="J197" s="33">
        <v>6.3049999999999998E-3</v>
      </c>
      <c r="K197" s="33">
        <v>0.292823</v>
      </c>
      <c r="L197" s="32">
        <v>546.6</v>
      </c>
      <c r="M197" s="33">
        <v>2.4390000000000002E-3</v>
      </c>
      <c r="N197" s="30">
        <v>903</v>
      </c>
      <c r="O197" s="30">
        <v>0</v>
      </c>
      <c r="P197" s="30">
        <v>0</v>
      </c>
      <c r="Q197" s="33">
        <v>0.76017299999999999</v>
      </c>
      <c r="R197" s="33">
        <v>1.6590000000000001E-2</v>
      </c>
      <c r="S197" s="33">
        <v>2.4686E-2</v>
      </c>
      <c r="T197" s="33">
        <v>8.0949999999999998E-3</v>
      </c>
      <c r="U197" s="33">
        <v>0.32793299999999997</v>
      </c>
      <c r="V197" s="32">
        <v>604.20000000000005</v>
      </c>
      <c r="W197" s="33">
        <v>0.41459000000000001</v>
      </c>
      <c r="X197" s="30">
        <v>1447</v>
      </c>
      <c r="Y197" s="30">
        <v>0</v>
      </c>
      <c r="Z197" s="30">
        <v>0</v>
      </c>
    </row>
    <row r="198" spans="1:26">
      <c r="A198" s="30">
        <v>185</v>
      </c>
      <c r="B198" s="31">
        <v>0.99949074074074085</v>
      </c>
      <c r="C198" s="32">
        <v>177.6</v>
      </c>
      <c r="D198" s="32">
        <v>0</v>
      </c>
      <c r="E198" s="33">
        <v>0</v>
      </c>
      <c r="F198" s="34">
        <v>0</v>
      </c>
      <c r="G198" s="33">
        <v>0.50677399999999995</v>
      </c>
      <c r="H198" s="33">
        <v>1.5389E-2</v>
      </c>
      <c r="I198" s="33">
        <v>2.1284000000000001E-2</v>
      </c>
      <c r="J198" s="33">
        <v>5.8950000000000001E-3</v>
      </c>
      <c r="K198" s="33">
        <v>0.276974</v>
      </c>
      <c r="L198" s="32">
        <v>835.1</v>
      </c>
      <c r="M198" s="33">
        <v>0.23161899999999999</v>
      </c>
      <c r="N198" s="30">
        <v>759</v>
      </c>
      <c r="O198" s="30">
        <v>0</v>
      </c>
      <c r="P198" s="30">
        <v>0</v>
      </c>
      <c r="Q198" s="33">
        <v>0.52155799999999997</v>
      </c>
      <c r="R198" s="33">
        <v>1.4947999999999999E-2</v>
      </c>
      <c r="S198" s="33">
        <v>2.1631000000000001E-2</v>
      </c>
      <c r="T198" s="33">
        <v>6.6829999999999997E-3</v>
      </c>
      <c r="U198" s="33">
        <v>0.308971</v>
      </c>
      <c r="V198" s="32">
        <v>896.7</v>
      </c>
      <c r="W198" s="33">
        <v>2.4390000000000002E-3</v>
      </c>
      <c r="X198" s="30">
        <v>835</v>
      </c>
      <c r="Y198" s="30">
        <v>0</v>
      </c>
      <c r="Z198" s="30">
        <v>0</v>
      </c>
    </row>
    <row r="199" spans="1:26">
      <c r="A199" s="30">
        <v>186</v>
      </c>
      <c r="B199" s="31">
        <v>0.99956018518518519</v>
      </c>
      <c r="C199" s="32">
        <v>178.3</v>
      </c>
      <c r="D199" s="32">
        <v>0</v>
      </c>
      <c r="E199" s="33">
        <v>0</v>
      </c>
      <c r="F199" s="34">
        <v>0</v>
      </c>
      <c r="G199" s="33">
        <v>0.55605400000000005</v>
      </c>
      <c r="H199" s="33">
        <v>1.5370999999999999E-2</v>
      </c>
      <c r="I199" s="33">
        <v>2.0347000000000001E-2</v>
      </c>
      <c r="J199" s="33">
        <v>4.9769999999999997E-3</v>
      </c>
      <c r="K199" s="33">
        <v>0.244591</v>
      </c>
      <c r="L199" s="32">
        <v>453.4</v>
      </c>
      <c r="M199" s="33">
        <v>2.4390000000000002E-3</v>
      </c>
      <c r="N199" s="30">
        <v>1102</v>
      </c>
      <c r="O199" s="30">
        <v>0</v>
      </c>
      <c r="P199" s="30">
        <v>0</v>
      </c>
      <c r="Q199" s="33">
        <v>0.32880599999999999</v>
      </c>
      <c r="R199" s="33">
        <v>1.5616E-2</v>
      </c>
      <c r="S199" s="33">
        <v>1.967E-2</v>
      </c>
      <c r="T199" s="33">
        <v>4.0530000000000002E-3</v>
      </c>
      <c r="U199" s="33">
        <v>0.20606099999999999</v>
      </c>
      <c r="V199" s="32">
        <v>869.2</v>
      </c>
      <c r="W199" s="33">
        <v>0.55321600000000004</v>
      </c>
      <c r="X199" s="30">
        <v>9995</v>
      </c>
      <c r="Y199" s="30">
        <v>0</v>
      </c>
      <c r="Z199" s="30">
        <v>0</v>
      </c>
    </row>
    <row r="200" spans="1:26">
      <c r="A200" s="30">
        <v>187</v>
      </c>
      <c r="B200" s="31">
        <v>0.99961805555555561</v>
      </c>
      <c r="C200" s="32">
        <v>180.1</v>
      </c>
      <c r="D200" s="32">
        <v>0</v>
      </c>
      <c r="E200" s="33">
        <v>0</v>
      </c>
      <c r="F200" s="34">
        <v>0</v>
      </c>
      <c r="G200" s="33">
        <v>0.48122500000000001</v>
      </c>
      <c r="H200" s="33">
        <v>1.2821000000000001E-2</v>
      </c>
      <c r="I200" s="33">
        <v>1.9106000000000001E-2</v>
      </c>
      <c r="J200" s="33">
        <v>6.2849999999999998E-3</v>
      </c>
      <c r="K200" s="33">
        <v>0.32894699999999999</v>
      </c>
      <c r="L200" s="32">
        <v>714.4</v>
      </c>
      <c r="M200" s="33">
        <v>3.5875999999999998E-2</v>
      </c>
      <c r="N200" s="30">
        <v>1936</v>
      </c>
      <c r="O200" s="30">
        <v>0</v>
      </c>
      <c r="P200" s="30">
        <v>0</v>
      </c>
      <c r="Q200" s="33">
        <v>0.47459400000000002</v>
      </c>
      <c r="R200" s="33">
        <v>1.536E-2</v>
      </c>
      <c r="S200" s="33">
        <v>1.9576E-2</v>
      </c>
      <c r="T200" s="33">
        <v>4.2160000000000001E-3</v>
      </c>
      <c r="U200" s="33">
        <v>0.21534300000000001</v>
      </c>
      <c r="V200" s="32">
        <v>491.5</v>
      </c>
      <c r="W200" s="33">
        <v>0.26505600000000001</v>
      </c>
      <c r="X200" s="30">
        <v>1639</v>
      </c>
      <c r="Y200" s="30">
        <v>0</v>
      </c>
      <c r="Z200" s="30">
        <v>0</v>
      </c>
    </row>
    <row r="201" spans="1:26">
      <c r="A201" s="30">
        <v>188</v>
      </c>
      <c r="B201" s="31">
        <v>0.99968749999999995</v>
      </c>
      <c r="C201" s="32">
        <v>181.4</v>
      </c>
      <c r="D201" s="32">
        <v>0</v>
      </c>
      <c r="E201" s="33">
        <v>0</v>
      </c>
      <c r="F201" s="34">
        <v>0</v>
      </c>
      <c r="G201" s="33">
        <v>0.35681499999999999</v>
      </c>
      <c r="H201" s="33">
        <v>1.6796999999999999E-2</v>
      </c>
      <c r="I201" s="33">
        <v>2.1299999999999999E-2</v>
      </c>
      <c r="J201" s="33">
        <v>4.5030000000000001E-3</v>
      </c>
      <c r="K201" s="33">
        <v>0.211392</v>
      </c>
      <c r="L201" s="32">
        <v>542.6</v>
      </c>
      <c r="M201" s="33">
        <v>2.4390000000000002E-3</v>
      </c>
      <c r="N201" s="30">
        <v>1480</v>
      </c>
      <c r="O201" s="30">
        <v>0</v>
      </c>
      <c r="P201" s="30">
        <v>0</v>
      </c>
      <c r="Q201" s="33">
        <v>0.32564399999999999</v>
      </c>
      <c r="R201" s="33">
        <v>1.3818E-2</v>
      </c>
      <c r="S201" s="33">
        <v>1.8734000000000001E-2</v>
      </c>
      <c r="T201" s="33">
        <v>4.9160000000000002E-3</v>
      </c>
      <c r="U201" s="33">
        <v>0.26242700000000002</v>
      </c>
      <c r="V201" s="32">
        <v>669.8</v>
      </c>
      <c r="W201" s="33">
        <v>2.4390000000000002E-3</v>
      </c>
      <c r="X201" s="30">
        <v>0</v>
      </c>
      <c r="Y201" s="30">
        <v>0</v>
      </c>
      <c r="Z201" s="30">
        <v>0</v>
      </c>
    </row>
    <row r="202" spans="1:26">
      <c r="A202" s="30">
        <v>189</v>
      </c>
      <c r="B202" s="31">
        <v>0.99974537037037037</v>
      </c>
      <c r="C202" s="32">
        <v>182.3</v>
      </c>
      <c r="D202" s="32">
        <v>0</v>
      </c>
      <c r="E202" s="33">
        <v>0</v>
      </c>
      <c r="F202" s="34">
        <v>0</v>
      </c>
      <c r="G202" s="33">
        <v>0.341756</v>
      </c>
      <c r="H202" s="33">
        <v>1.6431999999999999E-2</v>
      </c>
      <c r="I202" s="33">
        <v>2.0632999999999999E-2</v>
      </c>
      <c r="J202" s="33">
        <v>4.2009999999999999E-3</v>
      </c>
      <c r="K202" s="33">
        <v>0.203593</v>
      </c>
      <c r="L202" s="32">
        <v>508.5</v>
      </c>
      <c r="M202" s="33">
        <v>0.59756100000000001</v>
      </c>
      <c r="N202" s="30">
        <v>2607</v>
      </c>
      <c r="O202" s="30">
        <v>0</v>
      </c>
      <c r="P202" s="30">
        <v>0</v>
      </c>
      <c r="Q202" s="33">
        <v>0.48265400000000003</v>
      </c>
      <c r="R202" s="33">
        <v>1.618E-2</v>
      </c>
      <c r="S202" s="33">
        <v>2.1673999999999999E-2</v>
      </c>
      <c r="T202" s="33">
        <v>5.4939999999999998E-3</v>
      </c>
      <c r="U202" s="33">
        <v>0.25347799999999998</v>
      </c>
      <c r="V202" s="32">
        <v>648.79999999999995</v>
      </c>
      <c r="W202" s="33">
        <v>2.4390000000000002E-3</v>
      </c>
      <c r="X202" s="30">
        <v>2235</v>
      </c>
      <c r="Y202" s="30">
        <v>0</v>
      </c>
      <c r="Z202" s="30">
        <v>0</v>
      </c>
    </row>
    <row r="203" spans="1:26">
      <c r="A203" s="30">
        <v>190</v>
      </c>
      <c r="B203" s="31">
        <v>0.99981481481481482</v>
      </c>
      <c r="C203" s="32">
        <v>183.8</v>
      </c>
      <c r="D203" s="32">
        <v>0</v>
      </c>
      <c r="E203" s="33">
        <v>0</v>
      </c>
      <c r="F203" s="34">
        <v>0</v>
      </c>
      <c r="G203" s="33">
        <v>0.51436099999999996</v>
      </c>
      <c r="H203" s="33">
        <v>1.4045999999999999E-2</v>
      </c>
      <c r="I203" s="33">
        <v>1.9522999999999999E-2</v>
      </c>
      <c r="J203" s="33">
        <v>5.4770000000000001E-3</v>
      </c>
      <c r="K203" s="33">
        <v>0.28053499999999998</v>
      </c>
      <c r="L203" s="32">
        <v>724.9</v>
      </c>
      <c r="M203" s="33">
        <v>0.36838100000000001</v>
      </c>
      <c r="N203" s="30">
        <v>2100</v>
      </c>
      <c r="O203" s="30">
        <v>0</v>
      </c>
      <c r="P203" s="30">
        <v>0</v>
      </c>
      <c r="Q203" s="33">
        <v>0.55397799999999997</v>
      </c>
      <c r="R203" s="33">
        <v>1.5546000000000001E-2</v>
      </c>
      <c r="S203" s="33">
        <v>2.1162E-2</v>
      </c>
      <c r="T203" s="33">
        <v>5.6160000000000003E-3</v>
      </c>
      <c r="U203" s="33">
        <v>0.26539099999999999</v>
      </c>
      <c r="V203" s="32">
        <v>525.5</v>
      </c>
      <c r="W203" s="33">
        <v>2.4390000000000002E-3</v>
      </c>
      <c r="X203" s="30">
        <v>0</v>
      </c>
      <c r="Y203" s="30">
        <v>0</v>
      </c>
      <c r="Z203" s="30">
        <v>0</v>
      </c>
    </row>
    <row r="204" spans="1:26">
      <c r="A204" s="30">
        <v>191</v>
      </c>
      <c r="B204" s="31">
        <v>0.99987268518518524</v>
      </c>
      <c r="C204" s="32">
        <v>184.9</v>
      </c>
      <c r="D204" s="32">
        <v>0</v>
      </c>
      <c r="E204" s="33">
        <v>0</v>
      </c>
      <c r="F204" s="34">
        <v>0</v>
      </c>
      <c r="G204" s="33">
        <v>0.44278000000000001</v>
      </c>
      <c r="H204" s="33">
        <v>1.2263E-2</v>
      </c>
      <c r="I204" s="33">
        <v>1.8216E-2</v>
      </c>
      <c r="J204" s="33">
        <v>5.953E-3</v>
      </c>
      <c r="K204" s="33">
        <v>0.32680399999999998</v>
      </c>
      <c r="L204" s="32">
        <v>412.8</v>
      </c>
      <c r="M204" s="33">
        <v>0.36838100000000001</v>
      </c>
      <c r="N204" s="30">
        <v>4726</v>
      </c>
      <c r="O204" s="30">
        <v>0</v>
      </c>
      <c r="P204" s="30">
        <v>0</v>
      </c>
      <c r="Q204" s="33">
        <v>0.154336</v>
      </c>
      <c r="R204" s="33">
        <v>1.6034E-2</v>
      </c>
      <c r="S204" s="33">
        <v>1.8870000000000001E-2</v>
      </c>
      <c r="T204" s="33">
        <v>2.836E-3</v>
      </c>
      <c r="U204" s="33">
        <v>0.150284</v>
      </c>
      <c r="V204" s="32">
        <v>896.7</v>
      </c>
      <c r="W204" s="33">
        <v>2.4390000000000002E-3</v>
      </c>
      <c r="X204" s="30">
        <v>0</v>
      </c>
      <c r="Y204" s="30">
        <v>0</v>
      </c>
      <c r="Z204" s="30">
        <v>0</v>
      </c>
    </row>
    <row r="205" spans="1:26">
      <c r="A205" s="30">
        <v>192</v>
      </c>
      <c r="B205" s="31">
        <v>0.99994212962962958</v>
      </c>
      <c r="C205" s="32">
        <v>184.9</v>
      </c>
      <c r="D205" s="32">
        <v>0</v>
      </c>
      <c r="E205" s="33">
        <v>0</v>
      </c>
      <c r="F205" s="34">
        <v>0</v>
      </c>
      <c r="G205" s="33">
        <v>0.41796299999999997</v>
      </c>
      <c r="H205" s="33">
        <v>1.1813000000000001E-2</v>
      </c>
      <c r="I205" s="33">
        <v>1.8020999999999999E-2</v>
      </c>
      <c r="J205" s="33">
        <v>6.208E-3</v>
      </c>
      <c r="K205" s="33">
        <v>0.34449999999999997</v>
      </c>
      <c r="L205" s="32">
        <v>896.7</v>
      </c>
      <c r="M205" s="33">
        <v>2.4390000000000002E-3</v>
      </c>
      <c r="N205" s="30">
        <v>853</v>
      </c>
      <c r="O205" s="30">
        <v>0</v>
      </c>
      <c r="P205" s="30">
        <v>0</v>
      </c>
      <c r="Q205" s="33">
        <v>0.388656</v>
      </c>
      <c r="R205" s="33">
        <v>1.3861999999999999E-2</v>
      </c>
      <c r="S205" s="33">
        <v>1.8773000000000001E-2</v>
      </c>
      <c r="T205" s="33">
        <v>4.9109999999999996E-3</v>
      </c>
      <c r="U205" s="33">
        <v>0.26161200000000001</v>
      </c>
      <c r="V205" s="32">
        <v>896.7</v>
      </c>
      <c r="W205" s="33">
        <v>0.13920199999999999</v>
      </c>
      <c r="X205" s="30">
        <v>6079</v>
      </c>
      <c r="Y205" s="30">
        <v>0</v>
      </c>
      <c r="Z205" s="30">
        <v>0</v>
      </c>
    </row>
    <row r="206" spans="1:26">
      <c r="A206" s="30">
        <v>193</v>
      </c>
      <c r="B206" s="31">
        <v>0</v>
      </c>
      <c r="C206" s="32">
        <v>184.3</v>
      </c>
      <c r="D206" s="32">
        <v>0</v>
      </c>
      <c r="E206" s="33">
        <v>0</v>
      </c>
      <c r="F206" s="34">
        <v>0</v>
      </c>
      <c r="G206" s="33">
        <v>0.40925800000000001</v>
      </c>
      <c r="H206" s="33">
        <v>1.5381000000000001E-2</v>
      </c>
      <c r="I206" s="33">
        <v>1.9833E-2</v>
      </c>
      <c r="J206" s="33">
        <v>4.4520000000000002E-3</v>
      </c>
      <c r="K206" s="33">
        <v>0.224491</v>
      </c>
      <c r="L206" s="32">
        <v>481</v>
      </c>
      <c r="M206" s="33">
        <v>0.22674</v>
      </c>
      <c r="N206" s="30">
        <v>2059</v>
      </c>
      <c r="O206" s="30">
        <v>0</v>
      </c>
      <c r="P206" s="30">
        <v>0</v>
      </c>
      <c r="Q206" s="33">
        <v>0.44501800000000002</v>
      </c>
      <c r="R206" s="33">
        <v>1.5395000000000001E-2</v>
      </c>
      <c r="S206" s="33">
        <v>2.0622000000000001E-2</v>
      </c>
      <c r="T206" s="33">
        <v>5.2269999999999999E-3</v>
      </c>
      <c r="U206" s="33">
        <v>0.25345600000000001</v>
      </c>
      <c r="V206" s="32">
        <v>635.79999999999995</v>
      </c>
      <c r="W206" s="33">
        <v>8.9978000000000002E-2</v>
      </c>
      <c r="X206" s="30">
        <v>7269</v>
      </c>
      <c r="Y206" s="30">
        <v>0</v>
      </c>
      <c r="Z206" s="30">
        <v>0</v>
      </c>
    </row>
    <row r="207" spans="1:26">
      <c r="A207" s="30">
        <v>194</v>
      </c>
      <c r="B207" s="31">
        <v>6.9444444444444444E-5</v>
      </c>
      <c r="C207" s="32">
        <v>184.3</v>
      </c>
      <c r="D207" s="32">
        <v>0</v>
      </c>
      <c r="E207" s="33">
        <v>0</v>
      </c>
      <c r="F207" s="34">
        <v>0</v>
      </c>
      <c r="G207" s="33">
        <v>0.46153699999999998</v>
      </c>
      <c r="H207" s="33">
        <v>1.4378E-2</v>
      </c>
      <c r="I207" s="33">
        <v>2.0060000000000001E-2</v>
      </c>
      <c r="J207" s="33">
        <v>5.6820000000000004E-3</v>
      </c>
      <c r="K207" s="33">
        <v>0.283246</v>
      </c>
      <c r="L207" s="32">
        <v>481</v>
      </c>
      <c r="M207" s="33">
        <v>0.45591999999999999</v>
      </c>
      <c r="N207" s="30">
        <v>440</v>
      </c>
      <c r="O207" s="30">
        <v>0</v>
      </c>
      <c r="P207" s="30">
        <v>0</v>
      </c>
      <c r="Q207" s="33">
        <v>0.49778800000000001</v>
      </c>
      <c r="R207" s="33">
        <v>1.3982E-2</v>
      </c>
      <c r="S207" s="33">
        <v>1.9507E-2</v>
      </c>
      <c r="T207" s="33">
        <v>5.5250000000000004E-3</v>
      </c>
      <c r="U207" s="33">
        <v>0.28322199999999997</v>
      </c>
      <c r="V207" s="32">
        <v>625.20000000000005</v>
      </c>
      <c r="W207" s="33">
        <v>2.4390000000000002E-3</v>
      </c>
      <c r="X207" s="30">
        <v>15835</v>
      </c>
      <c r="Y207" s="30">
        <v>0</v>
      </c>
      <c r="Z207" s="30">
        <v>0</v>
      </c>
    </row>
    <row r="208" spans="1:26">
      <c r="A208" s="30">
        <v>195</v>
      </c>
      <c r="B208" s="31">
        <v>1.273148148148148E-4</v>
      </c>
      <c r="C208" s="32">
        <v>183.6</v>
      </c>
      <c r="D208" s="32">
        <v>0</v>
      </c>
      <c r="E208" s="33">
        <v>0</v>
      </c>
      <c r="F208" s="34">
        <v>0</v>
      </c>
      <c r="G208" s="33">
        <v>0.49409199999999998</v>
      </c>
      <c r="H208" s="33">
        <v>1.6386000000000001E-2</v>
      </c>
      <c r="I208" s="33">
        <v>2.2918000000000001E-2</v>
      </c>
      <c r="J208" s="33">
        <v>6.5310000000000003E-3</v>
      </c>
      <c r="K208" s="33">
        <v>0.28499400000000003</v>
      </c>
      <c r="L208" s="32">
        <v>457.4</v>
      </c>
      <c r="M208" s="33">
        <v>2.4390000000000002E-3</v>
      </c>
      <c r="N208" s="30">
        <v>618</v>
      </c>
      <c r="O208" s="30">
        <v>0</v>
      </c>
      <c r="P208" s="30">
        <v>0</v>
      </c>
      <c r="Q208" s="33">
        <v>0.54967299999999997</v>
      </c>
      <c r="R208" s="33">
        <v>1.5748999999999999E-2</v>
      </c>
      <c r="S208" s="33">
        <v>2.1330999999999999E-2</v>
      </c>
      <c r="T208" s="33">
        <v>5.5820000000000002E-3</v>
      </c>
      <c r="U208" s="33">
        <v>0.26169700000000001</v>
      </c>
      <c r="V208" s="32">
        <v>370.7</v>
      </c>
      <c r="W208" s="33">
        <v>2.4390000000000002E-3</v>
      </c>
      <c r="X208" s="30">
        <v>781</v>
      </c>
      <c r="Y208" s="30">
        <v>0</v>
      </c>
      <c r="Z208" s="30">
        <v>0</v>
      </c>
    </row>
    <row r="209" spans="1:26">
      <c r="A209" s="30">
        <v>196</v>
      </c>
      <c r="B209" s="31">
        <v>1.8518518518518518E-4</v>
      </c>
      <c r="C209" s="32">
        <v>181.6</v>
      </c>
      <c r="D209" s="32">
        <v>0</v>
      </c>
      <c r="E209" s="33">
        <v>0</v>
      </c>
      <c r="F209" s="34">
        <v>0</v>
      </c>
      <c r="G209" s="33">
        <v>0.51946499999999995</v>
      </c>
      <c r="H209" s="33">
        <v>1.6039000000000001E-2</v>
      </c>
      <c r="I209" s="33">
        <v>2.2654000000000001E-2</v>
      </c>
      <c r="J209" s="33">
        <v>6.6140000000000001E-3</v>
      </c>
      <c r="K209" s="33">
        <v>0.29197000000000001</v>
      </c>
      <c r="L209" s="32">
        <v>357.7</v>
      </c>
      <c r="M209" s="33">
        <v>0.22674</v>
      </c>
      <c r="N209" s="30">
        <v>1540</v>
      </c>
      <c r="O209" s="30">
        <v>0</v>
      </c>
      <c r="P209" s="30">
        <v>0</v>
      </c>
      <c r="Q209" s="33">
        <v>0.42213000000000001</v>
      </c>
      <c r="R209" s="33">
        <v>1.6785999999999999E-2</v>
      </c>
      <c r="S209" s="33">
        <v>2.2526999999999998E-2</v>
      </c>
      <c r="T209" s="33">
        <v>5.7400000000000003E-3</v>
      </c>
      <c r="U209" s="33">
        <v>0.254826</v>
      </c>
      <c r="V209" s="32">
        <v>869.2</v>
      </c>
      <c r="W209" s="33">
        <v>2.4390000000000002E-3</v>
      </c>
      <c r="X209" s="30">
        <v>2472</v>
      </c>
      <c r="Y209" s="30">
        <v>0</v>
      </c>
      <c r="Z209" s="30">
        <v>0</v>
      </c>
    </row>
    <row r="210" spans="1:26">
      <c r="A210" s="30">
        <v>197</v>
      </c>
      <c r="B210" s="31">
        <v>2.5462962962962961E-4</v>
      </c>
      <c r="C210" s="32">
        <v>180.8</v>
      </c>
      <c r="D210" s="32">
        <v>0</v>
      </c>
      <c r="E210" s="33">
        <v>0</v>
      </c>
      <c r="F210" s="34">
        <v>0</v>
      </c>
      <c r="G210" s="33">
        <v>0.435473</v>
      </c>
      <c r="H210" s="33">
        <v>1.3974E-2</v>
      </c>
      <c r="I210" s="33">
        <v>1.9335999999999999E-2</v>
      </c>
      <c r="J210" s="33">
        <v>5.3629999999999997E-3</v>
      </c>
      <c r="K210" s="33">
        <v>0.277337</v>
      </c>
      <c r="L210" s="32">
        <v>504.5</v>
      </c>
      <c r="M210" s="33">
        <v>0.36838100000000001</v>
      </c>
      <c r="N210" s="30">
        <v>1364</v>
      </c>
      <c r="O210" s="30">
        <v>0</v>
      </c>
      <c r="P210" s="30">
        <v>0</v>
      </c>
      <c r="Q210" s="33">
        <v>0.43867400000000001</v>
      </c>
      <c r="R210" s="33">
        <v>1.3147000000000001E-2</v>
      </c>
      <c r="S210" s="33">
        <v>1.9004E-2</v>
      </c>
      <c r="T210" s="33">
        <v>5.8570000000000002E-3</v>
      </c>
      <c r="U210" s="33">
        <v>0.30821300000000001</v>
      </c>
      <c r="V210" s="32">
        <v>896.7</v>
      </c>
      <c r="W210" s="33">
        <v>3.0998000000000001E-2</v>
      </c>
      <c r="X210" s="30">
        <v>3507</v>
      </c>
      <c r="Y210" s="30">
        <v>0</v>
      </c>
      <c r="Z210" s="30">
        <v>0</v>
      </c>
    </row>
    <row r="211" spans="1:26">
      <c r="A211" s="30">
        <v>198</v>
      </c>
      <c r="B211" s="31">
        <v>3.1250000000000001E-4</v>
      </c>
      <c r="C211" s="32">
        <v>179.2</v>
      </c>
      <c r="D211" s="32">
        <v>0</v>
      </c>
      <c r="E211" s="33">
        <v>0</v>
      </c>
      <c r="F211" s="34">
        <v>0</v>
      </c>
      <c r="G211" s="33">
        <v>0.51546199999999998</v>
      </c>
      <c r="H211" s="33">
        <v>1.3827000000000001E-2</v>
      </c>
      <c r="I211" s="33">
        <v>2.0562E-2</v>
      </c>
      <c r="J211" s="33">
        <v>6.7349999999999997E-3</v>
      </c>
      <c r="K211" s="33">
        <v>0.32752999999999999</v>
      </c>
      <c r="L211" s="32">
        <v>398.3</v>
      </c>
      <c r="M211" s="33">
        <v>2.4390000000000002E-3</v>
      </c>
      <c r="N211" s="30">
        <v>1543</v>
      </c>
      <c r="O211" s="30">
        <v>0</v>
      </c>
      <c r="P211" s="30">
        <v>0</v>
      </c>
      <c r="Q211" s="33">
        <v>0.37978699999999999</v>
      </c>
      <c r="R211" s="33">
        <v>1.4312999999999999E-2</v>
      </c>
      <c r="S211" s="33">
        <v>1.9037999999999999E-2</v>
      </c>
      <c r="T211" s="33">
        <v>4.7260000000000002E-3</v>
      </c>
      <c r="U211" s="33">
        <v>0.248219</v>
      </c>
      <c r="V211" s="32">
        <v>580.70000000000005</v>
      </c>
      <c r="W211" s="33">
        <v>2.4390000000000002E-3</v>
      </c>
      <c r="X211" s="30">
        <v>1677</v>
      </c>
      <c r="Y211" s="30">
        <v>0</v>
      </c>
      <c r="Z211" s="30">
        <v>0</v>
      </c>
    </row>
    <row r="212" spans="1:26">
      <c r="A212" s="30">
        <v>199</v>
      </c>
      <c r="B212" s="31">
        <v>3.8194444444444446E-4</v>
      </c>
      <c r="C212" s="32">
        <v>178.8</v>
      </c>
      <c r="D212" s="32">
        <v>0</v>
      </c>
      <c r="E212" s="33">
        <v>0</v>
      </c>
      <c r="F212" s="34">
        <v>0</v>
      </c>
      <c r="G212" s="33">
        <v>0.45152100000000001</v>
      </c>
      <c r="H212" s="33">
        <v>1.4309000000000001E-2</v>
      </c>
      <c r="I212" s="33">
        <v>2.0691999999999999E-2</v>
      </c>
      <c r="J212" s="33">
        <v>6.3839999999999999E-3</v>
      </c>
      <c r="K212" s="33">
        <v>0.30851000000000001</v>
      </c>
      <c r="L212" s="32">
        <v>652.79999999999995</v>
      </c>
      <c r="M212" s="33">
        <v>2.4390000000000002E-3</v>
      </c>
      <c r="N212" s="30">
        <v>0</v>
      </c>
      <c r="O212" s="30">
        <v>0</v>
      </c>
      <c r="P212" s="30">
        <v>0</v>
      </c>
      <c r="Q212" s="33">
        <v>0.44707999999999998</v>
      </c>
      <c r="R212" s="33">
        <v>1.5414000000000001E-2</v>
      </c>
      <c r="S212" s="33">
        <v>2.1634E-2</v>
      </c>
      <c r="T212" s="33">
        <v>6.2199999999999998E-3</v>
      </c>
      <c r="U212" s="33">
        <v>0.28751900000000002</v>
      </c>
      <c r="V212" s="32">
        <v>896.7</v>
      </c>
      <c r="W212" s="33">
        <v>2.4390000000000002E-3</v>
      </c>
      <c r="X212" s="30">
        <v>1146</v>
      </c>
      <c r="Y212" s="30">
        <v>0</v>
      </c>
      <c r="Z212" s="30">
        <v>0</v>
      </c>
    </row>
    <row r="213" spans="1:26">
      <c r="A213" s="30">
        <v>200</v>
      </c>
      <c r="B213" s="31">
        <v>4.3981481481481481E-4</v>
      </c>
      <c r="C213" s="32">
        <v>176.8</v>
      </c>
      <c r="D213" s="32">
        <v>0</v>
      </c>
      <c r="E213" s="33">
        <v>0</v>
      </c>
      <c r="F213" s="34">
        <v>0</v>
      </c>
      <c r="G213" s="33">
        <v>0.48179100000000002</v>
      </c>
      <c r="H213" s="33">
        <v>1.6396999999999998E-2</v>
      </c>
      <c r="I213" s="33">
        <v>2.2232999999999999E-2</v>
      </c>
      <c r="J213" s="33">
        <v>5.836E-3</v>
      </c>
      <c r="K213" s="33">
        <v>0.262484</v>
      </c>
      <c r="L213" s="32">
        <v>735.4</v>
      </c>
      <c r="M213" s="33">
        <v>0.36838100000000001</v>
      </c>
      <c r="N213" s="30">
        <v>1222</v>
      </c>
      <c r="O213" s="30">
        <v>0</v>
      </c>
      <c r="P213" s="30">
        <v>0</v>
      </c>
      <c r="Q213" s="33">
        <v>0.52457799999999999</v>
      </c>
      <c r="R213" s="33">
        <v>1.5901999999999999E-2</v>
      </c>
      <c r="S213" s="33">
        <v>2.1999999999999999E-2</v>
      </c>
      <c r="T213" s="33">
        <v>6.0980000000000001E-3</v>
      </c>
      <c r="U213" s="33">
        <v>0.27718700000000002</v>
      </c>
      <c r="V213" s="32">
        <v>576.6</v>
      </c>
      <c r="W213" s="33">
        <v>2.4390000000000002E-3</v>
      </c>
      <c r="X213" s="30">
        <v>9608</v>
      </c>
      <c r="Y213" s="30">
        <v>0</v>
      </c>
      <c r="Z213" s="30">
        <v>0</v>
      </c>
    </row>
    <row r="214" spans="1:26">
      <c r="A214" s="30">
        <v>201</v>
      </c>
      <c r="B214" s="31">
        <v>5.0925925925925921E-4</v>
      </c>
      <c r="C214" s="32">
        <v>175.4</v>
      </c>
      <c r="D214" s="32">
        <v>0</v>
      </c>
      <c r="E214" s="33">
        <v>0</v>
      </c>
      <c r="F214" s="34">
        <v>0</v>
      </c>
      <c r="G214" s="33">
        <v>0.57302399999999998</v>
      </c>
      <c r="H214" s="33">
        <v>1.4932000000000001E-2</v>
      </c>
      <c r="I214" s="33">
        <v>2.1441000000000002E-2</v>
      </c>
      <c r="J214" s="33">
        <v>6.509E-3</v>
      </c>
      <c r="K214" s="33">
        <v>0.30358499999999999</v>
      </c>
      <c r="L214" s="32">
        <v>512.5</v>
      </c>
      <c r="M214" s="33">
        <v>6.9313E-2</v>
      </c>
      <c r="N214" s="30">
        <v>755</v>
      </c>
      <c r="O214" s="30">
        <v>0</v>
      </c>
      <c r="P214" s="30">
        <v>0</v>
      </c>
      <c r="Q214" s="33">
        <v>0.40828500000000001</v>
      </c>
      <c r="R214" s="33">
        <v>1.7472999999999999E-2</v>
      </c>
      <c r="S214" s="33">
        <v>2.2519000000000001E-2</v>
      </c>
      <c r="T214" s="33">
        <v>5.0460000000000001E-3</v>
      </c>
      <c r="U214" s="33">
        <v>0.224083</v>
      </c>
      <c r="V214" s="32">
        <v>423.4</v>
      </c>
      <c r="W214" s="33">
        <v>0.34771600000000003</v>
      </c>
      <c r="X214" s="30">
        <v>789</v>
      </c>
      <c r="Y214" s="30">
        <v>0</v>
      </c>
      <c r="Z214" s="30">
        <v>0</v>
      </c>
    </row>
    <row r="215" spans="1:26">
      <c r="A215" s="30">
        <v>202</v>
      </c>
      <c r="B215" s="31">
        <v>5.6712962962962956E-4</v>
      </c>
      <c r="C215" s="32">
        <v>174.1</v>
      </c>
      <c r="D215" s="32">
        <v>0</v>
      </c>
      <c r="E215" s="33">
        <v>0</v>
      </c>
      <c r="F215" s="34">
        <v>0</v>
      </c>
      <c r="G215" s="33">
        <v>0.68183300000000002</v>
      </c>
      <c r="H215" s="33">
        <v>1.7045000000000001E-2</v>
      </c>
      <c r="I215" s="33">
        <v>2.4597999999999998E-2</v>
      </c>
      <c r="J215" s="33">
        <v>7.554E-3</v>
      </c>
      <c r="K215" s="33">
        <v>0.307085</v>
      </c>
      <c r="L215" s="32">
        <v>415.3</v>
      </c>
      <c r="M215" s="33">
        <v>0.118536</v>
      </c>
      <c r="N215" s="30">
        <v>459</v>
      </c>
      <c r="O215" s="30">
        <v>0</v>
      </c>
      <c r="P215" s="30">
        <v>0</v>
      </c>
      <c r="Q215" s="33">
        <v>0.54775799999999997</v>
      </c>
      <c r="R215" s="33">
        <v>1.8119E-2</v>
      </c>
      <c r="S215" s="33">
        <v>2.5780000000000001E-2</v>
      </c>
      <c r="T215" s="33">
        <v>7.6610000000000003E-3</v>
      </c>
      <c r="U215" s="33">
        <v>0.29716300000000001</v>
      </c>
      <c r="V215" s="32">
        <v>724.9</v>
      </c>
      <c r="W215" s="33">
        <v>2.4390000000000002E-3</v>
      </c>
      <c r="X215" s="30">
        <v>1340</v>
      </c>
      <c r="Y215" s="30">
        <v>0</v>
      </c>
      <c r="Z215" s="30">
        <v>0</v>
      </c>
    </row>
    <row r="216" spans="1:26">
      <c r="A216" s="30">
        <v>203</v>
      </c>
      <c r="B216" s="31">
        <v>6.3657407407407402E-4</v>
      </c>
      <c r="C216" s="32">
        <v>172.8</v>
      </c>
      <c r="D216" s="32">
        <v>0</v>
      </c>
      <c r="E216" s="33">
        <v>0</v>
      </c>
      <c r="F216" s="34">
        <v>0</v>
      </c>
      <c r="G216" s="33">
        <v>0.58688200000000001</v>
      </c>
      <c r="H216" s="33">
        <v>1.8425E-2</v>
      </c>
      <c r="I216" s="33">
        <v>2.7328999999999999E-2</v>
      </c>
      <c r="J216" s="33">
        <v>8.9040000000000005E-3</v>
      </c>
      <c r="K216" s="33">
        <v>0.325818</v>
      </c>
      <c r="L216" s="32">
        <v>646.29999999999995</v>
      </c>
      <c r="M216" s="33">
        <v>2.4390000000000002E-3</v>
      </c>
      <c r="N216" s="30">
        <v>2000</v>
      </c>
      <c r="O216" s="30">
        <v>0</v>
      </c>
      <c r="P216" s="30">
        <v>0</v>
      </c>
      <c r="Q216" s="33">
        <v>0.62017100000000003</v>
      </c>
      <c r="R216" s="33">
        <v>1.9914999999999999E-2</v>
      </c>
      <c r="S216" s="33">
        <v>2.818E-2</v>
      </c>
      <c r="T216" s="33">
        <v>8.2649999999999998E-3</v>
      </c>
      <c r="U216" s="33">
        <v>0.29330800000000001</v>
      </c>
      <c r="V216" s="32">
        <v>432.4</v>
      </c>
      <c r="W216" s="33">
        <v>0.12155100000000001</v>
      </c>
      <c r="X216" s="30">
        <v>954</v>
      </c>
      <c r="Y216" s="30">
        <v>0</v>
      </c>
      <c r="Z216" s="30">
        <v>0</v>
      </c>
    </row>
    <row r="217" spans="1:26">
      <c r="A217" s="30">
        <v>204</v>
      </c>
      <c r="B217" s="31">
        <v>6.9444444444444447E-4</v>
      </c>
      <c r="C217" s="32">
        <v>171.4</v>
      </c>
      <c r="D217" s="32">
        <v>0</v>
      </c>
      <c r="E217" s="33">
        <v>0</v>
      </c>
      <c r="F217" s="34">
        <v>0</v>
      </c>
      <c r="G217" s="33">
        <v>0.83660800000000002</v>
      </c>
      <c r="H217" s="33">
        <v>2.1492000000000001E-2</v>
      </c>
      <c r="I217" s="33">
        <v>3.8892000000000003E-2</v>
      </c>
      <c r="J217" s="33">
        <v>1.7399999999999999E-2</v>
      </c>
      <c r="K217" s="33">
        <v>0.44738699999999998</v>
      </c>
      <c r="L217" s="32">
        <v>663.3</v>
      </c>
      <c r="M217" s="33">
        <v>2.4390000000000002E-3</v>
      </c>
      <c r="N217" s="30">
        <v>1820</v>
      </c>
      <c r="O217" s="30">
        <v>0</v>
      </c>
      <c r="P217" s="30">
        <v>0</v>
      </c>
      <c r="Q217" s="33">
        <v>0.82544399999999996</v>
      </c>
      <c r="R217" s="33">
        <v>2.3063E-2</v>
      </c>
      <c r="S217" s="33">
        <v>3.8015E-2</v>
      </c>
      <c r="T217" s="33">
        <v>1.4951000000000001E-2</v>
      </c>
      <c r="U217" s="33">
        <v>0.39330500000000002</v>
      </c>
      <c r="V217" s="32">
        <v>746</v>
      </c>
      <c r="W217" s="33">
        <v>2.4390000000000002E-3</v>
      </c>
      <c r="X217" s="30">
        <v>730</v>
      </c>
      <c r="Y217" s="30">
        <v>0</v>
      </c>
      <c r="Z217" s="30">
        <v>0</v>
      </c>
    </row>
    <row r="218" spans="1:26">
      <c r="A218" s="30">
        <v>205</v>
      </c>
      <c r="B218" s="31">
        <v>7.6388888888888893E-4</v>
      </c>
      <c r="C218" s="32">
        <v>169.9</v>
      </c>
      <c r="D218" s="32">
        <v>0</v>
      </c>
      <c r="E218" s="33">
        <v>0</v>
      </c>
      <c r="F218" s="34">
        <v>0</v>
      </c>
      <c r="G218" s="33">
        <v>0.91213299999999997</v>
      </c>
      <c r="H218" s="33">
        <v>2.9663999999999999E-2</v>
      </c>
      <c r="I218" s="33">
        <v>5.5139000000000001E-2</v>
      </c>
      <c r="J218" s="33">
        <v>2.5475000000000001E-2</v>
      </c>
      <c r="K218" s="33">
        <v>0.46201599999999998</v>
      </c>
      <c r="L218" s="32">
        <v>553.1</v>
      </c>
      <c r="M218" s="33">
        <v>2.4390000000000002E-3</v>
      </c>
      <c r="N218" s="30">
        <v>657</v>
      </c>
      <c r="O218" s="30">
        <v>0</v>
      </c>
      <c r="P218" s="30">
        <v>0</v>
      </c>
      <c r="Q218" s="33">
        <v>0.87553499999999995</v>
      </c>
      <c r="R218" s="33">
        <v>3.5369999999999999E-2</v>
      </c>
      <c r="S218" s="33">
        <v>5.9597999999999998E-2</v>
      </c>
      <c r="T218" s="33">
        <v>2.4228E-2</v>
      </c>
      <c r="U218" s="33">
        <v>0.40652199999999999</v>
      </c>
      <c r="V218" s="32">
        <v>665.8</v>
      </c>
      <c r="W218" s="33">
        <v>2.4390000000000002E-3</v>
      </c>
      <c r="X218" s="30">
        <v>1072</v>
      </c>
      <c r="Y218" s="30">
        <v>0</v>
      </c>
      <c r="Z218" s="30">
        <v>0</v>
      </c>
    </row>
    <row r="219" spans="1:26">
      <c r="A219" s="30">
        <v>206</v>
      </c>
      <c r="B219" s="31">
        <v>8.2175925925925917E-4</v>
      </c>
      <c r="C219" s="32">
        <v>168.5</v>
      </c>
      <c r="D219" s="32">
        <v>0</v>
      </c>
      <c r="E219" s="33">
        <v>0</v>
      </c>
      <c r="F219" s="34">
        <v>0</v>
      </c>
      <c r="G219" s="33">
        <v>0.93390300000000004</v>
      </c>
      <c r="H219" s="33">
        <v>3.1897000000000002E-2</v>
      </c>
      <c r="I219" s="33">
        <v>6.4148999999999998E-2</v>
      </c>
      <c r="J219" s="33">
        <v>3.2252000000000003E-2</v>
      </c>
      <c r="K219" s="33">
        <v>0.50275999999999998</v>
      </c>
      <c r="L219" s="32">
        <v>557.1</v>
      </c>
      <c r="M219" s="33">
        <v>2.4390000000000002E-3</v>
      </c>
      <c r="N219" s="30">
        <v>851</v>
      </c>
      <c r="O219" s="30">
        <v>0</v>
      </c>
      <c r="P219" s="30">
        <v>0</v>
      </c>
      <c r="Q219" s="33">
        <v>0.86911799999999995</v>
      </c>
      <c r="R219" s="33">
        <v>3.7492999999999999E-2</v>
      </c>
      <c r="S219" s="33">
        <v>6.0832999999999998E-2</v>
      </c>
      <c r="T219" s="33">
        <v>2.334E-2</v>
      </c>
      <c r="U219" s="33">
        <v>0.38367099999999998</v>
      </c>
      <c r="V219" s="32">
        <v>680.3</v>
      </c>
      <c r="W219" s="33">
        <v>2.4390000000000002E-3</v>
      </c>
      <c r="X219" s="30">
        <v>1579</v>
      </c>
      <c r="Y219" s="30">
        <v>0</v>
      </c>
      <c r="Z219" s="30">
        <v>0</v>
      </c>
    </row>
    <row r="220" spans="1:26">
      <c r="A220" s="30">
        <v>207</v>
      </c>
      <c r="B220" s="31">
        <v>8.7962962962962962E-4</v>
      </c>
      <c r="C220" s="32">
        <v>167.9</v>
      </c>
      <c r="D220" s="32">
        <v>0</v>
      </c>
      <c r="E220" s="33">
        <v>0</v>
      </c>
      <c r="F220" s="34">
        <v>0</v>
      </c>
      <c r="G220" s="33">
        <v>0.94283899999999998</v>
      </c>
      <c r="H220" s="33">
        <v>4.2084999999999997E-2</v>
      </c>
      <c r="I220" s="33">
        <v>7.2977E-2</v>
      </c>
      <c r="J220" s="33">
        <v>3.0891999999999999E-2</v>
      </c>
      <c r="K220" s="33">
        <v>0.42330899999999999</v>
      </c>
      <c r="L220" s="32">
        <v>476.9</v>
      </c>
      <c r="M220" s="33">
        <v>2.6119E-2</v>
      </c>
      <c r="N220" s="30">
        <v>688</v>
      </c>
      <c r="O220" s="30">
        <v>0</v>
      </c>
      <c r="P220" s="30">
        <v>0</v>
      </c>
      <c r="Q220" s="33">
        <v>0.92739799999999994</v>
      </c>
      <c r="R220" s="33">
        <v>4.1734E-2</v>
      </c>
      <c r="S220" s="33">
        <v>7.5231000000000006E-2</v>
      </c>
      <c r="T220" s="33">
        <v>3.3496999999999999E-2</v>
      </c>
      <c r="U220" s="33">
        <v>0.44525500000000001</v>
      </c>
      <c r="V220" s="32">
        <v>608.20000000000005</v>
      </c>
      <c r="W220" s="33">
        <v>2.4390000000000002E-3</v>
      </c>
      <c r="X220" s="30">
        <v>881</v>
      </c>
      <c r="Y220" s="30">
        <v>0</v>
      </c>
      <c r="Z220" s="30">
        <v>0</v>
      </c>
    </row>
    <row r="221" spans="1:26">
      <c r="A221" s="30">
        <v>208</v>
      </c>
      <c r="B221" s="31">
        <v>9.4907407407407408E-4</v>
      </c>
      <c r="C221" s="32">
        <v>166.6</v>
      </c>
      <c r="D221" s="32">
        <v>0</v>
      </c>
      <c r="E221" s="33">
        <v>0</v>
      </c>
      <c r="F221" s="34">
        <v>0</v>
      </c>
      <c r="G221" s="33">
        <v>0.94630899999999996</v>
      </c>
      <c r="H221" s="33">
        <v>4.6715E-2</v>
      </c>
      <c r="I221" s="33">
        <v>8.7931999999999996E-2</v>
      </c>
      <c r="J221" s="33">
        <v>4.1216999999999997E-2</v>
      </c>
      <c r="K221" s="33">
        <v>0.46873700000000001</v>
      </c>
      <c r="L221" s="32">
        <v>553.1</v>
      </c>
      <c r="M221" s="33">
        <v>2.4390000000000002E-3</v>
      </c>
      <c r="N221" s="30">
        <v>908</v>
      </c>
      <c r="O221" s="30">
        <v>0</v>
      </c>
      <c r="P221" s="30">
        <v>0</v>
      </c>
      <c r="Q221" s="33">
        <v>0.93450100000000003</v>
      </c>
      <c r="R221" s="33">
        <v>4.6025000000000003E-2</v>
      </c>
      <c r="S221" s="33">
        <v>8.0845E-2</v>
      </c>
      <c r="T221" s="33">
        <v>3.4819999999999997E-2</v>
      </c>
      <c r="U221" s="33">
        <v>0.430705</v>
      </c>
      <c r="V221" s="32">
        <v>714.4</v>
      </c>
      <c r="W221" s="33">
        <v>2.4390000000000002E-3</v>
      </c>
      <c r="X221" s="30">
        <v>740</v>
      </c>
      <c r="Y221" s="30">
        <v>0</v>
      </c>
      <c r="Z221" s="30">
        <v>0</v>
      </c>
    </row>
    <row r="222" spans="1:26">
      <c r="A222" s="30">
        <v>209</v>
      </c>
      <c r="B222" s="31">
        <v>1.0069444444444444E-3</v>
      </c>
      <c r="C222" s="32">
        <v>165.2</v>
      </c>
      <c r="D222" s="32">
        <v>0</v>
      </c>
      <c r="E222" s="33">
        <v>0</v>
      </c>
      <c r="F222" s="34">
        <v>0</v>
      </c>
      <c r="G222" s="33">
        <v>0.96408199999999999</v>
      </c>
      <c r="H222" s="33">
        <v>5.3294000000000001E-2</v>
      </c>
      <c r="I222" s="33">
        <v>0.103253</v>
      </c>
      <c r="J222" s="33">
        <v>4.9959000000000003E-2</v>
      </c>
      <c r="K222" s="33">
        <v>0.48384899999999997</v>
      </c>
      <c r="L222" s="32">
        <v>597.70000000000005</v>
      </c>
      <c r="M222" s="33">
        <v>2.4390000000000002E-3</v>
      </c>
      <c r="N222" s="30">
        <v>1133</v>
      </c>
      <c r="O222" s="30">
        <v>0</v>
      </c>
      <c r="P222" s="30">
        <v>0</v>
      </c>
      <c r="Q222" s="33">
        <v>0.94938100000000003</v>
      </c>
      <c r="R222" s="33">
        <v>5.3591E-2</v>
      </c>
      <c r="S222" s="33">
        <v>9.2035000000000006E-2</v>
      </c>
      <c r="T222" s="33">
        <v>3.8445E-2</v>
      </c>
      <c r="U222" s="33">
        <v>0.41771799999999998</v>
      </c>
      <c r="V222" s="32">
        <v>673.8</v>
      </c>
      <c r="W222" s="33">
        <v>2.4390000000000002E-3</v>
      </c>
      <c r="X222" s="30">
        <v>3529</v>
      </c>
      <c r="Y222" s="30">
        <v>0</v>
      </c>
      <c r="Z222" s="30">
        <v>0</v>
      </c>
    </row>
    <row r="223" spans="1:26">
      <c r="A223" s="30">
        <v>210</v>
      </c>
      <c r="B223" s="31">
        <v>1.0763888888888889E-3</v>
      </c>
      <c r="C223" s="32">
        <v>164.6</v>
      </c>
      <c r="D223" s="32">
        <v>0</v>
      </c>
      <c r="E223" s="33">
        <v>0</v>
      </c>
      <c r="F223" s="34">
        <v>0</v>
      </c>
      <c r="G223" s="33">
        <v>0.92105400000000004</v>
      </c>
      <c r="H223" s="33">
        <v>4.5024000000000002E-2</v>
      </c>
      <c r="I223" s="33">
        <v>8.6368E-2</v>
      </c>
      <c r="J223" s="33">
        <v>4.1343999999999999E-2</v>
      </c>
      <c r="K223" s="33">
        <v>0.47869600000000001</v>
      </c>
      <c r="L223" s="32">
        <v>735.4</v>
      </c>
      <c r="M223" s="33">
        <v>2.4390000000000002E-3</v>
      </c>
      <c r="N223" s="30">
        <v>619</v>
      </c>
      <c r="O223" s="30">
        <v>0</v>
      </c>
      <c r="P223" s="30">
        <v>0</v>
      </c>
      <c r="Q223" s="33">
        <v>0.95437899999999998</v>
      </c>
      <c r="R223" s="33">
        <v>5.2098999999999999E-2</v>
      </c>
      <c r="S223" s="33">
        <v>9.2905000000000001E-2</v>
      </c>
      <c r="T223" s="33">
        <v>4.0806000000000002E-2</v>
      </c>
      <c r="U223" s="33">
        <v>0.439224</v>
      </c>
      <c r="V223" s="32">
        <v>701.4</v>
      </c>
      <c r="W223" s="33">
        <v>8.5099999999999995E-2</v>
      </c>
      <c r="X223" s="30">
        <v>1002</v>
      </c>
      <c r="Y223" s="30">
        <v>0</v>
      </c>
      <c r="Z223" s="30">
        <v>0</v>
      </c>
    </row>
    <row r="224" spans="1:26">
      <c r="A224" s="30">
        <v>211</v>
      </c>
      <c r="B224" s="31">
        <v>1.1342592592592591E-3</v>
      </c>
      <c r="C224" s="32">
        <v>162.80000000000001</v>
      </c>
      <c r="D224" s="32">
        <v>0</v>
      </c>
      <c r="E224" s="33">
        <v>0</v>
      </c>
      <c r="F224" s="34">
        <v>0</v>
      </c>
      <c r="G224" s="33">
        <v>0.91599799999999998</v>
      </c>
      <c r="H224" s="33">
        <v>4.4650000000000002E-2</v>
      </c>
      <c r="I224" s="33">
        <v>8.1500000000000003E-2</v>
      </c>
      <c r="J224" s="33">
        <v>3.6850000000000001E-2</v>
      </c>
      <c r="K224" s="33">
        <v>0.45214700000000002</v>
      </c>
      <c r="L224" s="32">
        <v>540.1</v>
      </c>
      <c r="M224" s="33">
        <v>2.4390000000000002E-3</v>
      </c>
      <c r="N224" s="30">
        <v>707</v>
      </c>
      <c r="O224" s="30">
        <v>0</v>
      </c>
      <c r="P224" s="30">
        <v>0</v>
      </c>
      <c r="Q224" s="33">
        <v>0.91184500000000002</v>
      </c>
      <c r="R224" s="33">
        <v>4.7913999999999998E-2</v>
      </c>
      <c r="S224" s="33">
        <v>8.0602999999999994E-2</v>
      </c>
      <c r="T224" s="33">
        <v>3.2689000000000003E-2</v>
      </c>
      <c r="U224" s="33">
        <v>0.405557</v>
      </c>
      <c r="V224" s="32">
        <v>693.3</v>
      </c>
      <c r="W224" s="33">
        <v>2.4390000000000002E-3</v>
      </c>
      <c r="X224" s="30">
        <v>719</v>
      </c>
      <c r="Y224" s="30">
        <v>0</v>
      </c>
      <c r="Z224" s="30">
        <v>0</v>
      </c>
    </row>
    <row r="225" spans="1:26">
      <c r="A225" s="30">
        <v>212</v>
      </c>
      <c r="B225" s="31">
        <v>1.2037037037037038E-3</v>
      </c>
      <c r="C225" s="32">
        <v>161.19999999999999</v>
      </c>
      <c r="D225" s="32">
        <v>0</v>
      </c>
      <c r="E225" s="33">
        <v>0</v>
      </c>
      <c r="F225" s="34">
        <v>0</v>
      </c>
      <c r="G225" s="33">
        <v>0.93041799999999997</v>
      </c>
      <c r="H225" s="33">
        <v>3.9952000000000001E-2</v>
      </c>
      <c r="I225" s="33">
        <v>7.5863E-2</v>
      </c>
      <c r="J225" s="33">
        <v>3.5909999999999997E-2</v>
      </c>
      <c r="K225" s="33">
        <v>0.473358</v>
      </c>
      <c r="L225" s="32">
        <v>580.70000000000005</v>
      </c>
      <c r="M225" s="33">
        <v>2.4390000000000002E-3</v>
      </c>
      <c r="N225" s="30">
        <v>1256</v>
      </c>
      <c r="O225" s="30">
        <v>0</v>
      </c>
      <c r="P225" s="30">
        <v>0</v>
      </c>
      <c r="Q225" s="33">
        <v>0.91122400000000003</v>
      </c>
      <c r="R225" s="33">
        <v>4.4934000000000002E-2</v>
      </c>
      <c r="S225" s="33">
        <v>8.3247000000000002E-2</v>
      </c>
      <c r="T225" s="33">
        <v>3.8313E-2</v>
      </c>
      <c r="U225" s="33">
        <v>0.46023399999999998</v>
      </c>
      <c r="V225" s="32">
        <v>782.5</v>
      </c>
      <c r="W225" s="33">
        <v>2.4390000000000002E-3</v>
      </c>
      <c r="X225" s="30">
        <v>971</v>
      </c>
      <c r="Y225" s="30">
        <v>0</v>
      </c>
      <c r="Z225" s="30">
        <v>0</v>
      </c>
    </row>
    <row r="226" spans="1:26">
      <c r="A226" s="30">
        <v>213</v>
      </c>
      <c r="B226" s="31">
        <v>1.261574074074074E-3</v>
      </c>
      <c r="C226" s="32">
        <v>159.9</v>
      </c>
      <c r="D226" s="32">
        <v>0</v>
      </c>
      <c r="E226" s="33">
        <v>0</v>
      </c>
      <c r="F226" s="34">
        <v>0</v>
      </c>
      <c r="G226" s="33">
        <v>0.89037699999999997</v>
      </c>
      <c r="H226" s="33">
        <v>3.1433999999999997E-2</v>
      </c>
      <c r="I226" s="33">
        <v>5.5365999999999999E-2</v>
      </c>
      <c r="J226" s="33">
        <v>2.3931999999999998E-2</v>
      </c>
      <c r="K226" s="33">
        <v>0.43225400000000003</v>
      </c>
      <c r="L226" s="32">
        <v>639.79999999999995</v>
      </c>
      <c r="M226" s="33">
        <v>2.4390000000000002E-3</v>
      </c>
      <c r="N226" s="30">
        <v>1134</v>
      </c>
      <c r="O226" s="30">
        <v>0</v>
      </c>
      <c r="P226" s="30">
        <v>0</v>
      </c>
      <c r="Q226" s="33">
        <v>0.91956700000000002</v>
      </c>
      <c r="R226" s="33">
        <v>3.1778000000000001E-2</v>
      </c>
      <c r="S226" s="33">
        <v>5.7685E-2</v>
      </c>
      <c r="T226" s="33">
        <v>2.5906999999999999E-2</v>
      </c>
      <c r="U226" s="33">
        <v>0.44911099999999998</v>
      </c>
      <c r="V226" s="32">
        <v>793</v>
      </c>
      <c r="W226" s="33">
        <v>2.4390000000000002E-3</v>
      </c>
      <c r="X226" s="30">
        <v>1192</v>
      </c>
      <c r="Y226" s="30">
        <v>0</v>
      </c>
      <c r="Z226" s="30">
        <v>0</v>
      </c>
    </row>
    <row r="227" spans="1:26">
      <c r="A227" s="30">
        <v>214</v>
      </c>
      <c r="B227" s="31">
        <v>1.3310185185185185E-3</v>
      </c>
      <c r="C227" s="32">
        <v>158.80000000000001</v>
      </c>
      <c r="D227" s="32">
        <v>0</v>
      </c>
      <c r="E227" s="33">
        <v>0</v>
      </c>
      <c r="F227" s="34">
        <v>0</v>
      </c>
      <c r="G227" s="33">
        <v>0.77794700000000006</v>
      </c>
      <c r="H227" s="33">
        <v>2.2741000000000001E-2</v>
      </c>
      <c r="I227" s="33">
        <v>3.5868999999999998E-2</v>
      </c>
      <c r="J227" s="33">
        <v>1.3128000000000001E-2</v>
      </c>
      <c r="K227" s="33">
        <v>0.36598999999999998</v>
      </c>
      <c r="L227" s="32">
        <v>824.6</v>
      </c>
      <c r="M227" s="33">
        <v>0.36838100000000001</v>
      </c>
      <c r="N227" s="30">
        <v>2507</v>
      </c>
      <c r="O227" s="30">
        <v>0</v>
      </c>
      <c r="P227" s="30">
        <v>0</v>
      </c>
      <c r="Q227" s="33">
        <v>0.69669099999999995</v>
      </c>
      <c r="R227" s="33">
        <v>2.3022999999999998E-2</v>
      </c>
      <c r="S227" s="33">
        <v>3.5469000000000001E-2</v>
      </c>
      <c r="T227" s="33">
        <v>1.2446E-2</v>
      </c>
      <c r="U227" s="33">
        <v>0.35090199999999999</v>
      </c>
      <c r="V227" s="32">
        <v>886.2</v>
      </c>
      <c r="W227" s="33">
        <v>2.4390000000000002E-3</v>
      </c>
      <c r="X227" s="30">
        <v>813</v>
      </c>
      <c r="Y227" s="30">
        <v>0</v>
      </c>
      <c r="Z227" s="30">
        <v>0</v>
      </c>
    </row>
    <row r="228" spans="1:26">
      <c r="A228" s="30">
        <v>215</v>
      </c>
      <c r="B228" s="31">
        <v>1.3888888888888889E-3</v>
      </c>
      <c r="C228" s="32">
        <v>157.69999999999999</v>
      </c>
      <c r="D228" s="32">
        <v>0</v>
      </c>
      <c r="E228" s="33">
        <v>0</v>
      </c>
      <c r="F228" s="34">
        <v>0</v>
      </c>
      <c r="G228" s="33">
        <v>0.67998599999999998</v>
      </c>
      <c r="H228" s="33">
        <v>1.9087E-2</v>
      </c>
      <c r="I228" s="33">
        <v>2.6626E-2</v>
      </c>
      <c r="J228" s="33">
        <v>7.5389999999999997E-3</v>
      </c>
      <c r="K228" s="33">
        <v>0.28313899999999997</v>
      </c>
      <c r="L228" s="32">
        <v>408.8</v>
      </c>
      <c r="M228" s="33">
        <v>0.17263800000000001</v>
      </c>
      <c r="N228" s="30">
        <v>753</v>
      </c>
      <c r="O228" s="30">
        <v>0</v>
      </c>
      <c r="P228" s="30">
        <v>0</v>
      </c>
      <c r="Q228" s="33">
        <v>0.62722900000000004</v>
      </c>
      <c r="R228" s="33">
        <v>1.8086000000000001E-2</v>
      </c>
      <c r="S228" s="33">
        <v>2.7584999999999998E-2</v>
      </c>
      <c r="T228" s="33">
        <v>9.4999999999999998E-3</v>
      </c>
      <c r="U228" s="33">
        <v>0.34437200000000001</v>
      </c>
      <c r="V228" s="32">
        <v>896.7</v>
      </c>
      <c r="W228" s="33">
        <v>0.210954</v>
      </c>
      <c r="X228" s="30">
        <v>1287</v>
      </c>
      <c r="Y228" s="30">
        <v>0</v>
      </c>
      <c r="Z228" s="30">
        <v>0</v>
      </c>
    </row>
    <row r="229" spans="1:26">
      <c r="A229" s="30">
        <v>216</v>
      </c>
      <c r="B229" s="31">
        <v>1.4583333333333334E-3</v>
      </c>
      <c r="C229" s="32">
        <v>155.9</v>
      </c>
      <c r="D229" s="32">
        <v>0</v>
      </c>
      <c r="E229" s="33">
        <v>0</v>
      </c>
      <c r="F229" s="34">
        <v>0</v>
      </c>
      <c r="G229" s="33">
        <v>0.48504399999999998</v>
      </c>
      <c r="H229" s="33">
        <v>1.5520000000000001E-2</v>
      </c>
      <c r="I229" s="33">
        <v>2.1301E-2</v>
      </c>
      <c r="J229" s="33">
        <v>5.7819999999999998E-3</v>
      </c>
      <c r="K229" s="33">
        <v>0.27143400000000001</v>
      </c>
      <c r="L229" s="32">
        <v>398.3</v>
      </c>
      <c r="M229" s="33">
        <v>2.4390000000000002E-3</v>
      </c>
      <c r="N229" s="30">
        <v>968</v>
      </c>
      <c r="O229" s="30">
        <v>0</v>
      </c>
      <c r="P229" s="30">
        <v>0</v>
      </c>
      <c r="Q229" s="33">
        <v>0.38206200000000001</v>
      </c>
      <c r="R229" s="33">
        <v>1.5958E-2</v>
      </c>
      <c r="S229" s="33">
        <v>2.1464E-2</v>
      </c>
      <c r="T229" s="33">
        <v>5.5059999999999996E-3</v>
      </c>
      <c r="U229" s="33">
        <v>0.25652000000000003</v>
      </c>
      <c r="V229" s="32">
        <v>896.7</v>
      </c>
      <c r="W229" s="33">
        <v>2.4390000000000002E-3</v>
      </c>
      <c r="X229" s="30">
        <v>738</v>
      </c>
      <c r="Y229" s="30">
        <v>0</v>
      </c>
      <c r="Z229" s="30">
        <v>0</v>
      </c>
    </row>
    <row r="230" spans="1:26">
      <c r="A230" s="30">
        <v>217</v>
      </c>
      <c r="B230" s="31">
        <v>1.5162037037037036E-3</v>
      </c>
      <c r="C230" s="32">
        <v>154.80000000000001</v>
      </c>
      <c r="D230" s="32">
        <v>0</v>
      </c>
      <c r="E230" s="33">
        <v>0</v>
      </c>
      <c r="F230" s="34">
        <v>0</v>
      </c>
      <c r="G230" s="33">
        <v>0.39442500000000003</v>
      </c>
      <c r="H230" s="33">
        <v>1.6229E-2</v>
      </c>
      <c r="I230" s="33">
        <v>2.1565000000000001E-2</v>
      </c>
      <c r="J230" s="33">
        <v>5.3369999999999997E-3</v>
      </c>
      <c r="K230" s="33">
        <v>0.247476</v>
      </c>
      <c r="L230" s="32">
        <v>532</v>
      </c>
      <c r="M230" s="33">
        <v>2.4390000000000002E-3</v>
      </c>
      <c r="N230" s="30">
        <v>0</v>
      </c>
      <c r="O230" s="30">
        <v>0</v>
      </c>
      <c r="P230" s="30">
        <v>0</v>
      </c>
      <c r="Q230" s="33">
        <v>0.41809299999999999</v>
      </c>
      <c r="R230" s="33">
        <v>1.4267E-2</v>
      </c>
      <c r="S230" s="33">
        <v>1.9758999999999999E-2</v>
      </c>
      <c r="T230" s="33">
        <v>5.4920000000000004E-3</v>
      </c>
      <c r="U230" s="33">
        <v>0.27793299999999999</v>
      </c>
      <c r="V230" s="32">
        <v>896.7</v>
      </c>
      <c r="W230" s="33">
        <v>2.4390000000000002E-3</v>
      </c>
      <c r="X230" s="30">
        <v>6428</v>
      </c>
      <c r="Y230" s="30">
        <v>0</v>
      </c>
      <c r="Z230" s="30">
        <v>0</v>
      </c>
    </row>
    <row r="231" spans="1:26">
      <c r="A231" s="30">
        <v>218</v>
      </c>
      <c r="B231" s="31">
        <v>1.5740740740740741E-3</v>
      </c>
      <c r="C231" s="32">
        <v>153.69999999999999</v>
      </c>
      <c r="D231" s="32">
        <v>0</v>
      </c>
      <c r="E231" s="33">
        <v>0</v>
      </c>
      <c r="F231" s="34">
        <v>0</v>
      </c>
      <c r="G231" s="33">
        <v>0.43346299999999999</v>
      </c>
      <c r="H231" s="33">
        <v>1.4308E-2</v>
      </c>
      <c r="I231" s="33">
        <v>2.1297E-2</v>
      </c>
      <c r="J231" s="33">
        <v>6.9890000000000004E-3</v>
      </c>
      <c r="K231" s="33">
        <v>0.32818799999999998</v>
      </c>
      <c r="L231" s="32">
        <v>474.5</v>
      </c>
      <c r="M231" s="33">
        <v>2.4390000000000002E-3</v>
      </c>
      <c r="N231" s="30">
        <v>0</v>
      </c>
      <c r="O231" s="30">
        <v>0</v>
      </c>
      <c r="P231" s="30">
        <v>0</v>
      </c>
      <c r="Q231" s="33">
        <v>0.44127699999999997</v>
      </c>
      <c r="R231" s="33">
        <v>1.4985999999999999E-2</v>
      </c>
      <c r="S231" s="33">
        <v>2.0275999999999999E-2</v>
      </c>
      <c r="T231" s="33">
        <v>5.2900000000000004E-3</v>
      </c>
      <c r="U231" s="33">
        <v>0.26091700000000001</v>
      </c>
      <c r="V231" s="32">
        <v>652.79999999999995</v>
      </c>
      <c r="W231" s="33">
        <v>2.4390000000000002E-3</v>
      </c>
      <c r="X231" s="30">
        <v>2895</v>
      </c>
      <c r="Y231" s="30">
        <v>0</v>
      </c>
      <c r="Z231" s="30">
        <v>0</v>
      </c>
    </row>
    <row r="232" spans="1:26">
      <c r="A232" s="30">
        <v>219</v>
      </c>
      <c r="B232" s="31">
        <v>1.6435185185185183E-3</v>
      </c>
      <c r="C232" s="32">
        <v>153</v>
      </c>
      <c r="D232" s="32">
        <v>0</v>
      </c>
      <c r="E232" s="33">
        <v>0</v>
      </c>
      <c r="F232" s="34">
        <v>0</v>
      </c>
      <c r="G232" s="33">
        <v>0.57173399999999996</v>
      </c>
      <c r="H232" s="33">
        <v>1.4999E-2</v>
      </c>
      <c r="I232" s="33">
        <v>2.2395000000000002E-2</v>
      </c>
      <c r="J232" s="33">
        <v>7.3959999999999998E-3</v>
      </c>
      <c r="K232" s="33">
        <v>0.330233</v>
      </c>
      <c r="L232" s="32">
        <v>707.9</v>
      </c>
      <c r="M232" s="33">
        <v>0.36838100000000001</v>
      </c>
      <c r="N232" s="30">
        <v>1210</v>
      </c>
      <c r="O232" s="30">
        <v>0</v>
      </c>
      <c r="P232" s="30">
        <v>0</v>
      </c>
      <c r="Q232" s="33">
        <v>0.51986500000000002</v>
      </c>
      <c r="R232" s="33">
        <v>1.6071999999999999E-2</v>
      </c>
      <c r="S232" s="33">
        <v>2.2214000000000001E-2</v>
      </c>
      <c r="T232" s="33">
        <v>6.1419999999999999E-3</v>
      </c>
      <c r="U232" s="33">
        <v>0.27648899999999998</v>
      </c>
      <c r="V232" s="32">
        <v>724.9</v>
      </c>
      <c r="W232" s="33">
        <v>0.11064300000000001</v>
      </c>
      <c r="X232" s="30">
        <v>6695</v>
      </c>
      <c r="Y232" s="30">
        <v>0</v>
      </c>
      <c r="Z232" s="30">
        <v>0</v>
      </c>
    </row>
    <row r="233" spans="1:26">
      <c r="A233" s="30">
        <v>220</v>
      </c>
      <c r="B233" s="31">
        <v>1.7013888888888892E-3</v>
      </c>
      <c r="C233" s="32">
        <v>150.6</v>
      </c>
      <c r="D233" s="32">
        <v>0</v>
      </c>
      <c r="E233" s="33">
        <v>0</v>
      </c>
      <c r="F233" s="34">
        <v>0</v>
      </c>
      <c r="G233" s="33">
        <v>0.68989100000000003</v>
      </c>
      <c r="H233" s="33">
        <v>1.738E-2</v>
      </c>
      <c r="I233" s="33">
        <v>2.3612000000000001E-2</v>
      </c>
      <c r="J233" s="33">
        <v>6.2319999999999997E-3</v>
      </c>
      <c r="K233" s="33">
        <v>0.26394400000000001</v>
      </c>
      <c r="L233" s="32">
        <v>391.8</v>
      </c>
      <c r="M233" s="33">
        <v>0.17751700000000001</v>
      </c>
      <c r="N233" s="30">
        <v>1614</v>
      </c>
      <c r="O233" s="30">
        <v>0</v>
      </c>
      <c r="P233" s="30">
        <v>0</v>
      </c>
      <c r="Q233" s="33">
        <v>0.61463599999999996</v>
      </c>
      <c r="R233" s="33">
        <v>1.5917000000000001E-2</v>
      </c>
      <c r="S233" s="33">
        <v>2.3633000000000001E-2</v>
      </c>
      <c r="T233" s="33">
        <v>7.7159999999999998E-3</v>
      </c>
      <c r="U233" s="33">
        <v>0.32648199999999999</v>
      </c>
      <c r="V233" s="32">
        <v>824.6</v>
      </c>
      <c r="W233" s="33">
        <v>0.36838100000000001</v>
      </c>
      <c r="X233" s="30">
        <v>5277</v>
      </c>
      <c r="Y233" s="30">
        <v>0</v>
      </c>
      <c r="Z233" s="30">
        <v>0</v>
      </c>
    </row>
    <row r="234" spans="1:26">
      <c r="A234" s="30">
        <v>221</v>
      </c>
      <c r="B234" s="31">
        <v>1.7708333333333332E-3</v>
      </c>
      <c r="C234" s="32">
        <v>150.1</v>
      </c>
      <c r="D234" s="32">
        <v>0</v>
      </c>
      <c r="E234" s="33">
        <v>0</v>
      </c>
      <c r="F234" s="34">
        <v>0</v>
      </c>
      <c r="G234" s="33">
        <v>0.351744</v>
      </c>
      <c r="H234" s="33">
        <v>1.5790999999999999E-2</v>
      </c>
      <c r="I234" s="33">
        <v>2.1354999999999999E-2</v>
      </c>
      <c r="J234" s="33">
        <v>5.5640000000000004E-3</v>
      </c>
      <c r="K234" s="33">
        <v>0.26056600000000002</v>
      </c>
      <c r="L234" s="32">
        <v>181.9</v>
      </c>
      <c r="M234" s="33">
        <v>2.4390000000000002E-3</v>
      </c>
      <c r="N234" s="30">
        <v>0</v>
      </c>
      <c r="O234" s="30">
        <v>0</v>
      </c>
      <c r="P234" s="30">
        <v>0</v>
      </c>
      <c r="Q234" s="33">
        <v>0.36373499999999998</v>
      </c>
      <c r="R234" s="33">
        <v>1.5025999999999999E-2</v>
      </c>
      <c r="S234" s="33">
        <v>1.9040000000000001E-2</v>
      </c>
      <c r="T234" s="33">
        <v>4.0140000000000002E-3</v>
      </c>
      <c r="U234" s="33">
        <v>0.21082300000000001</v>
      </c>
      <c r="V234" s="32">
        <v>707.9</v>
      </c>
      <c r="W234" s="33">
        <v>2.4390000000000002E-3</v>
      </c>
      <c r="X234" s="30">
        <v>2315</v>
      </c>
      <c r="Y234" s="30">
        <v>0</v>
      </c>
      <c r="Z234" s="30">
        <v>0</v>
      </c>
    </row>
    <row r="235" spans="1:26">
      <c r="A235" s="30">
        <v>222</v>
      </c>
      <c r="B235" s="31">
        <v>1.8287037037037037E-3</v>
      </c>
      <c r="C235" s="32">
        <v>148.4</v>
      </c>
      <c r="D235" s="32">
        <v>0</v>
      </c>
      <c r="E235" s="33">
        <v>0</v>
      </c>
      <c r="F235" s="34">
        <v>0</v>
      </c>
      <c r="G235" s="33">
        <v>0.47071200000000002</v>
      </c>
      <c r="H235" s="33">
        <v>1.5205E-2</v>
      </c>
      <c r="I235" s="33">
        <v>1.9795E-2</v>
      </c>
      <c r="J235" s="33">
        <v>4.5900000000000003E-3</v>
      </c>
      <c r="K235" s="33">
        <v>0.231878</v>
      </c>
      <c r="L235" s="32">
        <v>330.2</v>
      </c>
      <c r="M235" s="33">
        <v>0.28084199999999998</v>
      </c>
      <c r="N235" s="30">
        <v>5690</v>
      </c>
      <c r="O235" s="30">
        <v>0</v>
      </c>
      <c r="P235" s="30">
        <v>0</v>
      </c>
      <c r="Q235" s="33">
        <v>0.47594399999999998</v>
      </c>
      <c r="R235" s="33">
        <v>1.4112E-2</v>
      </c>
      <c r="S235" s="33">
        <v>1.8998000000000001E-2</v>
      </c>
      <c r="T235" s="33">
        <v>4.8859999999999997E-3</v>
      </c>
      <c r="U235" s="33">
        <v>0.25718400000000002</v>
      </c>
      <c r="V235" s="32">
        <v>485</v>
      </c>
      <c r="W235" s="33">
        <v>2.4390000000000002E-3</v>
      </c>
      <c r="X235" s="30">
        <v>3011</v>
      </c>
      <c r="Y235" s="30">
        <v>0</v>
      </c>
      <c r="Z235" s="30">
        <v>0</v>
      </c>
    </row>
    <row r="236" spans="1:26">
      <c r="A236" s="30">
        <v>223</v>
      </c>
      <c r="B236" s="31">
        <v>1.8981481481481482E-3</v>
      </c>
      <c r="C236" s="32">
        <v>147.19999999999999</v>
      </c>
      <c r="D236" s="32">
        <v>0</v>
      </c>
      <c r="E236" s="33">
        <v>0</v>
      </c>
      <c r="F236" s="34">
        <v>0</v>
      </c>
      <c r="G236" s="33">
        <v>0.61838800000000005</v>
      </c>
      <c r="H236" s="33">
        <v>1.4768999999999999E-2</v>
      </c>
      <c r="I236" s="33">
        <v>2.1488E-2</v>
      </c>
      <c r="J236" s="33">
        <v>6.7190000000000001E-3</v>
      </c>
      <c r="K236" s="33">
        <v>0.312699</v>
      </c>
      <c r="L236" s="32">
        <v>676.3</v>
      </c>
      <c r="M236" s="33">
        <v>0.32403599999999999</v>
      </c>
      <c r="N236" s="30">
        <v>1761</v>
      </c>
      <c r="O236" s="30">
        <v>0</v>
      </c>
      <c r="P236" s="30">
        <v>0</v>
      </c>
      <c r="Q236" s="33">
        <v>0.38169900000000001</v>
      </c>
      <c r="R236" s="33">
        <v>1.6277E-2</v>
      </c>
      <c r="S236" s="33">
        <v>2.0565E-2</v>
      </c>
      <c r="T236" s="33">
        <v>4.2890000000000003E-3</v>
      </c>
      <c r="U236" s="33">
        <v>0.208539</v>
      </c>
      <c r="V236" s="32">
        <v>368.3</v>
      </c>
      <c r="W236" s="33">
        <v>8.9978000000000002E-2</v>
      </c>
      <c r="X236" s="30">
        <v>1938</v>
      </c>
      <c r="Y236" s="30">
        <v>0</v>
      </c>
      <c r="Z236" s="30">
        <v>0</v>
      </c>
    </row>
    <row r="237" spans="1:26">
      <c r="A237" s="30">
        <v>224</v>
      </c>
      <c r="B237" s="31">
        <v>1.9560185185185184E-3</v>
      </c>
      <c r="C237" s="32">
        <v>146.19999999999999</v>
      </c>
      <c r="D237" s="32">
        <v>0</v>
      </c>
      <c r="E237" s="33">
        <v>0</v>
      </c>
      <c r="F237" s="34">
        <v>0</v>
      </c>
      <c r="G237" s="33">
        <v>0.75505500000000003</v>
      </c>
      <c r="H237" s="33">
        <v>1.9744999999999999E-2</v>
      </c>
      <c r="I237" s="33">
        <v>2.9557E-2</v>
      </c>
      <c r="J237" s="33">
        <v>9.8119999999999995E-3</v>
      </c>
      <c r="K237" s="33">
        <v>0.33198100000000003</v>
      </c>
      <c r="L237" s="32">
        <v>508.5</v>
      </c>
      <c r="M237" s="33">
        <v>2.4390000000000002E-3</v>
      </c>
      <c r="N237" s="30">
        <v>874</v>
      </c>
      <c r="O237" s="30">
        <v>0</v>
      </c>
      <c r="P237" s="30">
        <v>0</v>
      </c>
      <c r="Q237" s="33">
        <v>0.61186499999999999</v>
      </c>
      <c r="R237" s="33">
        <v>1.6965999999999998E-2</v>
      </c>
      <c r="S237" s="33">
        <v>2.7029000000000001E-2</v>
      </c>
      <c r="T237" s="33">
        <v>1.0063000000000001E-2</v>
      </c>
      <c r="U237" s="33">
        <v>0.37231399999999998</v>
      </c>
      <c r="V237" s="32">
        <v>896.7</v>
      </c>
      <c r="W237" s="33">
        <v>2.4390000000000002E-3</v>
      </c>
      <c r="X237" s="30">
        <v>1484</v>
      </c>
      <c r="Y237" s="30">
        <v>0</v>
      </c>
      <c r="Z237" s="30">
        <v>0</v>
      </c>
    </row>
    <row r="238" spans="1:26">
      <c r="A238" s="30">
        <v>225</v>
      </c>
      <c r="B238" s="31">
        <v>2.0254629629629629E-3</v>
      </c>
      <c r="C238" s="32">
        <v>144.80000000000001</v>
      </c>
      <c r="D238" s="32">
        <v>0</v>
      </c>
      <c r="E238" s="33">
        <v>0</v>
      </c>
      <c r="F238" s="34">
        <v>0</v>
      </c>
      <c r="G238" s="33">
        <v>0.71021800000000002</v>
      </c>
      <c r="H238" s="33">
        <v>1.9831999999999999E-2</v>
      </c>
      <c r="I238" s="33">
        <v>2.8753000000000001E-2</v>
      </c>
      <c r="J238" s="33">
        <v>8.9200000000000008E-3</v>
      </c>
      <c r="K238" s="33">
        <v>0.31024600000000002</v>
      </c>
      <c r="L238" s="32">
        <v>415.3</v>
      </c>
      <c r="M238" s="33">
        <v>0.134323</v>
      </c>
      <c r="N238" s="30">
        <v>630</v>
      </c>
      <c r="O238" s="30">
        <v>0</v>
      </c>
      <c r="P238" s="30">
        <v>0</v>
      </c>
      <c r="Q238" s="33">
        <v>0.68180700000000005</v>
      </c>
      <c r="R238" s="33">
        <v>1.7885999999999999E-2</v>
      </c>
      <c r="S238" s="33">
        <v>2.8091000000000001E-2</v>
      </c>
      <c r="T238" s="33">
        <v>1.0205000000000001E-2</v>
      </c>
      <c r="U238" s="33">
        <v>0.36328300000000002</v>
      </c>
      <c r="V238" s="32">
        <v>854.6</v>
      </c>
      <c r="W238" s="33">
        <v>2.4390000000000002E-3</v>
      </c>
      <c r="X238" s="30">
        <v>1727</v>
      </c>
      <c r="Y238" s="30">
        <v>0</v>
      </c>
      <c r="Z238" s="30">
        <v>0</v>
      </c>
    </row>
    <row r="239" spans="1:26">
      <c r="A239" s="30">
        <v>226</v>
      </c>
      <c r="B239" s="31">
        <v>2.0833333333333333E-3</v>
      </c>
      <c r="C239" s="32">
        <v>143.30000000000001</v>
      </c>
      <c r="D239" s="32">
        <v>0</v>
      </c>
      <c r="E239" s="33">
        <v>0</v>
      </c>
      <c r="F239" s="34">
        <v>0</v>
      </c>
      <c r="G239" s="33">
        <v>0.62814499999999995</v>
      </c>
      <c r="H239" s="33">
        <v>1.7517999999999999E-2</v>
      </c>
      <c r="I239" s="33">
        <v>2.6703000000000001E-2</v>
      </c>
      <c r="J239" s="33">
        <v>9.1850000000000005E-3</v>
      </c>
      <c r="K239" s="33">
        <v>0.34395799999999999</v>
      </c>
      <c r="L239" s="32">
        <v>869.2</v>
      </c>
      <c r="M239" s="33">
        <v>0.22674</v>
      </c>
      <c r="N239" s="30">
        <v>1063</v>
      </c>
      <c r="O239" s="30">
        <v>0</v>
      </c>
      <c r="P239" s="30">
        <v>0</v>
      </c>
      <c r="Q239" s="33">
        <v>0.68932300000000002</v>
      </c>
      <c r="R239" s="33">
        <v>1.7545999999999999E-2</v>
      </c>
      <c r="S239" s="33">
        <v>2.4850000000000001E-2</v>
      </c>
      <c r="T239" s="33">
        <v>7.3049999999999999E-3</v>
      </c>
      <c r="U239" s="33">
        <v>0.29394300000000001</v>
      </c>
      <c r="V239" s="32">
        <v>580.70000000000005</v>
      </c>
      <c r="W239" s="33">
        <v>0.31126399999999999</v>
      </c>
      <c r="X239" s="30">
        <v>0</v>
      </c>
      <c r="Y239" s="30">
        <v>0</v>
      </c>
      <c r="Z239" s="30">
        <v>0</v>
      </c>
    </row>
    <row r="240" spans="1:26">
      <c r="A240" s="30">
        <v>227</v>
      </c>
      <c r="B240" s="31">
        <v>2.1527777777777778E-3</v>
      </c>
      <c r="C240" s="32">
        <v>142.19999999999999</v>
      </c>
      <c r="D240" s="32">
        <v>0</v>
      </c>
      <c r="E240" s="33">
        <v>0</v>
      </c>
      <c r="F240" s="34">
        <v>0</v>
      </c>
      <c r="G240" s="33">
        <v>0.76223399999999997</v>
      </c>
      <c r="H240" s="33">
        <v>1.5559E-2</v>
      </c>
      <c r="I240" s="33">
        <v>2.5607999999999999E-2</v>
      </c>
      <c r="J240" s="33">
        <v>1.0049000000000001E-2</v>
      </c>
      <c r="K240" s="33">
        <v>0.39241700000000002</v>
      </c>
      <c r="L240" s="32">
        <v>593.70000000000005</v>
      </c>
      <c r="M240" s="33">
        <v>2.4390000000000002E-3</v>
      </c>
      <c r="N240" s="30">
        <v>1077</v>
      </c>
      <c r="O240" s="30">
        <v>0</v>
      </c>
      <c r="P240" s="30">
        <v>0</v>
      </c>
      <c r="Q240" s="33">
        <v>0.66164100000000003</v>
      </c>
      <c r="R240" s="33">
        <v>1.7536E-2</v>
      </c>
      <c r="S240" s="33">
        <v>2.5527999999999999E-2</v>
      </c>
      <c r="T240" s="33">
        <v>7.9909999999999998E-3</v>
      </c>
      <c r="U240" s="33">
        <v>0.31304199999999999</v>
      </c>
      <c r="V240" s="32">
        <v>580.70000000000005</v>
      </c>
      <c r="W240" s="33">
        <v>0.22674</v>
      </c>
      <c r="X240" s="30">
        <v>1254</v>
      </c>
      <c r="Y240" s="30">
        <v>0</v>
      </c>
      <c r="Z240" s="30">
        <v>0</v>
      </c>
    </row>
    <row r="241" spans="1:26">
      <c r="A241" s="30">
        <v>228</v>
      </c>
      <c r="B241" s="31">
        <v>2.2106481481481478E-3</v>
      </c>
      <c r="C241" s="32">
        <v>140.80000000000001</v>
      </c>
      <c r="D241" s="32">
        <v>0</v>
      </c>
      <c r="E241" s="33">
        <v>0</v>
      </c>
      <c r="F241" s="34">
        <v>0</v>
      </c>
      <c r="G241" s="33">
        <v>0.67889999999999995</v>
      </c>
      <c r="H241" s="33">
        <v>1.6601999999999999E-2</v>
      </c>
      <c r="I241" s="33">
        <v>2.4511000000000002E-2</v>
      </c>
      <c r="J241" s="33">
        <v>7.9080000000000001E-3</v>
      </c>
      <c r="K241" s="33">
        <v>0.32264700000000002</v>
      </c>
      <c r="L241" s="32">
        <v>436.4</v>
      </c>
      <c r="M241" s="33">
        <v>0.15986700000000001</v>
      </c>
      <c r="N241" s="30">
        <v>819</v>
      </c>
      <c r="O241" s="30">
        <v>0</v>
      </c>
      <c r="P241" s="30">
        <v>0</v>
      </c>
      <c r="Q241" s="33">
        <v>0.53347699999999998</v>
      </c>
      <c r="R241" s="33">
        <v>1.5869999999999999E-2</v>
      </c>
      <c r="S241" s="33">
        <v>2.2124000000000001E-2</v>
      </c>
      <c r="T241" s="33">
        <v>6.254E-3</v>
      </c>
      <c r="U241" s="33">
        <v>0.28267100000000001</v>
      </c>
      <c r="V241" s="32">
        <v>810.1</v>
      </c>
      <c r="W241" s="33">
        <v>8.9978000000000002E-2</v>
      </c>
      <c r="X241" s="30">
        <v>2020</v>
      </c>
      <c r="Y241" s="30">
        <v>0</v>
      </c>
      <c r="Z241" s="30">
        <v>0</v>
      </c>
    </row>
    <row r="242" spans="1:26">
      <c r="A242" s="30">
        <v>229</v>
      </c>
      <c r="B242" s="31">
        <v>2.2685185185185182E-3</v>
      </c>
      <c r="C242" s="32">
        <v>139.9</v>
      </c>
      <c r="D242" s="32">
        <v>0</v>
      </c>
      <c r="E242" s="33">
        <v>0</v>
      </c>
      <c r="F242" s="34">
        <v>0</v>
      </c>
      <c r="G242" s="33">
        <v>0.59834500000000002</v>
      </c>
      <c r="H242" s="33">
        <v>1.5405E-2</v>
      </c>
      <c r="I242" s="33">
        <v>2.1808999999999999E-2</v>
      </c>
      <c r="J242" s="33">
        <v>6.4029999999999998E-3</v>
      </c>
      <c r="K242" s="33">
        <v>0.29361999999999999</v>
      </c>
      <c r="L242" s="32">
        <v>593.70000000000005</v>
      </c>
      <c r="M242" s="33">
        <v>2.4390000000000002E-3</v>
      </c>
      <c r="N242" s="30">
        <v>1942</v>
      </c>
      <c r="O242" s="30">
        <v>0</v>
      </c>
      <c r="P242" s="30">
        <v>0</v>
      </c>
      <c r="Q242" s="33">
        <v>0.53619600000000001</v>
      </c>
      <c r="R242" s="33">
        <v>1.6160000000000001E-2</v>
      </c>
      <c r="S242" s="33">
        <v>2.3258000000000001E-2</v>
      </c>
      <c r="T242" s="33">
        <v>7.0980000000000001E-3</v>
      </c>
      <c r="U242" s="33">
        <v>0.30519299999999999</v>
      </c>
      <c r="V242" s="32">
        <v>408.8</v>
      </c>
      <c r="W242" s="33">
        <v>2.4390000000000002E-3</v>
      </c>
      <c r="X242" s="30">
        <v>910</v>
      </c>
      <c r="Y242" s="30">
        <v>0</v>
      </c>
      <c r="Z242" s="30">
        <v>0</v>
      </c>
    </row>
    <row r="243" spans="1:26">
      <c r="A243" s="30">
        <v>230</v>
      </c>
      <c r="B243" s="31">
        <v>2.3379629629629631E-3</v>
      </c>
      <c r="C243" s="32">
        <v>138.6</v>
      </c>
      <c r="D243" s="32">
        <v>0</v>
      </c>
      <c r="E243" s="33">
        <v>0</v>
      </c>
      <c r="F243" s="34">
        <v>0</v>
      </c>
      <c r="G243" s="33">
        <v>0.63620500000000002</v>
      </c>
      <c r="H243" s="33">
        <v>1.6729000000000001E-2</v>
      </c>
      <c r="I243" s="33">
        <v>2.5881000000000001E-2</v>
      </c>
      <c r="J243" s="33">
        <v>9.1520000000000004E-3</v>
      </c>
      <c r="K243" s="33">
        <v>0.35360799999999998</v>
      </c>
      <c r="L243" s="32">
        <v>459.9</v>
      </c>
      <c r="M243" s="33">
        <v>2.4390000000000002E-3</v>
      </c>
      <c r="N243" s="30">
        <v>928</v>
      </c>
      <c r="O243" s="30">
        <v>0</v>
      </c>
      <c r="P243" s="30">
        <v>0</v>
      </c>
      <c r="Q243" s="33">
        <v>0.80076599999999998</v>
      </c>
      <c r="R243" s="33">
        <v>1.8780999999999999E-2</v>
      </c>
      <c r="S243" s="33">
        <v>2.9482999999999999E-2</v>
      </c>
      <c r="T243" s="33">
        <v>1.0702E-2</v>
      </c>
      <c r="U243" s="33">
        <v>0.36298200000000003</v>
      </c>
      <c r="V243" s="32">
        <v>567.6</v>
      </c>
      <c r="W243" s="33">
        <v>2.4390000000000002E-3</v>
      </c>
      <c r="X243" s="30">
        <v>900</v>
      </c>
      <c r="Y243" s="30">
        <v>0</v>
      </c>
      <c r="Z243" s="30">
        <v>0</v>
      </c>
    </row>
    <row r="244" spans="1:26">
      <c r="A244" s="30">
        <v>231</v>
      </c>
      <c r="B244" s="31">
        <v>2.3958333333333336E-3</v>
      </c>
      <c r="C244" s="32">
        <v>137.5</v>
      </c>
      <c r="D244" s="32">
        <v>0</v>
      </c>
      <c r="E244" s="33">
        <v>0</v>
      </c>
      <c r="F244" s="34">
        <v>0</v>
      </c>
      <c r="G244" s="33">
        <v>0.62697999999999998</v>
      </c>
      <c r="H244" s="33">
        <v>1.8402000000000002E-2</v>
      </c>
      <c r="I244" s="33">
        <v>2.6971999999999999E-2</v>
      </c>
      <c r="J244" s="33">
        <v>8.5699999999999995E-3</v>
      </c>
      <c r="K244" s="33">
        <v>0.31773000000000001</v>
      </c>
      <c r="L244" s="32">
        <v>652.79999999999995</v>
      </c>
      <c r="M244" s="33">
        <v>0.28084199999999998</v>
      </c>
      <c r="N244" s="30">
        <v>928</v>
      </c>
      <c r="O244" s="30">
        <v>0</v>
      </c>
      <c r="P244" s="30">
        <v>0</v>
      </c>
      <c r="Q244" s="33">
        <v>0.64894499999999999</v>
      </c>
      <c r="R244" s="33">
        <v>1.8169999999999999E-2</v>
      </c>
      <c r="S244" s="33">
        <v>2.6453000000000001E-2</v>
      </c>
      <c r="T244" s="33">
        <v>8.2819999999999994E-3</v>
      </c>
      <c r="U244" s="33">
        <v>0.31310300000000002</v>
      </c>
      <c r="V244" s="32">
        <v>835.1</v>
      </c>
      <c r="W244" s="33">
        <v>2.4390000000000002E-3</v>
      </c>
      <c r="X244" s="30">
        <v>1358</v>
      </c>
      <c r="Y244" s="30">
        <v>0</v>
      </c>
      <c r="Z244" s="30">
        <v>0</v>
      </c>
    </row>
    <row r="245" spans="1:26">
      <c r="A245" s="30">
        <v>232</v>
      </c>
      <c r="B245" s="31">
        <v>2.4652777777777776E-3</v>
      </c>
      <c r="C245" s="32">
        <v>137</v>
      </c>
      <c r="D245" s="32">
        <v>0</v>
      </c>
      <c r="E245" s="33">
        <v>0</v>
      </c>
      <c r="F245" s="34">
        <v>0</v>
      </c>
      <c r="G245" s="33">
        <v>0.76100599999999996</v>
      </c>
      <c r="H245" s="33">
        <v>2.1519E-2</v>
      </c>
      <c r="I245" s="33">
        <v>3.1290999999999999E-2</v>
      </c>
      <c r="J245" s="33">
        <v>9.7730000000000004E-3</v>
      </c>
      <c r="K245" s="33">
        <v>0.312309</v>
      </c>
      <c r="L245" s="32">
        <v>542.6</v>
      </c>
      <c r="M245" s="33">
        <v>0.164745</v>
      </c>
      <c r="N245" s="30">
        <v>649</v>
      </c>
      <c r="O245" s="30">
        <v>0</v>
      </c>
      <c r="P245" s="30">
        <v>0</v>
      </c>
      <c r="Q245" s="33">
        <v>0.80643699999999996</v>
      </c>
      <c r="R245" s="33">
        <v>1.9851000000000001E-2</v>
      </c>
      <c r="S245" s="33">
        <v>3.1504999999999998E-2</v>
      </c>
      <c r="T245" s="33">
        <v>1.1653999999999999E-2</v>
      </c>
      <c r="U245" s="33">
        <v>0.36990000000000001</v>
      </c>
      <c r="V245" s="32">
        <v>680.3</v>
      </c>
      <c r="W245" s="33">
        <v>2.4390000000000002E-3</v>
      </c>
      <c r="X245" s="30">
        <v>778</v>
      </c>
      <c r="Y245" s="30">
        <v>0</v>
      </c>
      <c r="Z245" s="30">
        <v>0</v>
      </c>
    </row>
    <row r="246" spans="1:26">
      <c r="A246" s="30">
        <v>233</v>
      </c>
      <c r="B246" s="31">
        <v>2.5231481481481481E-3</v>
      </c>
      <c r="C246" s="32">
        <v>135</v>
      </c>
      <c r="D246" s="32">
        <v>0</v>
      </c>
      <c r="E246" s="33">
        <v>0</v>
      </c>
      <c r="F246" s="34">
        <v>0</v>
      </c>
      <c r="G246" s="33">
        <v>0.86151900000000003</v>
      </c>
      <c r="H246" s="33">
        <v>1.8953999999999999E-2</v>
      </c>
      <c r="I246" s="33">
        <v>3.2168000000000002E-2</v>
      </c>
      <c r="J246" s="33">
        <v>1.3214E-2</v>
      </c>
      <c r="K246" s="33">
        <v>0.41077999999999998</v>
      </c>
      <c r="L246" s="32">
        <v>546.6</v>
      </c>
      <c r="M246" s="33">
        <v>2.4390000000000002E-3</v>
      </c>
      <c r="N246" s="30">
        <v>1077</v>
      </c>
      <c r="O246" s="30">
        <v>0</v>
      </c>
      <c r="P246" s="30">
        <v>0</v>
      </c>
      <c r="Q246" s="33">
        <v>0.72765599999999997</v>
      </c>
      <c r="R246" s="33">
        <v>1.9935999999999999E-2</v>
      </c>
      <c r="S246" s="33">
        <v>3.1230999999999998E-2</v>
      </c>
      <c r="T246" s="33">
        <v>1.1294999999999999E-2</v>
      </c>
      <c r="U246" s="33">
        <v>0.36165599999999998</v>
      </c>
      <c r="V246" s="32">
        <v>735.4</v>
      </c>
      <c r="W246" s="33">
        <v>2.4390000000000002E-3</v>
      </c>
      <c r="X246" s="30">
        <v>914</v>
      </c>
      <c r="Y246" s="30">
        <v>0</v>
      </c>
      <c r="Z246" s="30">
        <v>0</v>
      </c>
    </row>
    <row r="247" spans="1:26">
      <c r="A247" s="30">
        <v>234</v>
      </c>
      <c r="B247" s="31">
        <v>2.5925925925925925E-3</v>
      </c>
      <c r="C247" s="32">
        <v>134</v>
      </c>
      <c r="D247" s="32">
        <v>0</v>
      </c>
      <c r="E247" s="33">
        <v>0</v>
      </c>
      <c r="F247" s="34">
        <v>0</v>
      </c>
      <c r="G247" s="33">
        <v>0.55976499999999996</v>
      </c>
      <c r="H247" s="33">
        <v>1.8645999999999999E-2</v>
      </c>
      <c r="I247" s="33">
        <v>2.7834000000000001E-2</v>
      </c>
      <c r="J247" s="33">
        <v>9.188E-3</v>
      </c>
      <c r="K247" s="33">
        <v>0.33010899999999999</v>
      </c>
      <c r="L247" s="32">
        <v>718.4</v>
      </c>
      <c r="M247" s="33">
        <v>2.4390000000000002E-3</v>
      </c>
      <c r="N247" s="30">
        <v>878</v>
      </c>
      <c r="O247" s="30">
        <v>0</v>
      </c>
      <c r="P247" s="30">
        <v>0</v>
      </c>
      <c r="Q247" s="33">
        <v>0.73806700000000003</v>
      </c>
      <c r="R247" s="33">
        <v>1.8277999999999999E-2</v>
      </c>
      <c r="S247" s="33">
        <v>2.9269E-2</v>
      </c>
      <c r="T247" s="33">
        <v>1.0991000000000001E-2</v>
      </c>
      <c r="U247" s="33">
        <v>0.37551600000000002</v>
      </c>
      <c r="V247" s="32">
        <v>559.6</v>
      </c>
      <c r="W247" s="33">
        <v>2.4390000000000002E-3</v>
      </c>
      <c r="X247" s="30">
        <v>1867</v>
      </c>
      <c r="Y247" s="30">
        <v>0</v>
      </c>
      <c r="Z247" s="30">
        <v>0</v>
      </c>
    </row>
    <row r="248" spans="1:26">
      <c r="A248" s="30">
        <v>235</v>
      </c>
      <c r="B248" s="31">
        <v>2.6504629629629625E-3</v>
      </c>
      <c r="C248" s="32">
        <v>133</v>
      </c>
      <c r="D248" s="32">
        <v>0</v>
      </c>
      <c r="E248" s="33">
        <v>0</v>
      </c>
      <c r="F248" s="34">
        <v>0</v>
      </c>
      <c r="G248" s="33">
        <v>0.77367900000000001</v>
      </c>
      <c r="H248" s="33">
        <v>1.7306999999999999E-2</v>
      </c>
      <c r="I248" s="33">
        <v>2.8531000000000001E-2</v>
      </c>
      <c r="J248" s="33">
        <v>1.1224E-2</v>
      </c>
      <c r="K248" s="33">
        <v>0.39338899999999999</v>
      </c>
      <c r="L248" s="32">
        <v>701.4</v>
      </c>
      <c r="M248" s="33">
        <v>0.12642999999999999</v>
      </c>
      <c r="N248" s="30">
        <v>804</v>
      </c>
      <c r="O248" s="30">
        <v>0</v>
      </c>
      <c r="P248" s="30">
        <v>0</v>
      </c>
      <c r="Q248" s="33">
        <v>0.69763500000000001</v>
      </c>
      <c r="R248" s="33">
        <v>1.7436E-2</v>
      </c>
      <c r="S248" s="33">
        <v>2.5758E-2</v>
      </c>
      <c r="T248" s="33">
        <v>8.3219999999999995E-3</v>
      </c>
      <c r="U248" s="33">
        <v>0.32309199999999999</v>
      </c>
      <c r="V248" s="32">
        <v>814.1</v>
      </c>
      <c r="W248" s="33">
        <v>7.2328000000000003E-2</v>
      </c>
      <c r="X248" s="30">
        <v>1977</v>
      </c>
      <c r="Y248" s="30">
        <v>0</v>
      </c>
      <c r="Z248" s="30">
        <v>0</v>
      </c>
    </row>
    <row r="249" spans="1:26">
      <c r="A249" s="30">
        <v>236</v>
      </c>
      <c r="B249" s="31">
        <v>2.7199074074074074E-3</v>
      </c>
      <c r="C249" s="32">
        <v>131.69999999999999</v>
      </c>
      <c r="D249" s="32">
        <v>0</v>
      </c>
      <c r="E249" s="33">
        <v>0</v>
      </c>
      <c r="F249" s="34">
        <v>0</v>
      </c>
      <c r="G249" s="33">
        <v>0.73345899999999997</v>
      </c>
      <c r="H249" s="33">
        <v>1.6306000000000001E-2</v>
      </c>
      <c r="I249" s="33">
        <v>2.7400000000000001E-2</v>
      </c>
      <c r="J249" s="33">
        <v>1.1093E-2</v>
      </c>
      <c r="K249" s="33">
        <v>0.40487099999999998</v>
      </c>
      <c r="L249" s="32">
        <v>612.20000000000005</v>
      </c>
      <c r="M249" s="33">
        <v>0.36838100000000001</v>
      </c>
      <c r="N249" s="30">
        <v>667</v>
      </c>
      <c r="O249" s="30">
        <v>0</v>
      </c>
      <c r="P249" s="30">
        <v>0</v>
      </c>
      <c r="Q249" s="33">
        <v>0.73270500000000005</v>
      </c>
      <c r="R249" s="33">
        <v>1.8148000000000001E-2</v>
      </c>
      <c r="S249" s="33">
        <v>2.8223000000000002E-2</v>
      </c>
      <c r="T249" s="33">
        <v>1.0074E-2</v>
      </c>
      <c r="U249" s="33">
        <v>0.35696099999999997</v>
      </c>
      <c r="V249" s="32">
        <v>790.6</v>
      </c>
      <c r="W249" s="33">
        <v>2.4390000000000002E-3</v>
      </c>
      <c r="X249" s="30">
        <v>0</v>
      </c>
      <c r="Y249" s="30">
        <v>0</v>
      </c>
      <c r="Z249" s="30">
        <v>0</v>
      </c>
    </row>
    <row r="250" spans="1:26">
      <c r="A250" s="30">
        <v>237</v>
      </c>
      <c r="B250" s="31">
        <v>2.7777777777777779E-3</v>
      </c>
      <c r="C250" s="32">
        <v>130.6</v>
      </c>
      <c r="D250" s="32">
        <v>0</v>
      </c>
      <c r="E250" s="33">
        <v>0</v>
      </c>
      <c r="F250" s="34">
        <v>0</v>
      </c>
      <c r="G250" s="33">
        <v>0.832202</v>
      </c>
      <c r="H250" s="33">
        <v>1.7368000000000001E-2</v>
      </c>
      <c r="I250" s="33">
        <v>3.0006000000000001E-2</v>
      </c>
      <c r="J250" s="33">
        <v>1.2638E-2</v>
      </c>
      <c r="K250" s="33">
        <v>0.421182</v>
      </c>
      <c r="L250" s="32">
        <v>574.1</v>
      </c>
      <c r="M250" s="33">
        <v>2.4390000000000002E-3</v>
      </c>
      <c r="N250" s="30">
        <v>711</v>
      </c>
      <c r="O250" s="30">
        <v>0</v>
      </c>
      <c r="P250" s="30">
        <v>0</v>
      </c>
      <c r="Q250" s="33">
        <v>0.75178199999999995</v>
      </c>
      <c r="R250" s="33">
        <v>2.0681999999999999E-2</v>
      </c>
      <c r="S250" s="33">
        <v>3.0877000000000002E-2</v>
      </c>
      <c r="T250" s="33">
        <v>1.0194999999999999E-2</v>
      </c>
      <c r="U250" s="33">
        <v>0.33019599999999999</v>
      </c>
      <c r="V250" s="32">
        <v>614.70000000000005</v>
      </c>
      <c r="W250" s="33">
        <v>8.9978000000000002E-2</v>
      </c>
      <c r="X250" s="30">
        <v>742</v>
      </c>
      <c r="Y250" s="30">
        <v>0</v>
      </c>
      <c r="Z250" s="30">
        <v>0</v>
      </c>
    </row>
    <row r="251" spans="1:26">
      <c r="A251" s="30">
        <v>238</v>
      </c>
      <c r="B251" s="31">
        <v>2.8472222222222219E-3</v>
      </c>
      <c r="C251" s="32">
        <v>129.9</v>
      </c>
      <c r="D251" s="32">
        <v>0</v>
      </c>
      <c r="E251" s="33">
        <v>0</v>
      </c>
      <c r="F251" s="34">
        <v>0</v>
      </c>
      <c r="G251" s="33">
        <v>0.71366200000000002</v>
      </c>
      <c r="H251" s="33">
        <v>2.0323999999999998E-2</v>
      </c>
      <c r="I251" s="33">
        <v>2.9215000000000001E-2</v>
      </c>
      <c r="J251" s="33">
        <v>8.8909999999999996E-3</v>
      </c>
      <c r="K251" s="33">
        <v>0.30431599999999998</v>
      </c>
      <c r="L251" s="32">
        <v>591.20000000000005</v>
      </c>
      <c r="M251" s="33">
        <v>0.59756100000000001</v>
      </c>
      <c r="N251" s="30">
        <v>832</v>
      </c>
      <c r="O251" s="30">
        <v>0</v>
      </c>
      <c r="P251" s="30">
        <v>0</v>
      </c>
      <c r="Q251" s="33">
        <v>0.74260000000000004</v>
      </c>
      <c r="R251" s="33">
        <v>2.1416999999999999E-2</v>
      </c>
      <c r="S251" s="33">
        <v>3.2793999999999997E-2</v>
      </c>
      <c r="T251" s="33">
        <v>1.1377E-2</v>
      </c>
      <c r="U251" s="33">
        <v>0.34692099999999998</v>
      </c>
      <c r="V251" s="32">
        <v>639.79999999999995</v>
      </c>
      <c r="W251" s="33">
        <v>2.4390000000000002E-3</v>
      </c>
      <c r="X251" s="30">
        <v>1353</v>
      </c>
      <c r="Y251" s="30">
        <v>0</v>
      </c>
      <c r="Z251" s="30">
        <v>0</v>
      </c>
    </row>
    <row r="252" spans="1:26">
      <c r="A252" s="30">
        <v>239</v>
      </c>
      <c r="B252" s="31">
        <v>2.9050925925925928E-3</v>
      </c>
      <c r="C252" s="32">
        <v>128.6</v>
      </c>
      <c r="D252" s="32">
        <v>0</v>
      </c>
      <c r="E252" s="33">
        <v>0</v>
      </c>
      <c r="F252" s="34">
        <v>0</v>
      </c>
      <c r="G252" s="33">
        <v>0.82380699999999996</v>
      </c>
      <c r="H252" s="33">
        <v>2.0913999999999999E-2</v>
      </c>
      <c r="I252" s="33">
        <v>3.4597000000000003E-2</v>
      </c>
      <c r="J252" s="33">
        <v>1.3683000000000001E-2</v>
      </c>
      <c r="K252" s="33">
        <v>0.39549400000000001</v>
      </c>
      <c r="L252" s="32">
        <v>423.4</v>
      </c>
      <c r="M252" s="33">
        <v>0.11064300000000001</v>
      </c>
      <c r="N252" s="30">
        <v>1117</v>
      </c>
      <c r="O252" s="30">
        <v>0</v>
      </c>
      <c r="P252" s="30">
        <v>0</v>
      </c>
      <c r="Q252" s="33">
        <v>0.78472299999999995</v>
      </c>
      <c r="R252" s="33">
        <v>2.0160999999999998E-2</v>
      </c>
      <c r="S252" s="33">
        <v>3.3180000000000001E-2</v>
      </c>
      <c r="T252" s="33">
        <v>1.3018999999999999E-2</v>
      </c>
      <c r="U252" s="33">
        <v>0.39238099999999998</v>
      </c>
      <c r="V252" s="32">
        <v>786.5</v>
      </c>
      <c r="W252" s="33">
        <v>2.4390000000000002E-3</v>
      </c>
      <c r="X252" s="30">
        <v>1671</v>
      </c>
      <c r="Y252" s="30">
        <v>0</v>
      </c>
      <c r="Z252" s="30">
        <v>0</v>
      </c>
    </row>
    <row r="253" spans="1:26">
      <c r="A253" s="30">
        <v>240</v>
      </c>
      <c r="B253" s="31">
        <v>2.9629629629629628E-3</v>
      </c>
      <c r="C253" s="32">
        <v>127.5</v>
      </c>
      <c r="D253" s="32">
        <v>0</v>
      </c>
      <c r="E253" s="33">
        <v>0</v>
      </c>
      <c r="F253" s="34">
        <v>0</v>
      </c>
      <c r="G253" s="33">
        <v>0.70107699999999995</v>
      </c>
      <c r="H253" s="33">
        <v>2.1586999999999999E-2</v>
      </c>
      <c r="I253" s="33">
        <v>3.1475999999999997E-2</v>
      </c>
      <c r="J253" s="33">
        <v>9.8890000000000002E-3</v>
      </c>
      <c r="K253" s="33">
        <v>0.31416500000000003</v>
      </c>
      <c r="L253" s="32">
        <v>412.8</v>
      </c>
      <c r="M253" s="33">
        <v>2.4390000000000002E-3</v>
      </c>
      <c r="N253" s="30">
        <v>1308</v>
      </c>
      <c r="O253" s="30">
        <v>0</v>
      </c>
      <c r="P253" s="30">
        <v>0</v>
      </c>
      <c r="Q253" s="33">
        <v>0.71029600000000004</v>
      </c>
      <c r="R253" s="33">
        <v>1.9344E-2</v>
      </c>
      <c r="S253" s="33">
        <v>3.0766999999999999E-2</v>
      </c>
      <c r="T253" s="33">
        <v>1.1423000000000001E-2</v>
      </c>
      <c r="U253" s="33">
        <v>0.371282</v>
      </c>
      <c r="V253" s="32">
        <v>810.1</v>
      </c>
      <c r="W253" s="33">
        <v>2.4390000000000002E-3</v>
      </c>
      <c r="X253" s="30">
        <v>1128</v>
      </c>
      <c r="Y253" s="30">
        <v>0</v>
      </c>
      <c r="Z253" s="30">
        <v>0</v>
      </c>
    </row>
    <row r="254" spans="1:26">
      <c r="A254" s="30">
        <v>241</v>
      </c>
      <c r="B254" s="31">
        <v>3.0324074074074073E-3</v>
      </c>
      <c r="C254" s="32">
        <v>126.4</v>
      </c>
      <c r="D254" s="32">
        <v>0</v>
      </c>
      <c r="E254" s="33">
        <v>0</v>
      </c>
      <c r="F254" s="34">
        <v>0</v>
      </c>
      <c r="G254" s="33">
        <v>0.74919999999999998</v>
      </c>
      <c r="H254" s="33">
        <v>1.9001000000000001E-2</v>
      </c>
      <c r="I254" s="33">
        <v>2.9689E-2</v>
      </c>
      <c r="J254" s="33">
        <v>1.0688E-2</v>
      </c>
      <c r="K254" s="33">
        <v>0.35999900000000001</v>
      </c>
      <c r="L254" s="32">
        <v>487.5</v>
      </c>
      <c r="M254" s="33">
        <v>2.4390000000000002E-3</v>
      </c>
      <c r="N254" s="30">
        <v>968</v>
      </c>
      <c r="O254" s="30">
        <v>0</v>
      </c>
      <c r="P254" s="30">
        <v>0</v>
      </c>
      <c r="Q254" s="33">
        <v>0.71649399999999996</v>
      </c>
      <c r="R254" s="33">
        <v>2.1086000000000001E-2</v>
      </c>
      <c r="S254" s="33">
        <v>3.1439000000000002E-2</v>
      </c>
      <c r="T254" s="33">
        <v>1.0352999999999999E-2</v>
      </c>
      <c r="U254" s="33">
        <v>0.32930999999999999</v>
      </c>
      <c r="V254" s="32">
        <v>629.29999999999995</v>
      </c>
      <c r="W254" s="33">
        <v>2.4390000000000002E-3</v>
      </c>
      <c r="X254" s="30">
        <v>526</v>
      </c>
      <c r="Y254" s="30">
        <v>0</v>
      </c>
      <c r="Z254" s="30">
        <v>0</v>
      </c>
    </row>
    <row r="255" spans="1:26">
      <c r="A255" s="30">
        <v>242</v>
      </c>
      <c r="B255" s="31">
        <v>3.0902777777777782E-3</v>
      </c>
      <c r="C255" s="32">
        <v>125.3</v>
      </c>
      <c r="D255" s="32">
        <v>0</v>
      </c>
      <c r="E255" s="33">
        <v>0</v>
      </c>
      <c r="F255" s="34">
        <v>0</v>
      </c>
      <c r="G255" s="33">
        <v>0.85165000000000002</v>
      </c>
      <c r="H255" s="33">
        <v>2.0365999999999999E-2</v>
      </c>
      <c r="I255" s="33">
        <v>3.5865000000000001E-2</v>
      </c>
      <c r="J255" s="33">
        <v>1.5499000000000001E-2</v>
      </c>
      <c r="K255" s="33">
        <v>0.43215100000000001</v>
      </c>
      <c r="L255" s="32">
        <v>463.9</v>
      </c>
      <c r="M255" s="33">
        <v>2.4390000000000002E-3</v>
      </c>
      <c r="N255" s="30">
        <v>1757</v>
      </c>
      <c r="O255" s="30">
        <v>0</v>
      </c>
      <c r="P255" s="30">
        <v>0</v>
      </c>
      <c r="Q255" s="33">
        <v>0.80145999999999995</v>
      </c>
      <c r="R255" s="33">
        <v>2.5503000000000001E-2</v>
      </c>
      <c r="S255" s="33">
        <v>3.9349000000000002E-2</v>
      </c>
      <c r="T255" s="33">
        <v>1.3845E-2</v>
      </c>
      <c r="U255" s="33">
        <v>0.35185699999999998</v>
      </c>
      <c r="V255" s="32">
        <v>593.70000000000005</v>
      </c>
      <c r="W255" s="33">
        <v>2.4390000000000002E-3</v>
      </c>
      <c r="X255" s="30">
        <v>1495</v>
      </c>
      <c r="Y255" s="30">
        <v>0</v>
      </c>
      <c r="Z255" s="30">
        <v>0</v>
      </c>
    </row>
    <row r="256" spans="1:26">
      <c r="A256" s="30">
        <v>243</v>
      </c>
      <c r="B256" s="31">
        <v>3.1597222222222222E-3</v>
      </c>
      <c r="C256" s="32">
        <v>123.8</v>
      </c>
      <c r="D256" s="32">
        <v>0</v>
      </c>
      <c r="E256" s="33">
        <v>0</v>
      </c>
      <c r="F256" s="34">
        <v>0</v>
      </c>
      <c r="G256" s="33">
        <v>0.804199</v>
      </c>
      <c r="H256" s="33">
        <v>2.2887999999999999E-2</v>
      </c>
      <c r="I256" s="33">
        <v>3.7462000000000002E-2</v>
      </c>
      <c r="J256" s="33">
        <v>1.4574999999999999E-2</v>
      </c>
      <c r="K256" s="33">
        <v>0.38904899999999998</v>
      </c>
      <c r="L256" s="32">
        <v>442.9</v>
      </c>
      <c r="M256" s="33">
        <v>2.4390000000000002E-3</v>
      </c>
      <c r="N256" s="30">
        <v>486</v>
      </c>
      <c r="O256" s="30">
        <v>0</v>
      </c>
      <c r="P256" s="30">
        <v>0</v>
      </c>
      <c r="Q256" s="33">
        <v>0.85275199999999995</v>
      </c>
      <c r="R256" s="33">
        <v>2.3845000000000002E-2</v>
      </c>
      <c r="S256" s="33">
        <v>4.2119999999999998E-2</v>
      </c>
      <c r="T256" s="33">
        <v>1.8275E-2</v>
      </c>
      <c r="U256" s="33">
        <v>0.43388599999999999</v>
      </c>
      <c r="V256" s="32">
        <v>763</v>
      </c>
      <c r="W256" s="33">
        <v>6.9313E-2</v>
      </c>
      <c r="X256" s="30">
        <v>761</v>
      </c>
      <c r="Y256" s="30">
        <v>0</v>
      </c>
      <c r="Z256" s="30">
        <v>0</v>
      </c>
    </row>
    <row r="257" spans="1:26">
      <c r="A257" s="30">
        <v>244</v>
      </c>
      <c r="B257" s="31">
        <v>3.2175925925925926E-3</v>
      </c>
      <c r="C257" s="32">
        <v>122.9</v>
      </c>
      <c r="D257" s="32">
        <v>0</v>
      </c>
      <c r="E257" s="33">
        <v>0</v>
      </c>
      <c r="F257" s="34">
        <v>0</v>
      </c>
      <c r="G257" s="33">
        <v>0.82292699999999996</v>
      </c>
      <c r="H257" s="33">
        <v>2.4794E-2</v>
      </c>
      <c r="I257" s="33">
        <v>3.8512999999999999E-2</v>
      </c>
      <c r="J257" s="33">
        <v>1.3717999999999999E-2</v>
      </c>
      <c r="K257" s="33">
        <v>0.35620499999999999</v>
      </c>
      <c r="L257" s="32">
        <v>673.8</v>
      </c>
      <c r="M257" s="33">
        <v>0.36838100000000001</v>
      </c>
      <c r="N257" s="30">
        <v>677</v>
      </c>
      <c r="O257" s="30">
        <v>0</v>
      </c>
      <c r="P257" s="30">
        <v>0</v>
      </c>
      <c r="Q257" s="33">
        <v>0.82405300000000004</v>
      </c>
      <c r="R257" s="33">
        <v>2.3251999999999998E-2</v>
      </c>
      <c r="S257" s="33">
        <v>3.984E-2</v>
      </c>
      <c r="T257" s="33">
        <v>1.6587999999999999E-2</v>
      </c>
      <c r="U257" s="33">
        <v>0.41636499999999999</v>
      </c>
      <c r="V257" s="32">
        <v>693.3</v>
      </c>
      <c r="W257" s="33">
        <v>2.4390000000000002E-3</v>
      </c>
      <c r="X257" s="30">
        <v>1047</v>
      </c>
      <c r="Y257" s="30">
        <v>0</v>
      </c>
      <c r="Z257" s="30">
        <v>0</v>
      </c>
    </row>
    <row r="258" spans="1:26">
      <c r="A258" s="30">
        <v>245</v>
      </c>
      <c r="B258" s="31">
        <v>3.2870370370370367E-3</v>
      </c>
      <c r="C258" s="32">
        <v>122.4</v>
      </c>
      <c r="D258" s="32">
        <v>0</v>
      </c>
      <c r="E258" s="33">
        <v>0</v>
      </c>
      <c r="F258" s="34">
        <v>0</v>
      </c>
      <c r="G258" s="33">
        <v>0.869753</v>
      </c>
      <c r="H258" s="33">
        <v>2.7921999999999999E-2</v>
      </c>
      <c r="I258" s="33">
        <v>4.7726999999999999E-2</v>
      </c>
      <c r="J258" s="33">
        <v>1.9805E-2</v>
      </c>
      <c r="K258" s="33">
        <v>0.41496899999999998</v>
      </c>
      <c r="L258" s="32">
        <v>536.1</v>
      </c>
      <c r="M258" s="33">
        <v>2.4390000000000002E-3</v>
      </c>
      <c r="N258" s="30">
        <v>799</v>
      </c>
      <c r="O258" s="30">
        <v>0</v>
      </c>
      <c r="P258" s="30">
        <v>0</v>
      </c>
      <c r="Q258" s="33">
        <v>0.80032599999999998</v>
      </c>
      <c r="R258" s="33">
        <v>2.8389999999999999E-2</v>
      </c>
      <c r="S258" s="33">
        <v>4.4704000000000001E-2</v>
      </c>
      <c r="T258" s="33">
        <v>1.6315E-2</v>
      </c>
      <c r="U258" s="33">
        <v>0.36494599999999999</v>
      </c>
      <c r="V258" s="32">
        <v>656.8</v>
      </c>
      <c r="W258" s="33">
        <v>0.20607500000000001</v>
      </c>
      <c r="X258" s="30">
        <v>427</v>
      </c>
      <c r="Y258" s="30">
        <v>0</v>
      </c>
      <c r="Z258" s="30">
        <v>0</v>
      </c>
    </row>
    <row r="259" spans="1:26">
      <c r="A259" s="30">
        <v>246</v>
      </c>
      <c r="B259" s="31">
        <v>3.3449074074074071E-3</v>
      </c>
      <c r="C259" s="32">
        <v>120.9</v>
      </c>
      <c r="D259" s="32">
        <v>0</v>
      </c>
      <c r="E259" s="33">
        <v>0</v>
      </c>
      <c r="F259" s="34">
        <v>0</v>
      </c>
      <c r="G259" s="33">
        <v>0.92237100000000005</v>
      </c>
      <c r="H259" s="33">
        <v>3.4308999999999999E-2</v>
      </c>
      <c r="I259" s="33">
        <v>6.1009000000000001E-2</v>
      </c>
      <c r="J259" s="33">
        <v>2.6700000000000002E-2</v>
      </c>
      <c r="K259" s="33">
        <v>0.437643</v>
      </c>
      <c r="L259" s="32">
        <v>436.4</v>
      </c>
      <c r="M259" s="33">
        <v>2.4390000000000002E-3</v>
      </c>
      <c r="N259" s="30">
        <v>1196</v>
      </c>
      <c r="O259" s="30">
        <v>0</v>
      </c>
      <c r="P259" s="30">
        <v>0</v>
      </c>
      <c r="Q259" s="33">
        <v>0.838306</v>
      </c>
      <c r="R259" s="33">
        <v>3.0202E-2</v>
      </c>
      <c r="S259" s="33">
        <v>4.9848999999999997E-2</v>
      </c>
      <c r="T259" s="33">
        <v>1.9647000000000001E-2</v>
      </c>
      <c r="U259" s="33">
        <v>0.39413399999999998</v>
      </c>
      <c r="V259" s="32">
        <v>646.29999999999995</v>
      </c>
      <c r="W259" s="33">
        <v>2.4390000000000002E-3</v>
      </c>
      <c r="X259" s="30">
        <v>840</v>
      </c>
      <c r="Y259" s="30">
        <v>0</v>
      </c>
      <c r="Z259" s="30">
        <v>0</v>
      </c>
    </row>
    <row r="260" spans="1:26">
      <c r="A260" s="30">
        <v>247</v>
      </c>
      <c r="B260" s="31">
        <v>3.414351851851852E-3</v>
      </c>
      <c r="C260" s="32">
        <v>119.5</v>
      </c>
      <c r="D260" s="32">
        <v>0</v>
      </c>
      <c r="E260" s="33">
        <v>0</v>
      </c>
      <c r="F260" s="34">
        <v>0</v>
      </c>
      <c r="G260" s="33">
        <v>0.88666199999999995</v>
      </c>
      <c r="H260" s="33">
        <v>2.7817999999999999E-2</v>
      </c>
      <c r="I260" s="33">
        <v>5.1554999999999997E-2</v>
      </c>
      <c r="J260" s="33">
        <v>2.3737000000000001E-2</v>
      </c>
      <c r="K260" s="33">
        <v>0.460426</v>
      </c>
      <c r="L260" s="32">
        <v>612.20000000000005</v>
      </c>
      <c r="M260" s="33">
        <v>2.4390000000000002E-3</v>
      </c>
      <c r="N260" s="30">
        <v>447</v>
      </c>
      <c r="O260" s="30">
        <v>0</v>
      </c>
      <c r="P260" s="30">
        <v>0</v>
      </c>
      <c r="Q260" s="33">
        <v>0.82631299999999996</v>
      </c>
      <c r="R260" s="33">
        <v>3.2034E-2</v>
      </c>
      <c r="S260" s="33">
        <v>5.0023999999999999E-2</v>
      </c>
      <c r="T260" s="33">
        <v>1.7989999999999999E-2</v>
      </c>
      <c r="U260" s="33">
        <v>0.35963099999999998</v>
      </c>
      <c r="V260" s="32">
        <v>587.20000000000005</v>
      </c>
      <c r="W260" s="33">
        <v>3.0998000000000001E-2</v>
      </c>
      <c r="X260" s="30">
        <v>1077</v>
      </c>
      <c r="Y260" s="30">
        <v>0</v>
      </c>
      <c r="Z260" s="30">
        <v>0</v>
      </c>
    </row>
    <row r="261" spans="1:26">
      <c r="A261" s="30">
        <v>248</v>
      </c>
      <c r="B261" s="31">
        <v>3.472222222222222E-3</v>
      </c>
      <c r="C261" s="32">
        <v>118.4</v>
      </c>
      <c r="D261" s="32">
        <v>0</v>
      </c>
      <c r="E261" s="33">
        <v>0</v>
      </c>
      <c r="F261" s="34">
        <v>0</v>
      </c>
      <c r="G261" s="33">
        <v>0.90817000000000003</v>
      </c>
      <c r="H261" s="33">
        <v>2.7484999999999999E-2</v>
      </c>
      <c r="I261" s="33">
        <v>4.9473000000000003E-2</v>
      </c>
      <c r="J261" s="33">
        <v>2.1987E-2</v>
      </c>
      <c r="K261" s="33">
        <v>0.44443300000000002</v>
      </c>
      <c r="L261" s="32">
        <v>587.20000000000005</v>
      </c>
      <c r="M261" s="33">
        <v>2.4390000000000002E-3</v>
      </c>
      <c r="N261" s="30">
        <v>638</v>
      </c>
      <c r="O261" s="30">
        <v>0</v>
      </c>
      <c r="P261" s="30">
        <v>0</v>
      </c>
      <c r="Q261" s="33">
        <v>0.87995000000000001</v>
      </c>
      <c r="R261" s="33">
        <v>3.0956000000000001E-2</v>
      </c>
      <c r="S261" s="33">
        <v>5.1055000000000003E-2</v>
      </c>
      <c r="T261" s="33">
        <v>2.0098000000000001E-2</v>
      </c>
      <c r="U261" s="33">
        <v>0.39366099999999998</v>
      </c>
      <c r="V261" s="32">
        <v>614.70000000000005</v>
      </c>
      <c r="W261" s="33">
        <v>2.4390000000000002E-3</v>
      </c>
      <c r="X261" s="30">
        <v>689</v>
      </c>
      <c r="Y261" s="30">
        <v>0</v>
      </c>
      <c r="Z261" s="30">
        <v>0</v>
      </c>
    </row>
    <row r="262" spans="1:26">
      <c r="A262" s="30">
        <v>249</v>
      </c>
      <c r="B262" s="31">
        <v>3.5416666666666665E-3</v>
      </c>
      <c r="C262" s="32">
        <v>117.1</v>
      </c>
      <c r="D262" s="32">
        <v>0</v>
      </c>
      <c r="E262" s="33">
        <v>0</v>
      </c>
      <c r="F262" s="34">
        <v>0</v>
      </c>
      <c r="G262" s="33">
        <v>0.89610400000000001</v>
      </c>
      <c r="H262" s="33">
        <v>3.3237000000000003E-2</v>
      </c>
      <c r="I262" s="33">
        <v>5.4254999999999998E-2</v>
      </c>
      <c r="J262" s="33">
        <v>2.1017999999999998E-2</v>
      </c>
      <c r="K262" s="33">
        <v>0.38739899999999999</v>
      </c>
      <c r="L262" s="32">
        <v>559.6</v>
      </c>
      <c r="M262" s="33">
        <v>0.36838100000000001</v>
      </c>
      <c r="N262" s="30">
        <v>619</v>
      </c>
      <c r="O262" s="30">
        <v>0</v>
      </c>
      <c r="P262" s="30">
        <v>0</v>
      </c>
      <c r="Q262" s="33">
        <v>0.92812399999999995</v>
      </c>
      <c r="R262" s="33">
        <v>3.1167E-2</v>
      </c>
      <c r="S262" s="33">
        <v>5.5261999999999999E-2</v>
      </c>
      <c r="T262" s="33">
        <v>2.4094999999999998E-2</v>
      </c>
      <c r="U262" s="33">
        <v>0.43601800000000002</v>
      </c>
      <c r="V262" s="32">
        <v>759</v>
      </c>
      <c r="W262" s="33">
        <v>2.4390000000000002E-3</v>
      </c>
      <c r="X262" s="30">
        <v>570</v>
      </c>
      <c r="Y262" s="30">
        <v>0</v>
      </c>
      <c r="Z262" s="30">
        <v>0</v>
      </c>
    </row>
    <row r="263" spans="1:26">
      <c r="A263" s="30">
        <v>250</v>
      </c>
      <c r="B263" s="31">
        <v>3.5995370370370369E-3</v>
      </c>
      <c r="C263" s="32">
        <v>116.9</v>
      </c>
      <c r="D263" s="32">
        <v>0</v>
      </c>
      <c r="E263" s="33">
        <v>0</v>
      </c>
      <c r="F263" s="34">
        <v>0</v>
      </c>
      <c r="G263" s="33">
        <v>0.93630599999999997</v>
      </c>
      <c r="H263" s="33">
        <v>4.1336999999999999E-2</v>
      </c>
      <c r="I263" s="33">
        <v>7.6353000000000004E-2</v>
      </c>
      <c r="J263" s="33">
        <v>3.5015999999999999E-2</v>
      </c>
      <c r="K263" s="33">
        <v>0.45861000000000002</v>
      </c>
      <c r="L263" s="32">
        <v>614.70000000000005</v>
      </c>
      <c r="M263" s="33">
        <v>2.4390000000000002E-3</v>
      </c>
      <c r="N263" s="30">
        <v>439</v>
      </c>
      <c r="O263" s="30">
        <v>0</v>
      </c>
      <c r="P263" s="30">
        <v>0</v>
      </c>
      <c r="Q263" s="33">
        <v>0.94240000000000002</v>
      </c>
      <c r="R263" s="33">
        <v>4.2118000000000003E-2</v>
      </c>
      <c r="S263" s="33">
        <v>7.7842999999999996E-2</v>
      </c>
      <c r="T263" s="33">
        <v>3.5725E-2</v>
      </c>
      <c r="U263" s="33">
        <v>0.45894000000000001</v>
      </c>
      <c r="V263" s="32">
        <v>773.5</v>
      </c>
      <c r="W263" s="33">
        <v>2.4390000000000002E-3</v>
      </c>
      <c r="X263" s="30">
        <v>1101</v>
      </c>
      <c r="Y263" s="30">
        <v>0</v>
      </c>
      <c r="Z263" s="30">
        <v>0</v>
      </c>
    </row>
    <row r="264" spans="1:26">
      <c r="A264" s="30">
        <v>251</v>
      </c>
      <c r="B264" s="31">
        <v>3.6574074074074074E-3</v>
      </c>
      <c r="C264" s="32">
        <v>115.6</v>
      </c>
      <c r="D264" s="32">
        <v>0</v>
      </c>
      <c r="E264" s="33">
        <v>0</v>
      </c>
      <c r="F264" s="34">
        <v>0</v>
      </c>
      <c r="G264" s="33">
        <v>0.92392099999999999</v>
      </c>
      <c r="H264" s="33">
        <v>3.6946E-2</v>
      </c>
      <c r="I264" s="33">
        <v>7.1666999999999995E-2</v>
      </c>
      <c r="J264" s="33">
        <v>3.4721000000000002E-2</v>
      </c>
      <c r="K264" s="33">
        <v>0.48448099999999999</v>
      </c>
      <c r="L264" s="32">
        <v>642.29999999999995</v>
      </c>
      <c r="M264" s="33">
        <v>2.4390000000000002E-3</v>
      </c>
      <c r="N264" s="30">
        <v>413</v>
      </c>
      <c r="O264" s="30">
        <v>0</v>
      </c>
      <c r="P264" s="30">
        <v>0</v>
      </c>
      <c r="Q264" s="33">
        <v>0.88671800000000001</v>
      </c>
      <c r="R264" s="33">
        <v>3.6906000000000001E-2</v>
      </c>
      <c r="S264" s="33">
        <v>6.4459000000000002E-2</v>
      </c>
      <c r="T264" s="33">
        <v>2.7553000000000001E-2</v>
      </c>
      <c r="U264" s="33">
        <v>0.42744900000000002</v>
      </c>
      <c r="V264" s="32">
        <v>748.5</v>
      </c>
      <c r="W264" s="33">
        <v>2.4390000000000002E-3</v>
      </c>
      <c r="X264" s="30">
        <v>607</v>
      </c>
      <c r="Y264" s="30">
        <v>0</v>
      </c>
      <c r="Z264" s="30">
        <v>0</v>
      </c>
    </row>
    <row r="265" spans="1:26">
      <c r="A265" s="30">
        <v>252</v>
      </c>
      <c r="B265" s="31">
        <v>3.7268518518518514E-3</v>
      </c>
      <c r="C265" s="32">
        <v>113.5</v>
      </c>
      <c r="D265" s="32">
        <v>0</v>
      </c>
      <c r="E265" s="33">
        <v>0</v>
      </c>
      <c r="F265" s="34">
        <v>0</v>
      </c>
      <c r="G265" s="33">
        <v>0.92101900000000003</v>
      </c>
      <c r="H265" s="33">
        <v>3.3216000000000002E-2</v>
      </c>
      <c r="I265" s="33">
        <v>6.0958999999999999E-2</v>
      </c>
      <c r="J265" s="33">
        <v>2.7743E-2</v>
      </c>
      <c r="K265" s="33">
        <v>0.45510699999999998</v>
      </c>
      <c r="L265" s="32">
        <v>567.6</v>
      </c>
      <c r="M265" s="33">
        <v>2.4390000000000002E-3</v>
      </c>
      <c r="N265" s="30">
        <v>628</v>
      </c>
      <c r="O265" s="30">
        <v>0</v>
      </c>
      <c r="P265" s="30">
        <v>0</v>
      </c>
      <c r="Q265" s="33">
        <v>0.90285400000000005</v>
      </c>
      <c r="R265" s="33">
        <v>3.3633999999999997E-2</v>
      </c>
      <c r="S265" s="33">
        <v>6.4685000000000006E-2</v>
      </c>
      <c r="T265" s="33">
        <v>3.1050999999999999E-2</v>
      </c>
      <c r="U265" s="33">
        <v>0.48003000000000001</v>
      </c>
      <c r="V265" s="32">
        <v>848.1</v>
      </c>
      <c r="W265" s="33">
        <v>2.4390000000000002E-3</v>
      </c>
      <c r="X265" s="30">
        <v>718</v>
      </c>
      <c r="Y265" s="30">
        <v>0</v>
      </c>
      <c r="Z265" s="30">
        <v>0</v>
      </c>
    </row>
    <row r="266" spans="1:26">
      <c r="A266" s="30">
        <v>253</v>
      </c>
      <c r="B266" s="31">
        <v>3.7847222222222223E-3</v>
      </c>
      <c r="C266" s="32">
        <v>113.1</v>
      </c>
      <c r="D266" s="32">
        <v>0</v>
      </c>
      <c r="E266" s="33">
        <v>0</v>
      </c>
      <c r="F266" s="34">
        <v>0</v>
      </c>
      <c r="G266" s="33">
        <v>0.960781</v>
      </c>
      <c r="H266" s="33">
        <v>5.3497999999999997E-2</v>
      </c>
      <c r="I266" s="33">
        <v>0.106393</v>
      </c>
      <c r="J266" s="33">
        <v>5.2894999999999998E-2</v>
      </c>
      <c r="K266" s="33">
        <v>0.49716700000000003</v>
      </c>
      <c r="L266" s="32">
        <v>584.70000000000005</v>
      </c>
      <c r="M266" s="33">
        <v>2.4390000000000002E-3</v>
      </c>
      <c r="N266" s="30">
        <v>377</v>
      </c>
      <c r="O266" s="30">
        <v>0</v>
      </c>
      <c r="P266" s="30">
        <v>0</v>
      </c>
      <c r="Q266" s="33">
        <v>0.95204699999999998</v>
      </c>
      <c r="R266" s="33">
        <v>6.4625000000000002E-2</v>
      </c>
      <c r="S266" s="33">
        <v>0.114053</v>
      </c>
      <c r="T266" s="33">
        <v>4.9428E-2</v>
      </c>
      <c r="U266" s="33">
        <v>0.43338100000000002</v>
      </c>
      <c r="V266" s="32">
        <v>652.79999999999995</v>
      </c>
      <c r="W266" s="33">
        <v>2.4390000000000002E-3</v>
      </c>
      <c r="X266" s="30">
        <v>571</v>
      </c>
      <c r="Y266" s="30">
        <v>0</v>
      </c>
      <c r="Z266" s="30">
        <v>0</v>
      </c>
    </row>
    <row r="267" spans="1:26">
      <c r="A267" s="30">
        <v>254</v>
      </c>
      <c r="B267" s="31">
        <v>3.8541666666666668E-3</v>
      </c>
      <c r="C267" s="32">
        <v>111.5</v>
      </c>
      <c r="D267" s="32">
        <v>0</v>
      </c>
      <c r="E267" s="33">
        <v>0</v>
      </c>
      <c r="F267" s="34">
        <v>0</v>
      </c>
      <c r="G267" s="33">
        <v>0.96244300000000005</v>
      </c>
      <c r="H267" s="33">
        <v>7.3289000000000007E-2</v>
      </c>
      <c r="I267" s="33">
        <v>0.14518700000000001</v>
      </c>
      <c r="J267" s="33">
        <v>7.1898000000000004E-2</v>
      </c>
      <c r="K267" s="33">
        <v>0.49520900000000001</v>
      </c>
      <c r="L267" s="32">
        <v>635.79999999999995</v>
      </c>
      <c r="M267" s="33">
        <v>2.4390000000000002E-3</v>
      </c>
      <c r="N267" s="30">
        <v>466</v>
      </c>
      <c r="O267" s="30">
        <v>0</v>
      </c>
      <c r="P267" s="30">
        <v>0</v>
      </c>
      <c r="Q267" s="33">
        <v>0.941554</v>
      </c>
      <c r="R267" s="33">
        <v>6.6887000000000002E-2</v>
      </c>
      <c r="S267" s="33">
        <v>0.11165700000000001</v>
      </c>
      <c r="T267" s="33">
        <v>4.4769999999999997E-2</v>
      </c>
      <c r="U267" s="33">
        <v>0.40095999999999998</v>
      </c>
      <c r="V267" s="32">
        <v>656.8</v>
      </c>
      <c r="W267" s="33">
        <v>2.4390000000000002E-3</v>
      </c>
      <c r="X267" s="30">
        <v>589</v>
      </c>
      <c r="Y267" s="30">
        <v>0</v>
      </c>
      <c r="Z267" s="30">
        <v>0</v>
      </c>
    </row>
    <row r="268" spans="1:26">
      <c r="A268" s="30">
        <v>255</v>
      </c>
      <c r="B268" s="31">
        <v>3.9120370370370368E-3</v>
      </c>
      <c r="C268" s="32">
        <v>111.6</v>
      </c>
      <c r="D268" s="32">
        <v>0</v>
      </c>
      <c r="E268" s="33">
        <v>0</v>
      </c>
      <c r="F268" s="34">
        <v>0</v>
      </c>
      <c r="G268" s="33">
        <v>0.95197200000000004</v>
      </c>
      <c r="H268" s="33">
        <v>6.9466E-2</v>
      </c>
      <c r="I268" s="33">
        <v>0.13056799999999999</v>
      </c>
      <c r="J268" s="33">
        <v>6.1101999999999997E-2</v>
      </c>
      <c r="K268" s="33">
        <v>0.467968</v>
      </c>
      <c r="L268" s="32">
        <v>608.20000000000005</v>
      </c>
      <c r="M268" s="33">
        <v>2.4390000000000002E-3</v>
      </c>
      <c r="N268" s="30">
        <v>489</v>
      </c>
      <c r="O268" s="30">
        <v>0</v>
      </c>
      <c r="P268" s="30">
        <v>0</v>
      </c>
      <c r="Q268" s="33">
        <v>0.94491999999999998</v>
      </c>
      <c r="R268" s="33">
        <v>7.0857000000000003E-2</v>
      </c>
      <c r="S268" s="33">
        <v>0.12459099999999999</v>
      </c>
      <c r="T268" s="33">
        <v>5.3733999999999997E-2</v>
      </c>
      <c r="U268" s="33">
        <v>0.43128300000000003</v>
      </c>
      <c r="V268" s="32">
        <v>680.3</v>
      </c>
      <c r="W268" s="33">
        <v>2.4390000000000002E-3</v>
      </c>
      <c r="X268" s="30">
        <v>660</v>
      </c>
      <c r="Y268" s="30">
        <v>0</v>
      </c>
      <c r="Z268" s="30">
        <v>0</v>
      </c>
    </row>
    <row r="269" spans="1:26">
      <c r="A269" s="30">
        <v>256</v>
      </c>
      <c r="B269" s="31">
        <v>3.9814814814814817E-3</v>
      </c>
      <c r="C269" s="32">
        <v>109.8</v>
      </c>
      <c r="D269" s="32">
        <v>0</v>
      </c>
      <c r="E269" s="33">
        <v>0</v>
      </c>
      <c r="F269" s="34">
        <v>0</v>
      </c>
      <c r="G269" s="33">
        <v>0.965283</v>
      </c>
      <c r="H269" s="33">
        <v>6.4613000000000004E-2</v>
      </c>
      <c r="I269" s="33">
        <v>0.131554</v>
      </c>
      <c r="J269" s="33">
        <v>6.6941000000000001E-2</v>
      </c>
      <c r="K269" s="33">
        <v>0.508849</v>
      </c>
      <c r="L269" s="32">
        <v>614.70000000000005</v>
      </c>
      <c r="M269" s="33">
        <v>2.4390000000000002E-3</v>
      </c>
      <c r="N269" s="30">
        <v>558</v>
      </c>
      <c r="O269" s="30">
        <v>0</v>
      </c>
      <c r="P269" s="30">
        <v>0</v>
      </c>
      <c r="Q269" s="33">
        <v>0.95712600000000003</v>
      </c>
      <c r="R269" s="33">
        <v>8.4068000000000004E-2</v>
      </c>
      <c r="S269" s="33">
        <v>0.15324099999999999</v>
      </c>
      <c r="T269" s="33">
        <v>6.9172999999999998E-2</v>
      </c>
      <c r="U269" s="33">
        <v>0.45140200000000003</v>
      </c>
      <c r="V269" s="32">
        <v>608.20000000000005</v>
      </c>
      <c r="W269" s="33">
        <v>2.4390000000000002E-3</v>
      </c>
      <c r="X269" s="30">
        <v>377</v>
      </c>
      <c r="Y269" s="30">
        <v>0</v>
      </c>
      <c r="Z269" s="30">
        <v>0</v>
      </c>
    </row>
    <row r="270" spans="1:26">
      <c r="A270" s="30">
        <v>257</v>
      </c>
      <c r="B270" s="31">
        <v>4.0393518518518521E-3</v>
      </c>
      <c r="C270" s="32">
        <v>108.2</v>
      </c>
      <c r="D270" s="32">
        <v>0</v>
      </c>
      <c r="E270" s="33">
        <v>0</v>
      </c>
      <c r="F270" s="34">
        <v>0</v>
      </c>
      <c r="G270" s="33">
        <v>0.97750099999999995</v>
      </c>
      <c r="H270" s="33">
        <v>8.0744999999999997E-2</v>
      </c>
      <c r="I270" s="33">
        <v>0.15622800000000001</v>
      </c>
      <c r="J270" s="33">
        <v>7.5482999999999995E-2</v>
      </c>
      <c r="K270" s="33">
        <v>0.48315999999999998</v>
      </c>
      <c r="L270" s="32">
        <v>559.6</v>
      </c>
      <c r="M270" s="33">
        <v>2.4390000000000002E-3</v>
      </c>
      <c r="N270" s="30">
        <v>471</v>
      </c>
      <c r="O270" s="30">
        <v>0</v>
      </c>
      <c r="P270" s="30">
        <v>0</v>
      </c>
      <c r="Q270" s="33">
        <v>0.97740000000000005</v>
      </c>
      <c r="R270" s="33">
        <v>9.0853000000000003E-2</v>
      </c>
      <c r="S270" s="33">
        <v>0.16538</v>
      </c>
      <c r="T270" s="33">
        <v>7.4526999999999996E-2</v>
      </c>
      <c r="U270" s="33">
        <v>0.45064300000000002</v>
      </c>
      <c r="V270" s="32">
        <v>676.3</v>
      </c>
      <c r="W270" s="33">
        <v>2.4390000000000002E-3</v>
      </c>
      <c r="X270" s="30">
        <v>659</v>
      </c>
      <c r="Y270" s="30">
        <v>0</v>
      </c>
      <c r="Z270" s="30">
        <v>0</v>
      </c>
    </row>
    <row r="271" spans="1:26">
      <c r="A271" s="30">
        <v>258</v>
      </c>
      <c r="B271" s="31">
        <v>4.108796296296297E-3</v>
      </c>
      <c r="C271" s="32">
        <v>108.4</v>
      </c>
      <c r="D271" s="32">
        <v>0</v>
      </c>
      <c r="E271" s="33">
        <v>0</v>
      </c>
      <c r="F271" s="34">
        <v>0</v>
      </c>
      <c r="G271" s="33">
        <v>0.970669</v>
      </c>
      <c r="H271" s="33">
        <v>8.9875999999999998E-2</v>
      </c>
      <c r="I271" s="33">
        <v>0.17881</v>
      </c>
      <c r="J271" s="33">
        <v>8.8933999999999999E-2</v>
      </c>
      <c r="K271" s="33">
        <v>0.497365</v>
      </c>
      <c r="L271" s="32">
        <v>546.6</v>
      </c>
      <c r="M271" s="33">
        <v>2.4390000000000002E-3</v>
      </c>
      <c r="N271" s="30">
        <v>627</v>
      </c>
      <c r="O271" s="30">
        <v>0</v>
      </c>
      <c r="P271" s="30">
        <v>0</v>
      </c>
      <c r="Q271" s="33">
        <v>0.97679800000000006</v>
      </c>
      <c r="R271" s="33">
        <v>0.110073</v>
      </c>
      <c r="S271" s="33">
        <v>0.200132</v>
      </c>
      <c r="T271" s="33">
        <v>9.0059E-2</v>
      </c>
      <c r="U271" s="33">
        <v>0.44999600000000001</v>
      </c>
      <c r="V271" s="32">
        <v>693.3</v>
      </c>
      <c r="W271" s="33">
        <v>2.4390000000000002E-3</v>
      </c>
      <c r="X271" s="30">
        <v>725</v>
      </c>
      <c r="Y271" s="30">
        <v>0</v>
      </c>
      <c r="Z271" s="30">
        <v>0</v>
      </c>
    </row>
    <row r="272" spans="1:26">
      <c r="A272" s="30">
        <v>259</v>
      </c>
      <c r="B272" s="31">
        <v>4.1666666666666666E-3</v>
      </c>
      <c r="C272" s="32">
        <v>106.9</v>
      </c>
      <c r="D272" s="32">
        <v>0</v>
      </c>
      <c r="E272" s="33">
        <v>0</v>
      </c>
      <c r="F272" s="34">
        <v>0</v>
      </c>
      <c r="G272" s="33">
        <v>0.97491300000000003</v>
      </c>
      <c r="H272" s="33">
        <v>9.4561999999999993E-2</v>
      </c>
      <c r="I272" s="33">
        <v>0.184031</v>
      </c>
      <c r="J272" s="33">
        <v>8.9468000000000006E-2</v>
      </c>
      <c r="K272" s="33">
        <v>0.48615999999999998</v>
      </c>
      <c r="L272" s="32">
        <v>536.1</v>
      </c>
      <c r="M272" s="33">
        <v>2.4390000000000002E-3</v>
      </c>
      <c r="N272" s="30">
        <v>397</v>
      </c>
      <c r="O272" s="30">
        <v>0</v>
      </c>
      <c r="P272" s="30">
        <v>0</v>
      </c>
      <c r="Q272" s="33">
        <v>0.96847300000000003</v>
      </c>
      <c r="R272" s="33">
        <v>9.8581000000000002E-2</v>
      </c>
      <c r="S272" s="33">
        <v>0.17635700000000001</v>
      </c>
      <c r="T272" s="33">
        <v>7.7775999999999998E-2</v>
      </c>
      <c r="U272" s="33">
        <v>0.44101299999999999</v>
      </c>
      <c r="V272" s="32">
        <v>608.20000000000005</v>
      </c>
      <c r="W272" s="33">
        <v>2.4390000000000002E-3</v>
      </c>
      <c r="X272" s="30">
        <v>611</v>
      </c>
      <c r="Y272" s="30">
        <v>0</v>
      </c>
      <c r="Z272" s="30">
        <v>0</v>
      </c>
    </row>
    <row r="273" spans="1:26">
      <c r="A273" s="30">
        <v>260</v>
      </c>
      <c r="B273" s="31">
        <v>4.2361111111111106E-3</v>
      </c>
      <c r="C273" s="32">
        <v>105.8</v>
      </c>
      <c r="D273" s="32">
        <v>0</v>
      </c>
      <c r="E273" s="33">
        <v>0</v>
      </c>
      <c r="F273" s="34">
        <v>0</v>
      </c>
      <c r="G273" s="33">
        <v>0.98442300000000005</v>
      </c>
      <c r="H273" s="33">
        <v>0.106859</v>
      </c>
      <c r="I273" s="33">
        <v>0.22171399999999999</v>
      </c>
      <c r="J273" s="33">
        <v>0.114854</v>
      </c>
      <c r="K273" s="33">
        <v>0.51802999999999999</v>
      </c>
      <c r="L273" s="32">
        <v>576.6</v>
      </c>
      <c r="M273" s="33">
        <v>2.4390000000000002E-3</v>
      </c>
      <c r="N273" s="30">
        <v>298</v>
      </c>
      <c r="O273" s="30">
        <v>0</v>
      </c>
      <c r="P273" s="30">
        <v>0</v>
      </c>
      <c r="Q273" s="33">
        <v>0.96732300000000004</v>
      </c>
      <c r="R273" s="33">
        <v>0.10659100000000001</v>
      </c>
      <c r="S273" s="33">
        <v>0.19852500000000001</v>
      </c>
      <c r="T273" s="33">
        <v>9.1933000000000001E-2</v>
      </c>
      <c r="U273" s="33">
        <v>0.46308199999999999</v>
      </c>
      <c r="V273" s="32">
        <v>635.79999999999995</v>
      </c>
      <c r="W273" s="33">
        <v>2.4390000000000002E-3</v>
      </c>
      <c r="X273" s="30">
        <v>483</v>
      </c>
      <c r="Y273" s="30">
        <v>0</v>
      </c>
      <c r="Z273" s="30">
        <v>0</v>
      </c>
    </row>
    <row r="274" spans="1:26">
      <c r="A274" s="30">
        <v>261</v>
      </c>
      <c r="B274" s="31">
        <v>4.2939814814814811E-3</v>
      </c>
      <c r="C274" s="32">
        <v>104.5</v>
      </c>
      <c r="D274" s="32">
        <v>0</v>
      </c>
      <c r="E274" s="33">
        <v>0</v>
      </c>
      <c r="F274" s="34">
        <v>0</v>
      </c>
      <c r="G274" s="33">
        <v>0.98267400000000005</v>
      </c>
      <c r="H274" s="33">
        <v>0.102751</v>
      </c>
      <c r="I274" s="33">
        <v>0.20943400000000001</v>
      </c>
      <c r="J274" s="33">
        <v>0.106684</v>
      </c>
      <c r="K274" s="33">
        <v>0.50939000000000001</v>
      </c>
      <c r="L274" s="32">
        <v>563.6</v>
      </c>
      <c r="M274" s="33">
        <v>2.4390000000000002E-3</v>
      </c>
      <c r="N274" s="30">
        <v>341</v>
      </c>
      <c r="O274" s="30">
        <v>0</v>
      </c>
      <c r="P274" s="30">
        <v>0</v>
      </c>
      <c r="Q274" s="33">
        <v>0.96892699999999998</v>
      </c>
      <c r="R274" s="33">
        <v>0.11059099999999999</v>
      </c>
      <c r="S274" s="33">
        <v>0.19647999999999999</v>
      </c>
      <c r="T274" s="33">
        <v>8.5889999999999994E-2</v>
      </c>
      <c r="U274" s="33">
        <v>0.43713999999999997</v>
      </c>
      <c r="V274" s="32">
        <v>676.3</v>
      </c>
      <c r="W274" s="33">
        <v>2.4390000000000002E-3</v>
      </c>
      <c r="X274" s="30">
        <v>492</v>
      </c>
      <c r="Y274" s="30">
        <v>0</v>
      </c>
      <c r="Z274" s="30">
        <v>0</v>
      </c>
    </row>
    <row r="275" spans="1:26">
      <c r="A275" s="30">
        <v>262</v>
      </c>
      <c r="B275" s="31">
        <v>4.363425925925926E-3</v>
      </c>
      <c r="C275" s="32">
        <v>104</v>
      </c>
      <c r="D275" s="32">
        <v>0</v>
      </c>
      <c r="E275" s="33">
        <v>0</v>
      </c>
      <c r="F275" s="34">
        <v>0</v>
      </c>
      <c r="G275" s="33">
        <v>0.98569300000000004</v>
      </c>
      <c r="H275" s="33">
        <v>0.112072</v>
      </c>
      <c r="I275" s="33">
        <v>0.216082</v>
      </c>
      <c r="J275" s="33">
        <v>0.10401000000000001</v>
      </c>
      <c r="K275" s="33">
        <v>0.48134300000000002</v>
      </c>
      <c r="L275" s="32">
        <v>504.5</v>
      </c>
      <c r="M275" s="33">
        <v>2.4390000000000002E-3</v>
      </c>
      <c r="N275" s="30">
        <v>763</v>
      </c>
      <c r="O275" s="30">
        <v>0</v>
      </c>
      <c r="P275" s="30">
        <v>0</v>
      </c>
      <c r="Q275" s="33">
        <v>0.97990500000000003</v>
      </c>
      <c r="R275" s="33">
        <v>0.12121700000000001</v>
      </c>
      <c r="S275" s="33">
        <v>0.23224400000000001</v>
      </c>
      <c r="T275" s="33">
        <v>0.111027</v>
      </c>
      <c r="U275" s="33">
        <v>0.47806199999999999</v>
      </c>
      <c r="V275" s="32">
        <v>742</v>
      </c>
      <c r="W275" s="33">
        <v>2.4390000000000002E-3</v>
      </c>
      <c r="X275" s="30">
        <v>684</v>
      </c>
      <c r="Y275" s="30">
        <v>0</v>
      </c>
      <c r="Z275" s="30">
        <v>0</v>
      </c>
    </row>
    <row r="276" spans="1:26">
      <c r="A276" s="30">
        <v>263</v>
      </c>
      <c r="B276" s="31">
        <v>4.4212962962962956E-3</v>
      </c>
      <c r="C276" s="32">
        <v>103.3</v>
      </c>
      <c r="D276" s="32">
        <v>0</v>
      </c>
      <c r="E276" s="33">
        <v>0</v>
      </c>
      <c r="F276" s="34">
        <v>0</v>
      </c>
      <c r="G276" s="33">
        <v>0.96830499999999997</v>
      </c>
      <c r="H276" s="33">
        <v>0.105999</v>
      </c>
      <c r="I276" s="33">
        <v>0.20982999999999999</v>
      </c>
      <c r="J276" s="33">
        <v>0.10383100000000001</v>
      </c>
      <c r="K276" s="33">
        <v>0.49483300000000002</v>
      </c>
      <c r="L276" s="32">
        <v>512.5</v>
      </c>
      <c r="M276" s="33">
        <v>2.4390000000000002E-3</v>
      </c>
      <c r="N276" s="30">
        <v>629</v>
      </c>
      <c r="O276" s="30">
        <v>0</v>
      </c>
      <c r="P276" s="30">
        <v>0</v>
      </c>
      <c r="Q276" s="33">
        <v>0.97066600000000003</v>
      </c>
      <c r="R276" s="33">
        <v>0.123014</v>
      </c>
      <c r="S276" s="33">
        <v>0.22445799999999999</v>
      </c>
      <c r="T276" s="33">
        <v>0.10144499999999999</v>
      </c>
      <c r="U276" s="33">
        <v>0.45195299999999999</v>
      </c>
      <c r="V276" s="32">
        <v>639.79999999999995</v>
      </c>
      <c r="W276" s="33">
        <v>2.4390000000000002E-3</v>
      </c>
      <c r="X276" s="30">
        <v>485</v>
      </c>
      <c r="Y276" s="30">
        <v>0</v>
      </c>
      <c r="Z276" s="30">
        <v>0</v>
      </c>
    </row>
    <row r="277" spans="1:26">
      <c r="A277" s="30">
        <v>264</v>
      </c>
      <c r="B277" s="31">
        <v>4.4791666666666669E-3</v>
      </c>
      <c r="C277" s="32">
        <v>101.8</v>
      </c>
      <c r="D277" s="32">
        <v>0</v>
      </c>
      <c r="E277" s="33">
        <v>0</v>
      </c>
      <c r="F277" s="34">
        <v>0</v>
      </c>
      <c r="G277" s="33">
        <v>0.97846200000000005</v>
      </c>
      <c r="H277" s="33">
        <v>0.11204699999999999</v>
      </c>
      <c r="I277" s="33">
        <v>0.22436400000000001</v>
      </c>
      <c r="J277" s="33">
        <v>0.112316</v>
      </c>
      <c r="K277" s="33">
        <v>0.50059900000000002</v>
      </c>
      <c r="L277" s="32">
        <v>540.1</v>
      </c>
      <c r="M277" s="33">
        <v>2.4390000000000002E-3</v>
      </c>
      <c r="N277" s="30">
        <v>547</v>
      </c>
      <c r="O277" s="30">
        <v>0</v>
      </c>
      <c r="P277" s="30">
        <v>0</v>
      </c>
      <c r="Q277" s="33">
        <v>0.97309900000000005</v>
      </c>
      <c r="R277" s="33">
        <v>0.12091300000000001</v>
      </c>
      <c r="S277" s="33">
        <v>0.22291800000000001</v>
      </c>
      <c r="T277" s="33">
        <v>0.102005</v>
      </c>
      <c r="U277" s="33">
        <v>0.45759100000000003</v>
      </c>
      <c r="V277" s="32">
        <v>663.3</v>
      </c>
      <c r="W277" s="33">
        <v>2.4390000000000002E-3</v>
      </c>
      <c r="X277" s="30">
        <v>684</v>
      </c>
      <c r="Y277" s="30">
        <v>0</v>
      </c>
      <c r="Z277" s="30">
        <v>0</v>
      </c>
    </row>
    <row r="278" spans="1:26">
      <c r="A278" s="30">
        <v>265</v>
      </c>
      <c r="B278" s="31">
        <v>4.5486111111111109E-3</v>
      </c>
      <c r="C278" s="32">
        <v>100.5</v>
      </c>
      <c r="D278" s="32">
        <v>0</v>
      </c>
      <c r="E278" s="33">
        <v>0</v>
      </c>
      <c r="F278" s="34">
        <v>0</v>
      </c>
      <c r="G278" s="33">
        <v>0.98184300000000002</v>
      </c>
      <c r="H278" s="33">
        <v>0.119424</v>
      </c>
      <c r="I278" s="33">
        <v>0.23513500000000001</v>
      </c>
      <c r="J278" s="33">
        <v>0.11570999999999999</v>
      </c>
      <c r="K278" s="33">
        <v>0.49210300000000001</v>
      </c>
      <c r="L278" s="32">
        <v>559.6</v>
      </c>
      <c r="M278" s="33">
        <v>2.4390000000000002E-3</v>
      </c>
      <c r="N278" s="30">
        <v>461</v>
      </c>
      <c r="O278" s="30">
        <v>0</v>
      </c>
      <c r="P278" s="30">
        <v>0</v>
      </c>
      <c r="Q278" s="33">
        <v>0.97097199999999995</v>
      </c>
      <c r="R278" s="33">
        <v>0.12592400000000001</v>
      </c>
      <c r="S278" s="33">
        <v>0.227654</v>
      </c>
      <c r="T278" s="33">
        <v>0.10173</v>
      </c>
      <c r="U278" s="33">
        <v>0.44686100000000001</v>
      </c>
      <c r="V278" s="32">
        <v>665.8</v>
      </c>
      <c r="W278" s="33">
        <v>2.4390000000000002E-3</v>
      </c>
      <c r="X278" s="30">
        <v>331</v>
      </c>
      <c r="Y278" s="30">
        <v>0</v>
      </c>
      <c r="Z278" s="30">
        <v>0</v>
      </c>
    </row>
    <row r="279" spans="1:26">
      <c r="A279" s="30">
        <v>266</v>
      </c>
      <c r="B279" s="31">
        <v>4.6064814814814814E-3</v>
      </c>
      <c r="C279" s="32">
        <v>99.6</v>
      </c>
      <c r="D279" s="32">
        <v>0</v>
      </c>
      <c r="E279" s="33">
        <v>0</v>
      </c>
      <c r="F279" s="34">
        <v>0</v>
      </c>
      <c r="G279" s="33">
        <v>0.97434500000000002</v>
      </c>
      <c r="H279" s="33">
        <v>0.124061</v>
      </c>
      <c r="I279" s="33">
        <v>0.240786</v>
      </c>
      <c r="J279" s="33">
        <v>0.11672399999999999</v>
      </c>
      <c r="K279" s="33">
        <v>0.484765</v>
      </c>
      <c r="L279" s="32">
        <v>540.1</v>
      </c>
      <c r="M279" s="33">
        <v>2.4390000000000002E-3</v>
      </c>
      <c r="N279" s="30">
        <v>668</v>
      </c>
      <c r="O279" s="30">
        <v>0</v>
      </c>
      <c r="P279" s="30">
        <v>0</v>
      </c>
      <c r="Q279" s="33">
        <v>0.98348199999999997</v>
      </c>
      <c r="R279" s="33">
        <v>0.12573799999999999</v>
      </c>
      <c r="S279" s="33">
        <v>0.22126399999999999</v>
      </c>
      <c r="T279" s="33">
        <v>9.5526E-2</v>
      </c>
      <c r="U279" s="33">
        <v>0.43173</v>
      </c>
      <c r="V279" s="32">
        <v>690.9</v>
      </c>
      <c r="W279" s="33">
        <v>2.4390000000000002E-3</v>
      </c>
      <c r="X279" s="30">
        <v>539</v>
      </c>
      <c r="Y279" s="30">
        <v>0</v>
      </c>
      <c r="Z279" s="30">
        <v>0</v>
      </c>
    </row>
    <row r="280" spans="1:26">
      <c r="A280" s="30">
        <v>267</v>
      </c>
      <c r="B280" s="31">
        <v>4.6759259259259263E-3</v>
      </c>
      <c r="C280" s="32">
        <v>99.1</v>
      </c>
      <c r="D280" s="32">
        <v>0</v>
      </c>
      <c r="E280" s="33">
        <v>0</v>
      </c>
      <c r="F280" s="34">
        <v>0</v>
      </c>
      <c r="G280" s="33">
        <v>0.97685900000000003</v>
      </c>
      <c r="H280" s="33">
        <v>0.115548</v>
      </c>
      <c r="I280" s="33">
        <v>0.23633399999999999</v>
      </c>
      <c r="J280" s="33">
        <v>0.120785</v>
      </c>
      <c r="K280" s="33">
        <v>0.51107999999999998</v>
      </c>
      <c r="L280" s="32">
        <v>536.1</v>
      </c>
      <c r="M280" s="33">
        <v>2.4390000000000002E-3</v>
      </c>
      <c r="N280" s="30">
        <v>365</v>
      </c>
      <c r="O280" s="30">
        <v>0</v>
      </c>
      <c r="P280" s="30">
        <v>0</v>
      </c>
      <c r="Q280" s="33">
        <v>0.97345099999999996</v>
      </c>
      <c r="R280" s="33">
        <v>0.113843</v>
      </c>
      <c r="S280" s="33">
        <v>0.218108</v>
      </c>
      <c r="T280" s="33">
        <v>0.104264</v>
      </c>
      <c r="U280" s="33">
        <v>0.47804000000000002</v>
      </c>
      <c r="V280" s="32">
        <v>707.9</v>
      </c>
      <c r="W280" s="33">
        <v>2.4390000000000002E-3</v>
      </c>
      <c r="X280" s="30">
        <v>739</v>
      </c>
      <c r="Y280" s="30">
        <v>0</v>
      </c>
      <c r="Z280" s="30">
        <v>0</v>
      </c>
    </row>
    <row r="281" spans="1:26">
      <c r="A281" s="30">
        <v>268</v>
      </c>
      <c r="B281" s="31">
        <v>4.7337962962962958E-3</v>
      </c>
      <c r="C281" s="32">
        <v>97.3</v>
      </c>
      <c r="D281" s="32">
        <v>0</v>
      </c>
      <c r="E281" s="33">
        <v>0</v>
      </c>
      <c r="F281" s="34">
        <v>0</v>
      </c>
      <c r="G281" s="33">
        <v>0.97899599999999998</v>
      </c>
      <c r="H281" s="33">
        <v>0.12066300000000001</v>
      </c>
      <c r="I281" s="33">
        <v>0.22977</v>
      </c>
      <c r="J281" s="33">
        <v>0.10910599999999999</v>
      </c>
      <c r="K281" s="33">
        <v>0.47485100000000002</v>
      </c>
      <c r="L281" s="32">
        <v>523.1</v>
      </c>
      <c r="M281" s="33">
        <v>2.4390000000000002E-3</v>
      </c>
      <c r="N281" s="30">
        <v>423</v>
      </c>
      <c r="O281" s="30">
        <v>0</v>
      </c>
      <c r="P281" s="30">
        <v>0</v>
      </c>
      <c r="Q281" s="33">
        <v>0.97472199999999998</v>
      </c>
      <c r="R281" s="33">
        <v>0.12850300000000001</v>
      </c>
      <c r="S281" s="33">
        <v>0.233458</v>
      </c>
      <c r="T281" s="33">
        <v>0.10495400000000001</v>
      </c>
      <c r="U281" s="33">
        <v>0.44956499999999999</v>
      </c>
      <c r="V281" s="32">
        <v>690.9</v>
      </c>
      <c r="W281" s="33">
        <v>2.4390000000000002E-3</v>
      </c>
      <c r="X281" s="30">
        <v>699</v>
      </c>
      <c r="Y281" s="30">
        <v>0</v>
      </c>
      <c r="Z281" s="30">
        <v>0</v>
      </c>
    </row>
    <row r="282" spans="1:26">
      <c r="A282" s="30">
        <v>269</v>
      </c>
      <c r="B282" s="31">
        <v>4.8032407407407407E-3</v>
      </c>
      <c r="C282" s="32">
        <v>97.8</v>
      </c>
      <c r="D282" s="32">
        <v>0</v>
      </c>
      <c r="E282" s="33">
        <v>0</v>
      </c>
      <c r="F282" s="34">
        <v>0</v>
      </c>
      <c r="G282" s="33">
        <v>0.98750599999999999</v>
      </c>
      <c r="H282" s="33">
        <v>0.121072</v>
      </c>
      <c r="I282" s="33">
        <v>0.239924</v>
      </c>
      <c r="J282" s="33">
        <v>0.118852</v>
      </c>
      <c r="K282" s="33">
        <v>0.49537300000000001</v>
      </c>
      <c r="L282" s="32">
        <v>485</v>
      </c>
      <c r="M282" s="33">
        <v>2.4390000000000002E-3</v>
      </c>
      <c r="N282" s="30">
        <v>518</v>
      </c>
      <c r="O282" s="30">
        <v>0</v>
      </c>
      <c r="P282" s="30">
        <v>0</v>
      </c>
      <c r="Q282" s="33">
        <v>0.97809299999999999</v>
      </c>
      <c r="R282" s="33">
        <v>0.12834200000000001</v>
      </c>
      <c r="S282" s="33">
        <v>0.25125599999999998</v>
      </c>
      <c r="T282" s="33">
        <v>0.122914</v>
      </c>
      <c r="U282" s="33">
        <v>0.48919800000000002</v>
      </c>
      <c r="V282" s="32">
        <v>703.9</v>
      </c>
      <c r="W282" s="33">
        <v>2.4390000000000002E-3</v>
      </c>
      <c r="X282" s="30">
        <v>396</v>
      </c>
      <c r="Y282" s="30">
        <v>0</v>
      </c>
      <c r="Z282" s="30">
        <v>0</v>
      </c>
    </row>
    <row r="283" spans="1:26">
      <c r="A283" s="30">
        <v>270</v>
      </c>
      <c r="B283" s="31">
        <v>4.8611111111111112E-3</v>
      </c>
      <c r="C283" s="32">
        <v>95.8</v>
      </c>
      <c r="D283" s="32">
        <v>0</v>
      </c>
      <c r="E283" s="33">
        <v>0</v>
      </c>
      <c r="F283" s="34">
        <v>0</v>
      </c>
      <c r="G283" s="33">
        <v>0.98548100000000005</v>
      </c>
      <c r="H283" s="33">
        <v>0.122171</v>
      </c>
      <c r="I283" s="33">
        <v>0.24260499999999999</v>
      </c>
      <c r="J283" s="33">
        <v>0.120433</v>
      </c>
      <c r="K283" s="33">
        <v>0.496419</v>
      </c>
      <c r="L283" s="32">
        <v>529.6</v>
      </c>
      <c r="M283" s="33">
        <v>2.4390000000000002E-3</v>
      </c>
      <c r="N283" s="30">
        <v>887</v>
      </c>
      <c r="O283" s="30">
        <v>0</v>
      </c>
      <c r="P283" s="30">
        <v>0</v>
      </c>
      <c r="Q283" s="33">
        <v>0.97766299999999995</v>
      </c>
      <c r="R283" s="33">
        <v>0.136688</v>
      </c>
      <c r="S283" s="33">
        <v>0.248306</v>
      </c>
      <c r="T283" s="33">
        <v>0.11161799999999999</v>
      </c>
      <c r="U283" s="33">
        <v>0.449517</v>
      </c>
      <c r="V283" s="32">
        <v>701.4</v>
      </c>
      <c r="W283" s="33">
        <v>2.4390000000000002E-3</v>
      </c>
      <c r="X283" s="30">
        <v>417</v>
      </c>
      <c r="Y283" s="30">
        <v>0</v>
      </c>
      <c r="Z283" s="30">
        <v>0</v>
      </c>
    </row>
    <row r="284" spans="1:26">
      <c r="A284" s="30">
        <v>271</v>
      </c>
      <c r="B284" s="31">
        <v>4.9305555555555552E-3</v>
      </c>
      <c r="C284" s="32">
        <v>95.3</v>
      </c>
      <c r="D284" s="32">
        <v>0</v>
      </c>
      <c r="E284" s="33">
        <v>0</v>
      </c>
      <c r="F284" s="34">
        <v>0</v>
      </c>
      <c r="G284" s="33">
        <v>0.98458599999999996</v>
      </c>
      <c r="H284" s="33">
        <v>0.114971</v>
      </c>
      <c r="I284" s="33">
        <v>0.233876</v>
      </c>
      <c r="J284" s="33">
        <v>0.118905</v>
      </c>
      <c r="K284" s="33">
        <v>0.50841099999999995</v>
      </c>
      <c r="L284" s="32">
        <v>498</v>
      </c>
      <c r="M284" s="33">
        <v>2.4390000000000002E-3</v>
      </c>
      <c r="N284" s="30">
        <v>415</v>
      </c>
      <c r="O284" s="30">
        <v>0</v>
      </c>
      <c r="P284" s="30">
        <v>0</v>
      </c>
      <c r="Q284" s="33">
        <v>0.97738199999999997</v>
      </c>
      <c r="R284" s="33">
        <v>0.131603</v>
      </c>
      <c r="S284" s="33">
        <v>0.25201899999999999</v>
      </c>
      <c r="T284" s="33">
        <v>0.120416</v>
      </c>
      <c r="U284" s="33">
        <v>0.47780699999999998</v>
      </c>
      <c r="V284" s="32">
        <v>584.70000000000005</v>
      </c>
      <c r="W284" s="33">
        <v>2.4390000000000002E-3</v>
      </c>
      <c r="X284" s="30">
        <v>597</v>
      </c>
      <c r="Y284" s="30">
        <v>0</v>
      </c>
      <c r="Z284" s="30">
        <v>0</v>
      </c>
    </row>
    <row r="285" spans="1:26">
      <c r="A285" s="30">
        <v>272</v>
      </c>
      <c r="B285" s="31">
        <v>4.9884259259259265E-3</v>
      </c>
      <c r="C285" s="32">
        <v>94.2</v>
      </c>
      <c r="D285" s="32">
        <v>0</v>
      </c>
      <c r="E285" s="33">
        <v>0</v>
      </c>
      <c r="F285" s="34">
        <v>0</v>
      </c>
      <c r="G285" s="33">
        <v>0.979522</v>
      </c>
      <c r="H285" s="33">
        <v>0.113709</v>
      </c>
      <c r="I285" s="33">
        <v>0.22346299999999999</v>
      </c>
      <c r="J285" s="33">
        <v>0.109754</v>
      </c>
      <c r="K285" s="33">
        <v>0.491151</v>
      </c>
      <c r="L285" s="32">
        <v>529.6</v>
      </c>
      <c r="M285" s="33">
        <v>2.4390000000000002E-3</v>
      </c>
      <c r="N285" s="30">
        <v>590</v>
      </c>
      <c r="O285" s="30">
        <v>0</v>
      </c>
      <c r="P285" s="30">
        <v>0</v>
      </c>
      <c r="Q285" s="33">
        <v>0.97694099999999995</v>
      </c>
      <c r="R285" s="33">
        <v>0.13302900000000001</v>
      </c>
      <c r="S285" s="33">
        <v>0.26292700000000002</v>
      </c>
      <c r="T285" s="33">
        <v>0.12989800000000001</v>
      </c>
      <c r="U285" s="33">
        <v>0.49404500000000001</v>
      </c>
      <c r="V285" s="32">
        <v>731.4</v>
      </c>
      <c r="W285" s="33">
        <v>2.4390000000000002E-3</v>
      </c>
      <c r="X285" s="30">
        <v>601</v>
      </c>
      <c r="Y285" s="30">
        <v>0</v>
      </c>
      <c r="Z285" s="30">
        <v>0</v>
      </c>
    </row>
    <row r="286" spans="1:26">
      <c r="A286" s="30">
        <v>273</v>
      </c>
      <c r="B286" s="31">
        <v>5.0578703703703706E-3</v>
      </c>
      <c r="C286" s="32">
        <v>93.2</v>
      </c>
      <c r="D286" s="32">
        <v>0</v>
      </c>
      <c r="E286" s="33">
        <v>0</v>
      </c>
      <c r="F286" s="34">
        <v>0</v>
      </c>
      <c r="G286" s="33">
        <v>0.98282099999999994</v>
      </c>
      <c r="H286" s="33">
        <v>0.13511600000000001</v>
      </c>
      <c r="I286" s="33">
        <v>0.268009</v>
      </c>
      <c r="J286" s="33">
        <v>0.13289300000000001</v>
      </c>
      <c r="K286" s="33">
        <v>0.49585299999999999</v>
      </c>
      <c r="L286" s="32">
        <v>519</v>
      </c>
      <c r="M286" s="33">
        <v>2.4390000000000002E-3</v>
      </c>
      <c r="N286" s="30">
        <v>397</v>
      </c>
      <c r="O286" s="30">
        <v>0</v>
      </c>
      <c r="P286" s="30">
        <v>0</v>
      </c>
      <c r="Q286" s="33">
        <v>0.98221400000000003</v>
      </c>
      <c r="R286" s="33">
        <v>0.147621</v>
      </c>
      <c r="S286" s="33">
        <v>0.26811699999999999</v>
      </c>
      <c r="T286" s="33">
        <v>0.12049600000000001</v>
      </c>
      <c r="U286" s="33">
        <v>0.44941500000000001</v>
      </c>
      <c r="V286" s="32">
        <v>646.29999999999995</v>
      </c>
      <c r="W286" s="33">
        <v>2.4390000000000002E-3</v>
      </c>
      <c r="X286" s="30">
        <v>890</v>
      </c>
      <c r="Y286" s="30">
        <v>0</v>
      </c>
      <c r="Z286" s="30">
        <v>0</v>
      </c>
    </row>
    <row r="287" spans="1:26">
      <c r="A287" s="30">
        <v>274</v>
      </c>
      <c r="B287" s="31">
        <v>5.115740740740741E-3</v>
      </c>
      <c r="C287" s="32">
        <v>92.3</v>
      </c>
      <c r="D287" s="32">
        <v>0</v>
      </c>
      <c r="E287" s="33">
        <v>0</v>
      </c>
      <c r="F287" s="34">
        <v>0</v>
      </c>
      <c r="G287" s="33">
        <v>0.98164700000000005</v>
      </c>
      <c r="H287" s="33">
        <v>0.142841</v>
      </c>
      <c r="I287" s="33">
        <v>0.28812599999999999</v>
      </c>
      <c r="J287" s="33">
        <v>0.145285</v>
      </c>
      <c r="K287" s="33">
        <v>0.50424199999999997</v>
      </c>
      <c r="L287" s="32">
        <v>584.70000000000005</v>
      </c>
      <c r="M287" s="33">
        <v>2.4390000000000002E-3</v>
      </c>
      <c r="N287" s="30">
        <v>429</v>
      </c>
      <c r="O287" s="30">
        <v>0</v>
      </c>
      <c r="P287" s="30">
        <v>0</v>
      </c>
      <c r="Q287" s="33">
        <v>0.97657700000000003</v>
      </c>
      <c r="R287" s="33">
        <v>0.158558</v>
      </c>
      <c r="S287" s="33">
        <v>0.29130699999999998</v>
      </c>
      <c r="T287" s="33">
        <v>0.13274900000000001</v>
      </c>
      <c r="U287" s="33">
        <v>0.455702</v>
      </c>
      <c r="V287" s="32">
        <v>629.29999999999995</v>
      </c>
      <c r="W287" s="33">
        <v>2.4390000000000002E-3</v>
      </c>
      <c r="X287" s="30">
        <v>559</v>
      </c>
      <c r="Y287" s="30">
        <v>0</v>
      </c>
      <c r="Z287" s="30">
        <v>0</v>
      </c>
    </row>
    <row r="288" spans="1:26">
      <c r="A288" s="30">
        <v>275</v>
      </c>
      <c r="B288" s="31">
        <v>5.1736111111111115E-3</v>
      </c>
      <c r="C288" s="32">
        <v>91.4</v>
      </c>
      <c r="D288" s="32">
        <v>0</v>
      </c>
      <c r="E288" s="33">
        <v>0</v>
      </c>
      <c r="F288" s="34">
        <v>0</v>
      </c>
      <c r="G288" s="33">
        <v>0.97823499999999997</v>
      </c>
      <c r="H288" s="33">
        <v>0.14549400000000001</v>
      </c>
      <c r="I288" s="33">
        <v>0.285773</v>
      </c>
      <c r="J288" s="33">
        <v>0.14027899999999999</v>
      </c>
      <c r="K288" s="33">
        <v>0.49087599999999998</v>
      </c>
      <c r="L288" s="32">
        <v>563.6</v>
      </c>
      <c r="M288" s="33">
        <v>2.4390000000000002E-3</v>
      </c>
      <c r="N288" s="30">
        <v>327</v>
      </c>
      <c r="O288" s="30">
        <v>0</v>
      </c>
      <c r="P288" s="30">
        <v>0</v>
      </c>
      <c r="Q288" s="33">
        <v>0.97955499999999995</v>
      </c>
      <c r="R288" s="33">
        <v>0.16670399999999999</v>
      </c>
      <c r="S288" s="33">
        <v>0.30335699999999999</v>
      </c>
      <c r="T288" s="33">
        <v>0.136653</v>
      </c>
      <c r="U288" s="33">
        <v>0.45046799999999998</v>
      </c>
      <c r="V288" s="32">
        <v>639.79999999999995</v>
      </c>
      <c r="W288" s="33">
        <v>2.4390000000000002E-3</v>
      </c>
      <c r="X288" s="30">
        <v>300</v>
      </c>
      <c r="Y288" s="30">
        <v>0</v>
      </c>
      <c r="Z288" s="30">
        <v>0</v>
      </c>
    </row>
    <row r="289" spans="1:26">
      <c r="A289" s="30">
        <v>276</v>
      </c>
      <c r="B289" s="31">
        <v>5.2430555555555555E-3</v>
      </c>
      <c r="C289" s="32">
        <v>89.8</v>
      </c>
      <c r="D289" s="32">
        <v>0</v>
      </c>
      <c r="E289" s="33">
        <v>0</v>
      </c>
      <c r="F289" s="34">
        <v>0</v>
      </c>
      <c r="G289" s="33">
        <v>0.98409199999999997</v>
      </c>
      <c r="H289" s="33">
        <v>0.15728300000000001</v>
      </c>
      <c r="I289" s="33">
        <v>0.30701600000000001</v>
      </c>
      <c r="J289" s="33">
        <v>0.149733</v>
      </c>
      <c r="K289" s="33">
        <v>0.48770400000000003</v>
      </c>
      <c r="L289" s="32">
        <v>536.1</v>
      </c>
      <c r="M289" s="33">
        <v>2.4390000000000002E-3</v>
      </c>
      <c r="N289" s="30">
        <v>425</v>
      </c>
      <c r="O289" s="30">
        <v>0</v>
      </c>
      <c r="P289" s="30">
        <v>0</v>
      </c>
      <c r="Q289" s="33">
        <v>0.98682400000000003</v>
      </c>
      <c r="R289" s="33">
        <v>0.182807</v>
      </c>
      <c r="S289" s="33">
        <v>0.34490399999999999</v>
      </c>
      <c r="T289" s="33">
        <v>0.16209699999999999</v>
      </c>
      <c r="U289" s="33">
        <v>0.469976</v>
      </c>
      <c r="V289" s="32">
        <v>711.9</v>
      </c>
      <c r="W289" s="33">
        <v>2.4390000000000002E-3</v>
      </c>
      <c r="X289" s="30">
        <v>572</v>
      </c>
      <c r="Y289" s="30">
        <v>0</v>
      </c>
      <c r="Z289" s="30">
        <v>0</v>
      </c>
    </row>
    <row r="290" spans="1:26">
      <c r="A290" s="30">
        <v>277</v>
      </c>
      <c r="B290" s="31">
        <v>5.3009259259259251E-3</v>
      </c>
      <c r="C290" s="32">
        <v>90</v>
      </c>
      <c r="D290" s="32">
        <v>0</v>
      </c>
      <c r="E290" s="33">
        <v>0</v>
      </c>
      <c r="F290" s="34">
        <v>0</v>
      </c>
      <c r="G290" s="33">
        <v>0.99005399999999999</v>
      </c>
      <c r="H290" s="33">
        <v>0.16200300000000001</v>
      </c>
      <c r="I290" s="33">
        <v>0.31931100000000001</v>
      </c>
      <c r="J290" s="33">
        <v>0.157308</v>
      </c>
      <c r="K290" s="33">
        <v>0.492649</v>
      </c>
      <c r="L290" s="32">
        <v>542.6</v>
      </c>
      <c r="M290" s="33">
        <v>2.4390000000000002E-3</v>
      </c>
      <c r="N290" s="30">
        <v>508</v>
      </c>
      <c r="O290" s="30">
        <v>0</v>
      </c>
      <c r="P290" s="30">
        <v>0</v>
      </c>
      <c r="Q290" s="33">
        <v>0.97144699999999995</v>
      </c>
      <c r="R290" s="33">
        <v>0.17354600000000001</v>
      </c>
      <c r="S290" s="33">
        <v>0.31159799999999999</v>
      </c>
      <c r="T290" s="33">
        <v>0.13805300000000001</v>
      </c>
      <c r="U290" s="33">
        <v>0.44304700000000002</v>
      </c>
      <c r="V290" s="32">
        <v>648.79999999999995</v>
      </c>
      <c r="W290" s="33">
        <v>2.4390000000000002E-3</v>
      </c>
      <c r="X290" s="30">
        <v>578</v>
      </c>
      <c r="Y290" s="30">
        <v>0</v>
      </c>
      <c r="Z290" s="30">
        <v>0</v>
      </c>
    </row>
    <row r="291" spans="1:26">
      <c r="A291" s="30">
        <v>278</v>
      </c>
      <c r="B291" s="31">
        <v>5.37037037037037E-3</v>
      </c>
      <c r="C291" s="32">
        <v>88.1</v>
      </c>
      <c r="D291" s="32">
        <v>0</v>
      </c>
      <c r="E291" s="33">
        <v>0</v>
      </c>
      <c r="F291" s="34">
        <v>0</v>
      </c>
      <c r="G291" s="33">
        <v>0.98489499999999996</v>
      </c>
      <c r="H291" s="33">
        <v>0.15768199999999999</v>
      </c>
      <c r="I291" s="33">
        <v>0.30584800000000001</v>
      </c>
      <c r="J291" s="33">
        <v>0.14816599999999999</v>
      </c>
      <c r="K291" s="33">
        <v>0.48444399999999999</v>
      </c>
      <c r="L291" s="32">
        <v>557.1</v>
      </c>
      <c r="M291" s="33">
        <v>2.4390000000000002E-3</v>
      </c>
      <c r="N291" s="30">
        <v>335</v>
      </c>
      <c r="O291" s="30">
        <v>0</v>
      </c>
      <c r="P291" s="30">
        <v>0</v>
      </c>
      <c r="Q291" s="33">
        <v>0.98323099999999997</v>
      </c>
      <c r="R291" s="33">
        <v>0.18959000000000001</v>
      </c>
      <c r="S291" s="33">
        <v>0.34955999999999998</v>
      </c>
      <c r="T291" s="33">
        <v>0.15997</v>
      </c>
      <c r="U291" s="33">
        <v>0.45763300000000001</v>
      </c>
      <c r="V291" s="32">
        <v>684.4</v>
      </c>
      <c r="W291" s="33">
        <v>2.4390000000000002E-3</v>
      </c>
      <c r="X291" s="30">
        <v>514</v>
      </c>
      <c r="Y291" s="30">
        <v>0</v>
      </c>
      <c r="Z291" s="30">
        <v>0</v>
      </c>
    </row>
    <row r="292" spans="1:26">
      <c r="A292" s="30">
        <v>279</v>
      </c>
      <c r="B292" s="31">
        <v>5.4282407407407404E-3</v>
      </c>
      <c r="C292" s="32">
        <v>86.9</v>
      </c>
      <c r="D292" s="32">
        <v>0</v>
      </c>
      <c r="E292" s="33">
        <v>0</v>
      </c>
      <c r="F292" s="34">
        <v>0</v>
      </c>
      <c r="G292" s="33">
        <v>0.98051999999999995</v>
      </c>
      <c r="H292" s="33">
        <v>0.183891</v>
      </c>
      <c r="I292" s="33">
        <v>0.36839899999999998</v>
      </c>
      <c r="J292" s="33">
        <v>0.18450800000000001</v>
      </c>
      <c r="K292" s="33">
        <v>0.50083699999999998</v>
      </c>
      <c r="L292" s="32">
        <v>519</v>
      </c>
      <c r="M292" s="33">
        <v>2.4390000000000002E-3</v>
      </c>
      <c r="N292" s="30">
        <v>376</v>
      </c>
      <c r="O292" s="30">
        <v>0</v>
      </c>
      <c r="P292" s="30">
        <v>0</v>
      </c>
      <c r="Q292" s="33">
        <v>0.97479300000000002</v>
      </c>
      <c r="R292" s="33">
        <v>0.18459400000000001</v>
      </c>
      <c r="S292" s="33">
        <v>0.34464800000000001</v>
      </c>
      <c r="T292" s="33">
        <v>0.160054</v>
      </c>
      <c r="U292" s="33">
        <v>0.46439900000000001</v>
      </c>
      <c r="V292" s="32">
        <v>686.8</v>
      </c>
      <c r="W292" s="33">
        <v>2.4390000000000002E-3</v>
      </c>
      <c r="X292" s="30">
        <v>661</v>
      </c>
      <c r="Y292" s="30">
        <v>0</v>
      </c>
      <c r="Z292" s="30">
        <v>0</v>
      </c>
    </row>
    <row r="293" spans="1:26">
      <c r="A293" s="30">
        <v>280</v>
      </c>
      <c r="B293" s="31">
        <v>5.4976851851851853E-3</v>
      </c>
      <c r="C293" s="32">
        <v>85.6</v>
      </c>
      <c r="D293" s="32">
        <v>0</v>
      </c>
      <c r="E293" s="33">
        <v>0</v>
      </c>
      <c r="F293" s="34">
        <v>0</v>
      </c>
      <c r="G293" s="33">
        <v>0.98349600000000004</v>
      </c>
      <c r="H293" s="33">
        <v>0.17727000000000001</v>
      </c>
      <c r="I293" s="33">
        <v>0.34814800000000001</v>
      </c>
      <c r="J293" s="33">
        <v>0.170878</v>
      </c>
      <c r="K293" s="33">
        <v>0.49081900000000001</v>
      </c>
      <c r="L293" s="32">
        <v>563.6</v>
      </c>
      <c r="M293" s="33">
        <v>2.4390000000000002E-3</v>
      </c>
      <c r="N293" s="30">
        <v>457</v>
      </c>
      <c r="O293" s="30">
        <v>0</v>
      </c>
      <c r="P293" s="30">
        <v>0</v>
      </c>
      <c r="Q293" s="33">
        <v>0.97931800000000002</v>
      </c>
      <c r="R293" s="33">
        <v>0.203038</v>
      </c>
      <c r="S293" s="33">
        <v>0.36743199999999998</v>
      </c>
      <c r="T293" s="33">
        <v>0.16439400000000001</v>
      </c>
      <c r="U293" s="33">
        <v>0.44741300000000001</v>
      </c>
      <c r="V293" s="32">
        <v>629.29999999999995</v>
      </c>
      <c r="W293" s="33">
        <v>2.4390000000000002E-3</v>
      </c>
      <c r="X293" s="30">
        <v>426</v>
      </c>
      <c r="Y293" s="30">
        <v>0</v>
      </c>
      <c r="Z293" s="30">
        <v>0</v>
      </c>
    </row>
    <row r="294" spans="1:26">
      <c r="A294" s="30">
        <v>281</v>
      </c>
      <c r="B294" s="31">
        <v>5.5555555555555558E-3</v>
      </c>
      <c r="C294" s="32">
        <v>84.1</v>
      </c>
      <c r="D294" s="32">
        <v>0</v>
      </c>
      <c r="E294" s="33">
        <v>0</v>
      </c>
      <c r="F294" s="34">
        <v>0</v>
      </c>
      <c r="G294" s="33">
        <v>0.98204599999999997</v>
      </c>
      <c r="H294" s="33">
        <v>0.18462799999999999</v>
      </c>
      <c r="I294" s="33">
        <v>0.35678100000000001</v>
      </c>
      <c r="J294" s="33">
        <v>0.172153</v>
      </c>
      <c r="K294" s="33">
        <v>0.48251699999999997</v>
      </c>
      <c r="L294" s="32">
        <v>557.1</v>
      </c>
      <c r="M294" s="33">
        <v>2.4390000000000002E-3</v>
      </c>
      <c r="N294" s="30">
        <v>358</v>
      </c>
      <c r="O294" s="30">
        <v>0</v>
      </c>
      <c r="P294" s="30">
        <v>0</v>
      </c>
      <c r="Q294" s="33">
        <v>0.98582000000000003</v>
      </c>
      <c r="R294" s="33">
        <v>0.20774000000000001</v>
      </c>
      <c r="S294" s="33">
        <v>0.38597599999999999</v>
      </c>
      <c r="T294" s="33">
        <v>0.17823600000000001</v>
      </c>
      <c r="U294" s="33">
        <v>0.46178000000000002</v>
      </c>
      <c r="V294" s="32">
        <v>707.9</v>
      </c>
      <c r="W294" s="33">
        <v>2.4390000000000002E-3</v>
      </c>
      <c r="X294" s="30">
        <v>789</v>
      </c>
      <c r="Y294" s="30">
        <v>0</v>
      </c>
      <c r="Z294" s="30">
        <v>0</v>
      </c>
    </row>
    <row r="295" spans="1:26">
      <c r="A295" s="30">
        <v>282</v>
      </c>
      <c r="B295" s="31">
        <v>5.6249999999999989E-3</v>
      </c>
      <c r="C295" s="32">
        <v>83.8</v>
      </c>
      <c r="D295" s="32">
        <v>0</v>
      </c>
      <c r="E295" s="33">
        <v>0</v>
      </c>
      <c r="F295" s="34">
        <v>0</v>
      </c>
      <c r="G295" s="33">
        <v>0.98212600000000005</v>
      </c>
      <c r="H295" s="33">
        <v>0.203094</v>
      </c>
      <c r="I295" s="33">
        <v>0.39574799999999999</v>
      </c>
      <c r="J295" s="33">
        <v>0.19265399999999999</v>
      </c>
      <c r="K295" s="33">
        <v>0.48680899999999999</v>
      </c>
      <c r="L295" s="32">
        <v>549.1</v>
      </c>
      <c r="M295" s="33">
        <v>2.4390000000000002E-3</v>
      </c>
      <c r="N295" s="30">
        <v>434</v>
      </c>
      <c r="O295" s="30">
        <v>0</v>
      </c>
      <c r="P295" s="30">
        <v>0</v>
      </c>
      <c r="Q295" s="33">
        <v>0.97728000000000004</v>
      </c>
      <c r="R295" s="33">
        <v>0.2208</v>
      </c>
      <c r="S295" s="33">
        <v>0.402864</v>
      </c>
      <c r="T295" s="33">
        <v>0.182064</v>
      </c>
      <c r="U295" s="33">
        <v>0.45192500000000002</v>
      </c>
      <c r="V295" s="32">
        <v>635.79999999999995</v>
      </c>
      <c r="W295" s="33">
        <v>2.4390000000000002E-3</v>
      </c>
      <c r="X295" s="30">
        <v>545</v>
      </c>
      <c r="Y295" s="30">
        <v>0</v>
      </c>
      <c r="Z295" s="30">
        <v>0</v>
      </c>
    </row>
    <row r="296" spans="1:26">
      <c r="A296" s="30">
        <v>283</v>
      </c>
      <c r="B296" s="31">
        <v>5.6828703703703702E-3</v>
      </c>
      <c r="C296" s="32">
        <v>82.7</v>
      </c>
      <c r="D296" s="32">
        <v>0</v>
      </c>
      <c r="E296" s="33">
        <v>0</v>
      </c>
      <c r="F296" s="34">
        <v>0</v>
      </c>
      <c r="G296" s="33">
        <v>0.98724999999999996</v>
      </c>
      <c r="H296" s="33">
        <v>0.20081099999999999</v>
      </c>
      <c r="I296" s="33">
        <v>0.39350200000000002</v>
      </c>
      <c r="J296" s="33">
        <v>0.192691</v>
      </c>
      <c r="K296" s="33">
        <v>0.48968200000000001</v>
      </c>
      <c r="L296" s="32">
        <v>576.6</v>
      </c>
      <c r="M296" s="33">
        <v>2.4390000000000002E-3</v>
      </c>
      <c r="N296" s="30">
        <v>350</v>
      </c>
      <c r="O296" s="30">
        <v>0</v>
      </c>
      <c r="P296" s="30">
        <v>0</v>
      </c>
      <c r="Q296" s="33">
        <v>0.97671699999999995</v>
      </c>
      <c r="R296" s="33">
        <v>0.20852799999999999</v>
      </c>
      <c r="S296" s="33">
        <v>0.38924399999999998</v>
      </c>
      <c r="T296" s="33">
        <v>0.18071599999999999</v>
      </c>
      <c r="U296" s="33">
        <v>0.46427400000000002</v>
      </c>
      <c r="V296" s="32">
        <v>693.3</v>
      </c>
      <c r="W296" s="33">
        <v>2.4390000000000002E-3</v>
      </c>
      <c r="X296" s="30">
        <v>622</v>
      </c>
      <c r="Y296" s="30">
        <v>0</v>
      </c>
      <c r="Z296" s="30">
        <v>0</v>
      </c>
    </row>
    <row r="297" spans="1:26">
      <c r="A297" s="30">
        <v>284</v>
      </c>
      <c r="B297" s="31">
        <v>5.7523148148148143E-3</v>
      </c>
      <c r="C297" s="32">
        <v>81.599999999999994</v>
      </c>
      <c r="D297" s="32">
        <v>0</v>
      </c>
      <c r="E297" s="33">
        <v>0</v>
      </c>
      <c r="F297" s="34">
        <v>0</v>
      </c>
      <c r="G297" s="33">
        <v>0.98626800000000003</v>
      </c>
      <c r="H297" s="33">
        <v>0.19617899999999999</v>
      </c>
      <c r="I297" s="33">
        <v>0.38427699999999998</v>
      </c>
      <c r="J297" s="33">
        <v>0.18809699999999999</v>
      </c>
      <c r="K297" s="33">
        <v>0.48948399999999997</v>
      </c>
      <c r="L297" s="32">
        <v>567.6</v>
      </c>
      <c r="M297" s="33">
        <v>2.4390000000000002E-3</v>
      </c>
      <c r="N297" s="30">
        <v>394</v>
      </c>
      <c r="O297" s="30">
        <v>0</v>
      </c>
      <c r="P297" s="30">
        <v>0</v>
      </c>
      <c r="Q297" s="33">
        <v>0.98887199999999997</v>
      </c>
      <c r="R297" s="33">
        <v>0.20649899999999999</v>
      </c>
      <c r="S297" s="33">
        <v>0.37919799999999998</v>
      </c>
      <c r="T297" s="33">
        <v>0.17269799999999999</v>
      </c>
      <c r="U297" s="33">
        <v>0.45543099999999997</v>
      </c>
      <c r="V297" s="32">
        <v>748.5</v>
      </c>
      <c r="W297" s="33">
        <v>2.4390000000000002E-3</v>
      </c>
      <c r="X297" s="30">
        <v>359</v>
      </c>
      <c r="Y297" s="30">
        <v>0</v>
      </c>
      <c r="Z297" s="30">
        <v>0</v>
      </c>
    </row>
    <row r="298" spans="1:26">
      <c r="A298" s="30">
        <v>285</v>
      </c>
      <c r="B298" s="31">
        <v>5.8101851851851856E-3</v>
      </c>
      <c r="C298" s="32">
        <v>80.7</v>
      </c>
      <c r="D298" s="32">
        <v>0</v>
      </c>
      <c r="E298" s="33">
        <v>0</v>
      </c>
      <c r="F298" s="34">
        <v>0</v>
      </c>
      <c r="G298" s="33">
        <v>0.98506400000000005</v>
      </c>
      <c r="H298" s="33">
        <v>0.19836599999999999</v>
      </c>
      <c r="I298" s="33">
        <v>0.375193</v>
      </c>
      <c r="J298" s="33">
        <v>0.17682700000000001</v>
      </c>
      <c r="K298" s="33">
        <v>0.47129500000000002</v>
      </c>
      <c r="L298" s="32">
        <v>567.6</v>
      </c>
      <c r="M298" s="33">
        <v>2.4390000000000002E-3</v>
      </c>
      <c r="N298" s="30">
        <v>437</v>
      </c>
      <c r="O298" s="30">
        <v>0</v>
      </c>
      <c r="P298" s="30">
        <v>0</v>
      </c>
      <c r="Q298" s="33">
        <v>0.98560099999999995</v>
      </c>
      <c r="R298" s="33">
        <v>0.21065999999999999</v>
      </c>
      <c r="S298" s="33">
        <v>0.388513</v>
      </c>
      <c r="T298" s="33">
        <v>0.17785300000000001</v>
      </c>
      <c r="U298" s="33">
        <v>0.45777800000000002</v>
      </c>
      <c r="V298" s="32">
        <v>697.4</v>
      </c>
      <c r="W298" s="33">
        <v>2.4390000000000002E-3</v>
      </c>
      <c r="X298" s="30">
        <v>478</v>
      </c>
      <c r="Y298" s="30">
        <v>0</v>
      </c>
      <c r="Z298" s="30">
        <v>0</v>
      </c>
    </row>
    <row r="299" spans="1:26">
      <c r="A299" s="30">
        <v>286</v>
      </c>
      <c r="B299" s="31">
        <v>5.8796296296296296E-3</v>
      </c>
      <c r="C299" s="32">
        <v>80</v>
      </c>
      <c r="D299" s="32">
        <v>0</v>
      </c>
      <c r="E299" s="33">
        <v>0</v>
      </c>
      <c r="F299" s="34">
        <v>0</v>
      </c>
      <c r="G299" s="33">
        <v>0.976213</v>
      </c>
      <c r="H299" s="33">
        <v>0.20094500000000001</v>
      </c>
      <c r="I299" s="33">
        <v>0.39910400000000001</v>
      </c>
      <c r="J299" s="33">
        <v>0.198159</v>
      </c>
      <c r="K299" s="33">
        <v>0.49651000000000001</v>
      </c>
      <c r="L299" s="32">
        <v>559.6</v>
      </c>
      <c r="M299" s="33">
        <v>2.4390000000000002E-3</v>
      </c>
      <c r="N299" s="30">
        <v>283</v>
      </c>
      <c r="O299" s="30">
        <v>0</v>
      </c>
      <c r="P299" s="30">
        <v>0</v>
      </c>
      <c r="Q299" s="33">
        <v>0.97960999999999998</v>
      </c>
      <c r="R299" s="33">
        <v>0.22265599999999999</v>
      </c>
      <c r="S299" s="33">
        <v>0.41966500000000001</v>
      </c>
      <c r="T299" s="33">
        <v>0.19700799999999999</v>
      </c>
      <c r="U299" s="33">
        <v>0.46944200000000003</v>
      </c>
      <c r="V299" s="32">
        <v>642.29999999999995</v>
      </c>
      <c r="W299" s="33">
        <v>2.4390000000000002E-3</v>
      </c>
      <c r="X299" s="30">
        <v>443</v>
      </c>
      <c r="Y299" s="30">
        <v>0</v>
      </c>
      <c r="Z299" s="30">
        <v>0</v>
      </c>
    </row>
    <row r="300" spans="1:26">
      <c r="A300" s="30">
        <v>287</v>
      </c>
      <c r="B300" s="31">
        <v>5.9375000000000009E-3</v>
      </c>
      <c r="C300" s="32">
        <v>77.900000000000006</v>
      </c>
      <c r="D300" s="32">
        <v>0</v>
      </c>
      <c r="E300" s="33">
        <v>0</v>
      </c>
      <c r="F300" s="34">
        <v>0</v>
      </c>
      <c r="G300" s="33">
        <v>0.98567899999999997</v>
      </c>
      <c r="H300" s="33">
        <v>0.19279099999999999</v>
      </c>
      <c r="I300" s="33">
        <v>0.37524999999999997</v>
      </c>
      <c r="J300" s="33">
        <v>0.18246000000000001</v>
      </c>
      <c r="K300" s="33">
        <v>0.48623499999999997</v>
      </c>
      <c r="L300" s="32">
        <v>591.20000000000005</v>
      </c>
      <c r="M300" s="33">
        <v>2.4390000000000002E-3</v>
      </c>
      <c r="N300" s="30">
        <v>450</v>
      </c>
      <c r="O300" s="30">
        <v>0</v>
      </c>
      <c r="P300" s="30">
        <v>0</v>
      </c>
      <c r="Q300" s="33">
        <v>0.98566799999999999</v>
      </c>
      <c r="R300" s="33">
        <v>0.21348300000000001</v>
      </c>
      <c r="S300" s="33">
        <v>0.389094</v>
      </c>
      <c r="T300" s="33">
        <v>0.17561099999999999</v>
      </c>
      <c r="U300" s="33">
        <v>0.45133299999999998</v>
      </c>
      <c r="V300" s="32">
        <v>711.9</v>
      </c>
      <c r="W300" s="33">
        <v>2.4390000000000002E-3</v>
      </c>
      <c r="X300" s="30">
        <v>433</v>
      </c>
      <c r="Y300" s="30">
        <v>0</v>
      </c>
      <c r="Z300" s="30">
        <v>0</v>
      </c>
    </row>
    <row r="301" spans="1:26">
      <c r="A301" s="30">
        <v>288</v>
      </c>
      <c r="B301" s="31">
        <v>6.0069444444444441E-3</v>
      </c>
      <c r="C301" s="32">
        <v>77.400000000000006</v>
      </c>
      <c r="D301" s="32">
        <v>0</v>
      </c>
      <c r="E301" s="33">
        <v>0</v>
      </c>
      <c r="F301" s="34">
        <v>0</v>
      </c>
      <c r="G301" s="33">
        <v>0.98991799999999996</v>
      </c>
      <c r="H301" s="33">
        <v>0.20014999999999999</v>
      </c>
      <c r="I301" s="33">
        <v>0.38019599999999998</v>
      </c>
      <c r="J301" s="33">
        <v>0.18004500000000001</v>
      </c>
      <c r="K301" s="33">
        <v>0.47355900000000001</v>
      </c>
      <c r="L301" s="32">
        <v>597.70000000000005</v>
      </c>
      <c r="M301" s="33">
        <v>2.7983000000000001E-2</v>
      </c>
      <c r="N301" s="30">
        <v>363</v>
      </c>
      <c r="O301" s="30">
        <v>0</v>
      </c>
      <c r="P301" s="30">
        <v>0</v>
      </c>
      <c r="Q301" s="33">
        <v>0.98107200000000006</v>
      </c>
      <c r="R301" s="33">
        <v>0.22159300000000001</v>
      </c>
      <c r="S301" s="33">
        <v>0.40290100000000001</v>
      </c>
      <c r="T301" s="33">
        <v>0.181308</v>
      </c>
      <c r="U301" s="33">
        <v>0.45000699999999999</v>
      </c>
      <c r="V301" s="32">
        <v>707.9</v>
      </c>
      <c r="W301" s="33">
        <v>2.4390000000000002E-3</v>
      </c>
      <c r="X301" s="30">
        <v>529</v>
      </c>
      <c r="Y301" s="30">
        <v>0</v>
      </c>
      <c r="Z301" s="30">
        <v>0</v>
      </c>
    </row>
    <row r="302" spans="1:26">
      <c r="A302" s="30">
        <v>289</v>
      </c>
      <c r="B302" s="31">
        <v>6.0648148148148145E-3</v>
      </c>
      <c r="C302" s="32">
        <v>76.5</v>
      </c>
      <c r="D302" s="32">
        <v>0</v>
      </c>
      <c r="E302" s="33">
        <v>0</v>
      </c>
      <c r="F302" s="34">
        <v>0</v>
      </c>
      <c r="G302" s="33">
        <v>0.991004</v>
      </c>
      <c r="H302" s="33">
        <v>0.210148</v>
      </c>
      <c r="I302" s="33">
        <v>0.406476</v>
      </c>
      <c r="J302" s="33">
        <v>0.196327</v>
      </c>
      <c r="K302" s="33">
        <v>0.48299900000000001</v>
      </c>
      <c r="L302" s="32">
        <v>553.1</v>
      </c>
      <c r="M302" s="33">
        <v>2.4390000000000002E-3</v>
      </c>
      <c r="N302" s="30">
        <v>367</v>
      </c>
      <c r="O302" s="30">
        <v>0</v>
      </c>
      <c r="P302" s="30">
        <v>0</v>
      </c>
      <c r="Q302" s="33">
        <v>0.97699100000000005</v>
      </c>
      <c r="R302" s="33">
        <v>0.228412</v>
      </c>
      <c r="S302" s="33">
        <v>0.41847600000000001</v>
      </c>
      <c r="T302" s="33">
        <v>0.19006400000000001</v>
      </c>
      <c r="U302" s="33">
        <v>0.454181</v>
      </c>
      <c r="V302" s="32">
        <v>669.8</v>
      </c>
      <c r="W302" s="33">
        <v>2.4390000000000002E-3</v>
      </c>
      <c r="X302" s="30">
        <v>480</v>
      </c>
      <c r="Y302" s="30">
        <v>0</v>
      </c>
      <c r="Z302" s="30">
        <v>0</v>
      </c>
    </row>
    <row r="303" spans="1:26">
      <c r="A303" s="30">
        <v>290</v>
      </c>
      <c r="B303" s="31">
        <v>6.122685185185185E-3</v>
      </c>
      <c r="C303" s="32">
        <v>75.400000000000006</v>
      </c>
      <c r="D303" s="32">
        <v>0</v>
      </c>
      <c r="E303" s="33">
        <v>0</v>
      </c>
      <c r="F303" s="34">
        <v>0</v>
      </c>
      <c r="G303" s="33">
        <v>0.98690100000000003</v>
      </c>
      <c r="H303" s="33">
        <v>0.20749300000000001</v>
      </c>
      <c r="I303" s="33">
        <v>0.41136899999999998</v>
      </c>
      <c r="J303" s="33">
        <v>0.203877</v>
      </c>
      <c r="K303" s="33">
        <v>0.49560399999999999</v>
      </c>
      <c r="L303" s="32">
        <v>553.1</v>
      </c>
      <c r="M303" s="33">
        <v>2.4390000000000002E-3</v>
      </c>
      <c r="N303" s="30">
        <v>470</v>
      </c>
      <c r="O303" s="30">
        <v>0</v>
      </c>
      <c r="P303" s="30">
        <v>0</v>
      </c>
      <c r="Q303" s="33">
        <v>0.98504999999999998</v>
      </c>
      <c r="R303" s="33">
        <v>0.235981</v>
      </c>
      <c r="S303" s="33">
        <v>0.426396</v>
      </c>
      <c r="T303" s="33">
        <v>0.190415</v>
      </c>
      <c r="U303" s="33">
        <v>0.44656899999999999</v>
      </c>
      <c r="V303" s="32">
        <v>703.9</v>
      </c>
      <c r="W303" s="33">
        <v>2.4390000000000002E-3</v>
      </c>
      <c r="X303" s="30">
        <v>418</v>
      </c>
      <c r="Y303" s="30">
        <v>0</v>
      </c>
      <c r="Z303" s="30">
        <v>0</v>
      </c>
    </row>
    <row r="304" spans="1:26">
      <c r="A304" s="30">
        <v>291</v>
      </c>
      <c r="B304" s="31">
        <v>6.1921296296296299E-3</v>
      </c>
      <c r="C304" s="32">
        <v>74.099999999999994</v>
      </c>
      <c r="D304" s="32">
        <v>0</v>
      </c>
      <c r="E304" s="33">
        <v>0</v>
      </c>
      <c r="F304" s="34">
        <v>0</v>
      </c>
      <c r="G304" s="33">
        <v>0.99268500000000004</v>
      </c>
      <c r="H304" s="33">
        <v>0.20191400000000001</v>
      </c>
      <c r="I304" s="33">
        <v>0.40448899999999999</v>
      </c>
      <c r="J304" s="33">
        <v>0.20257500000000001</v>
      </c>
      <c r="K304" s="33">
        <v>0.50081600000000004</v>
      </c>
      <c r="L304" s="32">
        <v>587.20000000000005</v>
      </c>
      <c r="M304" s="33">
        <v>2.4390000000000002E-3</v>
      </c>
      <c r="N304" s="30">
        <v>487</v>
      </c>
      <c r="O304" s="30">
        <v>0</v>
      </c>
      <c r="P304" s="30">
        <v>0</v>
      </c>
      <c r="Q304" s="33">
        <v>0.98440899999999998</v>
      </c>
      <c r="R304" s="33">
        <v>0.22254499999999999</v>
      </c>
      <c r="S304" s="33">
        <v>0.40568700000000002</v>
      </c>
      <c r="T304" s="33">
        <v>0.183143</v>
      </c>
      <c r="U304" s="33">
        <v>0.45143800000000001</v>
      </c>
      <c r="V304" s="32">
        <v>669.8</v>
      </c>
      <c r="W304" s="33">
        <v>2.4390000000000002E-3</v>
      </c>
      <c r="X304" s="30">
        <v>670</v>
      </c>
      <c r="Y304" s="30">
        <v>0</v>
      </c>
      <c r="Z304" s="30">
        <v>0</v>
      </c>
    </row>
    <row r="305" spans="1:26">
      <c r="A305" s="30">
        <v>292</v>
      </c>
      <c r="B305" s="31">
        <v>6.2499999999999995E-3</v>
      </c>
      <c r="C305" s="32">
        <v>73</v>
      </c>
      <c r="D305" s="32">
        <v>0</v>
      </c>
      <c r="E305" s="33">
        <v>0</v>
      </c>
      <c r="F305" s="34">
        <v>0</v>
      </c>
      <c r="G305" s="33">
        <v>0.98609999999999998</v>
      </c>
      <c r="H305" s="33">
        <v>0.21069199999999999</v>
      </c>
      <c r="I305" s="33">
        <v>0.416049</v>
      </c>
      <c r="J305" s="33">
        <v>0.20535700000000001</v>
      </c>
      <c r="K305" s="33">
        <v>0.493589</v>
      </c>
      <c r="L305" s="32">
        <v>549.1</v>
      </c>
      <c r="M305" s="33">
        <v>2.4390000000000002E-3</v>
      </c>
      <c r="N305" s="30">
        <v>425</v>
      </c>
      <c r="O305" s="30">
        <v>0</v>
      </c>
      <c r="P305" s="30">
        <v>0</v>
      </c>
      <c r="Q305" s="33">
        <v>0.98580299999999998</v>
      </c>
      <c r="R305" s="33">
        <v>0.23191999999999999</v>
      </c>
      <c r="S305" s="33">
        <v>0.422925</v>
      </c>
      <c r="T305" s="33">
        <v>0.19100500000000001</v>
      </c>
      <c r="U305" s="33">
        <v>0.45162999999999998</v>
      </c>
      <c r="V305" s="32">
        <v>663.3</v>
      </c>
      <c r="W305" s="33">
        <v>2.4390000000000002E-3</v>
      </c>
      <c r="X305" s="30">
        <v>392</v>
      </c>
      <c r="Y305" s="30">
        <v>0</v>
      </c>
      <c r="Z305" s="30">
        <v>0</v>
      </c>
    </row>
    <row r="306" spans="1:26">
      <c r="A306" s="30">
        <v>293</v>
      </c>
      <c r="B306" s="31">
        <v>6.3194444444444444E-3</v>
      </c>
      <c r="C306" s="32">
        <v>72.099999999999994</v>
      </c>
      <c r="D306" s="32">
        <v>0</v>
      </c>
      <c r="E306" s="33">
        <v>0</v>
      </c>
      <c r="F306" s="34">
        <v>0</v>
      </c>
      <c r="G306" s="33">
        <v>0.99081900000000001</v>
      </c>
      <c r="H306" s="33">
        <v>0.20737900000000001</v>
      </c>
      <c r="I306" s="33">
        <v>0.40031600000000001</v>
      </c>
      <c r="J306" s="33">
        <v>0.192937</v>
      </c>
      <c r="K306" s="33">
        <v>0.481962</v>
      </c>
      <c r="L306" s="32">
        <v>553.1</v>
      </c>
      <c r="M306" s="33">
        <v>2.4390000000000002E-3</v>
      </c>
      <c r="N306" s="30">
        <v>397</v>
      </c>
      <c r="O306" s="30">
        <v>0</v>
      </c>
      <c r="P306" s="30">
        <v>0</v>
      </c>
      <c r="Q306" s="33">
        <v>0.98831400000000003</v>
      </c>
      <c r="R306" s="33">
        <v>0.22772500000000001</v>
      </c>
      <c r="S306" s="33">
        <v>0.40939700000000001</v>
      </c>
      <c r="T306" s="33">
        <v>0.181672</v>
      </c>
      <c r="U306" s="33">
        <v>0.44375500000000001</v>
      </c>
      <c r="V306" s="32">
        <v>697.4</v>
      </c>
      <c r="W306" s="33">
        <v>2.4390000000000002E-3</v>
      </c>
      <c r="X306" s="30">
        <v>522</v>
      </c>
      <c r="Y306" s="30">
        <v>0</v>
      </c>
      <c r="Z306" s="30">
        <v>0</v>
      </c>
    </row>
    <row r="307" spans="1:26">
      <c r="A307" s="30">
        <v>294</v>
      </c>
      <c r="B307" s="31">
        <v>6.3773148148148148E-3</v>
      </c>
      <c r="C307" s="32">
        <v>71</v>
      </c>
      <c r="D307" s="32">
        <v>0</v>
      </c>
      <c r="E307" s="33">
        <v>0</v>
      </c>
      <c r="F307" s="34">
        <v>0</v>
      </c>
      <c r="G307" s="33">
        <v>0.98919500000000005</v>
      </c>
      <c r="H307" s="33">
        <v>0.213253</v>
      </c>
      <c r="I307" s="33">
        <v>0.41652899999999998</v>
      </c>
      <c r="J307" s="33">
        <v>0.20327600000000001</v>
      </c>
      <c r="K307" s="33">
        <v>0.48802400000000001</v>
      </c>
      <c r="L307" s="32">
        <v>523.1</v>
      </c>
      <c r="M307" s="33">
        <v>2.4390000000000002E-3</v>
      </c>
      <c r="N307" s="30">
        <v>445</v>
      </c>
      <c r="O307" s="30">
        <v>0</v>
      </c>
      <c r="P307" s="30">
        <v>0</v>
      </c>
      <c r="Q307" s="33">
        <v>0.983985</v>
      </c>
      <c r="R307" s="33">
        <v>0.225739</v>
      </c>
      <c r="S307" s="33">
        <v>0.410223</v>
      </c>
      <c r="T307" s="33">
        <v>0.18448400000000001</v>
      </c>
      <c r="U307" s="33">
        <v>0.44971699999999998</v>
      </c>
      <c r="V307" s="32">
        <v>686.8</v>
      </c>
      <c r="W307" s="33">
        <v>2.4390000000000002E-3</v>
      </c>
      <c r="X307" s="30">
        <v>473</v>
      </c>
      <c r="Y307" s="30">
        <v>0</v>
      </c>
      <c r="Z307" s="30">
        <v>0</v>
      </c>
    </row>
    <row r="308" spans="1:26">
      <c r="A308" s="30">
        <v>295</v>
      </c>
      <c r="B308" s="31">
        <v>6.4467592592592597E-3</v>
      </c>
      <c r="C308" s="32">
        <v>69.8</v>
      </c>
      <c r="D308" s="32">
        <v>0</v>
      </c>
      <c r="E308" s="33">
        <v>0</v>
      </c>
      <c r="F308" s="34">
        <v>0</v>
      </c>
      <c r="G308" s="33">
        <v>0.98703600000000002</v>
      </c>
      <c r="H308" s="33">
        <v>0.21449499999999999</v>
      </c>
      <c r="I308" s="33">
        <v>0.40862300000000001</v>
      </c>
      <c r="J308" s="33">
        <v>0.19412699999999999</v>
      </c>
      <c r="K308" s="33">
        <v>0.47507700000000003</v>
      </c>
      <c r="L308" s="32">
        <v>576.6</v>
      </c>
      <c r="M308" s="33">
        <v>2.4390000000000002E-3</v>
      </c>
      <c r="N308" s="30">
        <v>395</v>
      </c>
      <c r="O308" s="30">
        <v>0</v>
      </c>
      <c r="P308" s="30">
        <v>0</v>
      </c>
      <c r="Q308" s="33">
        <v>0.98580900000000005</v>
      </c>
      <c r="R308" s="33">
        <v>0.246837</v>
      </c>
      <c r="S308" s="33">
        <v>0.45534400000000003</v>
      </c>
      <c r="T308" s="33">
        <v>0.208507</v>
      </c>
      <c r="U308" s="33">
        <v>0.45791100000000001</v>
      </c>
      <c r="V308" s="32">
        <v>724.9</v>
      </c>
      <c r="W308" s="33">
        <v>2.4390000000000002E-3</v>
      </c>
      <c r="X308" s="30">
        <v>586</v>
      </c>
      <c r="Y308" s="30">
        <v>0</v>
      </c>
      <c r="Z308" s="30">
        <v>0</v>
      </c>
    </row>
    <row r="309" spans="1:26">
      <c r="A309" s="30">
        <v>296</v>
      </c>
      <c r="B309" s="31">
        <v>6.5046296296296302E-3</v>
      </c>
      <c r="C309" s="32">
        <v>69.599999999999994</v>
      </c>
      <c r="D309" s="32">
        <v>0</v>
      </c>
      <c r="E309" s="33">
        <v>0</v>
      </c>
      <c r="F309" s="34">
        <v>0</v>
      </c>
      <c r="G309" s="33">
        <v>0.98364099999999999</v>
      </c>
      <c r="H309" s="33">
        <v>0.21008199999999999</v>
      </c>
      <c r="I309" s="33">
        <v>0.42210399999999998</v>
      </c>
      <c r="J309" s="33">
        <v>0.21202199999999999</v>
      </c>
      <c r="K309" s="33">
        <v>0.50229800000000002</v>
      </c>
      <c r="L309" s="32">
        <v>549.1</v>
      </c>
      <c r="M309" s="33">
        <v>2.4390000000000002E-3</v>
      </c>
      <c r="N309" s="30">
        <v>261</v>
      </c>
      <c r="O309" s="30">
        <v>0</v>
      </c>
      <c r="P309" s="30">
        <v>0</v>
      </c>
      <c r="Q309" s="33">
        <v>0.98182999999999998</v>
      </c>
      <c r="R309" s="33">
        <v>0.230624</v>
      </c>
      <c r="S309" s="33">
        <v>0.43540499999999999</v>
      </c>
      <c r="T309" s="33">
        <v>0.20478099999999999</v>
      </c>
      <c r="U309" s="33">
        <v>0.47032299999999999</v>
      </c>
      <c r="V309" s="32">
        <v>659.3</v>
      </c>
      <c r="W309" s="33">
        <v>2.4390000000000002E-3</v>
      </c>
      <c r="X309" s="30">
        <v>406</v>
      </c>
      <c r="Y309" s="30">
        <v>0</v>
      </c>
      <c r="Z309" s="30">
        <v>0</v>
      </c>
    </row>
    <row r="310" spans="1:26">
      <c r="A310" s="30">
        <v>297</v>
      </c>
      <c r="B310" s="31">
        <v>6.5740740740740733E-3</v>
      </c>
      <c r="C310" s="32">
        <v>67.400000000000006</v>
      </c>
      <c r="D310" s="32">
        <v>0</v>
      </c>
      <c r="E310" s="33">
        <v>0</v>
      </c>
      <c r="F310" s="34">
        <v>0</v>
      </c>
      <c r="G310" s="33">
        <v>0.98896300000000004</v>
      </c>
      <c r="H310" s="33">
        <v>0.20508100000000001</v>
      </c>
      <c r="I310" s="33">
        <v>0.39693899999999999</v>
      </c>
      <c r="J310" s="33">
        <v>0.191858</v>
      </c>
      <c r="K310" s="33">
        <v>0.483344</v>
      </c>
      <c r="L310" s="32">
        <v>618.70000000000005</v>
      </c>
      <c r="M310" s="33">
        <v>2.4390000000000002E-3</v>
      </c>
      <c r="N310" s="30">
        <v>474</v>
      </c>
      <c r="O310" s="30">
        <v>0</v>
      </c>
      <c r="P310" s="30">
        <v>0</v>
      </c>
      <c r="Q310" s="33">
        <v>0.98900299999999997</v>
      </c>
      <c r="R310" s="33">
        <v>0.22819900000000001</v>
      </c>
      <c r="S310" s="33">
        <v>0.41581699999999999</v>
      </c>
      <c r="T310" s="33">
        <v>0.18761800000000001</v>
      </c>
      <c r="U310" s="33">
        <v>0.45120300000000002</v>
      </c>
      <c r="V310" s="32">
        <v>769.5</v>
      </c>
      <c r="W310" s="33">
        <v>2.4390000000000002E-3</v>
      </c>
      <c r="X310" s="30">
        <v>541</v>
      </c>
      <c r="Y310" s="30">
        <v>0</v>
      </c>
      <c r="Z310" s="30">
        <v>0</v>
      </c>
    </row>
    <row r="311" spans="1:26">
      <c r="A311" s="30">
        <v>298</v>
      </c>
      <c r="B311" s="31">
        <v>6.6319444444444446E-3</v>
      </c>
      <c r="C311" s="32">
        <v>66.8</v>
      </c>
      <c r="D311" s="32">
        <v>0</v>
      </c>
      <c r="E311" s="33">
        <v>0</v>
      </c>
      <c r="F311" s="34">
        <v>0</v>
      </c>
      <c r="G311" s="33">
        <v>0.98915500000000001</v>
      </c>
      <c r="H311" s="33">
        <v>0.216672</v>
      </c>
      <c r="I311" s="33">
        <v>0.42611399999999999</v>
      </c>
      <c r="J311" s="33">
        <v>0.20944199999999999</v>
      </c>
      <c r="K311" s="33">
        <v>0.49151499999999998</v>
      </c>
      <c r="L311" s="32">
        <v>549.1</v>
      </c>
      <c r="M311" s="33">
        <v>2.4390000000000002E-3</v>
      </c>
      <c r="N311" s="30">
        <v>335</v>
      </c>
      <c r="O311" s="30">
        <v>0</v>
      </c>
      <c r="P311" s="30">
        <v>0</v>
      </c>
      <c r="Q311" s="33">
        <v>0.979433</v>
      </c>
      <c r="R311" s="33">
        <v>0.23941000000000001</v>
      </c>
      <c r="S311" s="33">
        <v>0.44730599999999998</v>
      </c>
      <c r="T311" s="33">
        <v>0.207896</v>
      </c>
      <c r="U311" s="33">
        <v>0.46477400000000002</v>
      </c>
      <c r="V311" s="32">
        <v>703.9</v>
      </c>
      <c r="W311" s="33">
        <v>2.4390000000000002E-3</v>
      </c>
      <c r="X311" s="30">
        <v>332</v>
      </c>
      <c r="Y311" s="30">
        <v>0</v>
      </c>
      <c r="Z311" s="30">
        <v>0</v>
      </c>
    </row>
    <row r="312" spans="1:26">
      <c r="A312" s="30">
        <v>299</v>
      </c>
      <c r="B312" s="31">
        <v>6.7013888888888887E-3</v>
      </c>
      <c r="C312" s="32">
        <v>65</v>
      </c>
      <c r="D312" s="32">
        <v>0</v>
      </c>
      <c r="E312" s="33">
        <v>0</v>
      </c>
      <c r="F312" s="34">
        <v>0</v>
      </c>
      <c r="G312" s="33">
        <v>0.98903200000000002</v>
      </c>
      <c r="H312" s="33">
        <v>0.21848799999999999</v>
      </c>
      <c r="I312" s="33">
        <v>0.42217300000000002</v>
      </c>
      <c r="J312" s="33">
        <v>0.203685</v>
      </c>
      <c r="K312" s="33">
        <v>0.48246800000000001</v>
      </c>
      <c r="L312" s="32">
        <v>563.6</v>
      </c>
      <c r="M312" s="33">
        <v>2.4390000000000002E-3</v>
      </c>
      <c r="N312" s="30">
        <v>408</v>
      </c>
      <c r="O312" s="30">
        <v>0</v>
      </c>
      <c r="P312" s="30">
        <v>0</v>
      </c>
      <c r="Q312" s="33">
        <v>0.98655599999999999</v>
      </c>
      <c r="R312" s="33">
        <v>0.23664399999999999</v>
      </c>
      <c r="S312" s="33">
        <v>0.42504500000000001</v>
      </c>
      <c r="T312" s="33">
        <v>0.18840100000000001</v>
      </c>
      <c r="U312" s="33">
        <v>0.44325100000000001</v>
      </c>
      <c r="V312" s="32">
        <v>701.4</v>
      </c>
      <c r="W312" s="33">
        <v>2.4390000000000002E-3</v>
      </c>
      <c r="X312" s="30">
        <v>727</v>
      </c>
      <c r="Y312" s="30">
        <v>0</v>
      </c>
      <c r="Z312" s="30">
        <v>0</v>
      </c>
    </row>
    <row r="313" spans="1:26">
      <c r="A313" s="30">
        <v>300</v>
      </c>
      <c r="B313" s="31">
        <v>6.7592592592592591E-3</v>
      </c>
      <c r="C313" s="32">
        <v>64.5</v>
      </c>
      <c r="D313" s="32">
        <v>0</v>
      </c>
      <c r="E313" s="33">
        <v>0</v>
      </c>
      <c r="F313" s="34">
        <v>0</v>
      </c>
      <c r="G313" s="33">
        <v>0.98655199999999998</v>
      </c>
      <c r="H313" s="33">
        <v>0.21684400000000001</v>
      </c>
      <c r="I313" s="33">
        <v>0.41320899999999999</v>
      </c>
      <c r="J313" s="33">
        <v>0.19636400000000001</v>
      </c>
      <c r="K313" s="33">
        <v>0.47521799999999997</v>
      </c>
      <c r="L313" s="32">
        <v>546.6</v>
      </c>
      <c r="M313" s="33">
        <v>2.4390000000000002E-3</v>
      </c>
      <c r="N313" s="30">
        <v>401</v>
      </c>
      <c r="O313" s="30">
        <v>0</v>
      </c>
      <c r="P313" s="30">
        <v>0</v>
      </c>
      <c r="Q313" s="33">
        <v>0.98106199999999999</v>
      </c>
      <c r="R313" s="33">
        <v>0.232465</v>
      </c>
      <c r="S313" s="33">
        <v>0.42876599999999998</v>
      </c>
      <c r="T313" s="33">
        <v>0.196301</v>
      </c>
      <c r="U313" s="33">
        <v>0.45782899999999999</v>
      </c>
      <c r="V313" s="32">
        <v>665.8</v>
      </c>
      <c r="W313" s="33">
        <v>2.4390000000000002E-3</v>
      </c>
      <c r="X313" s="30">
        <v>432</v>
      </c>
      <c r="Y313" s="30">
        <v>0</v>
      </c>
      <c r="Z313" s="30">
        <v>0</v>
      </c>
    </row>
    <row r="314" spans="1:26">
      <c r="A314" s="30">
        <v>301</v>
      </c>
      <c r="B314" s="31">
        <v>6.8171296296296287E-3</v>
      </c>
      <c r="C314" s="32">
        <v>62.8</v>
      </c>
      <c r="D314" s="32">
        <v>0</v>
      </c>
      <c r="E314" s="33">
        <v>0</v>
      </c>
      <c r="F314" s="34">
        <v>0</v>
      </c>
      <c r="G314" s="33">
        <v>0.98918099999999998</v>
      </c>
      <c r="H314" s="33">
        <v>0.214868</v>
      </c>
      <c r="I314" s="33">
        <v>0.43241200000000002</v>
      </c>
      <c r="J314" s="33">
        <v>0.21754499999999999</v>
      </c>
      <c r="K314" s="33">
        <v>0.50309499999999996</v>
      </c>
      <c r="L314" s="32">
        <v>584.70000000000005</v>
      </c>
      <c r="M314" s="33">
        <v>2.4390000000000002E-3</v>
      </c>
      <c r="N314" s="30">
        <v>469</v>
      </c>
      <c r="O314" s="30">
        <v>0</v>
      </c>
      <c r="P314" s="30">
        <v>0</v>
      </c>
      <c r="Q314" s="33">
        <v>0.98051200000000005</v>
      </c>
      <c r="R314" s="33">
        <v>0.23515800000000001</v>
      </c>
      <c r="S314" s="33">
        <v>0.435917</v>
      </c>
      <c r="T314" s="33">
        <v>0.20075899999999999</v>
      </c>
      <c r="U314" s="33">
        <v>0.46054400000000001</v>
      </c>
      <c r="V314" s="32">
        <v>684.4</v>
      </c>
      <c r="W314" s="33">
        <v>2.4390000000000002E-3</v>
      </c>
      <c r="X314" s="30">
        <v>489</v>
      </c>
      <c r="Y314" s="30">
        <v>0</v>
      </c>
      <c r="Z314" s="30">
        <v>0</v>
      </c>
    </row>
    <row r="315" spans="1:26">
      <c r="A315" s="30">
        <v>302</v>
      </c>
      <c r="B315" s="31">
        <v>6.8865740740740736E-3</v>
      </c>
      <c r="C315" s="32">
        <v>61.7</v>
      </c>
      <c r="D315" s="32">
        <v>0</v>
      </c>
      <c r="E315" s="33">
        <v>0</v>
      </c>
      <c r="F315" s="34">
        <v>0</v>
      </c>
      <c r="G315" s="33">
        <v>0.990259</v>
      </c>
      <c r="H315" s="33">
        <v>0.219137</v>
      </c>
      <c r="I315" s="33">
        <v>0.415491</v>
      </c>
      <c r="J315" s="33">
        <v>0.196355</v>
      </c>
      <c r="K315" s="33">
        <v>0.472584</v>
      </c>
      <c r="L315" s="32">
        <v>580.70000000000005</v>
      </c>
      <c r="M315" s="33">
        <v>2.4390000000000002E-3</v>
      </c>
      <c r="N315" s="30">
        <v>455</v>
      </c>
      <c r="O315" s="30">
        <v>0</v>
      </c>
      <c r="P315" s="30">
        <v>0</v>
      </c>
      <c r="Q315" s="33">
        <v>0.98321700000000001</v>
      </c>
      <c r="R315" s="33">
        <v>0.23580300000000001</v>
      </c>
      <c r="S315" s="33">
        <v>0.416736</v>
      </c>
      <c r="T315" s="33">
        <v>0.18093400000000001</v>
      </c>
      <c r="U315" s="33">
        <v>0.434168</v>
      </c>
      <c r="V315" s="32">
        <v>697.4</v>
      </c>
      <c r="W315" s="33">
        <v>2.4390000000000002E-3</v>
      </c>
      <c r="X315" s="30">
        <v>513</v>
      </c>
      <c r="Y315" s="30">
        <v>0</v>
      </c>
      <c r="Z315" s="30">
        <v>0</v>
      </c>
    </row>
    <row r="316" spans="1:26">
      <c r="A316" s="30">
        <v>303</v>
      </c>
      <c r="B316" s="31">
        <v>6.9444444444444441E-3</v>
      </c>
      <c r="C316" s="32">
        <v>60.8</v>
      </c>
      <c r="D316" s="32">
        <v>0</v>
      </c>
      <c r="E316" s="33">
        <v>0</v>
      </c>
      <c r="F316" s="34">
        <v>0</v>
      </c>
      <c r="G316" s="33">
        <v>0.98940300000000003</v>
      </c>
      <c r="H316" s="33">
        <v>0.21987699999999999</v>
      </c>
      <c r="I316" s="33">
        <v>0.42198400000000003</v>
      </c>
      <c r="J316" s="33">
        <v>0.20210700000000001</v>
      </c>
      <c r="K316" s="33">
        <v>0.47894399999999998</v>
      </c>
      <c r="L316" s="32">
        <v>559.6</v>
      </c>
      <c r="M316" s="33">
        <v>2.4390000000000002E-3</v>
      </c>
      <c r="N316" s="30">
        <v>386</v>
      </c>
      <c r="O316" s="30">
        <v>0</v>
      </c>
      <c r="P316" s="30">
        <v>0</v>
      </c>
      <c r="Q316" s="33">
        <v>0.99102599999999996</v>
      </c>
      <c r="R316" s="33">
        <v>0.24993899999999999</v>
      </c>
      <c r="S316" s="33">
        <v>0.453129</v>
      </c>
      <c r="T316" s="33">
        <v>0.20319000000000001</v>
      </c>
      <c r="U316" s="33">
        <v>0.44841599999999998</v>
      </c>
      <c r="V316" s="32">
        <v>731.4</v>
      </c>
      <c r="W316" s="33">
        <v>2.4390000000000002E-3</v>
      </c>
      <c r="X316" s="30">
        <v>520</v>
      </c>
      <c r="Y316" s="30">
        <v>0</v>
      </c>
      <c r="Z316" s="30">
        <v>0</v>
      </c>
    </row>
    <row r="317" spans="1:26">
      <c r="A317" s="30">
        <v>304</v>
      </c>
      <c r="B317" s="31">
        <v>7.013888888888889E-3</v>
      </c>
      <c r="C317" s="32">
        <v>59.9</v>
      </c>
      <c r="D317" s="32">
        <v>0</v>
      </c>
      <c r="E317" s="33">
        <v>0</v>
      </c>
      <c r="F317" s="34">
        <v>0</v>
      </c>
      <c r="G317" s="33">
        <v>0.98646900000000004</v>
      </c>
      <c r="H317" s="33">
        <v>0.212119</v>
      </c>
      <c r="I317" s="33">
        <v>0.40991699999999998</v>
      </c>
      <c r="J317" s="33">
        <v>0.197799</v>
      </c>
      <c r="K317" s="33">
        <v>0.48253299999999999</v>
      </c>
      <c r="L317" s="32">
        <v>567.6</v>
      </c>
      <c r="M317" s="33">
        <v>2.4390000000000002E-3</v>
      </c>
      <c r="N317" s="30">
        <v>327</v>
      </c>
      <c r="O317" s="30">
        <v>0</v>
      </c>
      <c r="P317" s="30">
        <v>0</v>
      </c>
      <c r="Q317" s="33">
        <v>0.983541</v>
      </c>
      <c r="R317" s="33">
        <v>0.23442299999999999</v>
      </c>
      <c r="S317" s="33">
        <v>0.42416900000000002</v>
      </c>
      <c r="T317" s="33">
        <v>0.189746</v>
      </c>
      <c r="U317" s="33">
        <v>0.44733699999999998</v>
      </c>
      <c r="V317" s="32">
        <v>676.3</v>
      </c>
      <c r="W317" s="33">
        <v>2.4390000000000002E-3</v>
      </c>
      <c r="X317" s="30">
        <v>435</v>
      </c>
      <c r="Y317" s="30">
        <v>0</v>
      </c>
      <c r="Z317" s="30">
        <v>0</v>
      </c>
    </row>
    <row r="318" spans="1:26">
      <c r="A318" s="30">
        <v>305</v>
      </c>
      <c r="B318" s="31">
        <v>7.0717592592592594E-3</v>
      </c>
      <c r="C318" s="32">
        <v>57.7</v>
      </c>
      <c r="D318" s="32">
        <v>0</v>
      </c>
      <c r="E318" s="33">
        <v>0</v>
      </c>
      <c r="F318" s="34">
        <v>0</v>
      </c>
      <c r="G318" s="33">
        <v>0.98821700000000001</v>
      </c>
      <c r="H318" s="33">
        <v>0.217698</v>
      </c>
      <c r="I318" s="33">
        <v>0.42186499999999999</v>
      </c>
      <c r="J318" s="33">
        <v>0.20416699999999999</v>
      </c>
      <c r="K318" s="33">
        <v>0.48396299999999998</v>
      </c>
      <c r="L318" s="32">
        <v>580.70000000000005</v>
      </c>
      <c r="M318" s="33">
        <v>2.4390000000000002E-3</v>
      </c>
      <c r="N318" s="30">
        <v>239</v>
      </c>
      <c r="O318" s="30">
        <v>0</v>
      </c>
      <c r="P318" s="30">
        <v>0</v>
      </c>
      <c r="Q318" s="33">
        <v>0.98308799999999996</v>
      </c>
      <c r="R318" s="33">
        <v>0.23074</v>
      </c>
      <c r="S318" s="33">
        <v>0.41140399999999999</v>
      </c>
      <c r="T318" s="33">
        <v>0.18066399999999999</v>
      </c>
      <c r="U318" s="33">
        <v>0.43913999999999997</v>
      </c>
      <c r="V318" s="32">
        <v>703.9</v>
      </c>
      <c r="W318" s="33">
        <v>2.4390000000000002E-3</v>
      </c>
      <c r="X318" s="30">
        <v>449</v>
      </c>
      <c r="Y318" s="30">
        <v>0</v>
      </c>
      <c r="Z318" s="30">
        <v>0</v>
      </c>
    </row>
    <row r="319" spans="1:26">
      <c r="A319" s="30">
        <v>306</v>
      </c>
      <c r="B319" s="31">
        <v>7.1412037037037043E-3</v>
      </c>
      <c r="C319" s="32">
        <v>57.6</v>
      </c>
      <c r="D319" s="32">
        <v>0</v>
      </c>
      <c r="E319" s="33">
        <v>0</v>
      </c>
      <c r="F319" s="34">
        <v>0</v>
      </c>
      <c r="G319" s="33">
        <v>0.98651900000000003</v>
      </c>
      <c r="H319" s="33">
        <v>0.219031</v>
      </c>
      <c r="I319" s="33">
        <v>0.40794000000000002</v>
      </c>
      <c r="J319" s="33">
        <v>0.18890899999999999</v>
      </c>
      <c r="K319" s="33">
        <v>0.46307999999999999</v>
      </c>
      <c r="L319" s="32">
        <v>580.70000000000005</v>
      </c>
      <c r="M319" s="33">
        <v>2.4390000000000002E-3</v>
      </c>
      <c r="N319" s="30">
        <v>330</v>
      </c>
      <c r="O319" s="30">
        <v>0</v>
      </c>
      <c r="P319" s="30">
        <v>0</v>
      </c>
      <c r="Q319" s="33">
        <v>0.98452600000000001</v>
      </c>
      <c r="R319" s="33">
        <v>0.23667299999999999</v>
      </c>
      <c r="S319" s="33">
        <v>0.42705399999999999</v>
      </c>
      <c r="T319" s="33">
        <v>0.19038099999999999</v>
      </c>
      <c r="U319" s="33">
        <v>0.445801</v>
      </c>
      <c r="V319" s="32">
        <v>714.4</v>
      </c>
      <c r="W319" s="33">
        <v>2.4390000000000002E-3</v>
      </c>
      <c r="X319" s="30">
        <v>554</v>
      </c>
      <c r="Y319" s="30">
        <v>0</v>
      </c>
      <c r="Z319" s="30">
        <v>0</v>
      </c>
    </row>
    <row r="320" spans="1:26">
      <c r="A320" s="30">
        <v>307</v>
      </c>
      <c r="B320" s="31">
        <v>7.1990740740740739E-3</v>
      </c>
      <c r="C320" s="32">
        <v>56.3</v>
      </c>
      <c r="D320" s="32">
        <v>0</v>
      </c>
      <c r="E320" s="33">
        <v>0</v>
      </c>
      <c r="F320" s="34">
        <v>0</v>
      </c>
      <c r="G320" s="33">
        <v>0.98578600000000005</v>
      </c>
      <c r="H320" s="33">
        <v>0.21437</v>
      </c>
      <c r="I320" s="33">
        <v>0.41734399999999999</v>
      </c>
      <c r="J320" s="33">
        <v>0.20297399999999999</v>
      </c>
      <c r="K320" s="33">
        <v>0.486348</v>
      </c>
      <c r="L320" s="32">
        <v>553.1</v>
      </c>
      <c r="M320" s="33">
        <v>2.4390000000000002E-3</v>
      </c>
      <c r="N320" s="30">
        <v>440</v>
      </c>
      <c r="O320" s="30">
        <v>0</v>
      </c>
      <c r="P320" s="30">
        <v>0</v>
      </c>
      <c r="Q320" s="33">
        <v>0.981877</v>
      </c>
      <c r="R320" s="33">
        <v>0.22934199999999999</v>
      </c>
      <c r="S320" s="33">
        <v>0.41868899999999998</v>
      </c>
      <c r="T320" s="33">
        <v>0.18934699999999999</v>
      </c>
      <c r="U320" s="33">
        <v>0.452237</v>
      </c>
      <c r="V320" s="32">
        <v>701.4</v>
      </c>
      <c r="W320" s="33">
        <v>2.4390000000000002E-3</v>
      </c>
      <c r="X320" s="30">
        <v>613</v>
      </c>
      <c r="Y320" s="30">
        <v>0</v>
      </c>
      <c r="Z320" s="30">
        <v>0</v>
      </c>
    </row>
    <row r="321" spans="1:26">
      <c r="A321" s="30">
        <v>308</v>
      </c>
      <c r="B321" s="31">
        <v>7.2685185185185188E-3</v>
      </c>
      <c r="C321" s="32">
        <v>54.5</v>
      </c>
      <c r="D321" s="32">
        <v>0</v>
      </c>
      <c r="E321" s="33">
        <v>0</v>
      </c>
      <c r="F321" s="34">
        <v>0</v>
      </c>
      <c r="G321" s="33">
        <v>0.98736699999999999</v>
      </c>
      <c r="H321" s="33">
        <v>0.212113</v>
      </c>
      <c r="I321" s="33">
        <v>0.39871400000000001</v>
      </c>
      <c r="J321" s="33">
        <v>0.18660099999999999</v>
      </c>
      <c r="K321" s="33">
        <v>0.46800799999999998</v>
      </c>
      <c r="L321" s="32">
        <v>591.20000000000005</v>
      </c>
      <c r="M321" s="33">
        <v>2.4390000000000002E-3</v>
      </c>
      <c r="N321" s="30">
        <v>643</v>
      </c>
      <c r="O321" s="30">
        <v>0</v>
      </c>
      <c r="P321" s="30">
        <v>0</v>
      </c>
      <c r="Q321" s="33">
        <v>0.98858599999999996</v>
      </c>
      <c r="R321" s="33">
        <v>0.23456199999999999</v>
      </c>
      <c r="S321" s="33">
        <v>0.40573399999999998</v>
      </c>
      <c r="T321" s="33">
        <v>0.17117199999999999</v>
      </c>
      <c r="U321" s="33">
        <v>0.42188300000000001</v>
      </c>
      <c r="V321" s="32">
        <v>680.3</v>
      </c>
      <c r="W321" s="33">
        <v>2.4390000000000002E-3</v>
      </c>
      <c r="X321" s="30">
        <v>541</v>
      </c>
      <c r="Y321" s="30">
        <v>0</v>
      </c>
      <c r="Z321" s="30">
        <v>0</v>
      </c>
    </row>
    <row r="322" spans="1:26">
      <c r="A322" s="30">
        <v>309</v>
      </c>
      <c r="B322" s="31">
        <v>7.3263888888888892E-3</v>
      </c>
      <c r="C322" s="32">
        <v>54.1</v>
      </c>
      <c r="D322" s="32">
        <v>0</v>
      </c>
      <c r="E322" s="33">
        <v>0</v>
      </c>
      <c r="F322" s="34">
        <v>0</v>
      </c>
      <c r="G322" s="33">
        <v>0.98748999999999998</v>
      </c>
      <c r="H322" s="33">
        <v>0.20325199999999999</v>
      </c>
      <c r="I322" s="33">
        <v>0.40466999999999997</v>
      </c>
      <c r="J322" s="33">
        <v>0.20141899999999999</v>
      </c>
      <c r="K322" s="33">
        <v>0.49773600000000001</v>
      </c>
      <c r="L322" s="32">
        <v>549.1</v>
      </c>
      <c r="M322" s="33">
        <v>2.4390000000000002E-3</v>
      </c>
      <c r="N322" s="30">
        <v>395</v>
      </c>
      <c r="O322" s="30">
        <v>0</v>
      </c>
      <c r="P322" s="30">
        <v>0</v>
      </c>
      <c r="Q322" s="33">
        <v>0.98379399999999995</v>
      </c>
      <c r="R322" s="33">
        <v>0.226521</v>
      </c>
      <c r="S322" s="33">
        <v>0.42025400000000002</v>
      </c>
      <c r="T322" s="33">
        <v>0.19373299999999999</v>
      </c>
      <c r="U322" s="33">
        <v>0.46099000000000001</v>
      </c>
      <c r="V322" s="32">
        <v>673.8</v>
      </c>
      <c r="W322" s="33">
        <v>2.4390000000000002E-3</v>
      </c>
      <c r="X322" s="30">
        <v>445</v>
      </c>
      <c r="Y322" s="30">
        <v>0</v>
      </c>
      <c r="Z322" s="30">
        <v>0</v>
      </c>
    </row>
    <row r="323" spans="1:26">
      <c r="A323" s="30">
        <v>310</v>
      </c>
      <c r="B323" s="31">
        <v>7.3958333333333341E-3</v>
      </c>
      <c r="C323" s="32">
        <v>51.9</v>
      </c>
      <c r="D323" s="32">
        <v>0</v>
      </c>
      <c r="E323" s="33">
        <v>0</v>
      </c>
      <c r="F323" s="34">
        <v>0</v>
      </c>
      <c r="G323" s="33">
        <v>0.98667000000000005</v>
      </c>
      <c r="H323" s="33">
        <v>0.211978</v>
      </c>
      <c r="I323" s="33">
        <v>0.39098899999999998</v>
      </c>
      <c r="J323" s="33">
        <v>0.179011</v>
      </c>
      <c r="K323" s="33">
        <v>0.45784200000000003</v>
      </c>
      <c r="L323" s="32">
        <v>604.20000000000005</v>
      </c>
      <c r="M323" s="33">
        <v>6.9313E-2</v>
      </c>
      <c r="N323" s="30">
        <v>569</v>
      </c>
      <c r="O323" s="30">
        <v>0</v>
      </c>
      <c r="P323" s="30">
        <v>0</v>
      </c>
      <c r="Q323" s="33">
        <v>0.98873599999999995</v>
      </c>
      <c r="R323" s="33">
        <v>0.23311299999999999</v>
      </c>
      <c r="S323" s="33">
        <v>0.39547500000000002</v>
      </c>
      <c r="T323" s="33">
        <v>0.16236200000000001</v>
      </c>
      <c r="U323" s="33">
        <v>0.410549</v>
      </c>
      <c r="V323" s="32">
        <v>735.4</v>
      </c>
      <c r="W323" s="33">
        <v>2.4390000000000002E-3</v>
      </c>
      <c r="X323" s="30">
        <v>1048</v>
      </c>
      <c r="Y323" s="30">
        <v>0</v>
      </c>
      <c r="Z323" s="30">
        <v>0</v>
      </c>
    </row>
    <row r="324" spans="1:26">
      <c r="A324" s="30">
        <v>311</v>
      </c>
      <c r="B324" s="31">
        <v>7.4537037037037028E-3</v>
      </c>
      <c r="C324" s="32">
        <v>51.5</v>
      </c>
      <c r="D324" s="32">
        <v>0</v>
      </c>
      <c r="E324" s="33">
        <v>0</v>
      </c>
      <c r="F324" s="34">
        <v>0</v>
      </c>
      <c r="G324" s="33">
        <v>0.98579099999999997</v>
      </c>
      <c r="H324" s="33">
        <v>0.213756</v>
      </c>
      <c r="I324" s="33">
        <v>0.41096300000000002</v>
      </c>
      <c r="J324" s="33">
        <v>0.19720699999999999</v>
      </c>
      <c r="K324" s="33">
        <v>0.47986499999999999</v>
      </c>
      <c r="L324" s="32">
        <v>529.6</v>
      </c>
      <c r="M324" s="33">
        <v>2.4390000000000002E-3</v>
      </c>
      <c r="N324" s="30">
        <v>256</v>
      </c>
      <c r="O324" s="30">
        <v>0</v>
      </c>
      <c r="P324" s="30">
        <v>0</v>
      </c>
      <c r="Q324" s="33">
        <v>0.98095900000000003</v>
      </c>
      <c r="R324" s="33">
        <v>0.227962</v>
      </c>
      <c r="S324" s="33">
        <v>0.42043599999999998</v>
      </c>
      <c r="T324" s="33">
        <v>0.19247300000000001</v>
      </c>
      <c r="U324" s="33">
        <v>0.45779500000000001</v>
      </c>
      <c r="V324" s="32">
        <v>693.3</v>
      </c>
      <c r="W324" s="33">
        <v>2.4390000000000002E-3</v>
      </c>
      <c r="X324" s="30">
        <v>569</v>
      </c>
      <c r="Y324" s="30">
        <v>0</v>
      </c>
      <c r="Z324" s="30">
        <v>0</v>
      </c>
    </row>
    <row r="325" spans="1:26">
      <c r="A325" s="30">
        <v>312</v>
      </c>
      <c r="B325" s="31">
        <v>7.5231481481481477E-3</v>
      </c>
      <c r="C325" s="32">
        <v>49.7</v>
      </c>
      <c r="D325" s="32">
        <v>0</v>
      </c>
      <c r="E325" s="33">
        <v>0</v>
      </c>
      <c r="F325" s="34">
        <v>0</v>
      </c>
      <c r="G325" s="33">
        <v>0.98787599999999998</v>
      </c>
      <c r="H325" s="33">
        <v>0.214557</v>
      </c>
      <c r="I325" s="33">
        <v>0.39185199999999998</v>
      </c>
      <c r="J325" s="33">
        <v>0.17729500000000001</v>
      </c>
      <c r="K325" s="33">
        <v>0.452455</v>
      </c>
      <c r="L325" s="32">
        <v>587.20000000000005</v>
      </c>
      <c r="M325" s="33">
        <v>2.4390000000000002E-3</v>
      </c>
      <c r="N325" s="30">
        <v>388</v>
      </c>
      <c r="O325" s="30">
        <v>0</v>
      </c>
      <c r="P325" s="30">
        <v>0</v>
      </c>
      <c r="Q325" s="33">
        <v>0.98999000000000004</v>
      </c>
      <c r="R325" s="33">
        <v>0.233957</v>
      </c>
      <c r="S325" s="33">
        <v>0.40135500000000002</v>
      </c>
      <c r="T325" s="33">
        <v>0.16739899999999999</v>
      </c>
      <c r="U325" s="33">
        <v>0.41708299999999998</v>
      </c>
      <c r="V325" s="32">
        <v>697.4</v>
      </c>
      <c r="W325" s="33">
        <v>2.4390000000000002E-3</v>
      </c>
      <c r="X325" s="30">
        <v>489</v>
      </c>
      <c r="Y325" s="30">
        <v>0</v>
      </c>
      <c r="Z325" s="30">
        <v>0</v>
      </c>
    </row>
    <row r="326" spans="1:26">
      <c r="A326" s="30">
        <v>313</v>
      </c>
      <c r="B326" s="31">
        <v>7.5810185185185182E-3</v>
      </c>
      <c r="C326" s="32">
        <v>49.4</v>
      </c>
      <c r="D326" s="32">
        <v>0</v>
      </c>
      <c r="E326" s="33">
        <v>0</v>
      </c>
      <c r="F326" s="34">
        <v>0</v>
      </c>
      <c r="G326" s="33">
        <v>0.98971200000000004</v>
      </c>
      <c r="H326" s="33">
        <v>0.20951700000000001</v>
      </c>
      <c r="I326" s="33">
        <v>0.39449299999999998</v>
      </c>
      <c r="J326" s="33">
        <v>0.184976</v>
      </c>
      <c r="K326" s="33">
        <v>0.46889599999999998</v>
      </c>
      <c r="L326" s="32">
        <v>608.20000000000005</v>
      </c>
      <c r="M326" s="33">
        <v>2.4390000000000002E-3</v>
      </c>
      <c r="N326" s="30">
        <v>462</v>
      </c>
      <c r="O326" s="30">
        <v>0</v>
      </c>
      <c r="P326" s="30">
        <v>0</v>
      </c>
      <c r="Q326" s="33">
        <v>0.98340499999999997</v>
      </c>
      <c r="R326" s="33">
        <v>0.230017</v>
      </c>
      <c r="S326" s="33">
        <v>0.408804</v>
      </c>
      <c r="T326" s="33">
        <v>0.178787</v>
      </c>
      <c r="U326" s="33">
        <v>0.43734099999999998</v>
      </c>
      <c r="V326" s="32">
        <v>731.4</v>
      </c>
      <c r="W326" s="33">
        <v>2.4390000000000002E-3</v>
      </c>
      <c r="X326" s="30">
        <v>894</v>
      </c>
      <c r="Y326" s="30">
        <v>0</v>
      </c>
      <c r="Z326" s="30">
        <v>0</v>
      </c>
    </row>
    <row r="327" spans="1:26">
      <c r="A327" s="30">
        <v>314</v>
      </c>
      <c r="B327" s="31">
        <v>7.6388888888888886E-3</v>
      </c>
      <c r="C327" s="32">
        <v>47.7</v>
      </c>
      <c r="D327" s="32">
        <v>0</v>
      </c>
      <c r="E327" s="33">
        <v>0</v>
      </c>
      <c r="F327" s="34">
        <v>0</v>
      </c>
      <c r="G327" s="33">
        <v>0.992533</v>
      </c>
      <c r="H327" s="33">
        <v>0.21038699999999999</v>
      </c>
      <c r="I327" s="33">
        <v>0.40108899999999997</v>
      </c>
      <c r="J327" s="33">
        <v>0.19070200000000001</v>
      </c>
      <c r="K327" s="33">
        <v>0.47546100000000002</v>
      </c>
      <c r="L327" s="32">
        <v>574.1</v>
      </c>
      <c r="M327" s="33">
        <v>2.4390000000000002E-3</v>
      </c>
      <c r="N327" s="30">
        <v>378</v>
      </c>
      <c r="O327" s="30">
        <v>0</v>
      </c>
      <c r="P327" s="30">
        <v>0</v>
      </c>
      <c r="Q327" s="33">
        <v>0.984456</v>
      </c>
      <c r="R327" s="33">
        <v>0.23116100000000001</v>
      </c>
      <c r="S327" s="33">
        <v>0.42224400000000001</v>
      </c>
      <c r="T327" s="33">
        <v>0.191083</v>
      </c>
      <c r="U327" s="33">
        <v>0.452542</v>
      </c>
      <c r="V327" s="32">
        <v>707.9</v>
      </c>
      <c r="W327" s="33">
        <v>2.4390000000000002E-3</v>
      </c>
      <c r="X327" s="30">
        <v>614</v>
      </c>
      <c r="Y327" s="30">
        <v>0</v>
      </c>
      <c r="Z327" s="30">
        <v>0</v>
      </c>
    </row>
    <row r="328" spans="1:26">
      <c r="A328" s="30">
        <v>315</v>
      </c>
      <c r="B328" s="31">
        <v>7.7083333333333335E-3</v>
      </c>
      <c r="C328" s="32">
        <v>46.4</v>
      </c>
      <c r="D328" s="32">
        <v>0</v>
      </c>
      <c r="E328" s="33">
        <v>0</v>
      </c>
      <c r="F328" s="34">
        <v>0</v>
      </c>
      <c r="G328" s="33">
        <v>0.98538800000000004</v>
      </c>
      <c r="H328" s="33">
        <v>0.198545</v>
      </c>
      <c r="I328" s="33">
        <v>0.385689</v>
      </c>
      <c r="J328" s="33">
        <v>0.187144</v>
      </c>
      <c r="K328" s="33">
        <v>0.48521999999999998</v>
      </c>
      <c r="L328" s="32">
        <v>553.1</v>
      </c>
      <c r="M328" s="33">
        <v>2.4390000000000002E-3</v>
      </c>
      <c r="N328" s="30">
        <v>283</v>
      </c>
      <c r="O328" s="30">
        <v>0</v>
      </c>
      <c r="P328" s="30">
        <v>0</v>
      </c>
      <c r="Q328" s="33">
        <v>0.98144600000000004</v>
      </c>
      <c r="R328" s="33">
        <v>0.22690299999999999</v>
      </c>
      <c r="S328" s="33">
        <v>0.39805200000000002</v>
      </c>
      <c r="T328" s="33">
        <v>0.171149</v>
      </c>
      <c r="U328" s="33">
        <v>0.42996600000000001</v>
      </c>
      <c r="V328" s="32">
        <v>718.4</v>
      </c>
      <c r="W328" s="33">
        <v>2.4390000000000002E-3</v>
      </c>
      <c r="X328" s="30">
        <v>476</v>
      </c>
      <c r="Y328" s="30">
        <v>0</v>
      </c>
      <c r="Z328" s="30">
        <v>0</v>
      </c>
    </row>
    <row r="329" spans="1:26">
      <c r="A329" s="30">
        <v>316</v>
      </c>
      <c r="B329" s="31">
        <v>7.7662037037037031E-3</v>
      </c>
      <c r="C329" s="32">
        <v>45.2</v>
      </c>
      <c r="D329" s="32">
        <v>0</v>
      </c>
      <c r="E329" s="33">
        <v>0</v>
      </c>
      <c r="F329" s="34">
        <v>0</v>
      </c>
      <c r="G329" s="33">
        <v>0.98406300000000002</v>
      </c>
      <c r="H329" s="33">
        <v>0.20227800000000001</v>
      </c>
      <c r="I329" s="33">
        <v>0.37990099999999999</v>
      </c>
      <c r="J329" s="33">
        <v>0.177623</v>
      </c>
      <c r="K329" s="33">
        <v>0.46755000000000002</v>
      </c>
      <c r="L329" s="32">
        <v>546.6</v>
      </c>
      <c r="M329" s="33">
        <v>2.4390000000000002E-3</v>
      </c>
      <c r="N329" s="30">
        <v>506</v>
      </c>
      <c r="O329" s="30">
        <v>0</v>
      </c>
      <c r="P329" s="30">
        <v>0</v>
      </c>
      <c r="Q329" s="33">
        <v>0.98565000000000003</v>
      </c>
      <c r="R329" s="33">
        <v>0.21763099999999999</v>
      </c>
      <c r="S329" s="33">
        <v>0.38608900000000002</v>
      </c>
      <c r="T329" s="33">
        <v>0.168458</v>
      </c>
      <c r="U329" s="33">
        <v>0.43631900000000001</v>
      </c>
      <c r="V329" s="32">
        <v>697.4</v>
      </c>
      <c r="W329" s="33">
        <v>2.4390000000000002E-3</v>
      </c>
      <c r="X329" s="30">
        <v>392</v>
      </c>
      <c r="Y329" s="30">
        <v>0</v>
      </c>
      <c r="Z329" s="30">
        <v>0</v>
      </c>
    </row>
    <row r="330" spans="1:26">
      <c r="A330" s="30">
        <v>317</v>
      </c>
      <c r="B330" s="31">
        <v>7.8356481481481489E-3</v>
      </c>
      <c r="C330" s="32">
        <v>44.3</v>
      </c>
      <c r="D330" s="32">
        <v>0</v>
      </c>
      <c r="E330" s="33">
        <v>0</v>
      </c>
      <c r="F330" s="34">
        <v>0</v>
      </c>
      <c r="G330" s="33">
        <v>0.98191499999999998</v>
      </c>
      <c r="H330" s="33">
        <v>0.19384399999999999</v>
      </c>
      <c r="I330" s="33">
        <v>0.37326199999999998</v>
      </c>
      <c r="J330" s="33">
        <v>0.17941799999999999</v>
      </c>
      <c r="K330" s="33">
        <v>0.48067500000000002</v>
      </c>
      <c r="L330" s="32">
        <v>614.70000000000005</v>
      </c>
      <c r="M330" s="33">
        <v>2.4390000000000002E-3</v>
      </c>
      <c r="N330" s="30">
        <v>392</v>
      </c>
      <c r="O330" s="30">
        <v>0</v>
      </c>
      <c r="P330" s="30">
        <v>0</v>
      </c>
      <c r="Q330" s="33">
        <v>0.98110600000000003</v>
      </c>
      <c r="R330" s="33">
        <v>0.214613</v>
      </c>
      <c r="S330" s="33">
        <v>0.37699899999999997</v>
      </c>
      <c r="T330" s="33">
        <v>0.162385</v>
      </c>
      <c r="U330" s="33">
        <v>0.430732</v>
      </c>
      <c r="V330" s="32">
        <v>748.5</v>
      </c>
      <c r="W330" s="33">
        <v>2.4390000000000002E-3</v>
      </c>
      <c r="X330" s="30">
        <v>667</v>
      </c>
      <c r="Y330" s="30">
        <v>0</v>
      </c>
      <c r="Z330" s="30">
        <v>0</v>
      </c>
    </row>
    <row r="331" spans="1:26">
      <c r="A331" s="30">
        <v>318</v>
      </c>
      <c r="B331" s="31">
        <v>7.8935185185185185E-3</v>
      </c>
      <c r="C331" s="32">
        <v>43.2</v>
      </c>
      <c r="D331" s="32">
        <v>0</v>
      </c>
      <c r="E331" s="33">
        <v>0</v>
      </c>
      <c r="F331" s="34">
        <v>0</v>
      </c>
      <c r="G331" s="33">
        <v>0.98515900000000001</v>
      </c>
      <c r="H331" s="33">
        <v>0.19555700000000001</v>
      </c>
      <c r="I331" s="33">
        <v>0.37434899999999999</v>
      </c>
      <c r="J331" s="33">
        <v>0.17879200000000001</v>
      </c>
      <c r="K331" s="33">
        <v>0.47760799999999998</v>
      </c>
      <c r="L331" s="32">
        <v>570.1</v>
      </c>
      <c r="M331" s="33">
        <v>2.4390000000000002E-3</v>
      </c>
      <c r="N331" s="30">
        <v>433</v>
      </c>
      <c r="O331" s="30">
        <v>0</v>
      </c>
      <c r="P331" s="30">
        <v>0</v>
      </c>
      <c r="Q331" s="33">
        <v>0.98108899999999999</v>
      </c>
      <c r="R331" s="33">
        <v>0.20043</v>
      </c>
      <c r="S331" s="33">
        <v>0.35974200000000001</v>
      </c>
      <c r="T331" s="33">
        <v>0.15931100000000001</v>
      </c>
      <c r="U331" s="33">
        <v>0.44284899999999999</v>
      </c>
      <c r="V331" s="32">
        <v>707.9</v>
      </c>
      <c r="W331" s="33">
        <v>2.4390000000000002E-3</v>
      </c>
      <c r="X331" s="30">
        <v>409</v>
      </c>
      <c r="Y331" s="30">
        <v>0</v>
      </c>
      <c r="Z331" s="30">
        <v>0</v>
      </c>
    </row>
    <row r="332" spans="1:26">
      <c r="A332" s="30">
        <v>319</v>
      </c>
      <c r="B332" s="31">
        <v>7.9629629629629634E-3</v>
      </c>
      <c r="C332" s="32">
        <v>41.3</v>
      </c>
      <c r="D332" s="32">
        <v>0</v>
      </c>
      <c r="E332" s="33">
        <v>0</v>
      </c>
      <c r="F332" s="34">
        <v>0</v>
      </c>
      <c r="G332" s="33">
        <v>0.98728199999999999</v>
      </c>
      <c r="H332" s="33">
        <v>0.18163099999999999</v>
      </c>
      <c r="I332" s="33">
        <v>0.3397</v>
      </c>
      <c r="J332" s="33">
        <v>0.15806899999999999</v>
      </c>
      <c r="K332" s="33">
        <v>0.46532000000000001</v>
      </c>
      <c r="L332" s="32">
        <v>587.20000000000005</v>
      </c>
      <c r="M332" s="33">
        <v>2.4390000000000002E-3</v>
      </c>
      <c r="N332" s="30">
        <v>596</v>
      </c>
      <c r="O332" s="30">
        <v>0</v>
      </c>
      <c r="P332" s="30">
        <v>0</v>
      </c>
      <c r="Q332" s="33">
        <v>0.98180199999999995</v>
      </c>
      <c r="R332" s="33">
        <v>0.20715700000000001</v>
      </c>
      <c r="S332" s="33">
        <v>0.35694900000000002</v>
      </c>
      <c r="T332" s="33">
        <v>0.14979200000000001</v>
      </c>
      <c r="U332" s="33">
        <v>0.41964499999999999</v>
      </c>
      <c r="V332" s="32">
        <v>697.4</v>
      </c>
      <c r="W332" s="33">
        <v>2.4390000000000002E-3</v>
      </c>
      <c r="X332" s="30">
        <v>514</v>
      </c>
      <c r="Y332" s="30">
        <v>0</v>
      </c>
      <c r="Z332" s="30">
        <v>0</v>
      </c>
    </row>
    <row r="333" spans="1:26">
      <c r="A333" s="30">
        <v>320</v>
      </c>
      <c r="B333" s="31">
        <v>8.0208333333333329E-3</v>
      </c>
      <c r="C333" s="32">
        <v>40.6</v>
      </c>
      <c r="D333" s="32">
        <v>0</v>
      </c>
      <c r="E333" s="33">
        <v>0</v>
      </c>
      <c r="F333" s="34">
        <v>0</v>
      </c>
      <c r="G333" s="33">
        <v>0.98082800000000003</v>
      </c>
      <c r="H333" s="33">
        <v>0.182556</v>
      </c>
      <c r="I333" s="33">
        <v>0.32736399999999999</v>
      </c>
      <c r="J333" s="33">
        <v>0.14480899999999999</v>
      </c>
      <c r="K333" s="33">
        <v>0.44234699999999999</v>
      </c>
      <c r="L333" s="32">
        <v>587.20000000000005</v>
      </c>
      <c r="M333" s="33">
        <v>2.4390000000000002E-3</v>
      </c>
      <c r="N333" s="30">
        <v>857</v>
      </c>
      <c r="O333" s="30">
        <v>0</v>
      </c>
      <c r="P333" s="30">
        <v>0</v>
      </c>
      <c r="Q333" s="33">
        <v>0.97458400000000001</v>
      </c>
      <c r="R333" s="33">
        <v>0.20599700000000001</v>
      </c>
      <c r="S333" s="33">
        <v>0.35129700000000003</v>
      </c>
      <c r="T333" s="33">
        <v>0.14530000000000001</v>
      </c>
      <c r="U333" s="33">
        <v>0.413609</v>
      </c>
      <c r="V333" s="32">
        <v>697.4</v>
      </c>
      <c r="W333" s="33">
        <v>2.4390000000000002E-3</v>
      </c>
      <c r="X333" s="30">
        <v>1147</v>
      </c>
      <c r="Y333" s="30">
        <v>0</v>
      </c>
      <c r="Z333" s="30">
        <v>0</v>
      </c>
    </row>
    <row r="334" spans="1:26">
      <c r="A334" s="30">
        <v>321</v>
      </c>
      <c r="B334" s="31">
        <v>8.0902777777777778E-3</v>
      </c>
      <c r="C334" s="32">
        <v>39.5</v>
      </c>
      <c r="D334" s="32">
        <v>0</v>
      </c>
      <c r="E334" s="33">
        <v>0</v>
      </c>
      <c r="F334" s="34">
        <v>0</v>
      </c>
      <c r="G334" s="33">
        <v>0.98502500000000004</v>
      </c>
      <c r="H334" s="33">
        <v>0.19519</v>
      </c>
      <c r="I334" s="33">
        <v>0.36422100000000002</v>
      </c>
      <c r="J334" s="33">
        <v>0.16903099999999999</v>
      </c>
      <c r="K334" s="33">
        <v>0.46408899999999997</v>
      </c>
      <c r="L334" s="32">
        <v>563.6</v>
      </c>
      <c r="M334" s="33">
        <v>2.4390000000000002E-3</v>
      </c>
      <c r="N334" s="30">
        <v>333</v>
      </c>
      <c r="O334" s="30">
        <v>0</v>
      </c>
      <c r="P334" s="30">
        <v>0</v>
      </c>
      <c r="Q334" s="33">
        <v>0.98179300000000003</v>
      </c>
      <c r="R334" s="33">
        <v>0.20166000000000001</v>
      </c>
      <c r="S334" s="33">
        <v>0.35033300000000001</v>
      </c>
      <c r="T334" s="33">
        <v>0.148673</v>
      </c>
      <c r="U334" s="33">
        <v>0.42437599999999998</v>
      </c>
      <c r="V334" s="32">
        <v>669.8</v>
      </c>
      <c r="W334" s="33">
        <v>2.4390000000000002E-3</v>
      </c>
      <c r="X334" s="30">
        <v>263</v>
      </c>
      <c r="Y334" s="30">
        <v>0</v>
      </c>
      <c r="Z334" s="30">
        <v>0</v>
      </c>
    </row>
    <row r="335" spans="1:26">
      <c r="A335" s="30">
        <v>322</v>
      </c>
      <c r="B335" s="31">
        <v>8.1481481481481474E-3</v>
      </c>
      <c r="C335" s="32">
        <v>37.700000000000003</v>
      </c>
      <c r="D335" s="32">
        <v>0</v>
      </c>
      <c r="E335" s="33">
        <v>0</v>
      </c>
      <c r="F335" s="34">
        <v>0</v>
      </c>
      <c r="G335" s="33">
        <v>0.98538099999999995</v>
      </c>
      <c r="H335" s="33">
        <v>0.19939699999999999</v>
      </c>
      <c r="I335" s="33">
        <v>0.36315999999999998</v>
      </c>
      <c r="J335" s="33">
        <v>0.16376199999999999</v>
      </c>
      <c r="K335" s="33">
        <v>0.45093800000000001</v>
      </c>
      <c r="L335" s="32">
        <v>563.6</v>
      </c>
      <c r="M335" s="33">
        <v>2.4390000000000002E-3</v>
      </c>
      <c r="N335" s="30">
        <v>513</v>
      </c>
      <c r="O335" s="30">
        <v>0</v>
      </c>
      <c r="P335" s="30">
        <v>0</v>
      </c>
      <c r="Q335" s="33">
        <v>0.98308899999999999</v>
      </c>
      <c r="R335" s="33">
        <v>0.204013</v>
      </c>
      <c r="S335" s="33">
        <v>0.349047</v>
      </c>
      <c r="T335" s="33">
        <v>0.145034</v>
      </c>
      <c r="U335" s="33">
        <v>0.41551500000000002</v>
      </c>
      <c r="V335" s="32">
        <v>769.5</v>
      </c>
      <c r="W335" s="33">
        <v>2.4390000000000002E-3</v>
      </c>
      <c r="X335" s="30">
        <v>1106</v>
      </c>
      <c r="Y335" s="30">
        <v>0</v>
      </c>
      <c r="Z335" s="30">
        <v>0</v>
      </c>
    </row>
    <row r="336" spans="1:26">
      <c r="A336" s="30">
        <v>323</v>
      </c>
      <c r="B336" s="31">
        <v>8.217592592592594E-3</v>
      </c>
      <c r="C336" s="32">
        <v>37.5</v>
      </c>
      <c r="D336" s="32">
        <v>0</v>
      </c>
      <c r="E336" s="33">
        <v>0</v>
      </c>
      <c r="F336" s="34">
        <v>0</v>
      </c>
      <c r="G336" s="33">
        <v>0.98249299999999995</v>
      </c>
      <c r="H336" s="33">
        <v>0.18130599999999999</v>
      </c>
      <c r="I336" s="33">
        <v>0.33621200000000001</v>
      </c>
      <c r="J336" s="33">
        <v>0.15490499999999999</v>
      </c>
      <c r="K336" s="33">
        <v>0.46073700000000001</v>
      </c>
      <c r="L336" s="32">
        <v>604.20000000000005</v>
      </c>
      <c r="M336" s="33">
        <v>2.4390000000000002E-3</v>
      </c>
      <c r="N336" s="30">
        <v>751</v>
      </c>
      <c r="O336" s="30">
        <v>0</v>
      </c>
      <c r="P336" s="30">
        <v>0</v>
      </c>
      <c r="Q336" s="33">
        <v>0.97853299999999999</v>
      </c>
      <c r="R336" s="33">
        <v>0.20886099999999999</v>
      </c>
      <c r="S336" s="33">
        <v>0.36818600000000001</v>
      </c>
      <c r="T336" s="33">
        <v>0.15932499999999999</v>
      </c>
      <c r="U336" s="33">
        <v>0.43273</v>
      </c>
      <c r="V336" s="32">
        <v>714.4</v>
      </c>
      <c r="W336" s="33">
        <v>2.4390000000000002E-3</v>
      </c>
      <c r="X336" s="30">
        <v>353</v>
      </c>
      <c r="Y336" s="30">
        <v>0</v>
      </c>
      <c r="Z336" s="30">
        <v>0</v>
      </c>
    </row>
    <row r="337" spans="1:26">
      <c r="A337" s="30">
        <v>324</v>
      </c>
      <c r="B337" s="31">
        <v>8.2754629629629619E-3</v>
      </c>
      <c r="C337" s="32">
        <v>35.200000000000003</v>
      </c>
      <c r="D337" s="32">
        <v>0</v>
      </c>
      <c r="E337" s="33">
        <v>0</v>
      </c>
      <c r="F337" s="34">
        <v>0</v>
      </c>
      <c r="G337" s="33">
        <v>0.98446900000000004</v>
      </c>
      <c r="H337" s="33">
        <v>0.190722</v>
      </c>
      <c r="I337" s="33">
        <v>0.34453499999999998</v>
      </c>
      <c r="J337" s="33">
        <v>0.15381300000000001</v>
      </c>
      <c r="K337" s="33">
        <v>0.446436</v>
      </c>
      <c r="L337" s="32">
        <v>597.70000000000005</v>
      </c>
      <c r="M337" s="33">
        <v>2.4390000000000002E-3</v>
      </c>
      <c r="N337" s="30">
        <v>517</v>
      </c>
      <c r="O337" s="30">
        <v>0</v>
      </c>
      <c r="P337" s="30">
        <v>0</v>
      </c>
      <c r="Q337" s="33">
        <v>0.980487</v>
      </c>
      <c r="R337" s="33">
        <v>0.203178</v>
      </c>
      <c r="S337" s="33">
        <v>0.34396900000000002</v>
      </c>
      <c r="T337" s="33">
        <v>0.140791</v>
      </c>
      <c r="U337" s="33">
        <v>0.40931400000000001</v>
      </c>
      <c r="V337" s="32">
        <v>642.29999999999995</v>
      </c>
      <c r="W337" s="33">
        <v>2.4390000000000002E-3</v>
      </c>
      <c r="X337" s="30">
        <v>1033</v>
      </c>
      <c r="Y337" s="30">
        <v>0</v>
      </c>
      <c r="Z337" s="30">
        <v>0</v>
      </c>
    </row>
    <row r="338" spans="1:26">
      <c r="A338" s="30">
        <v>325</v>
      </c>
      <c r="B338" s="31">
        <v>8.3449074074074085E-3</v>
      </c>
      <c r="C338" s="32">
        <v>34.6</v>
      </c>
      <c r="D338" s="32">
        <v>0</v>
      </c>
      <c r="E338" s="33">
        <v>0</v>
      </c>
      <c r="F338" s="34">
        <v>0</v>
      </c>
      <c r="G338" s="33">
        <v>0.98700299999999996</v>
      </c>
      <c r="H338" s="33">
        <v>0.17976300000000001</v>
      </c>
      <c r="I338" s="33">
        <v>0.33113199999999998</v>
      </c>
      <c r="J338" s="33">
        <v>0.151368</v>
      </c>
      <c r="K338" s="33">
        <v>0.45712399999999997</v>
      </c>
      <c r="L338" s="32">
        <v>635.79999999999995</v>
      </c>
      <c r="M338" s="33">
        <v>2.4390000000000002E-3</v>
      </c>
      <c r="N338" s="30">
        <v>412</v>
      </c>
      <c r="O338" s="30">
        <v>0</v>
      </c>
      <c r="P338" s="30">
        <v>0</v>
      </c>
      <c r="Q338" s="33">
        <v>0.98189800000000005</v>
      </c>
      <c r="R338" s="33">
        <v>0.205183</v>
      </c>
      <c r="S338" s="33">
        <v>0.34844599999999998</v>
      </c>
      <c r="T338" s="33">
        <v>0.143263</v>
      </c>
      <c r="U338" s="33">
        <v>0.41114899999999999</v>
      </c>
      <c r="V338" s="32">
        <v>728.9</v>
      </c>
      <c r="W338" s="33">
        <v>2.4390000000000002E-3</v>
      </c>
      <c r="X338" s="30">
        <v>472</v>
      </c>
      <c r="Y338" s="30">
        <v>0</v>
      </c>
      <c r="Z338" s="30">
        <v>0</v>
      </c>
    </row>
    <row r="339" spans="1:26">
      <c r="A339" s="30">
        <v>326</v>
      </c>
      <c r="B339" s="31">
        <v>8.4027777777777781E-3</v>
      </c>
      <c r="C339" s="32">
        <v>33</v>
      </c>
      <c r="D339" s="32">
        <v>0</v>
      </c>
      <c r="E339" s="33">
        <v>0</v>
      </c>
      <c r="F339" s="34">
        <v>0</v>
      </c>
      <c r="G339" s="33">
        <v>0.98904899999999996</v>
      </c>
      <c r="H339" s="33">
        <v>0.187477</v>
      </c>
      <c r="I339" s="33">
        <v>0.33519100000000002</v>
      </c>
      <c r="J339" s="33">
        <v>0.14771400000000001</v>
      </c>
      <c r="K339" s="33">
        <v>0.44068600000000002</v>
      </c>
      <c r="L339" s="32">
        <v>608.20000000000005</v>
      </c>
      <c r="M339" s="33">
        <v>2.4390000000000002E-3</v>
      </c>
      <c r="N339" s="30">
        <v>343</v>
      </c>
      <c r="O339" s="30">
        <v>0</v>
      </c>
      <c r="P339" s="30">
        <v>0</v>
      </c>
      <c r="Q339" s="33">
        <v>0.98780299999999999</v>
      </c>
      <c r="R339" s="33">
        <v>0.21038100000000001</v>
      </c>
      <c r="S339" s="33">
        <v>0.359039</v>
      </c>
      <c r="T339" s="33">
        <v>0.14865800000000001</v>
      </c>
      <c r="U339" s="33">
        <v>0.414045</v>
      </c>
      <c r="V339" s="32">
        <v>769.5</v>
      </c>
      <c r="W339" s="33">
        <v>2.4390000000000002E-3</v>
      </c>
      <c r="X339" s="30">
        <v>656</v>
      </c>
      <c r="Y339" s="30">
        <v>0</v>
      </c>
      <c r="Z339" s="30">
        <v>0</v>
      </c>
    </row>
    <row r="340" spans="1:26">
      <c r="A340" s="30">
        <v>327</v>
      </c>
      <c r="B340" s="31">
        <v>8.4606481481481494E-3</v>
      </c>
      <c r="C340" s="32">
        <v>31.7</v>
      </c>
      <c r="D340" s="32">
        <v>0</v>
      </c>
      <c r="E340" s="33">
        <v>0</v>
      </c>
      <c r="F340" s="34">
        <v>0</v>
      </c>
      <c r="G340" s="33">
        <v>0.98603399999999997</v>
      </c>
      <c r="H340" s="33">
        <v>0.18788199999999999</v>
      </c>
      <c r="I340" s="33">
        <v>0.32817600000000002</v>
      </c>
      <c r="J340" s="33">
        <v>0.140295</v>
      </c>
      <c r="K340" s="33">
        <v>0.42749799999999999</v>
      </c>
      <c r="L340" s="32">
        <v>553.1</v>
      </c>
      <c r="M340" s="33">
        <v>2.4390000000000002E-3</v>
      </c>
      <c r="N340" s="30">
        <v>755</v>
      </c>
      <c r="O340" s="30">
        <v>0</v>
      </c>
      <c r="P340" s="30">
        <v>0</v>
      </c>
      <c r="Q340" s="33">
        <v>0.98247200000000001</v>
      </c>
      <c r="R340" s="33">
        <v>0.197607</v>
      </c>
      <c r="S340" s="33">
        <v>0.33132899999999998</v>
      </c>
      <c r="T340" s="33">
        <v>0.13372200000000001</v>
      </c>
      <c r="U340" s="33">
        <v>0.40359299999999998</v>
      </c>
      <c r="V340" s="32">
        <v>748.5</v>
      </c>
      <c r="W340" s="33">
        <v>2.4390000000000002E-3</v>
      </c>
      <c r="X340" s="30">
        <v>1394</v>
      </c>
      <c r="Y340" s="30">
        <v>0</v>
      </c>
      <c r="Z340" s="30">
        <v>0</v>
      </c>
    </row>
    <row r="341" spans="1:26">
      <c r="A341" s="30">
        <v>328</v>
      </c>
      <c r="B341" s="31">
        <v>8.5300925925925926E-3</v>
      </c>
      <c r="C341" s="32">
        <v>31.1</v>
      </c>
      <c r="D341" s="32">
        <v>0</v>
      </c>
      <c r="E341" s="33">
        <v>0</v>
      </c>
      <c r="F341" s="34">
        <v>0</v>
      </c>
      <c r="G341" s="33">
        <v>0.98644900000000002</v>
      </c>
      <c r="H341" s="33">
        <v>0.19337399999999999</v>
      </c>
      <c r="I341" s="33">
        <v>0.34204800000000002</v>
      </c>
      <c r="J341" s="33">
        <v>0.148674</v>
      </c>
      <c r="K341" s="33">
        <v>0.43465700000000002</v>
      </c>
      <c r="L341" s="32">
        <v>597.70000000000005</v>
      </c>
      <c r="M341" s="33">
        <v>2.4390000000000002E-3</v>
      </c>
      <c r="N341" s="30">
        <v>704</v>
      </c>
      <c r="O341" s="30">
        <v>0</v>
      </c>
      <c r="P341" s="30">
        <v>0</v>
      </c>
      <c r="Q341" s="33">
        <v>0.98743499999999995</v>
      </c>
      <c r="R341" s="33">
        <v>0.19866</v>
      </c>
      <c r="S341" s="33">
        <v>0.343505</v>
      </c>
      <c r="T341" s="33">
        <v>0.144846</v>
      </c>
      <c r="U341" s="33">
        <v>0.42166999999999999</v>
      </c>
      <c r="V341" s="32">
        <v>720.9</v>
      </c>
      <c r="W341" s="33">
        <v>2.4390000000000002E-3</v>
      </c>
      <c r="X341" s="30">
        <v>919</v>
      </c>
      <c r="Y341" s="30">
        <v>0</v>
      </c>
      <c r="Z341" s="30">
        <v>0</v>
      </c>
    </row>
    <row r="342" spans="1:26">
      <c r="A342" s="30">
        <v>329</v>
      </c>
      <c r="B342" s="31">
        <v>8.5879629629629622E-3</v>
      </c>
      <c r="C342" s="32">
        <v>30.1</v>
      </c>
      <c r="D342" s="32">
        <v>0</v>
      </c>
      <c r="E342" s="33">
        <v>0</v>
      </c>
      <c r="F342" s="34">
        <v>0</v>
      </c>
      <c r="G342" s="33">
        <v>0.99010399999999998</v>
      </c>
      <c r="H342" s="33">
        <v>0.18782699999999999</v>
      </c>
      <c r="I342" s="33">
        <v>0.33757700000000002</v>
      </c>
      <c r="J342" s="33">
        <v>0.14974899999999999</v>
      </c>
      <c r="K342" s="33">
        <v>0.44360100000000002</v>
      </c>
      <c r="L342" s="32">
        <v>665.8</v>
      </c>
      <c r="M342" s="33">
        <v>0.151973</v>
      </c>
      <c r="N342" s="30">
        <v>816</v>
      </c>
      <c r="O342" s="30">
        <v>0</v>
      </c>
      <c r="P342" s="30">
        <v>0</v>
      </c>
      <c r="Q342" s="33">
        <v>0.98452300000000004</v>
      </c>
      <c r="R342" s="33">
        <v>0.204569</v>
      </c>
      <c r="S342" s="33">
        <v>0.35088599999999998</v>
      </c>
      <c r="T342" s="33">
        <v>0.146316</v>
      </c>
      <c r="U342" s="33">
        <v>0.41699199999999997</v>
      </c>
      <c r="V342" s="32">
        <v>759</v>
      </c>
      <c r="W342" s="33">
        <v>2.4390000000000002E-3</v>
      </c>
      <c r="X342" s="30">
        <v>1202</v>
      </c>
      <c r="Y342" s="30">
        <v>0</v>
      </c>
      <c r="Z342" s="30">
        <v>0</v>
      </c>
    </row>
    <row r="343" spans="1:26">
      <c r="A343" s="30">
        <v>330</v>
      </c>
      <c r="B343" s="31">
        <v>8.6574074074074071E-3</v>
      </c>
      <c r="C343" s="32">
        <v>28.6</v>
      </c>
      <c r="D343" s="32">
        <v>0</v>
      </c>
      <c r="E343" s="33">
        <v>0</v>
      </c>
      <c r="F343" s="34">
        <v>0</v>
      </c>
      <c r="G343" s="33">
        <v>0.98253000000000001</v>
      </c>
      <c r="H343" s="33">
        <v>0.19485</v>
      </c>
      <c r="I343" s="33">
        <v>0.33963300000000002</v>
      </c>
      <c r="J343" s="33">
        <v>0.144783</v>
      </c>
      <c r="K343" s="33">
        <v>0.426292</v>
      </c>
      <c r="L343" s="32">
        <v>542.6</v>
      </c>
      <c r="M343" s="33">
        <v>2.4390000000000002E-3</v>
      </c>
      <c r="N343" s="30">
        <v>642</v>
      </c>
      <c r="O343" s="30">
        <v>0</v>
      </c>
      <c r="P343" s="30">
        <v>0</v>
      </c>
      <c r="Q343" s="33">
        <v>0.98077800000000004</v>
      </c>
      <c r="R343" s="33">
        <v>0.19619400000000001</v>
      </c>
      <c r="S343" s="33">
        <v>0.32611200000000001</v>
      </c>
      <c r="T343" s="33">
        <v>0.129917</v>
      </c>
      <c r="U343" s="33">
        <v>0.39838299999999999</v>
      </c>
      <c r="V343" s="32">
        <v>773.5</v>
      </c>
      <c r="W343" s="33">
        <v>4.3769000000000002E-2</v>
      </c>
      <c r="X343" s="30">
        <v>779</v>
      </c>
      <c r="Y343" s="30">
        <v>0</v>
      </c>
      <c r="Z343" s="30">
        <v>0</v>
      </c>
    </row>
    <row r="344" spans="1:26">
      <c r="A344" s="30">
        <v>331</v>
      </c>
      <c r="B344" s="31">
        <v>8.7152777777777784E-3</v>
      </c>
      <c r="C344" s="32">
        <v>27.5</v>
      </c>
      <c r="D344" s="32">
        <v>0</v>
      </c>
      <c r="E344" s="33">
        <v>0</v>
      </c>
      <c r="F344" s="34">
        <v>0</v>
      </c>
      <c r="G344" s="33">
        <v>0.98797100000000004</v>
      </c>
      <c r="H344" s="33">
        <v>0.177424</v>
      </c>
      <c r="I344" s="33">
        <v>0.31751200000000002</v>
      </c>
      <c r="J344" s="33">
        <v>0.14008799999999999</v>
      </c>
      <c r="K344" s="33">
        <v>0.44120500000000001</v>
      </c>
      <c r="L344" s="32">
        <v>625.20000000000005</v>
      </c>
      <c r="M344" s="33">
        <v>2.4390000000000002E-3</v>
      </c>
      <c r="N344" s="30">
        <v>529</v>
      </c>
      <c r="O344" s="30">
        <v>0</v>
      </c>
      <c r="P344" s="30">
        <v>0</v>
      </c>
      <c r="Q344" s="33">
        <v>0.98456500000000002</v>
      </c>
      <c r="R344" s="33">
        <v>0.19353699999999999</v>
      </c>
      <c r="S344" s="33">
        <v>0.33676899999999999</v>
      </c>
      <c r="T344" s="33">
        <v>0.143233</v>
      </c>
      <c r="U344" s="33">
        <v>0.42531400000000003</v>
      </c>
      <c r="V344" s="32">
        <v>797.1</v>
      </c>
      <c r="W344" s="33">
        <v>2.4390000000000002E-3</v>
      </c>
      <c r="X344" s="30">
        <v>814</v>
      </c>
      <c r="Y344" s="30">
        <v>0</v>
      </c>
      <c r="Z344" s="30">
        <v>0</v>
      </c>
    </row>
    <row r="345" spans="1:26">
      <c r="A345" s="30">
        <v>332</v>
      </c>
      <c r="B345" s="31">
        <v>8.7847222222222233E-3</v>
      </c>
      <c r="C345" s="32">
        <v>26.2</v>
      </c>
      <c r="D345" s="32">
        <v>0</v>
      </c>
      <c r="E345" s="33">
        <v>0</v>
      </c>
      <c r="F345" s="34">
        <v>0</v>
      </c>
      <c r="G345" s="33">
        <v>0.98626899999999995</v>
      </c>
      <c r="H345" s="33">
        <v>0.184725</v>
      </c>
      <c r="I345" s="33">
        <v>0.32855699999999999</v>
      </c>
      <c r="J345" s="33">
        <v>0.14383299999999999</v>
      </c>
      <c r="K345" s="33">
        <v>0.43777100000000002</v>
      </c>
      <c r="L345" s="32">
        <v>663.3</v>
      </c>
      <c r="M345" s="33">
        <v>6.9313E-2</v>
      </c>
      <c r="N345" s="30">
        <v>720</v>
      </c>
      <c r="O345" s="30">
        <v>0</v>
      </c>
      <c r="P345" s="30">
        <v>0</v>
      </c>
      <c r="Q345" s="33">
        <v>0.97989099999999996</v>
      </c>
      <c r="R345" s="33">
        <v>0.20324400000000001</v>
      </c>
      <c r="S345" s="33">
        <v>0.34639599999999998</v>
      </c>
      <c r="T345" s="33">
        <v>0.143152</v>
      </c>
      <c r="U345" s="33">
        <v>0.41326200000000002</v>
      </c>
      <c r="V345" s="32">
        <v>824.6</v>
      </c>
      <c r="W345" s="33">
        <v>2.6119E-2</v>
      </c>
      <c r="X345" s="30">
        <v>606</v>
      </c>
      <c r="Y345" s="30">
        <v>0</v>
      </c>
      <c r="Z345" s="30">
        <v>0</v>
      </c>
    </row>
    <row r="346" spans="1:26">
      <c r="A346" s="30">
        <v>333</v>
      </c>
      <c r="B346" s="31">
        <v>8.8425925925925911E-3</v>
      </c>
      <c r="C346" s="32">
        <v>25.7</v>
      </c>
      <c r="D346" s="32">
        <v>0</v>
      </c>
      <c r="E346" s="33">
        <v>0</v>
      </c>
      <c r="F346" s="34">
        <v>0</v>
      </c>
      <c r="G346" s="33">
        <v>0.98744200000000004</v>
      </c>
      <c r="H346" s="33">
        <v>0.18671699999999999</v>
      </c>
      <c r="I346" s="33">
        <v>0.32649</v>
      </c>
      <c r="J346" s="33">
        <v>0.13977300000000001</v>
      </c>
      <c r="K346" s="33">
        <v>0.42810799999999999</v>
      </c>
      <c r="L346" s="32">
        <v>663.3</v>
      </c>
      <c r="M346" s="33">
        <v>4.3769000000000002E-2</v>
      </c>
      <c r="N346" s="30">
        <v>613</v>
      </c>
      <c r="O346" s="30">
        <v>0</v>
      </c>
      <c r="P346" s="30">
        <v>0</v>
      </c>
      <c r="Q346" s="33">
        <v>0.98536199999999996</v>
      </c>
      <c r="R346" s="33">
        <v>0.20752899999999999</v>
      </c>
      <c r="S346" s="33">
        <v>0.34448600000000001</v>
      </c>
      <c r="T346" s="33">
        <v>0.136957</v>
      </c>
      <c r="U346" s="33">
        <v>0.39756999999999998</v>
      </c>
      <c r="V346" s="32">
        <v>862.7</v>
      </c>
      <c r="W346" s="33">
        <v>0.107628</v>
      </c>
      <c r="X346" s="30">
        <v>764</v>
      </c>
      <c r="Y346" s="30">
        <v>0</v>
      </c>
      <c r="Z346" s="30">
        <v>0</v>
      </c>
    </row>
    <row r="347" spans="1:26">
      <c r="A347" s="30">
        <v>334</v>
      </c>
      <c r="B347" s="31">
        <v>8.9120370370370378E-3</v>
      </c>
      <c r="C347" s="32">
        <v>23.9</v>
      </c>
      <c r="D347" s="32">
        <v>0</v>
      </c>
      <c r="E347" s="33">
        <v>0</v>
      </c>
      <c r="F347" s="34">
        <v>0</v>
      </c>
      <c r="G347" s="33">
        <v>0.980572</v>
      </c>
      <c r="H347" s="33">
        <v>0.18906999999999999</v>
      </c>
      <c r="I347" s="33">
        <v>0.33393400000000001</v>
      </c>
      <c r="J347" s="33">
        <v>0.14486299999999999</v>
      </c>
      <c r="K347" s="33">
        <v>0.43380800000000003</v>
      </c>
      <c r="L347" s="32">
        <v>614.70000000000005</v>
      </c>
      <c r="M347" s="33">
        <v>2.3104E-2</v>
      </c>
      <c r="N347" s="30">
        <v>686</v>
      </c>
      <c r="O347" s="30">
        <v>0</v>
      </c>
      <c r="P347" s="30">
        <v>0</v>
      </c>
      <c r="Q347" s="33">
        <v>0.98540899999999998</v>
      </c>
      <c r="R347" s="33">
        <v>0.19481399999999999</v>
      </c>
      <c r="S347" s="33">
        <v>0.32994400000000002</v>
      </c>
      <c r="T347" s="33">
        <v>0.13513</v>
      </c>
      <c r="U347" s="33">
        <v>0.40955399999999997</v>
      </c>
      <c r="V347" s="32">
        <v>852.2</v>
      </c>
      <c r="W347" s="33">
        <v>0.107628</v>
      </c>
      <c r="X347" s="30">
        <v>1199</v>
      </c>
      <c r="Y347" s="30">
        <v>0</v>
      </c>
      <c r="Z347" s="30">
        <v>0</v>
      </c>
    </row>
    <row r="348" spans="1:26">
      <c r="A348" s="30">
        <v>335</v>
      </c>
      <c r="B348" s="31">
        <v>8.9699074074074073E-3</v>
      </c>
      <c r="C348" s="32">
        <v>22.8</v>
      </c>
      <c r="D348" s="32">
        <v>0</v>
      </c>
      <c r="E348" s="33">
        <v>0</v>
      </c>
      <c r="F348" s="34">
        <v>0</v>
      </c>
      <c r="G348" s="33">
        <v>0.98486099999999999</v>
      </c>
      <c r="H348" s="33">
        <v>0.182007</v>
      </c>
      <c r="I348" s="33">
        <v>0.31480900000000001</v>
      </c>
      <c r="J348" s="33">
        <v>0.132801</v>
      </c>
      <c r="K348" s="33">
        <v>0.421848</v>
      </c>
      <c r="L348" s="32">
        <v>665.8</v>
      </c>
      <c r="M348" s="33">
        <v>0.193304</v>
      </c>
      <c r="N348" s="30">
        <v>831</v>
      </c>
      <c r="O348" s="30">
        <v>0</v>
      </c>
      <c r="P348" s="30">
        <v>0</v>
      </c>
      <c r="Q348" s="33">
        <v>0.98257099999999997</v>
      </c>
      <c r="R348" s="33">
        <v>0.208788</v>
      </c>
      <c r="S348" s="33">
        <v>0.35087099999999999</v>
      </c>
      <c r="T348" s="33">
        <v>0.14208299999999999</v>
      </c>
      <c r="U348" s="33">
        <v>0.40494400000000003</v>
      </c>
      <c r="V348" s="32">
        <v>797.1</v>
      </c>
      <c r="W348" s="33">
        <v>9.7871E-2</v>
      </c>
      <c r="X348" s="30">
        <v>975</v>
      </c>
      <c r="Y348" s="30">
        <v>0</v>
      </c>
      <c r="Z348" s="30">
        <v>0</v>
      </c>
    </row>
    <row r="349" spans="1:26">
      <c r="A349" s="30">
        <v>336</v>
      </c>
      <c r="B349" s="31">
        <v>9.0393518518518522E-3</v>
      </c>
      <c r="C349" s="32">
        <v>21.5</v>
      </c>
      <c r="D349" s="32">
        <v>0</v>
      </c>
      <c r="E349" s="33">
        <v>0</v>
      </c>
      <c r="F349" s="34">
        <v>0</v>
      </c>
      <c r="G349" s="33">
        <v>0.97472499999999995</v>
      </c>
      <c r="H349" s="33">
        <v>0.20100799999999999</v>
      </c>
      <c r="I349" s="33">
        <v>0.33097199999999999</v>
      </c>
      <c r="J349" s="33">
        <v>0.129964</v>
      </c>
      <c r="K349" s="33">
        <v>0.39267299999999999</v>
      </c>
      <c r="L349" s="32">
        <v>631.70000000000005</v>
      </c>
      <c r="M349" s="33">
        <v>5.1663000000000001E-2</v>
      </c>
      <c r="N349" s="30">
        <v>689</v>
      </c>
      <c r="O349" s="30">
        <v>0</v>
      </c>
      <c r="P349" s="30">
        <v>0</v>
      </c>
      <c r="Q349" s="33">
        <v>0.975491</v>
      </c>
      <c r="R349" s="33">
        <v>0.192637</v>
      </c>
      <c r="S349" s="33">
        <v>0.31516699999999997</v>
      </c>
      <c r="T349" s="33">
        <v>0.12253</v>
      </c>
      <c r="U349" s="33">
        <v>0.38877699999999998</v>
      </c>
      <c r="V349" s="32">
        <v>746</v>
      </c>
      <c r="W349" s="33">
        <v>2.4390000000000002E-3</v>
      </c>
      <c r="X349" s="30">
        <v>933</v>
      </c>
      <c r="Y349" s="30">
        <v>0</v>
      </c>
      <c r="Z349" s="30">
        <v>0</v>
      </c>
    </row>
    <row r="350" spans="1:26">
      <c r="A350" s="30">
        <v>337</v>
      </c>
      <c r="B350" s="31">
        <v>9.0972222222222218E-3</v>
      </c>
      <c r="C350" s="32">
        <v>20.2</v>
      </c>
      <c r="D350" s="32">
        <v>0</v>
      </c>
      <c r="E350" s="33">
        <v>0</v>
      </c>
      <c r="F350" s="34">
        <v>0</v>
      </c>
      <c r="G350" s="33">
        <v>0.98726000000000003</v>
      </c>
      <c r="H350" s="33">
        <v>0.17688200000000001</v>
      </c>
      <c r="I350" s="33">
        <v>0.29774499999999998</v>
      </c>
      <c r="J350" s="33">
        <v>0.120863</v>
      </c>
      <c r="K350" s="33">
        <v>0.40592699999999998</v>
      </c>
      <c r="L350" s="32">
        <v>663.3</v>
      </c>
      <c r="M350" s="33">
        <v>0.26017699999999999</v>
      </c>
      <c r="N350" s="30">
        <v>702</v>
      </c>
      <c r="O350" s="30">
        <v>0</v>
      </c>
      <c r="P350" s="30">
        <v>0</v>
      </c>
      <c r="Q350" s="33">
        <v>0.98594000000000004</v>
      </c>
      <c r="R350" s="33">
        <v>0.19964699999999999</v>
      </c>
      <c r="S350" s="33">
        <v>0.32321</v>
      </c>
      <c r="T350" s="33">
        <v>0.12356300000000001</v>
      </c>
      <c r="U350" s="33">
        <v>0.382299</v>
      </c>
      <c r="V350" s="32">
        <v>807.6</v>
      </c>
      <c r="W350" s="33">
        <v>0.28084199999999998</v>
      </c>
      <c r="X350" s="30">
        <v>26823</v>
      </c>
      <c r="Y350" s="30">
        <v>0</v>
      </c>
      <c r="Z350" s="30">
        <v>0</v>
      </c>
    </row>
    <row r="351" spans="1:26">
      <c r="A351" s="30">
        <v>338</v>
      </c>
      <c r="B351" s="31">
        <v>9.1666666666666667E-3</v>
      </c>
      <c r="C351" s="32">
        <v>18.8</v>
      </c>
      <c r="D351" s="32">
        <v>0</v>
      </c>
      <c r="E351" s="33">
        <v>0</v>
      </c>
      <c r="F351" s="34">
        <v>0</v>
      </c>
      <c r="G351" s="33">
        <v>0.98236299999999999</v>
      </c>
      <c r="H351" s="33">
        <v>0.191582</v>
      </c>
      <c r="I351" s="33">
        <v>0.31602200000000003</v>
      </c>
      <c r="J351" s="33">
        <v>0.12444</v>
      </c>
      <c r="K351" s="33">
        <v>0.39377099999999998</v>
      </c>
      <c r="L351" s="32">
        <v>697.4</v>
      </c>
      <c r="M351" s="33">
        <v>0.18540999999999999</v>
      </c>
      <c r="N351" s="30">
        <v>1018</v>
      </c>
      <c r="O351" s="30">
        <v>0</v>
      </c>
      <c r="P351" s="30">
        <v>0</v>
      </c>
      <c r="Q351" s="33">
        <v>0.98148199999999997</v>
      </c>
      <c r="R351" s="33">
        <v>0.214258</v>
      </c>
      <c r="S351" s="33">
        <v>0.35769099999999998</v>
      </c>
      <c r="T351" s="33">
        <v>0.143433</v>
      </c>
      <c r="U351" s="33">
        <v>0.40099699999999999</v>
      </c>
      <c r="V351" s="32">
        <v>824.6</v>
      </c>
      <c r="W351" s="33">
        <v>0.18842500000000001</v>
      </c>
      <c r="X351" s="30">
        <v>4919</v>
      </c>
      <c r="Y351" s="30">
        <v>0</v>
      </c>
      <c r="Z351" s="30">
        <v>0</v>
      </c>
    </row>
    <row r="352" spans="1:26">
      <c r="A352" s="30">
        <v>339</v>
      </c>
      <c r="B352" s="31">
        <v>9.2245370370370363E-3</v>
      </c>
      <c r="C352" s="32">
        <v>17.5</v>
      </c>
      <c r="D352" s="32">
        <v>0</v>
      </c>
      <c r="E352" s="33">
        <v>0</v>
      </c>
      <c r="F352" s="34">
        <v>0</v>
      </c>
      <c r="G352" s="33">
        <v>0.980433</v>
      </c>
      <c r="H352" s="33">
        <v>0.184278</v>
      </c>
      <c r="I352" s="33">
        <v>0.30766399999999999</v>
      </c>
      <c r="J352" s="33">
        <v>0.12338499999999999</v>
      </c>
      <c r="K352" s="33">
        <v>0.40104000000000001</v>
      </c>
      <c r="L352" s="32">
        <v>648.79999999999995</v>
      </c>
      <c r="M352" s="33">
        <v>0.21396899999999999</v>
      </c>
      <c r="N352" s="30">
        <v>496</v>
      </c>
      <c r="O352" s="30">
        <v>0</v>
      </c>
      <c r="P352" s="30">
        <v>0</v>
      </c>
      <c r="Q352" s="33">
        <v>0.97999000000000003</v>
      </c>
      <c r="R352" s="33">
        <v>0.207625</v>
      </c>
      <c r="S352" s="33">
        <v>0.35217300000000001</v>
      </c>
      <c r="T352" s="33">
        <v>0.14454900000000001</v>
      </c>
      <c r="U352" s="33">
        <v>0.41044799999999998</v>
      </c>
      <c r="V352" s="32">
        <v>780</v>
      </c>
      <c r="W352" s="33">
        <v>7.3179999999999999E-3</v>
      </c>
      <c r="X352" s="30">
        <v>762</v>
      </c>
      <c r="Y352" s="30">
        <v>0</v>
      </c>
      <c r="Z352" s="30">
        <v>0</v>
      </c>
    </row>
    <row r="353" spans="1:31">
      <c r="A353" s="30">
        <v>340</v>
      </c>
      <c r="B353" s="31">
        <v>9.2939814814814812E-3</v>
      </c>
      <c r="C353" s="32">
        <v>16.8</v>
      </c>
      <c r="D353" s="32">
        <v>0</v>
      </c>
      <c r="E353" s="33">
        <v>0</v>
      </c>
      <c r="F353" s="34">
        <v>0</v>
      </c>
      <c r="G353" s="33">
        <v>0.98965199999999998</v>
      </c>
      <c r="H353" s="33">
        <v>0.193409</v>
      </c>
      <c r="I353" s="33">
        <v>0.31222899999999998</v>
      </c>
      <c r="J353" s="33">
        <v>0.11882</v>
      </c>
      <c r="K353" s="33">
        <v>0.38055499999999998</v>
      </c>
      <c r="L353" s="32">
        <v>631.70000000000005</v>
      </c>
      <c r="M353" s="33">
        <v>0.290599</v>
      </c>
      <c r="N353" s="30">
        <v>820</v>
      </c>
      <c r="O353" s="30">
        <v>0</v>
      </c>
      <c r="P353" s="30">
        <v>0</v>
      </c>
      <c r="Q353" s="33">
        <v>0.96999500000000005</v>
      </c>
      <c r="R353" s="33">
        <v>0.200155</v>
      </c>
      <c r="S353" s="33">
        <v>0.32835799999999998</v>
      </c>
      <c r="T353" s="33">
        <v>0.12820400000000001</v>
      </c>
      <c r="U353" s="33">
        <v>0.39043800000000001</v>
      </c>
      <c r="V353" s="32">
        <v>786.5</v>
      </c>
      <c r="W353" s="33">
        <v>4.0753999999999999E-2</v>
      </c>
      <c r="X353" s="30">
        <v>2078</v>
      </c>
      <c r="Y353" s="30">
        <v>0</v>
      </c>
      <c r="Z353" s="30">
        <v>0</v>
      </c>
    </row>
    <row r="354" spans="1:31">
      <c r="A354" s="30">
        <v>341</v>
      </c>
      <c r="B354" s="31">
        <v>9.3518518518518525E-3</v>
      </c>
      <c r="C354" s="32">
        <v>15.3</v>
      </c>
      <c r="D354" s="32">
        <v>0</v>
      </c>
      <c r="E354" s="33">
        <v>0</v>
      </c>
      <c r="F354" s="34">
        <v>0</v>
      </c>
      <c r="G354" s="33">
        <v>0.98040799999999995</v>
      </c>
      <c r="H354" s="33">
        <v>0.18737300000000001</v>
      </c>
      <c r="I354" s="33">
        <v>0.30294700000000002</v>
      </c>
      <c r="J354" s="33">
        <v>0.115574</v>
      </c>
      <c r="K354" s="33">
        <v>0.38150000000000001</v>
      </c>
      <c r="L354" s="32">
        <v>669.8</v>
      </c>
      <c r="M354" s="33">
        <v>0.36838100000000001</v>
      </c>
      <c r="N354" s="30">
        <v>1488</v>
      </c>
      <c r="O354" s="30">
        <v>0</v>
      </c>
      <c r="P354" s="30">
        <v>0</v>
      </c>
      <c r="Q354" s="33">
        <v>0.97767800000000005</v>
      </c>
      <c r="R354" s="33">
        <v>0.19564400000000001</v>
      </c>
      <c r="S354" s="33">
        <v>0.31792799999999999</v>
      </c>
      <c r="T354" s="33">
        <v>0.122284</v>
      </c>
      <c r="U354" s="33">
        <v>0.384627</v>
      </c>
      <c r="V354" s="32">
        <v>803.6</v>
      </c>
      <c r="W354" s="33">
        <v>0.115521</v>
      </c>
      <c r="X354" s="30">
        <v>2173</v>
      </c>
      <c r="Y354" s="30">
        <v>0</v>
      </c>
      <c r="Z354" s="30">
        <v>0</v>
      </c>
    </row>
    <row r="355" spans="1:31">
      <c r="A355" s="30">
        <v>342</v>
      </c>
      <c r="B355" s="31">
        <v>9.4097222222222238E-3</v>
      </c>
      <c r="C355" s="32">
        <v>14</v>
      </c>
      <c r="D355" s="32">
        <v>0</v>
      </c>
      <c r="E355" s="33">
        <v>0</v>
      </c>
      <c r="F355" s="34">
        <v>0</v>
      </c>
      <c r="G355" s="33">
        <v>0.97255000000000003</v>
      </c>
      <c r="H355" s="33">
        <v>0.18946099999999999</v>
      </c>
      <c r="I355" s="33">
        <v>0.31581900000000002</v>
      </c>
      <c r="J355" s="33">
        <v>0.126358</v>
      </c>
      <c r="K355" s="33">
        <v>0.40009699999999998</v>
      </c>
      <c r="L355" s="32">
        <v>690.9</v>
      </c>
      <c r="M355" s="33">
        <v>0.136187</v>
      </c>
      <c r="N355" s="30">
        <v>1737</v>
      </c>
      <c r="O355" s="30">
        <v>0</v>
      </c>
      <c r="P355" s="30">
        <v>0</v>
      </c>
      <c r="Q355" s="33">
        <v>0.98582800000000004</v>
      </c>
      <c r="R355" s="33">
        <v>0.212676</v>
      </c>
      <c r="S355" s="33">
        <v>0.34834199999999998</v>
      </c>
      <c r="T355" s="33">
        <v>0.13566600000000001</v>
      </c>
      <c r="U355" s="33">
        <v>0.38946199999999997</v>
      </c>
      <c r="V355" s="32">
        <v>801.1</v>
      </c>
      <c r="W355" s="33">
        <v>9.4855999999999996E-2</v>
      </c>
      <c r="X355" s="30">
        <v>2958</v>
      </c>
      <c r="Y355" s="30">
        <v>0</v>
      </c>
      <c r="Z355" s="30">
        <v>0</v>
      </c>
    </row>
    <row r="356" spans="1:31">
      <c r="A356" s="30">
        <v>343</v>
      </c>
      <c r="B356" s="31">
        <v>9.479166666666667E-3</v>
      </c>
      <c r="C356" s="32">
        <v>12.6</v>
      </c>
      <c r="D356" s="32">
        <v>0</v>
      </c>
      <c r="E356" s="33">
        <v>0</v>
      </c>
      <c r="F356" s="34">
        <v>0</v>
      </c>
      <c r="G356" s="33">
        <v>0.97893399999999997</v>
      </c>
      <c r="H356" s="33">
        <v>0.20460400000000001</v>
      </c>
      <c r="I356" s="33">
        <v>0.33388200000000001</v>
      </c>
      <c r="J356" s="33">
        <v>0.12927900000000001</v>
      </c>
      <c r="K356" s="33">
        <v>0.38719900000000002</v>
      </c>
      <c r="L356" s="32">
        <v>659.3</v>
      </c>
      <c r="M356" s="33">
        <v>0.27782699999999999</v>
      </c>
      <c r="N356" s="30">
        <v>945</v>
      </c>
      <c r="O356" s="30">
        <v>0</v>
      </c>
      <c r="P356" s="30">
        <v>0</v>
      </c>
      <c r="Q356" s="33">
        <v>0.98617600000000005</v>
      </c>
      <c r="R356" s="33">
        <v>0.21851599999999999</v>
      </c>
      <c r="S356" s="33">
        <v>0.35319600000000001</v>
      </c>
      <c r="T356" s="33">
        <v>0.13467899999999999</v>
      </c>
      <c r="U356" s="33">
        <v>0.38131599999999999</v>
      </c>
      <c r="V356" s="32">
        <v>769.5</v>
      </c>
      <c r="W356" s="33">
        <v>0.24252699999999999</v>
      </c>
      <c r="X356" s="30">
        <v>1979</v>
      </c>
      <c r="Y356" s="30">
        <v>0</v>
      </c>
      <c r="Z356" s="30">
        <v>0</v>
      </c>
    </row>
    <row r="357" spans="1:31">
      <c r="A357" s="30">
        <v>344</v>
      </c>
      <c r="B357" s="31">
        <v>9.5370370370370366E-3</v>
      </c>
      <c r="C357" s="32">
        <v>11.7</v>
      </c>
      <c r="D357" s="32">
        <v>0</v>
      </c>
      <c r="E357" s="33">
        <v>0</v>
      </c>
      <c r="F357" s="34">
        <v>0</v>
      </c>
      <c r="G357" s="33">
        <v>0.98686399999999996</v>
      </c>
      <c r="H357" s="33">
        <v>0.19322600000000001</v>
      </c>
      <c r="I357" s="33">
        <v>0.31405</v>
      </c>
      <c r="J357" s="33">
        <v>0.120823</v>
      </c>
      <c r="K357" s="33">
        <v>0.38472699999999999</v>
      </c>
      <c r="L357" s="32">
        <v>635.79999999999995</v>
      </c>
      <c r="M357" s="33">
        <v>0.29361399999999999</v>
      </c>
      <c r="N357" s="30">
        <v>1444</v>
      </c>
      <c r="O357" s="30">
        <v>0</v>
      </c>
      <c r="P357" s="30">
        <v>0</v>
      </c>
      <c r="Q357" s="33">
        <v>0.97941500000000004</v>
      </c>
      <c r="R357" s="33">
        <v>0.202711</v>
      </c>
      <c r="S357" s="33">
        <v>0.32864900000000002</v>
      </c>
      <c r="T357" s="33">
        <v>0.12593799999999999</v>
      </c>
      <c r="U357" s="33">
        <v>0.38319799999999998</v>
      </c>
      <c r="V357" s="32">
        <v>793</v>
      </c>
      <c r="W357" s="33">
        <v>0.134323</v>
      </c>
      <c r="X357" s="30">
        <v>1470</v>
      </c>
      <c r="Y357" s="30">
        <v>0</v>
      </c>
      <c r="Z357" s="30">
        <v>0</v>
      </c>
    </row>
    <row r="358" spans="1:31">
      <c r="A358" s="30">
        <v>345</v>
      </c>
      <c r="B358" s="31">
        <v>9.6064814814814815E-3</v>
      </c>
      <c r="C358" s="32">
        <v>10</v>
      </c>
      <c r="D358" s="32">
        <v>0</v>
      </c>
      <c r="E358" s="33">
        <v>0</v>
      </c>
      <c r="F358" s="34">
        <v>0</v>
      </c>
      <c r="G358" s="33">
        <v>0.98731500000000005</v>
      </c>
      <c r="H358" s="33">
        <v>0.19137199999999999</v>
      </c>
      <c r="I358" s="33">
        <v>0.320488</v>
      </c>
      <c r="J358" s="33">
        <v>0.12911500000000001</v>
      </c>
      <c r="K358" s="33">
        <v>0.40287200000000001</v>
      </c>
      <c r="L358" s="32">
        <v>665.8</v>
      </c>
      <c r="M358" s="33">
        <v>0.12829299999999999</v>
      </c>
      <c r="N358" s="30">
        <v>1596</v>
      </c>
      <c r="O358" s="30">
        <v>0</v>
      </c>
      <c r="P358" s="30">
        <v>0</v>
      </c>
      <c r="Q358" s="33">
        <v>0.99018399999999995</v>
      </c>
      <c r="R358" s="33">
        <v>0.20510400000000001</v>
      </c>
      <c r="S358" s="33">
        <v>0.33325900000000003</v>
      </c>
      <c r="T358" s="33">
        <v>0.12815499999999999</v>
      </c>
      <c r="U358" s="33">
        <v>0.38455099999999998</v>
      </c>
      <c r="V358" s="32">
        <v>879.7</v>
      </c>
      <c r="W358" s="33">
        <v>0.13920199999999999</v>
      </c>
      <c r="X358" s="30">
        <v>0</v>
      </c>
      <c r="Y358" s="30">
        <v>0</v>
      </c>
      <c r="Z358" s="30">
        <v>0</v>
      </c>
    </row>
    <row r="359" spans="1:31">
      <c r="A359" s="30">
        <v>346</v>
      </c>
      <c r="B359" s="31">
        <v>9.6643518518518511E-3</v>
      </c>
      <c r="C359" s="32">
        <v>8.9</v>
      </c>
      <c r="D359" s="32">
        <v>0</v>
      </c>
      <c r="E359" s="33">
        <v>0</v>
      </c>
      <c r="F359" s="34">
        <v>0</v>
      </c>
      <c r="G359" s="33">
        <v>0.98575800000000002</v>
      </c>
      <c r="H359" s="33">
        <v>0.18565400000000001</v>
      </c>
      <c r="I359" s="33">
        <v>0.298985</v>
      </c>
      <c r="J359" s="33">
        <v>0.113331</v>
      </c>
      <c r="K359" s="33">
        <v>0.37905299999999997</v>
      </c>
      <c r="L359" s="32">
        <v>703.9</v>
      </c>
      <c r="M359" s="33">
        <v>0.303371</v>
      </c>
      <c r="N359" s="30">
        <v>2469</v>
      </c>
      <c r="O359" s="30">
        <v>0</v>
      </c>
      <c r="P359" s="30">
        <v>0</v>
      </c>
      <c r="Q359" s="33">
        <v>0.98346</v>
      </c>
      <c r="R359" s="33">
        <v>0.22057499999999999</v>
      </c>
      <c r="S359" s="33">
        <v>0.36398799999999998</v>
      </c>
      <c r="T359" s="33">
        <v>0.14341300000000001</v>
      </c>
      <c r="U359" s="33">
        <v>0.39400499999999999</v>
      </c>
      <c r="V359" s="32">
        <v>848.1</v>
      </c>
      <c r="W359" s="33">
        <v>0.21396899999999999</v>
      </c>
      <c r="X359" s="30">
        <v>839</v>
      </c>
      <c r="Y359" s="30">
        <v>0</v>
      </c>
      <c r="Z359" s="30">
        <v>0</v>
      </c>
    </row>
    <row r="360" spans="1:31">
      <c r="A360" s="30">
        <v>347</v>
      </c>
      <c r="B360" s="31">
        <v>9.7337962962962977E-3</v>
      </c>
      <c r="C360" s="32">
        <v>7.5</v>
      </c>
      <c r="D360" s="32">
        <v>0</v>
      </c>
      <c r="E360" s="33">
        <v>0</v>
      </c>
      <c r="F360" s="34">
        <v>0</v>
      </c>
      <c r="G360" s="33">
        <v>0.97965599999999997</v>
      </c>
      <c r="H360" s="33">
        <v>0.19617200000000001</v>
      </c>
      <c r="I360" s="33">
        <v>0.32985399999999998</v>
      </c>
      <c r="J360" s="33">
        <v>0.13368099999999999</v>
      </c>
      <c r="K360" s="33">
        <v>0.405275</v>
      </c>
      <c r="L360" s="32">
        <v>752.5</v>
      </c>
      <c r="M360" s="33">
        <v>0.17263800000000001</v>
      </c>
      <c r="N360" s="30">
        <v>1126</v>
      </c>
      <c r="O360" s="30">
        <v>0</v>
      </c>
      <c r="P360" s="30">
        <v>0</v>
      </c>
      <c r="Q360" s="33">
        <v>0.97964600000000002</v>
      </c>
      <c r="R360" s="33">
        <v>0.20911099999999999</v>
      </c>
      <c r="S360" s="33">
        <v>0.337287</v>
      </c>
      <c r="T360" s="33">
        <v>0.12817600000000001</v>
      </c>
      <c r="U360" s="33">
        <v>0.38002000000000002</v>
      </c>
      <c r="V360" s="32">
        <v>862.7</v>
      </c>
      <c r="W360" s="33">
        <v>0.21884700000000001</v>
      </c>
      <c r="X360" s="30">
        <v>2814</v>
      </c>
      <c r="Y360" s="30">
        <v>0</v>
      </c>
      <c r="Z360" s="30">
        <v>0</v>
      </c>
    </row>
    <row r="361" spans="1:31">
      <c r="A361" s="30">
        <v>348</v>
      </c>
      <c r="B361" s="31">
        <v>9.7916666666666655E-3</v>
      </c>
      <c r="C361" s="32">
        <v>6.6</v>
      </c>
      <c r="D361" s="32">
        <v>0</v>
      </c>
      <c r="E361" s="33">
        <v>0</v>
      </c>
      <c r="F361" s="34">
        <v>0</v>
      </c>
      <c r="G361" s="33">
        <v>0.97321500000000005</v>
      </c>
      <c r="H361" s="33">
        <v>0.19436600000000001</v>
      </c>
      <c r="I361" s="33">
        <v>0.323046</v>
      </c>
      <c r="J361" s="33">
        <v>0.12867999999999999</v>
      </c>
      <c r="K361" s="33">
        <v>0.39833200000000002</v>
      </c>
      <c r="L361" s="32">
        <v>703.9</v>
      </c>
      <c r="M361" s="33">
        <v>0.20305999999999999</v>
      </c>
      <c r="N361" s="30">
        <v>2250</v>
      </c>
      <c r="O361" s="30">
        <v>0</v>
      </c>
      <c r="P361" s="30">
        <v>0</v>
      </c>
      <c r="Q361" s="33">
        <v>0.98372000000000004</v>
      </c>
      <c r="R361" s="33">
        <v>0.206095</v>
      </c>
      <c r="S361" s="33">
        <v>0.34087899999999999</v>
      </c>
      <c r="T361" s="33">
        <v>0.13478399999999999</v>
      </c>
      <c r="U361" s="33">
        <v>0.395403</v>
      </c>
      <c r="V361" s="32">
        <v>814.1</v>
      </c>
      <c r="W361" s="33">
        <v>0.15986700000000001</v>
      </c>
      <c r="X361" s="30">
        <v>3142</v>
      </c>
      <c r="Y361" s="30">
        <v>0</v>
      </c>
      <c r="Z361" s="30">
        <v>0</v>
      </c>
    </row>
    <row r="362" spans="1:31">
      <c r="A362" s="30">
        <v>349</v>
      </c>
      <c r="B362" s="31">
        <v>9.8611111111111104E-3</v>
      </c>
      <c r="C362" s="32">
        <v>4.9000000000000004</v>
      </c>
      <c r="D362" s="32">
        <v>0</v>
      </c>
      <c r="E362" s="33">
        <v>0</v>
      </c>
      <c r="F362" s="34">
        <v>0</v>
      </c>
      <c r="G362" s="33">
        <v>0.98357700000000003</v>
      </c>
      <c r="H362" s="33">
        <v>0.24382000000000001</v>
      </c>
      <c r="I362" s="33">
        <v>0.38861800000000002</v>
      </c>
      <c r="J362" s="33">
        <v>0.14479800000000001</v>
      </c>
      <c r="K362" s="33">
        <v>0.37259700000000001</v>
      </c>
      <c r="L362" s="32">
        <v>676.3</v>
      </c>
      <c r="M362" s="33">
        <v>0.257162</v>
      </c>
      <c r="N362" s="30">
        <v>954</v>
      </c>
      <c r="O362" s="30">
        <v>0</v>
      </c>
      <c r="P362" s="30">
        <v>0</v>
      </c>
      <c r="Q362" s="33">
        <v>0.97527699999999995</v>
      </c>
      <c r="R362" s="33">
        <v>0.20434099999999999</v>
      </c>
      <c r="S362" s="33">
        <v>0.33360099999999998</v>
      </c>
      <c r="T362" s="33">
        <v>0.12926000000000001</v>
      </c>
      <c r="U362" s="33">
        <v>0.38746799999999998</v>
      </c>
      <c r="V362" s="32">
        <v>786.5</v>
      </c>
      <c r="W362" s="33">
        <v>0.16173000000000001</v>
      </c>
      <c r="X362" s="30">
        <v>2628</v>
      </c>
      <c r="Y362" s="30">
        <v>0</v>
      </c>
      <c r="Z362" s="30">
        <v>0</v>
      </c>
    </row>
    <row r="363" spans="1:31">
      <c r="A363" s="30">
        <v>350</v>
      </c>
      <c r="B363" s="31">
        <v>9.9189814814814817E-3</v>
      </c>
      <c r="C363" s="32">
        <v>3.8</v>
      </c>
      <c r="D363" s="32">
        <v>0</v>
      </c>
      <c r="E363" s="33">
        <v>0</v>
      </c>
      <c r="F363" s="34">
        <v>0</v>
      </c>
      <c r="G363" s="33">
        <v>0.98123199999999999</v>
      </c>
      <c r="H363" s="33">
        <v>0.19911300000000001</v>
      </c>
      <c r="I363" s="33">
        <v>0.32150099999999998</v>
      </c>
      <c r="J363" s="33">
        <v>0.122388</v>
      </c>
      <c r="K363" s="33">
        <v>0.38067699999999999</v>
      </c>
      <c r="L363" s="32">
        <v>676.3</v>
      </c>
      <c r="M363" s="33">
        <v>0.34771600000000003</v>
      </c>
      <c r="N363" s="30">
        <v>1572</v>
      </c>
      <c r="O363" s="30">
        <v>0</v>
      </c>
      <c r="P363" s="30">
        <v>0</v>
      </c>
      <c r="Q363" s="33">
        <v>0.97977000000000003</v>
      </c>
      <c r="R363" s="33">
        <v>0.19947899999999999</v>
      </c>
      <c r="S363" s="33">
        <v>0.32241300000000001</v>
      </c>
      <c r="T363" s="33">
        <v>0.122934</v>
      </c>
      <c r="U363" s="33">
        <v>0.38129400000000002</v>
      </c>
      <c r="V363" s="32">
        <v>797.1</v>
      </c>
      <c r="W363" s="33">
        <v>0.118536</v>
      </c>
      <c r="X363" s="30">
        <v>1757</v>
      </c>
      <c r="Y363" s="30">
        <v>0</v>
      </c>
      <c r="Z363" s="30">
        <v>0</v>
      </c>
    </row>
    <row r="364" spans="1:31">
      <c r="A364" s="30">
        <v>351</v>
      </c>
      <c r="B364" s="31">
        <v>9.9884259259259266E-3</v>
      </c>
      <c r="C364" s="32">
        <v>2.7</v>
      </c>
      <c r="D364" s="32">
        <v>0</v>
      </c>
      <c r="E364" s="33">
        <v>0</v>
      </c>
      <c r="F364" s="34">
        <v>0</v>
      </c>
      <c r="G364" s="33">
        <v>0.97357400000000005</v>
      </c>
      <c r="H364" s="33">
        <v>0.199353</v>
      </c>
      <c r="I364" s="33">
        <v>0.32193300000000002</v>
      </c>
      <c r="J364" s="33">
        <v>0.12257899999999999</v>
      </c>
      <c r="K364" s="33">
        <v>0.38075999999999999</v>
      </c>
      <c r="L364" s="32">
        <v>701.4</v>
      </c>
      <c r="M364" s="33">
        <v>0.24252699999999999</v>
      </c>
      <c r="N364" s="30">
        <v>1753</v>
      </c>
      <c r="O364" s="30">
        <v>0</v>
      </c>
      <c r="P364" s="30">
        <v>0</v>
      </c>
      <c r="Q364" s="33">
        <v>0.97837099999999999</v>
      </c>
      <c r="R364" s="33">
        <v>0.206761</v>
      </c>
      <c r="S364" s="33">
        <v>0.33493899999999999</v>
      </c>
      <c r="T364" s="33">
        <v>0.12817700000000001</v>
      </c>
      <c r="U364" s="33">
        <v>0.382689</v>
      </c>
      <c r="V364" s="32">
        <v>801.1</v>
      </c>
      <c r="W364" s="33">
        <v>0.180532</v>
      </c>
      <c r="X364" s="30">
        <v>1682</v>
      </c>
      <c r="Y364" s="30">
        <v>0</v>
      </c>
      <c r="Z364" s="30">
        <v>0</v>
      </c>
    </row>
    <row r="365" spans="1:31">
      <c r="A365" s="30">
        <v>352</v>
      </c>
      <c r="B365" s="31">
        <v>1.0046296296296296E-2</v>
      </c>
      <c r="C365" s="32">
        <v>1.3</v>
      </c>
      <c r="D365" s="32">
        <v>0</v>
      </c>
      <c r="E365" s="33">
        <v>0</v>
      </c>
      <c r="F365" s="34">
        <v>0</v>
      </c>
      <c r="G365" s="33">
        <v>0.97741900000000004</v>
      </c>
      <c r="H365" s="33">
        <v>0.21124999999999999</v>
      </c>
      <c r="I365" s="33">
        <v>0.33190799999999998</v>
      </c>
      <c r="J365" s="33">
        <v>0.120658</v>
      </c>
      <c r="K365" s="33">
        <v>0.36352800000000002</v>
      </c>
      <c r="L365" s="32">
        <v>680.3</v>
      </c>
      <c r="M365" s="33">
        <v>0.215832</v>
      </c>
      <c r="N365" s="30">
        <v>1033</v>
      </c>
      <c r="O365" s="30">
        <v>0</v>
      </c>
      <c r="P365" s="30">
        <v>0</v>
      </c>
      <c r="Q365" s="33">
        <v>0.97768999999999995</v>
      </c>
      <c r="R365" s="33">
        <v>0.22648499999999999</v>
      </c>
      <c r="S365" s="33">
        <v>0.364454</v>
      </c>
      <c r="T365" s="33">
        <v>0.13796900000000001</v>
      </c>
      <c r="U365" s="33">
        <v>0.37856400000000001</v>
      </c>
      <c r="V365" s="32">
        <v>896.7</v>
      </c>
      <c r="W365" s="33">
        <v>0.22674</v>
      </c>
      <c r="X365" s="30">
        <v>3432</v>
      </c>
      <c r="Y365" s="30">
        <v>0</v>
      </c>
      <c r="Z365" s="30">
        <v>0</v>
      </c>
      <c r="AA365" s="33">
        <v>0.58240599999999998</v>
      </c>
      <c r="AB365" s="33">
        <v>3.4244499999999999E-3</v>
      </c>
      <c r="AC365" s="33">
        <v>0.22695699999999999</v>
      </c>
      <c r="AD365" s="35">
        <v>0.25</v>
      </c>
      <c r="AE365" s="32">
        <v>1220.8</v>
      </c>
    </row>
    <row r="366" spans="1:31">
      <c r="A366" s="30">
        <v>353</v>
      </c>
      <c r="B366" s="31">
        <v>1.0104166666666668E-2</v>
      </c>
      <c r="C366" s="32">
        <v>0.4</v>
      </c>
      <c r="D366" s="32">
        <v>0</v>
      </c>
      <c r="E366" s="33">
        <v>0</v>
      </c>
      <c r="F366" s="34">
        <v>0</v>
      </c>
      <c r="G366" s="33">
        <v>0.90009399999999995</v>
      </c>
      <c r="H366" s="33">
        <v>8.5699999999999998E-2</v>
      </c>
      <c r="I366" s="33">
        <v>0.12478599999999999</v>
      </c>
      <c r="J366" s="33">
        <v>3.9086000000000003E-2</v>
      </c>
      <c r="K366" s="33">
        <v>0.31322299999999997</v>
      </c>
      <c r="L366" s="32">
        <v>746</v>
      </c>
      <c r="M366" s="33">
        <v>0.36838100000000001</v>
      </c>
      <c r="N366" s="30">
        <v>2095</v>
      </c>
      <c r="O366" s="30">
        <v>0</v>
      </c>
      <c r="P366" s="30">
        <v>0</v>
      </c>
      <c r="Q366" s="33">
        <v>0.945268</v>
      </c>
      <c r="R366" s="33">
        <v>0.145845</v>
      </c>
      <c r="S366" s="33">
        <v>0.20505999999999999</v>
      </c>
      <c r="T366" s="33">
        <v>5.9214999999999997E-2</v>
      </c>
      <c r="U366" s="33">
        <v>0.288767</v>
      </c>
      <c r="V366" s="32">
        <v>873.2</v>
      </c>
      <c r="W366" s="33">
        <v>0.15498799999999999</v>
      </c>
      <c r="X366" s="30">
        <v>2336</v>
      </c>
      <c r="Y366" s="30">
        <v>0</v>
      </c>
      <c r="Z366" s="30">
        <v>0</v>
      </c>
      <c r="AA366" s="33">
        <v>0.44425700000000001</v>
      </c>
      <c r="AB366" s="33">
        <v>2.2399499999999999E-2</v>
      </c>
      <c r="AC366" s="33">
        <v>0.147172</v>
      </c>
      <c r="AD366" s="35">
        <v>0.25</v>
      </c>
      <c r="AE366" s="32">
        <v>1113.4000000000001</v>
      </c>
    </row>
    <row r="367" spans="1:31">
      <c r="A367" s="30">
        <v>354</v>
      </c>
      <c r="B367" s="31">
        <v>1.0173611111111111E-2</v>
      </c>
      <c r="C367" s="32">
        <v>0</v>
      </c>
      <c r="D367" s="32">
        <v>0</v>
      </c>
      <c r="E367" s="33">
        <v>0</v>
      </c>
      <c r="F367" s="34">
        <v>0</v>
      </c>
      <c r="G367" s="33">
        <v>0.31134400000000001</v>
      </c>
      <c r="H367" s="33">
        <v>1.9474999999999999E-2</v>
      </c>
      <c r="I367" s="33">
        <v>2.5833999999999999E-2</v>
      </c>
      <c r="J367" s="33">
        <v>6.3590000000000001E-3</v>
      </c>
      <c r="K367" s="33">
        <v>0.24615600000000001</v>
      </c>
      <c r="L367" s="32">
        <v>635.79999999999995</v>
      </c>
      <c r="M367" s="33">
        <v>0.118536</v>
      </c>
      <c r="N367" s="30">
        <v>855</v>
      </c>
      <c r="O367" s="30">
        <v>0</v>
      </c>
      <c r="P367" s="30">
        <v>0</v>
      </c>
      <c r="Q367" s="33">
        <v>0.63738099999999998</v>
      </c>
      <c r="R367" s="33">
        <v>4.8771000000000002E-2</v>
      </c>
      <c r="S367" s="33">
        <v>6.8581000000000003E-2</v>
      </c>
      <c r="T367" s="33">
        <v>1.9810000000000001E-2</v>
      </c>
      <c r="U367" s="33">
        <v>0.28885300000000003</v>
      </c>
      <c r="V367" s="32">
        <v>814.1</v>
      </c>
      <c r="W367" s="33">
        <v>2.4390000000000002E-3</v>
      </c>
      <c r="X367" s="30">
        <v>1615</v>
      </c>
      <c r="Y367" s="30">
        <v>0</v>
      </c>
      <c r="Z367" s="30">
        <v>0</v>
      </c>
      <c r="AA367" s="33">
        <v>0.44439000000000001</v>
      </c>
      <c r="AB367" s="33">
        <v>1.05145E-2</v>
      </c>
      <c r="AC367" s="33">
        <v>4.8979200000000001E-2</v>
      </c>
      <c r="AD367" s="35">
        <v>0.25</v>
      </c>
      <c r="AE367" s="32">
        <v>1306.4000000000001</v>
      </c>
    </row>
    <row r="368" spans="1:31">
      <c r="A368" s="30">
        <v>355</v>
      </c>
      <c r="B368" s="31">
        <v>1.0231481481481482E-2</v>
      </c>
      <c r="C368" s="32">
        <v>0</v>
      </c>
      <c r="D368" s="32">
        <v>0</v>
      </c>
      <c r="E368" s="33">
        <v>0</v>
      </c>
      <c r="F368" s="34">
        <v>0</v>
      </c>
      <c r="G368" s="33">
        <v>6.9417000000000006E-2</v>
      </c>
      <c r="H368" s="33">
        <v>1.3542999999999999E-2</v>
      </c>
      <c r="I368" s="33">
        <v>1.7968999999999999E-2</v>
      </c>
      <c r="J368" s="33">
        <v>4.4260000000000002E-3</v>
      </c>
      <c r="K368" s="33">
        <v>0.24631500000000001</v>
      </c>
      <c r="L368" s="32">
        <v>748.5</v>
      </c>
      <c r="M368" s="33">
        <v>0.59756100000000001</v>
      </c>
      <c r="N368" s="30">
        <v>0</v>
      </c>
      <c r="O368" s="30">
        <v>0</v>
      </c>
      <c r="P368" s="30">
        <v>0</v>
      </c>
      <c r="Q368" s="33">
        <v>0.42141099999999998</v>
      </c>
      <c r="R368" s="33">
        <v>2.5783E-2</v>
      </c>
      <c r="S368" s="33">
        <v>3.4263000000000002E-2</v>
      </c>
      <c r="T368" s="33">
        <v>8.4799999999999997E-3</v>
      </c>
      <c r="U368" s="33">
        <v>0.24749199999999999</v>
      </c>
      <c r="V368" s="32">
        <v>896.7</v>
      </c>
      <c r="W368" s="33">
        <v>0.36838100000000001</v>
      </c>
      <c r="X368" s="30">
        <v>2610</v>
      </c>
      <c r="Y368" s="30">
        <v>0</v>
      </c>
      <c r="Z368" s="30">
        <v>0</v>
      </c>
    </row>
    <row r="369" spans="1:31">
      <c r="A369" s="30">
        <v>356</v>
      </c>
      <c r="B369" s="31">
        <v>1.0300925925925927E-2</v>
      </c>
      <c r="C369" s="32">
        <v>0</v>
      </c>
      <c r="D369" s="32">
        <v>0</v>
      </c>
      <c r="E369" s="33">
        <v>0</v>
      </c>
      <c r="F369" s="34">
        <v>0</v>
      </c>
      <c r="G369" s="33">
        <v>0.15549199999999999</v>
      </c>
      <c r="H369" s="33">
        <v>1.6034E-2</v>
      </c>
      <c r="I369" s="33">
        <v>2.0406000000000001E-2</v>
      </c>
      <c r="J369" s="33">
        <v>4.372E-3</v>
      </c>
      <c r="K369" s="33">
        <v>0.214256</v>
      </c>
      <c r="L369" s="32">
        <v>340.7</v>
      </c>
      <c r="M369" s="33">
        <v>0.51002199999999998</v>
      </c>
      <c r="N369" s="30">
        <v>1754</v>
      </c>
      <c r="O369" s="30">
        <v>0</v>
      </c>
      <c r="P369" s="30">
        <v>0</v>
      </c>
      <c r="Q369" s="33">
        <v>0.10774</v>
      </c>
      <c r="R369" s="33">
        <v>1.5325999999999999E-2</v>
      </c>
      <c r="S369" s="33">
        <v>1.7413999999999999E-2</v>
      </c>
      <c r="T369" s="33">
        <v>2.088E-3</v>
      </c>
      <c r="U369" s="33">
        <v>0.11988600000000001</v>
      </c>
      <c r="V369" s="32">
        <v>502</v>
      </c>
      <c r="W369" s="33">
        <v>0.59756100000000001</v>
      </c>
      <c r="X369" s="30">
        <v>1303</v>
      </c>
      <c r="Y369" s="30">
        <v>0</v>
      </c>
      <c r="Z369" s="30">
        <v>0</v>
      </c>
      <c r="AA369" s="33">
        <v>0.18443999999999999</v>
      </c>
      <c r="AB369" s="33">
        <v>1.7223800000000001E-2</v>
      </c>
      <c r="AC369" s="33">
        <v>1.5362300000000001E-2</v>
      </c>
      <c r="AD369" s="35">
        <v>0.25</v>
      </c>
      <c r="AE369" s="32">
        <v>2437.8000000000002</v>
      </c>
    </row>
    <row r="370" spans="1:31">
      <c r="A370" s="30">
        <v>357</v>
      </c>
      <c r="B370" s="31">
        <v>1.0358796296296295E-2</v>
      </c>
      <c r="C370" s="32">
        <v>0</v>
      </c>
      <c r="D370" s="32">
        <v>0</v>
      </c>
      <c r="E370" s="33">
        <v>0</v>
      </c>
      <c r="F370" s="34">
        <v>0</v>
      </c>
      <c r="G370" s="33">
        <v>0.36041499999999999</v>
      </c>
      <c r="H370" s="33">
        <v>1.5395000000000001E-2</v>
      </c>
      <c r="I370" s="33">
        <v>1.9382E-2</v>
      </c>
      <c r="J370" s="33">
        <v>3.9870000000000001E-3</v>
      </c>
      <c r="K370" s="33">
        <v>0.205704</v>
      </c>
      <c r="L370" s="32">
        <v>542.6</v>
      </c>
      <c r="M370" s="33">
        <v>0.38603100000000001</v>
      </c>
      <c r="N370" s="30">
        <v>0</v>
      </c>
      <c r="O370" s="30">
        <v>0</v>
      </c>
      <c r="P370" s="30">
        <v>0</v>
      </c>
      <c r="Q370" s="33">
        <v>0.30103400000000002</v>
      </c>
      <c r="R370" s="33">
        <v>1.6742E-2</v>
      </c>
      <c r="S370" s="33">
        <v>2.1715999999999999E-2</v>
      </c>
      <c r="T370" s="33">
        <v>4.9750000000000003E-3</v>
      </c>
      <c r="U370" s="33">
        <v>0.22908000000000001</v>
      </c>
      <c r="V370" s="32">
        <v>896.7</v>
      </c>
      <c r="W370" s="33">
        <v>2.4390000000000002E-3</v>
      </c>
      <c r="X370" s="30">
        <v>1106</v>
      </c>
      <c r="Y370" s="30">
        <v>0</v>
      </c>
      <c r="Z370" s="30">
        <v>0</v>
      </c>
    </row>
    <row r="371" spans="1:31">
      <c r="A371" s="30">
        <v>358</v>
      </c>
      <c r="B371" s="31">
        <v>1.042824074074074E-2</v>
      </c>
      <c r="C371" s="32">
        <v>0</v>
      </c>
      <c r="D371" s="32">
        <v>0</v>
      </c>
      <c r="E371" s="33">
        <v>0</v>
      </c>
      <c r="F371" s="34">
        <v>0</v>
      </c>
      <c r="G371" s="33">
        <v>0.32952500000000001</v>
      </c>
      <c r="H371" s="33">
        <v>1.5583E-2</v>
      </c>
      <c r="I371" s="33">
        <v>1.8754E-2</v>
      </c>
      <c r="J371" s="33">
        <v>3.1700000000000001E-3</v>
      </c>
      <c r="K371" s="33">
        <v>0.169048</v>
      </c>
      <c r="L371" s="32">
        <v>440.4</v>
      </c>
      <c r="M371" s="33">
        <v>0.59756100000000001</v>
      </c>
      <c r="N371" s="30">
        <v>2383</v>
      </c>
      <c r="O371" s="30">
        <v>0</v>
      </c>
      <c r="P371" s="30">
        <v>0</v>
      </c>
      <c r="Q371" s="33">
        <v>0.24560799999999999</v>
      </c>
      <c r="R371" s="33">
        <v>2.214E-2</v>
      </c>
      <c r="S371" s="33">
        <v>2.785E-2</v>
      </c>
      <c r="T371" s="33">
        <v>5.7099999999999998E-3</v>
      </c>
      <c r="U371" s="33">
        <v>0.205039</v>
      </c>
      <c r="V371" s="32">
        <v>896.7</v>
      </c>
      <c r="W371" s="33">
        <v>2.4390000000000002E-3</v>
      </c>
      <c r="X371" s="30">
        <v>0</v>
      </c>
      <c r="Y371" s="30">
        <v>0</v>
      </c>
      <c r="Z371" s="30">
        <v>0</v>
      </c>
      <c r="AA371" s="33">
        <v>0.315444</v>
      </c>
      <c r="AB371" s="33">
        <v>3.4666799999999998E-2</v>
      </c>
      <c r="AC371" s="33">
        <v>2.2338E-2</v>
      </c>
      <c r="AD371" s="35">
        <v>0.25</v>
      </c>
      <c r="AE371" s="32">
        <v>1885.9</v>
      </c>
    </row>
    <row r="372" spans="1:31">
      <c r="A372" s="30">
        <v>359</v>
      </c>
      <c r="B372" s="31">
        <v>1.0486111111111111E-2</v>
      </c>
      <c r="C372" s="32">
        <v>0</v>
      </c>
      <c r="D372" s="32">
        <v>0</v>
      </c>
      <c r="E372" s="33">
        <v>0</v>
      </c>
      <c r="F372" s="34">
        <v>0</v>
      </c>
      <c r="G372" s="33">
        <v>1.8633E-2</v>
      </c>
      <c r="H372" s="33">
        <v>1.5640000000000001E-2</v>
      </c>
      <c r="I372" s="33">
        <v>1.8780000000000002E-2</v>
      </c>
      <c r="J372" s="33">
        <v>3.1389999999999999E-3</v>
      </c>
      <c r="K372" s="33">
        <v>0.16716700000000001</v>
      </c>
      <c r="L372" s="32">
        <v>134.80000000000001</v>
      </c>
      <c r="M372" s="33">
        <v>0.59756100000000001</v>
      </c>
      <c r="N372" s="30">
        <v>1344</v>
      </c>
      <c r="O372" s="30">
        <v>0</v>
      </c>
      <c r="P372" s="30">
        <v>0</v>
      </c>
      <c r="Q372" s="33">
        <v>0.22737499999999999</v>
      </c>
      <c r="R372" s="33">
        <v>2.0693E-2</v>
      </c>
      <c r="S372" s="33">
        <v>2.7095999999999999E-2</v>
      </c>
      <c r="T372" s="33">
        <v>6.4029999999999998E-3</v>
      </c>
      <c r="U372" s="33">
        <v>0.23631099999999999</v>
      </c>
      <c r="V372" s="32">
        <v>896.7</v>
      </c>
      <c r="W372" s="33">
        <v>2.4390000000000002E-3</v>
      </c>
      <c r="X372" s="30">
        <v>5248</v>
      </c>
      <c r="Y372" s="30">
        <v>0</v>
      </c>
      <c r="Z372" s="30">
        <v>0</v>
      </c>
      <c r="AA372" s="33">
        <v>0.36355599999999999</v>
      </c>
      <c r="AB372" s="33">
        <v>3.5289100000000001E-3</v>
      </c>
      <c r="AC372" s="33">
        <v>2.0715600000000001E-2</v>
      </c>
      <c r="AD372" s="35">
        <v>0.25</v>
      </c>
      <c r="AE372" s="32">
        <v>6160.3</v>
      </c>
    </row>
    <row r="373" spans="1:31">
      <c r="A373" s="30">
        <v>360</v>
      </c>
      <c r="B373" s="31">
        <v>1.0555555555555554E-2</v>
      </c>
      <c r="C373" s="32">
        <v>0</v>
      </c>
      <c r="D373" s="32">
        <v>0</v>
      </c>
      <c r="E373" s="33">
        <v>0</v>
      </c>
      <c r="F373" s="34">
        <v>0</v>
      </c>
      <c r="G373" s="33">
        <v>5.9429999999999997E-2</v>
      </c>
      <c r="H373" s="33">
        <v>1.5973999999999999E-2</v>
      </c>
      <c r="I373" s="33">
        <v>1.8395000000000002E-2</v>
      </c>
      <c r="J373" s="33">
        <v>2.421E-3</v>
      </c>
      <c r="K373" s="33">
        <v>0.13159399999999999</v>
      </c>
      <c r="L373" s="32">
        <v>896.7</v>
      </c>
      <c r="M373" s="33">
        <v>2.4390000000000002E-3</v>
      </c>
      <c r="N373" s="30">
        <v>0</v>
      </c>
      <c r="O373" s="30">
        <v>0</v>
      </c>
      <c r="P373" s="30">
        <v>0</v>
      </c>
      <c r="Q373" s="33">
        <v>0.22886899999999999</v>
      </c>
      <c r="R373" s="33">
        <v>1.9553999999999998E-2</v>
      </c>
      <c r="S373" s="33">
        <v>2.4034E-2</v>
      </c>
      <c r="T373" s="33">
        <v>4.4799999999999996E-3</v>
      </c>
      <c r="U373" s="33">
        <v>0.186419</v>
      </c>
      <c r="V373" s="32">
        <v>882.2</v>
      </c>
      <c r="W373" s="33">
        <v>2.4390000000000002E-3</v>
      </c>
      <c r="X373" s="30">
        <v>0</v>
      </c>
      <c r="Y373" s="30">
        <v>0</v>
      </c>
      <c r="Z373" s="30">
        <v>0</v>
      </c>
    </row>
    <row r="374" spans="1:31">
      <c r="A374" s="30">
        <v>361</v>
      </c>
      <c r="B374" s="31">
        <v>1.0613425925925927E-2</v>
      </c>
      <c r="C374" s="32">
        <v>0</v>
      </c>
      <c r="D374" s="32">
        <v>0</v>
      </c>
      <c r="E374" s="33">
        <v>0</v>
      </c>
      <c r="F374" s="34">
        <v>0</v>
      </c>
      <c r="G374" s="33">
        <v>2.9219999999999999E-2</v>
      </c>
      <c r="H374" s="33">
        <v>1.4626999999999999E-2</v>
      </c>
      <c r="I374" s="33">
        <v>1.8161E-2</v>
      </c>
      <c r="J374" s="33">
        <v>3.5339999999999998E-3</v>
      </c>
      <c r="K374" s="33">
        <v>0.19459599999999999</v>
      </c>
      <c r="L374" s="32">
        <v>406.3</v>
      </c>
      <c r="M374" s="33">
        <v>0.59756100000000001</v>
      </c>
      <c r="N374" s="30">
        <v>0</v>
      </c>
      <c r="O374" s="30">
        <v>0</v>
      </c>
      <c r="P374" s="30">
        <v>0</v>
      </c>
      <c r="Q374" s="33">
        <v>0.45165</v>
      </c>
      <c r="R374" s="33">
        <v>1.9126000000000001E-2</v>
      </c>
      <c r="S374" s="33">
        <v>2.6342999999999998E-2</v>
      </c>
      <c r="T374" s="33">
        <v>7.2170000000000003E-3</v>
      </c>
      <c r="U374" s="33">
        <v>0.27395999999999998</v>
      </c>
      <c r="V374" s="32">
        <v>896.7</v>
      </c>
      <c r="W374" s="33">
        <v>0.22674</v>
      </c>
      <c r="X374" s="30">
        <v>2869</v>
      </c>
      <c r="Y374" s="30">
        <v>0</v>
      </c>
      <c r="Z374" s="30">
        <v>0</v>
      </c>
    </row>
    <row r="375" spans="1:31">
      <c r="A375" s="30">
        <v>362</v>
      </c>
      <c r="B375" s="31">
        <v>1.068287037037037E-2</v>
      </c>
      <c r="C375" s="32">
        <v>0</v>
      </c>
      <c r="D375" s="32">
        <v>0</v>
      </c>
      <c r="E375" s="33">
        <v>0</v>
      </c>
      <c r="F375" s="34">
        <v>0</v>
      </c>
      <c r="G375" s="33">
        <v>0.10646600000000001</v>
      </c>
      <c r="H375" s="33">
        <v>1.4999E-2</v>
      </c>
      <c r="I375" s="33">
        <v>1.8428E-2</v>
      </c>
      <c r="J375" s="33">
        <v>3.4290000000000002E-3</v>
      </c>
      <c r="K375" s="33">
        <v>0.18606600000000001</v>
      </c>
      <c r="L375" s="32">
        <v>315.60000000000002</v>
      </c>
      <c r="M375" s="33">
        <v>2.4390000000000002E-3</v>
      </c>
      <c r="N375" s="30">
        <v>0</v>
      </c>
      <c r="O375" s="30">
        <v>0</v>
      </c>
      <c r="P375" s="30">
        <v>0</v>
      </c>
      <c r="Q375" s="33">
        <v>0.197158</v>
      </c>
      <c r="R375" s="33">
        <v>2.0825E-2</v>
      </c>
      <c r="S375" s="33">
        <v>2.4778000000000001E-2</v>
      </c>
      <c r="T375" s="33">
        <v>3.9529999999999999E-3</v>
      </c>
      <c r="U375" s="33">
        <v>0.15953100000000001</v>
      </c>
      <c r="V375" s="32">
        <v>896.7</v>
      </c>
      <c r="W375" s="33">
        <v>0.22674</v>
      </c>
      <c r="X375" s="30">
        <v>15586</v>
      </c>
      <c r="Y375" s="30">
        <v>0</v>
      </c>
      <c r="Z375" s="30">
        <v>0</v>
      </c>
    </row>
    <row r="376" spans="1:31">
      <c r="A376" s="30">
        <v>363</v>
      </c>
      <c r="B376" s="31">
        <v>1.074074074074074E-2</v>
      </c>
      <c r="C376" s="32">
        <v>0</v>
      </c>
      <c r="D376" s="32">
        <v>0</v>
      </c>
      <c r="E376" s="33">
        <v>0</v>
      </c>
      <c r="F376" s="34">
        <v>0</v>
      </c>
      <c r="G376" s="33">
        <v>7.0870000000000004E-3</v>
      </c>
      <c r="H376" s="33">
        <v>1.5442000000000001E-2</v>
      </c>
      <c r="I376" s="33">
        <v>1.8785E-2</v>
      </c>
      <c r="J376" s="33">
        <v>3.3430000000000001E-3</v>
      </c>
      <c r="K376" s="33">
        <v>0.17794599999999999</v>
      </c>
      <c r="L376" s="32">
        <v>442.9</v>
      </c>
      <c r="M376" s="33">
        <v>0.59756100000000001</v>
      </c>
      <c r="N376" s="30">
        <v>2087</v>
      </c>
      <c r="O376" s="30">
        <v>0</v>
      </c>
      <c r="P376" s="30">
        <v>0</v>
      </c>
      <c r="Q376" s="33">
        <v>0.33071200000000001</v>
      </c>
      <c r="R376" s="33">
        <v>1.9944E-2</v>
      </c>
      <c r="S376" s="33">
        <v>2.5363E-2</v>
      </c>
      <c r="T376" s="33">
        <v>5.4180000000000001E-3</v>
      </c>
      <c r="U376" s="33">
        <v>0.21363799999999999</v>
      </c>
      <c r="V376" s="32">
        <v>896.7</v>
      </c>
      <c r="W376" s="33">
        <v>2.4390000000000002E-3</v>
      </c>
      <c r="X376" s="30">
        <v>0</v>
      </c>
      <c r="Y376" s="30">
        <v>0</v>
      </c>
      <c r="Z376" s="30">
        <v>0</v>
      </c>
    </row>
    <row r="377" spans="1:31">
      <c r="A377" s="30">
        <v>364</v>
      </c>
      <c r="B377" s="31">
        <v>1.0798611111111111E-2</v>
      </c>
      <c r="C377" s="32">
        <v>0</v>
      </c>
      <c r="D377" s="32">
        <v>0</v>
      </c>
      <c r="E377" s="33">
        <v>0</v>
      </c>
      <c r="F377" s="34">
        <v>0</v>
      </c>
      <c r="G377" s="33">
        <v>0.39412900000000001</v>
      </c>
      <c r="H377" s="33">
        <v>1.5263000000000001E-2</v>
      </c>
      <c r="I377" s="33">
        <v>1.9196999999999999E-2</v>
      </c>
      <c r="J377" s="33">
        <v>3.934E-3</v>
      </c>
      <c r="K377" s="33">
        <v>0.20491999999999999</v>
      </c>
      <c r="L377" s="32">
        <v>470.4</v>
      </c>
      <c r="M377" s="33">
        <v>0.59756100000000001</v>
      </c>
      <c r="N377" s="30">
        <v>2492</v>
      </c>
      <c r="O377" s="30">
        <v>0</v>
      </c>
      <c r="P377" s="30">
        <v>0</v>
      </c>
      <c r="Q377" s="33">
        <v>0.406773</v>
      </c>
      <c r="R377" s="33">
        <v>1.9099999999999999E-2</v>
      </c>
      <c r="S377" s="33">
        <v>2.5127E-2</v>
      </c>
      <c r="T377" s="33">
        <v>6.0260000000000001E-3</v>
      </c>
      <c r="U377" s="33">
        <v>0.239844</v>
      </c>
      <c r="V377" s="32">
        <v>896.7</v>
      </c>
      <c r="W377" s="33">
        <v>0.22674</v>
      </c>
      <c r="X377" s="30">
        <v>903</v>
      </c>
      <c r="Y377" s="30">
        <v>0</v>
      </c>
      <c r="Z377" s="30">
        <v>0</v>
      </c>
    </row>
    <row r="378" spans="1:31">
      <c r="A378" s="30">
        <v>365</v>
      </c>
      <c r="B378" s="31">
        <v>1.0868055555555556E-2</v>
      </c>
      <c r="C378" s="32">
        <v>0</v>
      </c>
      <c r="D378" s="32">
        <v>0</v>
      </c>
      <c r="E378" s="33">
        <v>0</v>
      </c>
      <c r="F378" s="34">
        <v>0</v>
      </c>
      <c r="G378" s="33">
        <v>7.9186999999999994E-2</v>
      </c>
      <c r="H378" s="33">
        <v>1.404E-2</v>
      </c>
      <c r="I378" s="33">
        <v>1.7212999999999999E-2</v>
      </c>
      <c r="J378" s="33">
        <v>3.173E-3</v>
      </c>
      <c r="K378" s="33">
        <v>0.18431500000000001</v>
      </c>
      <c r="L378" s="32">
        <v>896.7</v>
      </c>
      <c r="M378" s="33">
        <v>0.22674</v>
      </c>
      <c r="N378" s="30">
        <v>3179</v>
      </c>
      <c r="O378" s="30">
        <v>0</v>
      </c>
      <c r="P378" s="30">
        <v>0</v>
      </c>
      <c r="Q378" s="33">
        <v>0.21610499999999999</v>
      </c>
      <c r="R378" s="33">
        <v>1.7698999999999999E-2</v>
      </c>
      <c r="S378" s="33">
        <v>2.146E-2</v>
      </c>
      <c r="T378" s="33">
        <v>3.761E-3</v>
      </c>
      <c r="U378" s="33">
        <v>0.175258</v>
      </c>
      <c r="V378" s="32">
        <v>896.7</v>
      </c>
      <c r="W378" s="33">
        <v>2.4390000000000002E-3</v>
      </c>
      <c r="X378" s="30">
        <v>0</v>
      </c>
      <c r="Y378" s="30">
        <v>0</v>
      </c>
      <c r="Z378" s="30">
        <v>0</v>
      </c>
    </row>
    <row r="379" spans="1:31">
      <c r="A379" s="30">
        <v>366</v>
      </c>
      <c r="B379" s="31">
        <v>1.0925925925925924E-2</v>
      </c>
      <c r="C379" s="32">
        <v>0</v>
      </c>
      <c r="D379" s="32">
        <v>0</v>
      </c>
      <c r="E379" s="33">
        <v>0</v>
      </c>
      <c r="F379" s="34">
        <v>0</v>
      </c>
      <c r="G379" s="33">
        <v>0.17299200000000001</v>
      </c>
      <c r="H379" s="33">
        <v>1.2258E-2</v>
      </c>
      <c r="I379" s="33">
        <v>1.6816000000000001E-2</v>
      </c>
      <c r="J379" s="33">
        <v>4.5580000000000004E-3</v>
      </c>
      <c r="K379" s="33">
        <v>0.271069</v>
      </c>
      <c r="L379" s="32">
        <v>896.7</v>
      </c>
      <c r="M379" s="33">
        <v>0.59756100000000001</v>
      </c>
      <c r="N379" s="30">
        <v>1870</v>
      </c>
      <c r="O379" s="30">
        <v>0</v>
      </c>
      <c r="P379" s="30">
        <v>0</v>
      </c>
      <c r="Q379" s="33">
        <v>0.14065</v>
      </c>
      <c r="R379" s="33">
        <v>1.3868E-2</v>
      </c>
      <c r="S379" s="33">
        <v>1.7392999999999999E-2</v>
      </c>
      <c r="T379" s="33">
        <v>3.5260000000000001E-3</v>
      </c>
      <c r="U379" s="33">
        <v>0.202708</v>
      </c>
      <c r="V379" s="32">
        <v>525.5</v>
      </c>
      <c r="W379" s="33">
        <v>2.4390000000000002E-3</v>
      </c>
      <c r="X379" s="30">
        <v>10426</v>
      </c>
      <c r="Y379" s="30">
        <v>0</v>
      </c>
      <c r="Z379" s="30">
        <v>0</v>
      </c>
      <c r="AA379" s="33">
        <v>0.31185800000000002</v>
      </c>
      <c r="AB379" s="33">
        <v>3.1741499999999999E-2</v>
      </c>
      <c r="AC379" s="33">
        <v>1.3979500000000001E-2</v>
      </c>
      <c r="AD379" s="35">
        <v>0.25</v>
      </c>
      <c r="AE379" s="32">
        <v>926.2</v>
      </c>
    </row>
    <row r="380" spans="1:31">
      <c r="A380" s="30">
        <v>367</v>
      </c>
      <c r="B380" s="31">
        <v>1.0995370370370371E-2</v>
      </c>
      <c r="C380" s="32">
        <v>0</v>
      </c>
      <c r="D380" s="32">
        <v>0</v>
      </c>
      <c r="E380" s="33">
        <v>0</v>
      </c>
      <c r="F380" s="34">
        <v>0</v>
      </c>
      <c r="G380" s="33">
        <v>5.8470000000000001E-2</v>
      </c>
      <c r="H380" s="33">
        <v>1.2631E-2</v>
      </c>
      <c r="I380" s="33">
        <v>1.4937000000000001E-2</v>
      </c>
      <c r="J380" s="33">
        <v>2.3059999999999999E-3</v>
      </c>
      <c r="K380" s="33">
        <v>0.15437300000000001</v>
      </c>
      <c r="L380" s="32">
        <v>896.7</v>
      </c>
      <c r="M380" s="33">
        <v>0.28084199999999998</v>
      </c>
      <c r="N380" s="30">
        <v>4489</v>
      </c>
      <c r="O380" s="30">
        <v>0</v>
      </c>
      <c r="P380" s="30">
        <v>0</v>
      </c>
      <c r="Q380" s="33">
        <v>0.27630199999999999</v>
      </c>
      <c r="R380" s="33">
        <v>1.2198000000000001E-2</v>
      </c>
      <c r="S380" s="33">
        <v>1.6612999999999999E-2</v>
      </c>
      <c r="T380" s="33">
        <v>4.4149999999999997E-3</v>
      </c>
      <c r="U380" s="33">
        <v>0.26573400000000003</v>
      </c>
      <c r="V380" s="32">
        <v>896.7</v>
      </c>
      <c r="W380" s="33">
        <v>2.4390000000000002E-3</v>
      </c>
      <c r="X380" s="30">
        <v>1804</v>
      </c>
      <c r="Y380" s="30">
        <v>0</v>
      </c>
      <c r="Z380" s="30">
        <v>0</v>
      </c>
      <c r="AA380" s="33">
        <v>0.40882200000000002</v>
      </c>
      <c r="AB380" s="33">
        <v>1.9296199999999999E-2</v>
      </c>
      <c r="AC380" s="33">
        <v>1.22836E-2</v>
      </c>
      <c r="AD380" s="35">
        <v>0.25</v>
      </c>
      <c r="AE380" s="32">
        <v>926.2</v>
      </c>
    </row>
    <row r="381" spans="1:31">
      <c r="A381" s="30">
        <v>368</v>
      </c>
      <c r="B381" s="31">
        <v>1.105324074074074E-2</v>
      </c>
      <c r="C381" s="32">
        <v>0</v>
      </c>
      <c r="D381" s="32">
        <v>0</v>
      </c>
      <c r="E381" s="33">
        <v>0</v>
      </c>
      <c r="F381" s="34">
        <v>0</v>
      </c>
      <c r="G381" s="33">
        <v>0.13577500000000001</v>
      </c>
      <c r="H381" s="33">
        <v>1.3681E-2</v>
      </c>
      <c r="I381" s="33">
        <v>1.6293999999999999E-2</v>
      </c>
      <c r="J381" s="33">
        <v>2.6129999999999999E-3</v>
      </c>
      <c r="K381" s="33">
        <v>0.160387</v>
      </c>
      <c r="L381" s="32">
        <v>896.7</v>
      </c>
      <c r="M381" s="33">
        <v>0.22674</v>
      </c>
      <c r="N381" s="30">
        <v>0</v>
      </c>
      <c r="O381" s="30">
        <v>0</v>
      </c>
      <c r="P381" s="30">
        <v>0</v>
      </c>
      <c r="Q381" s="33">
        <v>3.841E-2</v>
      </c>
      <c r="R381" s="33">
        <v>1.6107E-2</v>
      </c>
      <c r="S381" s="33">
        <v>1.9206999999999998E-2</v>
      </c>
      <c r="T381" s="33">
        <v>3.0999999999999999E-3</v>
      </c>
      <c r="U381" s="33">
        <v>0.161414</v>
      </c>
      <c r="V381" s="32">
        <v>391.8</v>
      </c>
      <c r="W381" s="33">
        <v>0.14408000000000001</v>
      </c>
      <c r="X381" s="30">
        <v>0</v>
      </c>
      <c r="Y381" s="30">
        <v>0</v>
      </c>
      <c r="Z381" s="30">
        <v>0</v>
      </c>
    </row>
    <row r="382" spans="1:31">
      <c r="A382" s="30">
        <v>369</v>
      </c>
      <c r="B382" s="31">
        <v>1.1122685185185185E-2</v>
      </c>
      <c r="C382" s="32">
        <v>0</v>
      </c>
      <c r="D382" s="32">
        <v>0</v>
      </c>
      <c r="E382" s="33">
        <v>0</v>
      </c>
      <c r="F382" s="34">
        <v>0</v>
      </c>
      <c r="G382" s="33">
        <v>5.7990000000000003E-3</v>
      </c>
      <c r="H382" s="33">
        <v>1.5232000000000001E-2</v>
      </c>
      <c r="I382" s="33">
        <v>1.7812999999999999E-2</v>
      </c>
      <c r="J382" s="33">
        <v>2.5799999999999998E-3</v>
      </c>
      <c r="K382" s="33">
        <v>0.14486299999999999</v>
      </c>
      <c r="L382" s="32">
        <v>103.3</v>
      </c>
      <c r="M382" s="33">
        <v>0.13920199999999999</v>
      </c>
      <c r="N382" s="30">
        <v>1991</v>
      </c>
      <c r="O382" s="30">
        <v>0</v>
      </c>
      <c r="P382" s="30">
        <v>0</v>
      </c>
      <c r="Q382" s="33">
        <v>0.118063</v>
      </c>
      <c r="R382" s="33">
        <v>1.5466000000000001E-2</v>
      </c>
      <c r="S382" s="33">
        <v>1.8637000000000001E-2</v>
      </c>
      <c r="T382" s="33">
        <v>3.1700000000000001E-3</v>
      </c>
      <c r="U382" s="33">
        <v>0.17011599999999999</v>
      </c>
      <c r="V382" s="32">
        <v>720.9</v>
      </c>
      <c r="W382" s="33">
        <v>0.36838100000000001</v>
      </c>
      <c r="X382" s="30">
        <v>6070</v>
      </c>
      <c r="Y382" s="30">
        <v>0</v>
      </c>
      <c r="Z382" s="30">
        <v>0</v>
      </c>
    </row>
    <row r="383" spans="1:31">
      <c r="A383" s="30">
        <v>370</v>
      </c>
      <c r="B383" s="31">
        <v>1.1180555555555556E-2</v>
      </c>
      <c r="C383" s="32">
        <v>0</v>
      </c>
      <c r="D383" s="32">
        <v>0</v>
      </c>
      <c r="E383" s="33">
        <v>0</v>
      </c>
      <c r="F383" s="34">
        <v>0</v>
      </c>
      <c r="G383" s="33">
        <v>7.9337000000000005E-2</v>
      </c>
      <c r="H383" s="33">
        <v>1.6247999999999999E-2</v>
      </c>
      <c r="I383" s="33">
        <v>1.8262E-2</v>
      </c>
      <c r="J383" s="33">
        <v>2.0140000000000002E-3</v>
      </c>
      <c r="K383" s="33">
        <v>0.110293</v>
      </c>
      <c r="L383" s="32">
        <v>436.4</v>
      </c>
      <c r="M383" s="33">
        <v>0.59756100000000001</v>
      </c>
      <c r="N383" s="30">
        <v>1239</v>
      </c>
      <c r="O383" s="30">
        <v>0</v>
      </c>
      <c r="P383" s="30">
        <v>0</v>
      </c>
      <c r="Q383" s="33">
        <v>0.31264399999999998</v>
      </c>
      <c r="R383" s="33">
        <v>1.4156E-2</v>
      </c>
      <c r="S383" s="33">
        <v>1.8334E-2</v>
      </c>
      <c r="T383" s="33">
        <v>4.1780000000000003E-3</v>
      </c>
      <c r="U383" s="33">
        <v>0.22789000000000001</v>
      </c>
      <c r="V383" s="32">
        <v>669.8</v>
      </c>
      <c r="W383" s="33">
        <v>2.4390000000000002E-3</v>
      </c>
      <c r="X383" s="30">
        <v>1673</v>
      </c>
      <c r="Y383" s="30">
        <v>0</v>
      </c>
      <c r="Z383" s="30">
        <v>0</v>
      </c>
    </row>
    <row r="384" spans="1:31">
      <c r="A384" s="30">
        <v>371</v>
      </c>
      <c r="B384" s="31">
        <v>1.1249999999999998E-2</v>
      </c>
      <c r="C384" s="32">
        <v>0</v>
      </c>
      <c r="D384" s="32">
        <v>0</v>
      </c>
      <c r="E384" s="33">
        <v>0</v>
      </c>
      <c r="F384" s="34">
        <v>0</v>
      </c>
      <c r="G384" s="33">
        <v>0.120131</v>
      </c>
      <c r="H384" s="33">
        <v>1.7809999999999999E-2</v>
      </c>
      <c r="I384" s="33">
        <v>2.0818E-2</v>
      </c>
      <c r="J384" s="33">
        <v>3.0079999999999998E-3</v>
      </c>
      <c r="K384" s="33">
        <v>0.14449999999999999</v>
      </c>
      <c r="L384" s="32">
        <v>164.9</v>
      </c>
      <c r="M384" s="33">
        <v>9.2993000000000006E-2</v>
      </c>
      <c r="N384" s="30">
        <v>1269</v>
      </c>
      <c r="O384" s="30">
        <v>0</v>
      </c>
      <c r="P384" s="30">
        <v>0</v>
      </c>
      <c r="Q384" s="33">
        <v>0.32567000000000002</v>
      </c>
      <c r="R384" s="33">
        <v>1.4503E-2</v>
      </c>
      <c r="S384" s="33">
        <v>1.8367999999999999E-2</v>
      </c>
      <c r="T384" s="33">
        <v>3.8660000000000001E-3</v>
      </c>
      <c r="U384" s="33">
        <v>0.210448</v>
      </c>
      <c r="V384" s="32">
        <v>529.6</v>
      </c>
      <c r="W384" s="33">
        <v>0.45591999999999999</v>
      </c>
      <c r="X384" s="30">
        <v>0</v>
      </c>
      <c r="Y384" s="30">
        <v>0</v>
      </c>
      <c r="Z384" s="30">
        <v>0</v>
      </c>
    </row>
    <row r="385" spans="1:26">
      <c r="A385" s="30">
        <v>372</v>
      </c>
      <c r="B385" s="31">
        <v>1.1307870370370371E-2</v>
      </c>
      <c r="C385" s="32">
        <v>0</v>
      </c>
      <c r="D385" s="32">
        <v>0</v>
      </c>
      <c r="E385" s="33">
        <v>0</v>
      </c>
      <c r="F385" s="34">
        <v>0</v>
      </c>
      <c r="G385" s="33">
        <v>6.6253000000000006E-2</v>
      </c>
      <c r="H385" s="33">
        <v>1.6902E-2</v>
      </c>
      <c r="I385" s="33">
        <v>1.9636000000000001E-2</v>
      </c>
      <c r="J385" s="33">
        <v>2.735E-3</v>
      </c>
      <c r="K385" s="33">
        <v>0.13927400000000001</v>
      </c>
      <c r="L385" s="32">
        <v>862.7</v>
      </c>
      <c r="M385" s="33">
        <v>0.37325999999999998</v>
      </c>
      <c r="N385" s="30">
        <v>0</v>
      </c>
      <c r="O385" s="30">
        <v>0</v>
      </c>
      <c r="P385" s="30">
        <v>0</v>
      </c>
      <c r="Q385" s="33">
        <v>9.3496999999999997E-2</v>
      </c>
      <c r="R385" s="33">
        <v>1.5616E-2</v>
      </c>
      <c r="S385" s="33">
        <v>1.8193000000000001E-2</v>
      </c>
      <c r="T385" s="33">
        <v>2.5769999999999999E-3</v>
      </c>
      <c r="U385" s="33">
        <v>0.14166500000000001</v>
      </c>
      <c r="V385" s="32">
        <v>896.7</v>
      </c>
      <c r="W385" s="33">
        <v>2.4390000000000002E-3</v>
      </c>
      <c r="X385" s="30">
        <v>0</v>
      </c>
      <c r="Y385" s="30">
        <v>0</v>
      </c>
      <c r="Z385" s="30">
        <v>0</v>
      </c>
    </row>
    <row r="386" spans="1:26">
      <c r="A386" s="30">
        <v>373</v>
      </c>
      <c r="B386" s="31">
        <v>1.1377314814814814E-2</v>
      </c>
      <c r="C386" s="32">
        <v>0</v>
      </c>
      <c r="D386" s="32">
        <v>0</v>
      </c>
      <c r="E386" s="33">
        <v>0</v>
      </c>
      <c r="F386" s="34">
        <v>0</v>
      </c>
      <c r="G386" s="33">
        <v>0.25461600000000001</v>
      </c>
      <c r="H386" s="33">
        <v>1.5857E-2</v>
      </c>
      <c r="I386" s="33">
        <v>2.0219000000000001E-2</v>
      </c>
      <c r="J386" s="33">
        <v>4.3620000000000004E-3</v>
      </c>
      <c r="K386" s="33">
        <v>0.21573800000000001</v>
      </c>
      <c r="L386" s="32">
        <v>896.7</v>
      </c>
      <c r="M386" s="33">
        <v>0.164745</v>
      </c>
      <c r="N386" s="30">
        <v>0</v>
      </c>
      <c r="O386" s="30">
        <v>0</v>
      </c>
      <c r="P386" s="30">
        <v>0</v>
      </c>
      <c r="Q386" s="33">
        <v>0.14677799999999999</v>
      </c>
      <c r="R386" s="33">
        <v>1.6487000000000002E-2</v>
      </c>
      <c r="S386" s="33">
        <v>1.8298999999999999E-2</v>
      </c>
      <c r="T386" s="33">
        <v>1.8129999999999999E-3</v>
      </c>
      <c r="U386" s="33">
        <v>9.9047999999999997E-2</v>
      </c>
      <c r="V386" s="32">
        <v>536.1</v>
      </c>
      <c r="W386" s="33">
        <v>0.59756100000000001</v>
      </c>
      <c r="X386" s="30">
        <v>884</v>
      </c>
      <c r="Y386" s="30">
        <v>0</v>
      </c>
      <c r="Z386" s="30">
        <v>0</v>
      </c>
    </row>
    <row r="387" spans="1:26">
      <c r="A387" s="30">
        <v>374</v>
      </c>
      <c r="B387" s="31">
        <v>1.1435185185185185E-2</v>
      </c>
      <c r="C387" s="32">
        <v>0</v>
      </c>
      <c r="D387" s="32">
        <v>0</v>
      </c>
      <c r="E387" s="33">
        <v>0</v>
      </c>
      <c r="F387" s="34">
        <v>0</v>
      </c>
      <c r="G387" s="33">
        <v>0.125254</v>
      </c>
      <c r="H387" s="33">
        <v>1.7014000000000001E-2</v>
      </c>
      <c r="I387" s="33">
        <v>1.9584000000000001E-2</v>
      </c>
      <c r="J387" s="33">
        <v>2.5690000000000001E-3</v>
      </c>
      <c r="K387" s="33">
        <v>0.13120299999999999</v>
      </c>
      <c r="L387" s="32">
        <v>896.7</v>
      </c>
      <c r="M387" s="33">
        <v>1.0333E-2</v>
      </c>
      <c r="N387" s="30">
        <v>111050</v>
      </c>
      <c r="O387" s="30">
        <v>0</v>
      </c>
      <c r="P387" s="30">
        <v>0</v>
      </c>
      <c r="Q387" s="33">
        <v>0.26629599999999998</v>
      </c>
      <c r="R387" s="33">
        <v>1.5401E-2</v>
      </c>
      <c r="S387" s="33">
        <v>1.8867999999999999E-2</v>
      </c>
      <c r="T387" s="33">
        <v>3.467E-3</v>
      </c>
      <c r="U387" s="33">
        <v>0.183753</v>
      </c>
      <c r="V387" s="32">
        <v>797.1</v>
      </c>
      <c r="W387" s="33">
        <v>2.4390000000000002E-3</v>
      </c>
      <c r="X387" s="30">
        <v>16922</v>
      </c>
      <c r="Y387" s="30">
        <v>0</v>
      </c>
      <c r="Z387" s="30">
        <v>0</v>
      </c>
    </row>
    <row r="388" spans="1:26">
      <c r="A388" s="30">
        <v>375</v>
      </c>
      <c r="B388" s="31">
        <v>1.1493055555555555E-2</v>
      </c>
      <c r="C388" s="32">
        <v>0</v>
      </c>
      <c r="D388" s="32">
        <v>0</v>
      </c>
      <c r="E388" s="33">
        <v>0</v>
      </c>
      <c r="F388" s="34">
        <v>0</v>
      </c>
      <c r="G388" s="33">
        <v>0.20046900000000001</v>
      </c>
      <c r="H388" s="33">
        <v>1.6309000000000001E-2</v>
      </c>
      <c r="I388" s="33">
        <v>1.9814999999999999E-2</v>
      </c>
      <c r="J388" s="33">
        <v>3.506E-3</v>
      </c>
      <c r="K388" s="33">
        <v>0.176923</v>
      </c>
      <c r="L388" s="32">
        <v>896.7</v>
      </c>
      <c r="M388" s="33">
        <v>2.4390000000000002E-3</v>
      </c>
      <c r="N388" s="30">
        <v>1617</v>
      </c>
      <c r="O388" s="30">
        <v>0</v>
      </c>
      <c r="P388" s="30">
        <v>0</v>
      </c>
      <c r="Q388" s="33">
        <v>8.7396000000000001E-2</v>
      </c>
      <c r="R388" s="33">
        <v>1.5650000000000001E-2</v>
      </c>
      <c r="S388" s="33">
        <v>1.7987E-2</v>
      </c>
      <c r="T388" s="33">
        <v>2.3370000000000001E-3</v>
      </c>
      <c r="U388" s="33">
        <v>0.12993199999999999</v>
      </c>
      <c r="V388" s="32">
        <v>470.4</v>
      </c>
      <c r="W388" s="33">
        <v>0.59756100000000001</v>
      </c>
      <c r="X388" s="30">
        <v>12108</v>
      </c>
      <c r="Y388" s="30">
        <v>0</v>
      </c>
      <c r="Z388" s="30">
        <v>0</v>
      </c>
    </row>
    <row r="389" spans="1:26">
      <c r="A389" s="30">
        <v>376</v>
      </c>
      <c r="B389" s="31">
        <v>1.1562499999999998E-2</v>
      </c>
      <c r="C389" s="32">
        <v>0</v>
      </c>
      <c r="D389" s="32">
        <v>0</v>
      </c>
      <c r="E389" s="33">
        <v>0</v>
      </c>
      <c r="F389" s="34">
        <v>0</v>
      </c>
      <c r="G389" s="33">
        <v>0.27954000000000001</v>
      </c>
      <c r="H389" s="33">
        <v>6.0982000000000001E-2</v>
      </c>
      <c r="I389" s="33">
        <v>6.6531999999999994E-2</v>
      </c>
      <c r="J389" s="33">
        <v>5.5500000000000002E-3</v>
      </c>
      <c r="K389" s="33">
        <v>8.3421999999999996E-2</v>
      </c>
      <c r="L389" s="32">
        <v>319.7</v>
      </c>
      <c r="M389" s="33">
        <v>2.4390000000000002E-3</v>
      </c>
      <c r="N389" s="30">
        <v>1951</v>
      </c>
      <c r="O389" s="30">
        <v>0</v>
      </c>
      <c r="P389" s="30">
        <v>0</v>
      </c>
      <c r="Q389" s="33">
        <v>0.55408000000000002</v>
      </c>
      <c r="R389" s="33">
        <v>2.1371999999999999E-2</v>
      </c>
      <c r="S389" s="33">
        <v>2.6970999999999998E-2</v>
      </c>
      <c r="T389" s="33">
        <v>5.5989999999999998E-3</v>
      </c>
      <c r="U389" s="33">
        <v>0.20758199999999999</v>
      </c>
      <c r="V389" s="32">
        <v>559.6</v>
      </c>
      <c r="W389" s="33">
        <v>0.59756100000000001</v>
      </c>
      <c r="X389" s="30">
        <v>0</v>
      </c>
      <c r="Y389" s="30">
        <v>0</v>
      </c>
      <c r="Z389" s="30">
        <v>0</v>
      </c>
    </row>
    <row r="390" spans="1:26">
      <c r="A390" s="30">
        <v>377</v>
      </c>
      <c r="B390" s="31">
        <v>1.1620370370370371E-2</v>
      </c>
      <c r="C390" s="32">
        <v>0</v>
      </c>
      <c r="D390" s="32">
        <v>0</v>
      </c>
      <c r="E390" s="33">
        <v>0</v>
      </c>
      <c r="F390" s="34">
        <v>0</v>
      </c>
      <c r="G390" s="33">
        <v>0.21996499999999999</v>
      </c>
      <c r="H390" s="33">
        <v>1.8880999999999998E-2</v>
      </c>
      <c r="I390" s="33">
        <v>2.2282E-2</v>
      </c>
      <c r="J390" s="33">
        <v>3.4009999999999999E-3</v>
      </c>
      <c r="K390" s="33">
        <v>0.15263599999999999</v>
      </c>
      <c r="L390" s="32">
        <v>869.2</v>
      </c>
      <c r="M390" s="33">
        <v>2.4390000000000002E-3</v>
      </c>
      <c r="N390" s="30">
        <v>0</v>
      </c>
      <c r="O390" s="30">
        <v>0</v>
      </c>
      <c r="P390" s="30">
        <v>0</v>
      </c>
      <c r="Q390" s="33">
        <v>0.58125800000000005</v>
      </c>
      <c r="R390" s="33">
        <v>0.11912399999999999</v>
      </c>
      <c r="S390" s="33">
        <v>0.13275200000000001</v>
      </c>
      <c r="T390" s="33">
        <v>1.3627E-2</v>
      </c>
      <c r="U390" s="33">
        <v>0.10265299999999999</v>
      </c>
      <c r="V390" s="32">
        <v>608.20000000000005</v>
      </c>
      <c r="W390" s="33">
        <v>2.4390000000000002E-3</v>
      </c>
      <c r="X390" s="30">
        <v>2190</v>
      </c>
      <c r="Y390" s="30">
        <v>0</v>
      </c>
      <c r="Z390" s="30">
        <v>0</v>
      </c>
    </row>
    <row r="391" spans="1:26">
      <c r="A391" s="30">
        <v>378</v>
      </c>
      <c r="B391" s="31">
        <v>1.1689814814814814E-2</v>
      </c>
      <c r="C391" s="32">
        <v>0</v>
      </c>
      <c r="D391" s="32">
        <v>0</v>
      </c>
      <c r="E391" s="33">
        <v>0</v>
      </c>
      <c r="F391" s="34">
        <v>0</v>
      </c>
      <c r="G391" s="33">
        <v>0.26508100000000001</v>
      </c>
      <c r="H391" s="33">
        <v>3.5632999999999998E-2</v>
      </c>
      <c r="I391" s="33">
        <v>4.1058999999999998E-2</v>
      </c>
      <c r="J391" s="33">
        <v>5.4260000000000003E-3</v>
      </c>
      <c r="K391" s="33">
        <v>0.13214600000000001</v>
      </c>
      <c r="L391" s="32">
        <v>896.7</v>
      </c>
      <c r="M391" s="33">
        <v>2.4390000000000002E-3</v>
      </c>
      <c r="N391" s="30">
        <v>0</v>
      </c>
      <c r="O391" s="30">
        <v>0</v>
      </c>
      <c r="P391" s="30">
        <v>0</v>
      </c>
      <c r="Q391" s="33">
        <v>0.15668399999999999</v>
      </c>
      <c r="R391" s="33">
        <v>0.157968</v>
      </c>
      <c r="S391" s="33">
        <v>0.16361200000000001</v>
      </c>
      <c r="T391" s="33">
        <v>5.6449999999999998E-3</v>
      </c>
      <c r="U391" s="33">
        <v>3.4500000000000003E-2</v>
      </c>
      <c r="V391" s="32">
        <v>185.9</v>
      </c>
      <c r="W391" s="33">
        <v>0.22674</v>
      </c>
      <c r="X391" s="30">
        <v>0</v>
      </c>
      <c r="Y391" s="30">
        <v>0</v>
      </c>
      <c r="Z391" s="30">
        <v>0</v>
      </c>
    </row>
    <row r="392" spans="1:26">
      <c r="A392" s="30">
        <v>379</v>
      </c>
      <c r="B392" s="31">
        <v>1.1747685185185186E-2</v>
      </c>
      <c r="C392" s="32">
        <v>0</v>
      </c>
      <c r="D392" s="32">
        <v>0</v>
      </c>
      <c r="E392" s="33">
        <v>0</v>
      </c>
      <c r="F392" s="34">
        <v>0</v>
      </c>
      <c r="G392" s="33">
        <v>7.5284000000000004E-2</v>
      </c>
      <c r="H392" s="33">
        <v>0.11597</v>
      </c>
      <c r="I392" s="33">
        <v>0.12048</v>
      </c>
      <c r="J392" s="33">
        <v>4.5100000000000001E-3</v>
      </c>
      <c r="K392" s="33">
        <v>3.7433000000000001E-2</v>
      </c>
      <c r="L392" s="32">
        <v>330.2</v>
      </c>
      <c r="M392" s="33">
        <v>0.51002199999999998</v>
      </c>
      <c r="N392" s="30">
        <v>0</v>
      </c>
      <c r="O392" s="30">
        <v>0</v>
      </c>
      <c r="P392" s="30">
        <v>0</v>
      </c>
      <c r="Q392" s="33">
        <v>8.1287999999999999E-2</v>
      </c>
      <c r="R392" s="33">
        <v>9.6387E-2</v>
      </c>
      <c r="S392" s="33">
        <v>0.101606</v>
      </c>
      <c r="T392" s="33">
        <v>5.2180000000000004E-3</v>
      </c>
      <c r="U392" s="33">
        <v>5.1358000000000001E-2</v>
      </c>
      <c r="V392" s="32">
        <v>896.7</v>
      </c>
      <c r="W392" s="33">
        <v>2.4390000000000002E-3</v>
      </c>
      <c r="X392" s="30">
        <v>0</v>
      </c>
      <c r="Y392" s="30">
        <v>0</v>
      </c>
      <c r="Z392" s="30">
        <v>0</v>
      </c>
    </row>
    <row r="393" spans="1:26">
      <c r="A393" s="30">
        <v>380</v>
      </c>
      <c r="B393" s="31">
        <v>1.1817129629629629E-2</v>
      </c>
      <c r="C393" s="32">
        <v>0</v>
      </c>
      <c r="D393" s="32">
        <v>0</v>
      </c>
      <c r="E393" s="33">
        <v>0</v>
      </c>
      <c r="F393" s="34">
        <v>0</v>
      </c>
      <c r="G393" s="33">
        <v>0.15070900000000001</v>
      </c>
      <c r="H393" s="33">
        <v>3.6602000000000003E-2</v>
      </c>
      <c r="I393" s="33">
        <v>4.0529999999999997E-2</v>
      </c>
      <c r="J393" s="33">
        <v>3.9280000000000001E-3</v>
      </c>
      <c r="K393" s="33">
        <v>9.6916000000000002E-2</v>
      </c>
      <c r="L393" s="32">
        <v>130.80000000000001</v>
      </c>
      <c r="M393" s="33">
        <v>0.36838100000000001</v>
      </c>
      <c r="N393" s="30">
        <v>633</v>
      </c>
      <c r="O393" s="30">
        <v>0</v>
      </c>
      <c r="P393" s="30">
        <v>0</v>
      </c>
      <c r="Q393" s="33">
        <v>9.9661E-2</v>
      </c>
      <c r="R393" s="33">
        <v>3.8608000000000003E-2</v>
      </c>
      <c r="S393" s="33">
        <v>4.2922000000000002E-2</v>
      </c>
      <c r="T393" s="33">
        <v>4.313E-3</v>
      </c>
      <c r="U393" s="33">
        <v>0.100491</v>
      </c>
      <c r="V393" s="32">
        <v>703.9</v>
      </c>
      <c r="W393" s="33">
        <v>2.4390000000000002E-3</v>
      </c>
      <c r="X393" s="30">
        <v>0</v>
      </c>
      <c r="Y393" s="30">
        <v>0</v>
      </c>
      <c r="Z393" s="30">
        <v>0</v>
      </c>
    </row>
    <row r="394" spans="1:26">
      <c r="A394" s="30">
        <v>381</v>
      </c>
      <c r="B394" s="31">
        <v>1.1875000000000002E-2</v>
      </c>
      <c r="C394" s="32">
        <v>0</v>
      </c>
      <c r="D394" s="32">
        <v>0</v>
      </c>
      <c r="E394" s="33">
        <v>0</v>
      </c>
      <c r="F394" s="34">
        <v>0</v>
      </c>
      <c r="G394" s="33">
        <v>6.6032999999999994E-2</v>
      </c>
      <c r="H394" s="33">
        <v>1.5082E-2</v>
      </c>
      <c r="I394" s="33">
        <v>1.8495999999999999E-2</v>
      </c>
      <c r="J394" s="33">
        <v>3.4139999999999999E-3</v>
      </c>
      <c r="K394" s="33">
        <v>0.18457599999999999</v>
      </c>
      <c r="L394" s="32">
        <v>697.4</v>
      </c>
      <c r="M394" s="33">
        <v>0.59756100000000001</v>
      </c>
      <c r="N394" s="30">
        <v>8541</v>
      </c>
      <c r="O394" s="30">
        <v>0</v>
      </c>
      <c r="P394" s="30">
        <v>0</v>
      </c>
      <c r="Q394" s="33">
        <v>0.131856</v>
      </c>
      <c r="R394" s="33">
        <v>2.3747999999999998E-2</v>
      </c>
      <c r="S394" s="33">
        <v>2.7091E-2</v>
      </c>
      <c r="T394" s="33">
        <v>3.3419999999999999E-3</v>
      </c>
      <c r="U394" s="33">
        <v>0.123377</v>
      </c>
      <c r="V394" s="32">
        <v>845.7</v>
      </c>
      <c r="W394" s="33">
        <v>0.36838100000000001</v>
      </c>
      <c r="X394" s="30">
        <v>0</v>
      </c>
      <c r="Y394" s="30">
        <v>0</v>
      </c>
      <c r="Z394" s="30">
        <v>0</v>
      </c>
    </row>
    <row r="395" spans="1:26">
      <c r="A395" s="30">
        <v>382</v>
      </c>
      <c r="B395" s="31">
        <v>1.1944444444444445E-2</v>
      </c>
      <c r="C395" s="32">
        <v>0</v>
      </c>
      <c r="D395" s="32">
        <v>0</v>
      </c>
      <c r="E395" s="33">
        <v>0</v>
      </c>
      <c r="F395" s="34">
        <v>0</v>
      </c>
      <c r="G395" s="33">
        <v>3.0339999999999998E-3</v>
      </c>
      <c r="H395" s="33">
        <v>1.5557E-2</v>
      </c>
      <c r="I395" s="33">
        <v>1.8162000000000001E-2</v>
      </c>
      <c r="J395" s="33">
        <v>2.6050000000000001E-3</v>
      </c>
      <c r="K395" s="33">
        <v>0.143426</v>
      </c>
      <c r="L395" s="32">
        <v>381.3</v>
      </c>
      <c r="M395" s="33">
        <v>0.18540999999999999</v>
      </c>
      <c r="N395" s="30">
        <v>0</v>
      </c>
      <c r="O395" s="30">
        <v>0</v>
      </c>
      <c r="P395" s="30">
        <v>0</v>
      </c>
      <c r="Q395" s="33">
        <v>5.4442999999999998E-2</v>
      </c>
      <c r="R395" s="33">
        <v>2.0362999999999999E-2</v>
      </c>
      <c r="S395" s="33">
        <v>2.222E-2</v>
      </c>
      <c r="T395" s="33">
        <v>1.8569999999999999E-3</v>
      </c>
      <c r="U395" s="33">
        <v>8.3576999999999999E-2</v>
      </c>
      <c r="V395" s="32">
        <v>896.7</v>
      </c>
      <c r="W395" s="33">
        <v>2.4390000000000002E-3</v>
      </c>
      <c r="X395" s="30">
        <v>0</v>
      </c>
      <c r="Y395" s="30">
        <v>0</v>
      </c>
      <c r="Z395" s="30">
        <v>0</v>
      </c>
    </row>
    <row r="396" spans="1:26">
      <c r="A396" s="30">
        <v>383</v>
      </c>
      <c r="B396" s="31">
        <v>1.2002314814814815E-2</v>
      </c>
      <c r="C396" s="32">
        <v>0</v>
      </c>
      <c r="D396" s="32">
        <v>0</v>
      </c>
      <c r="E396" s="33">
        <v>0</v>
      </c>
      <c r="F396" s="34">
        <v>0</v>
      </c>
      <c r="G396" s="33">
        <v>1.286E-2</v>
      </c>
      <c r="H396" s="33">
        <v>1.5538E-2</v>
      </c>
      <c r="I396" s="33">
        <v>1.8584E-2</v>
      </c>
      <c r="J396" s="33">
        <v>3.0460000000000001E-3</v>
      </c>
      <c r="K396" s="33">
        <v>0.16389500000000001</v>
      </c>
      <c r="L396" s="32">
        <v>234.5</v>
      </c>
      <c r="M396" s="33">
        <v>0.59756100000000001</v>
      </c>
      <c r="N396" s="30">
        <v>2118</v>
      </c>
      <c r="O396" s="30">
        <v>0</v>
      </c>
      <c r="P396" s="30">
        <v>0</v>
      </c>
      <c r="Q396" s="33">
        <v>0.15966</v>
      </c>
      <c r="R396" s="33">
        <v>1.7433000000000001E-2</v>
      </c>
      <c r="S396" s="33">
        <v>2.2185E-2</v>
      </c>
      <c r="T396" s="33">
        <v>4.7520000000000001E-3</v>
      </c>
      <c r="U396" s="33">
        <v>0.21418200000000001</v>
      </c>
      <c r="V396" s="32">
        <v>103.3</v>
      </c>
      <c r="W396" s="33">
        <v>0.36838100000000001</v>
      </c>
      <c r="X396" s="30">
        <v>0</v>
      </c>
      <c r="Y396" s="30">
        <v>0</v>
      </c>
      <c r="Z396" s="30">
        <v>0</v>
      </c>
    </row>
    <row r="397" spans="1:26">
      <c r="A397" s="30">
        <v>384</v>
      </c>
      <c r="B397" s="31">
        <v>1.207175925925926E-2</v>
      </c>
      <c r="C397" s="32">
        <v>0</v>
      </c>
      <c r="D397" s="32">
        <v>0</v>
      </c>
      <c r="E397" s="33">
        <v>0</v>
      </c>
      <c r="F397" s="34">
        <v>0</v>
      </c>
      <c r="G397" s="33">
        <v>8.8942999999999994E-2</v>
      </c>
      <c r="H397" s="33">
        <v>2.4153999999999998E-2</v>
      </c>
      <c r="I397" s="33">
        <v>2.6200999999999999E-2</v>
      </c>
      <c r="J397" s="33">
        <v>2.0479999999999999E-3</v>
      </c>
      <c r="K397" s="33">
        <v>7.8146999999999994E-2</v>
      </c>
      <c r="L397" s="32">
        <v>852.2</v>
      </c>
      <c r="M397" s="33">
        <v>0.37325999999999998</v>
      </c>
      <c r="N397" s="30">
        <v>6761</v>
      </c>
      <c r="O397" s="30">
        <v>0</v>
      </c>
      <c r="P397" s="30">
        <v>0</v>
      </c>
      <c r="Q397" s="33">
        <v>1.2796999999999999E-2</v>
      </c>
      <c r="R397" s="33">
        <v>1.1885E-2</v>
      </c>
      <c r="S397" s="33">
        <v>1.3407000000000001E-2</v>
      </c>
      <c r="T397" s="33">
        <v>1.5219999999999999E-3</v>
      </c>
      <c r="U397" s="33">
        <v>0.113547</v>
      </c>
      <c r="V397" s="32">
        <v>896.7</v>
      </c>
      <c r="W397" s="33">
        <v>2.4390000000000002E-3</v>
      </c>
      <c r="X397" s="30">
        <v>0</v>
      </c>
      <c r="Y397" s="30">
        <v>0</v>
      </c>
      <c r="Z397" s="30">
        <v>0</v>
      </c>
    </row>
    <row r="398" spans="1:26">
      <c r="A398" s="30">
        <v>385</v>
      </c>
      <c r="B398" s="31">
        <v>1.2129629629629629E-2</v>
      </c>
      <c r="C398" s="32">
        <v>0.2</v>
      </c>
      <c r="D398" s="32">
        <v>0</v>
      </c>
      <c r="E398" s="33">
        <v>0</v>
      </c>
      <c r="F398" s="34">
        <v>0</v>
      </c>
      <c r="G398" s="33">
        <v>2.5191999999999999E-2</v>
      </c>
      <c r="H398" s="33">
        <v>1.7444000000000001E-2</v>
      </c>
      <c r="I398" s="33">
        <v>2.1033E-2</v>
      </c>
      <c r="J398" s="33">
        <v>3.5890000000000002E-3</v>
      </c>
      <c r="K398" s="33">
        <v>0.17064799999999999</v>
      </c>
      <c r="L398" s="32">
        <v>896.7</v>
      </c>
      <c r="M398" s="33">
        <v>0.22674</v>
      </c>
      <c r="N398" s="30">
        <v>0</v>
      </c>
      <c r="O398" s="30">
        <v>0</v>
      </c>
      <c r="P398" s="30">
        <v>0</v>
      </c>
      <c r="Q398" s="33">
        <v>3.2548000000000001E-2</v>
      </c>
      <c r="R398" s="33">
        <v>1.124E-2</v>
      </c>
      <c r="S398" s="33">
        <v>1.3431999999999999E-2</v>
      </c>
      <c r="T398" s="33">
        <v>2.1919999999999999E-3</v>
      </c>
      <c r="U398" s="33">
        <v>0.16319600000000001</v>
      </c>
      <c r="V398" s="32">
        <v>690.9</v>
      </c>
      <c r="W398" s="33">
        <v>0.59756100000000001</v>
      </c>
      <c r="X398" s="30">
        <v>0</v>
      </c>
      <c r="Y398" s="30">
        <v>0</v>
      </c>
      <c r="Z398" s="30">
        <v>0</v>
      </c>
    </row>
    <row r="399" spans="1:26">
      <c r="A399" s="30">
        <v>386</v>
      </c>
      <c r="B399" s="31">
        <v>1.2199074074074072E-2</v>
      </c>
      <c r="C399" s="32">
        <v>0</v>
      </c>
      <c r="D399" s="32">
        <v>0</v>
      </c>
      <c r="E399" s="33">
        <v>0</v>
      </c>
      <c r="F399" s="34">
        <v>0</v>
      </c>
      <c r="G399" s="33">
        <v>3.4453999999999999E-2</v>
      </c>
      <c r="H399" s="33">
        <v>2.3633000000000001E-2</v>
      </c>
      <c r="I399" s="33">
        <v>2.7698E-2</v>
      </c>
      <c r="J399" s="33">
        <v>4.0660000000000002E-3</v>
      </c>
      <c r="K399" s="33">
        <v>0.14678099999999999</v>
      </c>
      <c r="L399" s="32">
        <v>896.7</v>
      </c>
      <c r="M399" s="33">
        <v>0.59756100000000001</v>
      </c>
      <c r="N399" s="30">
        <v>0</v>
      </c>
      <c r="O399" s="30">
        <v>0</v>
      </c>
      <c r="P399" s="30">
        <v>0</v>
      </c>
      <c r="Q399" s="33">
        <v>9.2588000000000004E-2</v>
      </c>
      <c r="R399" s="33">
        <v>1.0548E-2</v>
      </c>
      <c r="S399" s="33">
        <v>1.32E-2</v>
      </c>
      <c r="T399" s="33">
        <v>2.6519999999999998E-3</v>
      </c>
      <c r="U399" s="33">
        <v>0.200878</v>
      </c>
      <c r="V399" s="32">
        <v>398.3</v>
      </c>
      <c r="W399" s="33">
        <v>0.59756100000000001</v>
      </c>
      <c r="X399" s="30">
        <v>0</v>
      </c>
      <c r="Y399" s="30">
        <v>0</v>
      </c>
      <c r="Z399" s="30">
        <v>0</v>
      </c>
    </row>
    <row r="400" spans="1:26">
      <c r="A400" s="30">
        <v>387</v>
      </c>
      <c r="B400" s="31">
        <v>1.2256944444444444E-2</v>
      </c>
      <c r="C400" s="32">
        <v>0</v>
      </c>
      <c r="D400" s="32">
        <v>0</v>
      </c>
      <c r="E400" s="33">
        <v>0</v>
      </c>
      <c r="F400" s="34">
        <v>0</v>
      </c>
      <c r="G400" s="33">
        <v>0.110746</v>
      </c>
      <c r="H400" s="33">
        <v>2.0962999999999999E-2</v>
      </c>
      <c r="I400" s="33">
        <v>2.3836E-2</v>
      </c>
      <c r="J400" s="33">
        <v>2.8730000000000001E-3</v>
      </c>
      <c r="K400" s="33">
        <v>0.120529</v>
      </c>
      <c r="L400" s="32">
        <v>631.70000000000005</v>
      </c>
      <c r="M400" s="33">
        <v>0.59756100000000001</v>
      </c>
      <c r="N400" s="30">
        <v>3101</v>
      </c>
      <c r="O400" s="30">
        <v>0</v>
      </c>
      <c r="P400" s="30">
        <v>0</v>
      </c>
      <c r="Q400" s="33">
        <v>2.4677999999999999E-2</v>
      </c>
      <c r="R400" s="33">
        <v>9.4719999999999995E-3</v>
      </c>
      <c r="S400" s="33">
        <v>1.3209E-2</v>
      </c>
      <c r="T400" s="33">
        <v>3.7369999999999999E-3</v>
      </c>
      <c r="U400" s="33">
        <v>0.28288200000000002</v>
      </c>
      <c r="V400" s="32">
        <v>103.3</v>
      </c>
      <c r="W400" s="33">
        <v>0.48935699999999999</v>
      </c>
      <c r="X400" s="30">
        <v>0</v>
      </c>
      <c r="Y400" s="30">
        <v>0</v>
      </c>
      <c r="Z400" s="30">
        <v>0</v>
      </c>
    </row>
    <row r="401" spans="1:26">
      <c r="A401" s="30">
        <v>388</v>
      </c>
      <c r="B401" s="31">
        <v>1.2314814814814815E-2</v>
      </c>
      <c r="C401" s="32">
        <v>0</v>
      </c>
      <c r="D401" s="32">
        <v>0</v>
      </c>
      <c r="E401" s="33">
        <v>0</v>
      </c>
      <c r="F401" s="34">
        <v>0</v>
      </c>
      <c r="G401" s="33">
        <v>9.1540000000000007E-3</v>
      </c>
      <c r="H401" s="33">
        <v>1.3896E-2</v>
      </c>
      <c r="I401" s="33">
        <v>1.6663000000000001E-2</v>
      </c>
      <c r="J401" s="33">
        <v>2.7669999999999999E-3</v>
      </c>
      <c r="K401" s="33">
        <v>0.166046</v>
      </c>
      <c r="L401" s="32">
        <v>896.7</v>
      </c>
      <c r="M401" s="33">
        <v>0.36838100000000001</v>
      </c>
      <c r="N401" s="30">
        <v>10239</v>
      </c>
      <c r="O401" s="30">
        <v>0</v>
      </c>
      <c r="P401" s="30">
        <v>0</v>
      </c>
      <c r="Q401" s="33">
        <v>7.7780000000000002E-3</v>
      </c>
      <c r="R401" s="33">
        <v>9.4590000000000004E-3</v>
      </c>
      <c r="S401" s="33">
        <v>1.1592999999999999E-2</v>
      </c>
      <c r="T401" s="33">
        <v>2.1329999999999999E-3</v>
      </c>
      <c r="U401" s="33">
        <v>0.18402499999999999</v>
      </c>
      <c r="V401" s="32">
        <v>790.6</v>
      </c>
      <c r="W401" s="33">
        <v>0.59756100000000001</v>
      </c>
      <c r="X401" s="30">
        <v>1481</v>
      </c>
      <c r="Y401" s="30">
        <v>0</v>
      </c>
      <c r="Z401" s="30">
        <v>0</v>
      </c>
    </row>
    <row r="402" spans="1:26">
      <c r="A402" s="30">
        <v>389</v>
      </c>
      <c r="B402" s="31">
        <v>1.238425925925926E-2</v>
      </c>
      <c r="C402" s="32">
        <v>0</v>
      </c>
      <c r="D402" s="32">
        <v>0</v>
      </c>
      <c r="E402" s="33">
        <v>0</v>
      </c>
      <c r="F402" s="34">
        <v>0</v>
      </c>
      <c r="G402" s="33">
        <v>4.6176000000000002E-2</v>
      </c>
      <c r="H402" s="33">
        <v>1.8328000000000001E-2</v>
      </c>
      <c r="I402" s="33">
        <v>2.1721000000000001E-2</v>
      </c>
      <c r="J402" s="33">
        <v>3.3930000000000002E-3</v>
      </c>
      <c r="K402" s="33">
        <v>0.15623000000000001</v>
      </c>
      <c r="L402" s="32">
        <v>103.3</v>
      </c>
      <c r="M402" s="33">
        <v>0.36838100000000001</v>
      </c>
      <c r="N402" s="30">
        <v>1847</v>
      </c>
      <c r="O402" s="30">
        <v>0</v>
      </c>
      <c r="P402" s="30">
        <v>0</v>
      </c>
      <c r="Q402" s="33">
        <v>6.8689E-2</v>
      </c>
      <c r="R402" s="33">
        <v>1.0361E-2</v>
      </c>
      <c r="S402" s="33">
        <v>1.2872E-2</v>
      </c>
      <c r="T402" s="33">
        <v>2.5110000000000002E-3</v>
      </c>
      <c r="U402" s="33">
        <v>0.195076</v>
      </c>
      <c r="V402" s="32">
        <v>296.10000000000002</v>
      </c>
      <c r="W402" s="33">
        <v>0.36838100000000001</v>
      </c>
      <c r="X402" s="30">
        <v>2469</v>
      </c>
      <c r="Y402" s="30">
        <v>0</v>
      </c>
      <c r="Z402" s="30">
        <v>0</v>
      </c>
    </row>
    <row r="403" spans="1:26">
      <c r="A403" s="30">
        <v>390</v>
      </c>
      <c r="B403" s="31">
        <v>1.2442129629629629E-2</v>
      </c>
      <c r="C403" s="32">
        <v>0</v>
      </c>
      <c r="D403" s="32">
        <v>0</v>
      </c>
      <c r="E403" s="33">
        <v>0</v>
      </c>
      <c r="F403" s="34">
        <v>0</v>
      </c>
      <c r="G403" s="33">
        <v>3.0626E-2</v>
      </c>
      <c r="H403" s="33">
        <v>1.9151999999999999E-2</v>
      </c>
      <c r="I403" s="33">
        <v>2.1718000000000001E-2</v>
      </c>
      <c r="J403" s="33">
        <v>2.565E-3</v>
      </c>
      <c r="K403" s="33">
        <v>0.118128</v>
      </c>
      <c r="L403" s="32">
        <v>124.3</v>
      </c>
      <c r="M403" s="33">
        <v>0.22674</v>
      </c>
      <c r="N403" s="30">
        <v>3035</v>
      </c>
      <c r="O403" s="30">
        <v>0</v>
      </c>
      <c r="P403" s="30">
        <v>0</v>
      </c>
      <c r="Q403" s="33">
        <v>2.3151000000000001E-2</v>
      </c>
      <c r="R403" s="33">
        <v>9.2079999999999992E-3</v>
      </c>
      <c r="S403" s="33">
        <v>1.2144E-2</v>
      </c>
      <c r="T403" s="33">
        <v>2.9359999999999998E-3</v>
      </c>
      <c r="U403" s="33">
        <v>0.24174899999999999</v>
      </c>
      <c r="V403" s="32">
        <v>896.7</v>
      </c>
      <c r="W403" s="33">
        <v>2.4390000000000002E-3</v>
      </c>
      <c r="X403" s="30">
        <v>712</v>
      </c>
      <c r="Y403" s="30">
        <v>0</v>
      </c>
      <c r="Z403" s="30">
        <v>0</v>
      </c>
    </row>
    <row r="404" spans="1:26">
      <c r="A404" s="30">
        <v>391</v>
      </c>
      <c r="B404" s="31">
        <v>1.2511574074074073E-2</v>
      </c>
      <c r="C404" s="32">
        <v>0</v>
      </c>
      <c r="D404" s="32">
        <v>0</v>
      </c>
      <c r="E404" s="33">
        <v>0</v>
      </c>
      <c r="F404" s="34">
        <v>0</v>
      </c>
      <c r="G404" s="33">
        <v>7.6608999999999997E-2</v>
      </c>
      <c r="H404" s="33">
        <v>1.6014E-2</v>
      </c>
      <c r="I404" s="33">
        <v>1.9007E-2</v>
      </c>
      <c r="J404" s="33">
        <v>2.993E-3</v>
      </c>
      <c r="K404" s="33">
        <v>0.15745300000000001</v>
      </c>
      <c r="L404" s="32">
        <v>103.3</v>
      </c>
      <c r="M404" s="33">
        <v>0.22674</v>
      </c>
      <c r="N404" s="30">
        <v>1451</v>
      </c>
      <c r="O404" s="30">
        <v>0</v>
      </c>
      <c r="P404" s="30">
        <v>0</v>
      </c>
      <c r="Q404" s="33">
        <v>1.374E-2</v>
      </c>
      <c r="R404" s="33">
        <v>9.0039999999999999E-3</v>
      </c>
      <c r="S404" s="33">
        <v>1.1495E-2</v>
      </c>
      <c r="T404" s="33">
        <v>2.4910000000000002E-3</v>
      </c>
      <c r="U404" s="33">
        <v>0.21673000000000001</v>
      </c>
      <c r="V404" s="32">
        <v>476.9</v>
      </c>
      <c r="W404" s="33">
        <v>0.59756100000000001</v>
      </c>
      <c r="X404" s="30">
        <v>0</v>
      </c>
      <c r="Y404" s="30">
        <v>0</v>
      </c>
      <c r="Z404" s="30">
        <v>0</v>
      </c>
    </row>
    <row r="405" spans="1:26">
      <c r="A405" s="30">
        <v>392</v>
      </c>
      <c r="B405" s="31">
        <v>1.2569444444444446E-2</v>
      </c>
      <c r="C405" s="32">
        <v>0</v>
      </c>
      <c r="D405" s="32">
        <v>0</v>
      </c>
      <c r="E405" s="33">
        <v>0</v>
      </c>
      <c r="F405" s="34">
        <v>0</v>
      </c>
      <c r="G405" s="33">
        <v>7.2700000000000004E-3</v>
      </c>
      <c r="H405" s="33">
        <v>1.8693999999999999E-2</v>
      </c>
      <c r="I405" s="33">
        <v>2.1235E-2</v>
      </c>
      <c r="J405" s="33">
        <v>2.5409999999999999E-3</v>
      </c>
      <c r="K405" s="33">
        <v>0.119667</v>
      </c>
      <c r="L405" s="32">
        <v>896.7</v>
      </c>
      <c r="M405" s="33">
        <v>0.59756100000000001</v>
      </c>
      <c r="N405" s="30">
        <v>0</v>
      </c>
      <c r="O405" s="30">
        <v>0</v>
      </c>
      <c r="P405" s="30">
        <v>0</v>
      </c>
      <c r="Q405" s="33">
        <v>2.3700000000000001E-3</v>
      </c>
      <c r="R405" s="33">
        <v>8.9759999999999996E-3</v>
      </c>
      <c r="S405" s="33">
        <v>1.1483999999999999E-2</v>
      </c>
      <c r="T405" s="33">
        <v>2.5070000000000001E-3</v>
      </c>
      <c r="U405" s="33">
        <v>0.218334</v>
      </c>
      <c r="V405" s="32">
        <v>408.8</v>
      </c>
      <c r="W405" s="33">
        <v>0.59756100000000001</v>
      </c>
      <c r="X405" s="30">
        <v>1849</v>
      </c>
      <c r="Y405" s="30">
        <v>0</v>
      </c>
      <c r="Z405" s="30">
        <v>0</v>
      </c>
    </row>
    <row r="406" spans="1:26">
      <c r="A406" s="30">
        <v>393</v>
      </c>
      <c r="B406" s="31">
        <v>1.2638888888888889E-2</v>
      </c>
      <c r="C406" s="32">
        <v>-1</v>
      </c>
      <c r="D406" s="32">
        <v>0</v>
      </c>
      <c r="E406" s="33">
        <v>0</v>
      </c>
      <c r="F406" s="34">
        <v>0</v>
      </c>
      <c r="G406" s="33">
        <v>8.2000000000000001E-5</v>
      </c>
      <c r="H406" s="33">
        <v>1.1761000000000001E-2</v>
      </c>
      <c r="I406" s="33">
        <v>1.3958999999999999E-2</v>
      </c>
      <c r="J406" s="33">
        <v>2.1979999999999999E-3</v>
      </c>
      <c r="K406" s="33">
        <v>0.15743599999999999</v>
      </c>
      <c r="L406" s="32">
        <v>896.7</v>
      </c>
      <c r="M406" s="33">
        <v>2.4390000000000002E-3</v>
      </c>
      <c r="N406" s="30">
        <v>1511</v>
      </c>
      <c r="O406" s="30">
        <v>0</v>
      </c>
      <c r="P406" s="30">
        <v>0</v>
      </c>
      <c r="Q406" s="33">
        <v>9.9460999999999994E-2</v>
      </c>
      <c r="R406" s="33">
        <v>6.0660000000000002E-3</v>
      </c>
      <c r="S406" s="33">
        <v>8.2319999999999997E-3</v>
      </c>
      <c r="T406" s="33">
        <v>2.166E-3</v>
      </c>
      <c r="U406" s="33">
        <v>0.26307199999999997</v>
      </c>
      <c r="V406" s="32">
        <v>202.9</v>
      </c>
      <c r="W406" s="33">
        <v>0.36838100000000001</v>
      </c>
      <c r="X406" s="30">
        <v>3294</v>
      </c>
      <c r="Y406" s="30">
        <v>0</v>
      </c>
      <c r="Z406" s="30">
        <v>0</v>
      </c>
    </row>
    <row r="407" spans="1:26">
      <c r="A407" s="30">
        <v>394</v>
      </c>
      <c r="B407" s="31">
        <v>1.269675925925926E-2</v>
      </c>
      <c r="C407" s="32">
        <v>-1</v>
      </c>
      <c r="D407" s="32">
        <v>0</v>
      </c>
      <c r="E407" s="33">
        <v>0</v>
      </c>
      <c r="F407" s="34">
        <v>0</v>
      </c>
      <c r="G407" s="33">
        <v>4.0814999999999997E-2</v>
      </c>
      <c r="H407" s="33">
        <v>1.1346E-2</v>
      </c>
      <c r="I407" s="33">
        <v>1.2854000000000001E-2</v>
      </c>
      <c r="J407" s="33">
        <v>1.508E-3</v>
      </c>
      <c r="K407" s="33">
        <v>0.117298</v>
      </c>
      <c r="L407" s="32">
        <v>103.3</v>
      </c>
      <c r="M407" s="33">
        <v>0.36838100000000001</v>
      </c>
      <c r="N407" s="30">
        <v>0</v>
      </c>
      <c r="O407" s="30">
        <v>0</v>
      </c>
      <c r="P407" s="30">
        <v>0</v>
      </c>
      <c r="Q407" s="33">
        <v>6.2090000000000001E-3</v>
      </c>
      <c r="R407" s="33">
        <v>7.1110000000000001E-3</v>
      </c>
      <c r="S407" s="33">
        <v>8.6999999999999994E-3</v>
      </c>
      <c r="T407" s="33">
        <v>1.5900000000000001E-3</v>
      </c>
      <c r="U407" s="33">
        <v>0.18271799999999999</v>
      </c>
      <c r="V407" s="32">
        <v>553.1</v>
      </c>
      <c r="W407" s="33">
        <v>0.40181800000000001</v>
      </c>
      <c r="X407" s="30">
        <v>1417</v>
      </c>
      <c r="Y407" s="30">
        <v>0</v>
      </c>
      <c r="Z407" s="30">
        <v>0</v>
      </c>
    </row>
    <row r="408" spans="1:26">
      <c r="A408" s="30">
        <v>395</v>
      </c>
      <c r="B408" s="31">
        <v>1.2766203703703703E-2</v>
      </c>
      <c r="C408" s="32">
        <v>-1</v>
      </c>
      <c r="D408" s="32">
        <v>0</v>
      </c>
      <c r="E408" s="33">
        <v>0</v>
      </c>
      <c r="F408" s="34">
        <v>0</v>
      </c>
      <c r="G408" s="33">
        <v>4.5430000000000002E-3</v>
      </c>
      <c r="H408" s="33">
        <v>1.1332E-2</v>
      </c>
      <c r="I408" s="33">
        <v>1.3846000000000001E-2</v>
      </c>
      <c r="J408" s="33">
        <v>2.5140000000000002E-3</v>
      </c>
      <c r="K408" s="33">
        <v>0.18157599999999999</v>
      </c>
      <c r="L408" s="32">
        <v>786.5</v>
      </c>
      <c r="M408" s="33">
        <v>0.59756100000000001</v>
      </c>
      <c r="N408" s="30">
        <v>40113</v>
      </c>
      <c r="O408" s="30">
        <v>0</v>
      </c>
      <c r="P408" s="30">
        <v>0</v>
      </c>
      <c r="Q408" s="33">
        <v>1.5868E-2</v>
      </c>
      <c r="R408" s="33">
        <v>5.7089999999999997E-3</v>
      </c>
      <c r="S408" s="33">
        <v>8.0689999999999998E-3</v>
      </c>
      <c r="T408" s="33">
        <v>2.3600000000000001E-3</v>
      </c>
      <c r="U408" s="33">
        <v>0.29245500000000002</v>
      </c>
      <c r="V408" s="32">
        <v>103.3</v>
      </c>
      <c r="W408" s="33">
        <v>0.36838100000000001</v>
      </c>
      <c r="X408" s="30">
        <v>780</v>
      </c>
      <c r="Y408" s="30">
        <v>0</v>
      </c>
      <c r="Z408" s="30">
        <v>0</v>
      </c>
    </row>
    <row r="409" spans="1:26">
      <c r="A409" s="30">
        <v>396</v>
      </c>
      <c r="B409" s="31">
        <v>1.2824074074074073E-2</v>
      </c>
      <c r="C409" s="32">
        <v>-1</v>
      </c>
      <c r="D409" s="32">
        <v>0</v>
      </c>
      <c r="E409" s="33">
        <v>0</v>
      </c>
      <c r="F409" s="34">
        <v>0</v>
      </c>
      <c r="G409" s="33">
        <v>2.8177000000000001E-2</v>
      </c>
      <c r="H409" s="33">
        <v>1.3037999999999999E-2</v>
      </c>
      <c r="I409" s="33">
        <v>1.5068E-2</v>
      </c>
      <c r="J409" s="33">
        <v>2.0300000000000001E-3</v>
      </c>
      <c r="K409" s="33">
        <v>0.13469900000000001</v>
      </c>
      <c r="L409" s="32">
        <v>103.3</v>
      </c>
      <c r="M409" s="33">
        <v>0.22674</v>
      </c>
      <c r="N409" s="30">
        <v>3941</v>
      </c>
      <c r="O409" s="30">
        <v>0</v>
      </c>
      <c r="P409" s="30">
        <v>0</v>
      </c>
      <c r="Q409" s="33">
        <v>0.105641</v>
      </c>
      <c r="R409" s="33">
        <v>7.0200000000000002E-3</v>
      </c>
      <c r="S409" s="33">
        <v>9.9740000000000002E-3</v>
      </c>
      <c r="T409" s="33">
        <v>2.9529999999999999E-3</v>
      </c>
      <c r="U409" s="33">
        <v>0.29610700000000001</v>
      </c>
      <c r="V409" s="32">
        <v>103.3</v>
      </c>
      <c r="W409" s="33">
        <v>0.45591999999999999</v>
      </c>
      <c r="X409" s="30">
        <v>0</v>
      </c>
      <c r="Y409" s="30">
        <v>0</v>
      </c>
      <c r="Z409" s="30">
        <v>0</v>
      </c>
    </row>
    <row r="410" spans="1:26">
      <c r="A410" s="30">
        <v>397</v>
      </c>
      <c r="B410" s="31">
        <v>1.2893518518518519E-2</v>
      </c>
      <c r="C410" s="32">
        <v>-1</v>
      </c>
      <c r="D410" s="32">
        <v>0</v>
      </c>
      <c r="E410" s="33">
        <v>0</v>
      </c>
      <c r="F410" s="34">
        <v>0</v>
      </c>
      <c r="G410" s="33">
        <v>2.1512E-2</v>
      </c>
      <c r="H410" s="33">
        <v>1.1802999999999999E-2</v>
      </c>
      <c r="I410" s="33">
        <v>1.4647E-2</v>
      </c>
      <c r="J410" s="33">
        <v>2.8440000000000002E-3</v>
      </c>
      <c r="K410" s="33">
        <v>0.19416700000000001</v>
      </c>
      <c r="L410" s="32">
        <v>896.7</v>
      </c>
      <c r="M410" s="33">
        <v>2.4390000000000002E-3</v>
      </c>
      <c r="N410" s="30">
        <v>0</v>
      </c>
      <c r="O410" s="30">
        <v>0</v>
      </c>
      <c r="P410" s="30">
        <v>0</v>
      </c>
      <c r="Q410" s="33">
        <v>3.9461000000000003E-2</v>
      </c>
      <c r="R410" s="33">
        <v>5.0419999999999996E-3</v>
      </c>
      <c r="S410" s="33">
        <v>7.326E-3</v>
      </c>
      <c r="T410" s="33">
        <v>2.2829999999999999E-3</v>
      </c>
      <c r="U410" s="33">
        <v>0.31167</v>
      </c>
      <c r="V410" s="32">
        <v>279.10000000000002</v>
      </c>
      <c r="W410" s="33">
        <v>2.4390000000000002E-3</v>
      </c>
      <c r="X410" s="30">
        <v>0</v>
      </c>
      <c r="Y410" s="30">
        <v>0</v>
      </c>
      <c r="Z410" s="30">
        <v>0</v>
      </c>
    </row>
    <row r="411" spans="1:26">
      <c r="A411" s="30">
        <v>398</v>
      </c>
      <c r="B411" s="31">
        <v>1.2951388888888887E-2</v>
      </c>
      <c r="C411" s="32">
        <v>0</v>
      </c>
      <c r="D411" s="32">
        <v>0</v>
      </c>
      <c r="E411" s="33">
        <v>0</v>
      </c>
      <c r="F411" s="34">
        <v>0</v>
      </c>
      <c r="G411" s="33">
        <v>2.2276000000000001E-2</v>
      </c>
      <c r="H411" s="33">
        <v>1.4624E-2</v>
      </c>
      <c r="I411" s="33">
        <v>1.6168999999999999E-2</v>
      </c>
      <c r="J411" s="33">
        <v>1.5449999999999999E-3</v>
      </c>
      <c r="K411" s="33">
        <v>9.5565999999999998E-2</v>
      </c>
      <c r="L411" s="32">
        <v>275.10000000000002</v>
      </c>
      <c r="M411" s="33">
        <v>0.36838100000000001</v>
      </c>
      <c r="N411" s="30">
        <v>2352</v>
      </c>
      <c r="O411" s="30">
        <v>0</v>
      </c>
      <c r="P411" s="30">
        <v>0</v>
      </c>
      <c r="Q411" s="33">
        <v>3.4098999999999997E-2</v>
      </c>
      <c r="R411" s="33">
        <v>6.8500000000000002E-3</v>
      </c>
      <c r="S411" s="33">
        <v>8.3180000000000007E-3</v>
      </c>
      <c r="T411" s="33">
        <v>1.4679999999999999E-3</v>
      </c>
      <c r="U411" s="33">
        <v>0.17649899999999999</v>
      </c>
      <c r="V411" s="32">
        <v>279.10000000000002</v>
      </c>
      <c r="W411" s="33">
        <v>2.4390000000000002E-3</v>
      </c>
      <c r="X411" s="30">
        <v>0</v>
      </c>
      <c r="Y411" s="30">
        <v>0</v>
      </c>
      <c r="Z411" s="30">
        <v>0</v>
      </c>
    </row>
    <row r="412" spans="1:26">
      <c r="A412" s="30">
        <v>399</v>
      </c>
      <c r="B412" s="31">
        <v>1.300925925925926E-2</v>
      </c>
      <c r="C412" s="32">
        <v>0</v>
      </c>
      <c r="D412" s="32">
        <v>0</v>
      </c>
      <c r="E412" s="33">
        <v>0</v>
      </c>
      <c r="F412" s="34">
        <v>0</v>
      </c>
      <c r="G412" s="33">
        <v>4.1060000000000003E-3</v>
      </c>
      <c r="H412" s="33">
        <v>1.3329000000000001E-2</v>
      </c>
      <c r="I412" s="33">
        <v>1.5587E-2</v>
      </c>
      <c r="J412" s="33">
        <v>2.2590000000000002E-3</v>
      </c>
      <c r="K412" s="33">
        <v>0.144896</v>
      </c>
      <c r="L412" s="32">
        <v>357.7</v>
      </c>
      <c r="M412" s="33">
        <v>0.59756100000000001</v>
      </c>
      <c r="N412" s="30">
        <v>805</v>
      </c>
      <c r="O412" s="30">
        <v>0</v>
      </c>
      <c r="P412" s="30">
        <v>0</v>
      </c>
      <c r="Q412" s="33">
        <v>4.5143999999999997E-2</v>
      </c>
      <c r="R412" s="33">
        <v>5.0650000000000001E-3</v>
      </c>
      <c r="S412" s="33">
        <v>7.8750000000000001E-3</v>
      </c>
      <c r="T412" s="33">
        <v>2.81E-3</v>
      </c>
      <c r="U412" s="33">
        <v>0.35678700000000002</v>
      </c>
      <c r="V412" s="32">
        <v>103.3</v>
      </c>
      <c r="W412" s="33">
        <v>0.36838100000000001</v>
      </c>
      <c r="X412" s="30">
        <v>0</v>
      </c>
      <c r="Y412" s="30">
        <v>0</v>
      </c>
      <c r="Z412" s="30">
        <v>0</v>
      </c>
    </row>
    <row r="413" spans="1:26">
      <c r="A413" s="30">
        <v>400</v>
      </c>
      <c r="B413" s="31">
        <v>1.3078703703703703E-2</v>
      </c>
      <c r="C413" s="32">
        <v>0</v>
      </c>
      <c r="D413" s="32">
        <v>0</v>
      </c>
      <c r="E413" s="33">
        <v>0</v>
      </c>
      <c r="F413" s="34">
        <v>0</v>
      </c>
      <c r="G413" s="33">
        <v>8.4925E-2</v>
      </c>
      <c r="H413" s="33">
        <v>1.2907999999999999E-2</v>
      </c>
      <c r="I413" s="33">
        <v>1.7184000000000001E-2</v>
      </c>
      <c r="J413" s="33">
        <v>4.2760000000000003E-3</v>
      </c>
      <c r="K413" s="33">
        <v>0.24882799999999999</v>
      </c>
      <c r="L413" s="32">
        <v>103.3</v>
      </c>
      <c r="M413" s="33">
        <v>0.36838100000000001</v>
      </c>
      <c r="N413" s="30">
        <v>6742</v>
      </c>
      <c r="O413" s="30">
        <v>0</v>
      </c>
      <c r="P413" s="30">
        <v>0</v>
      </c>
      <c r="Q413" s="33">
        <v>3.3579999999999999E-2</v>
      </c>
      <c r="R413" s="33">
        <v>5.9760000000000004E-3</v>
      </c>
      <c r="S413" s="33">
        <v>8.0249999999999991E-3</v>
      </c>
      <c r="T413" s="33">
        <v>2.0479999999999999E-3</v>
      </c>
      <c r="U413" s="33">
        <v>0.25525399999999998</v>
      </c>
      <c r="V413" s="32">
        <v>336.7</v>
      </c>
      <c r="W413" s="33">
        <v>0.59756100000000001</v>
      </c>
      <c r="X413" s="30">
        <v>0</v>
      </c>
      <c r="Y413" s="30">
        <v>0</v>
      </c>
      <c r="Z413" s="30">
        <v>0</v>
      </c>
    </row>
    <row r="414" spans="1:26">
      <c r="A414" s="30">
        <v>401</v>
      </c>
      <c r="B414" s="31">
        <v>1.3136574074074077E-2</v>
      </c>
      <c r="C414" s="32">
        <v>0</v>
      </c>
      <c r="D414" s="32">
        <v>0</v>
      </c>
      <c r="E414" s="33">
        <v>0</v>
      </c>
      <c r="F414" s="34">
        <v>0</v>
      </c>
      <c r="G414" s="33">
        <v>7.9503000000000004E-2</v>
      </c>
      <c r="H414" s="33">
        <v>1.4024999999999999E-2</v>
      </c>
      <c r="I414" s="33">
        <v>1.7221E-2</v>
      </c>
      <c r="J414" s="33">
        <v>3.1960000000000001E-3</v>
      </c>
      <c r="K414" s="33">
        <v>0.185611</v>
      </c>
      <c r="L414" s="32">
        <v>103.3</v>
      </c>
      <c r="M414" s="33">
        <v>0.13920199999999999</v>
      </c>
      <c r="N414" s="30">
        <v>0</v>
      </c>
      <c r="O414" s="30">
        <v>0</v>
      </c>
      <c r="P414" s="30">
        <v>0</v>
      </c>
      <c r="Q414" s="33">
        <v>1.7784999999999999E-2</v>
      </c>
      <c r="R414" s="33">
        <v>5.326E-3</v>
      </c>
      <c r="S414" s="33">
        <v>7.6689999999999996E-3</v>
      </c>
      <c r="T414" s="33">
        <v>2.343E-3</v>
      </c>
      <c r="U414" s="33">
        <v>0.30553999999999998</v>
      </c>
      <c r="V414" s="32">
        <v>896.7</v>
      </c>
      <c r="W414" s="33">
        <v>2.4390000000000002E-3</v>
      </c>
      <c r="X414" s="30">
        <v>1740</v>
      </c>
      <c r="Y414" s="30">
        <v>0</v>
      </c>
      <c r="Z414" s="30">
        <v>0</v>
      </c>
    </row>
    <row r="415" spans="1:26">
      <c r="A415" s="30">
        <v>402</v>
      </c>
      <c r="B415" s="31">
        <v>1.3206018518518518E-2</v>
      </c>
      <c r="C415" s="32">
        <v>0</v>
      </c>
      <c r="D415" s="32">
        <v>0</v>
      </c>
      <c r="E415" s="33">
        <v>0</v>
      </c>
      <c r="F415" s="34">
        <v>0</v>
      </c>
      <c r="G415" s="33">
        <v>1.7658E-2</v>
      </c>
      <c r="H415" s="33">
        <v>1.3618999999999999E-2</v>
      </c>
      <c r="I415" s="33">
        <v>1.5782000000000001E-2</v>
      </c>
      <c r="J415" s="33">
        <v>2.1640000000000001E-3</v>
      </c>
      <c r="K415" s="33">
        <v>0.13709299999999999</v>
      </c>
      <c r="L415" s="32">
        <v>621.20000000000005</v>
      </c>
      <c r="M415" s="33">
        <v>0.51002199999999998</v>
      </c>
      <c r="N415" s="30">
        <v>2140</v>
      </c>
      <c r="O415" s="30">
        <v>0</v>
      </c>
      <c r="P415" s="30">
        <v>0</v>
      </c>
      <c r="Q415" s="33">
        <v>6.8989999999999998E-3</v>
      </c>
      <c r="R415" s="33">
        <v>5.9569999999999996E-3</v>
      </c>
      <c r="S415" s="33">
        <v>8.3040000000000006E-3</v>
      </c>
      <c r="T415" s="33">
        <v>2.3470000000000001E-3</v>
      </c>
      <c r="U415" s="33">
        <v>0.28266000000000002</v>
      </c>
      <c r="V415" s="32">
        <v>525.5</v>
      </c>
      <c r="W415" s="33">
        <v>0.59756100000000001</v>
      </c>
      <c r="X415" s="30">
        <v>0</v>
      </c>
      <c r="Y415" s="30">
        <v>0</v>
      </c>
      <c r="Z415" s="30">
        <v>0</v>
      </c>
    </row>
    <row r="416" spans="1:26">
      <c r="A416" s="30">
        <v>403</v>
      </c>
      <c r="B416" s="31">
        <v>1.3263888888888889E-2</v>
      </c>
      <c r="C416" s="32">
        <v>0</v>
      </c>
      <c r="D416" s="32">
        <v>0</v>
      </c>
      <c r="E416" s="33">
        <v>0</v>
      </c>
      <c r="F416" s="34">
        <v>0</v>
      </c>
      <c r="G416" s="33">
        <v>0.17685699999999999</v>
      </c>
      <c r="H416" s="33">
        <v>1.2735E-2</v>
      </c>
      <c r="I416" s="33">
        <v>1.5388000000000001E-2</v>
      </c>
      <c r="J416" s="33">
        <v>2.6519999999999998E-3</v>
      </c>
      <c r="K416" s="33">
        <v>0.172374</v>
      </c>
      <c r="L416" s="32">
        <v>487.5</v>
      </c>
      <c r="M416" s="33">
        <v>0.59756100000000001</v>
      </c>
      <c r="N416" s="30">
        <v>0</v>
      </c>
      <c r="O416" s="30">
        <v>0</v>
      </c>
      <c r="P416" s="30">
        <v>0</v>
      </c>
      <c r="Q416" s="33">
        <v>3.3760000000000001E-3</v>
      </c>
      <c r="R416" s="33">
        <v>5.9509999999999997E-3</v>
      </c>
      <c r="S416" s="33">
        <v>8.1709999999999994E-3</v>
      </c>
      <c r="T416" s="33">
        <v>2.2190000000000001E-3</v>
      </c>
      <c r="U416" s="33">
        <v>0.27160200000000001</v>
      </c>
      <c r="V416" s="32">
        <v>536.1</v>
      </c>
      <c r="W416" s="33">
        <v>0.59756100000000001</v>
      </c>
      <c r="X416" s="30">
        <v>1382</v>
      </c>
      <c r="Y416" s="30">
        <v>0</v>
      </c>
      <c r="Z416" s="30">
        <v>0</v>
      </c>
    </row>
    <row r="417" spans="1:26">
      <c r="A417" s="30">
        <v>404</v>
      </c>
      <c r="B417" s="31">
        <v>1.3333333333333334E-2</v>
      </c>
      <c r="C417" s="32">
        <v>0</v>
      </c>
      <c r="D417" s="32">
        <v>0</v>
      </c>
      <c r="E417" s="33">
        <v>0</v>
      </c>
      <c r="F417" s="34">
        <v>0</v>
      </c>
      <c r="G417" s="33">
        <v>1.6625999999999998E-2</v>
      </c>
      <c r="H417" s="33">
        <v>1.2427000000000001E-2</v>
      </c>
      <c r="I417" s="33">
        <v>1.5299E-2</v>
      </c>
      <c r="J417" s="33">
        <v>2.872E-3</v>
      </c>
      <c r="K417" s="33">
        <v>0.18770000000000001</v>
      </c>
      <c r="L417" s="32">
        <v>831.1</v>
      </c>
      <c r="M417" s="33">
        <v>0.59756100000000001</v>
      </c>
      <c r="N417" s="30">
        <v>0</v>
      </c>
      <c r="O417" s="30">
        <v>0</v>
      </c>
      <c r="P417" s="30">
        <v>0</v>
      </c>
      <c r="Q417" s="33">
        <v>8.8500000000000004E-4</v>
      </c>
      <c r="R417" s="33">
        <v>5.9540000000000001E-3</v>
      </c>
      <c r="S417" s="33">
        <v>8.2869999999999992E-3</v>
      </c>
      <c r="T417" s="33">
        <v>2.333E-3</v>
      </c>
      <c r="U417" s="33">
        <v>0.28153400000000001</v>
      </c>
      <c r="V417" s="32">
        <v>432.4</v>
      </c>
      <c r="W417" s="33">
        <v>0.59756100000000001</v>
      </c>
      <c r="X417" s="30">
        <v>0</v>
      </c>
      <c r="Y417" s="30">
        <v>0</v>
      </c>
      <c r="Z417" s="30">
        <v>0</v>
      </c>
    </row>
    <row r="418" spans="1:26">
      <c r="A418" s="30">
        <v>405</v>
      </c>
      <c r="B418" s="31">
        <v>1.3391203703703704E-2</v>
      </c>
      <c r="C418" s="32">
        <v>0</v>
      </c>
      <c r="D418" s="32">
        <v>0</v>
      </c>
      <c r="E418" s="33">
        <v>0</v>
      </c>
      <c r="F418" s="34">
        <v>0</v>
      </c>
      <c r="G418" s="33">
        <v>6.6849000000000006E-2</v>
      </c>
      <c r="H418" s="33">
        <v>1.2770999999999999E-2</v>
      </c>
      <c r="I418" s="33">
        <v>1.5803999999999999E-2</v>
      </c>
      <c r="J418" s="33">
        <v>3.0330000000000001E-3</v>
      </c>
      <c r="K418" s="33">
        <v>0.19192300000000001</v>
      </c>
      <c r="L418" s="32">
        <v>601.70000000000005</v>
      </c>
      <c r="M418" s="33">
        <v>0.59756100000000001</v>
      </c>
      <c r="N418" s="30">
        <v>0</v>
      </c>
      <c r="O418" s="30">
        <v>0</v>
      </c>
      <c r="P418" s="30">
        <v>0</v>
      </c>
      <c r="Q418" s="33">
        <v>5.6115999999999999E-2</v>
      </c>
      <c r="R418" s="33">
        <v>6.4260000000000003E-3</v>
      </c>
      <c r="S418" s="33">
        <v>1.0030000000000001E-2</v>
      </c>
      <c r="T418" s="33">
        <v>3.604E-3</v>
      </c>
      <c r="U418" s="33">
        <v>0.35932500000000001</v>
      </c>
      <c r="V418" s="32">
        <v>103.3</v>
      </c>
      <c r="W418" s="33">
        <v>0.13920199999999999</v>
      </c>
      <c r="X418" s="30">
        <v>1916</v>
      </c>
      <c r="Y418" s="30">
        <v>0</v>
      </c>
      <c r="Z418" s="30">
        <v>0</v>
      </c>
    </row>
    <row r="419" spans="1:26">
      <c r="A419" s="30">
        <v>406</v>
      </c>
      <c r="B419" s="31">
        <v>1.3460648148148147E-2</v>
      </c>
      <c r="C419" s="32">
        <v>0</v>
      </c>
      <c r="D419" s="32">
        <v>0</v>
      </c>
      <c r="E419" s="33">
        <v>0</v>
      </c>
      <c r="F419" s="34">
        <v>0</v>
      </c>
      <c r="G419" s="33">
        <v>1.8619999999999999E-3</v>
      </c>
      <c r="H419" s="33">
        <v>1.3077E-2</v>
      </c>
      <c r="I419" s="33">
        <v>1.5907999999999999E-2</v>
      </c>
      <c r="J419" s="33">
        <v>2.8310000000000002E-3</v>
      </c>
      <c r="K419" s="33">
        <v>0.17797399999999999</v>
      </c>
      <c r="L419" s="32">
        <v>103.3</v>
      </c>
      <c r="M419" s="33">
        <v>0.13920199999999999</v>
      </c>
      <c r="N419" s="30">
        <v>11698</v>
      </c>
      <c r="O419" s="30">
        <v>0</v>
      </c>
      <c r="P419" s="30">
        <v>0</v>
      </c>
      <c r="Q419" s="33">
        <v>5.0493000000000003E-2</v>
      </c>
      <c r="R419" s="33">
        <v>6.5259999999999997E-3</v>
      </c>
      <c r="S419" s="33">
        <v>8.5179999999999995E-3</v>
      </c>
      <c r="T419" s="33">
        <v>1.9919999999999998E-3</v>
      </c>
      <c r="U419" s="33">
        <v>0.233899</v>
      </c>
      <c r="V419" s="32">
        <v>406.3</v>
      </c>
      <c r="W419" s="33">
        <v>0.59756100000000001</v>
      </c>
      <c r="X419" s="30">
        <v>0</v>
      </c>
      <c r="Y419" s="30">
        <v>0</v>
      </c>
      <c r="Z419" s="30">
        <v>0</v>
      </c>
    </row>
    <row r="420" spans="1:26">
      <c r="A420" s="30">
        <v>407</v>
      </c>
      <c r="B420" s="31">
        <v>1.3518518518518518E-2</v>
      </c>
      <c r="C420" s="32">
        <v>0</v>
      </c>
      <c r="D420" s="32">
        <v>0</v>
      </c>
      <c r="E420" s="33">
        <v>0</v>
      </c>
      <c r="F420" s="34">
        <v>0</v>
      </c>
      <c r="G420" s="33">
        <v>3.5742999999999997E-2</v>
      </c>
      <c r="H420" s="33">
        <v>1.3846000000000001E-2</v>
      </c>
      <c r="I420" s="33">
        <v>1.5816E-2</v>
      </c>
      <c r="J420" s="33">
        <v>1.97E-3</v>
      </c>
      <c r="K420" s="33">
        <v>0.124553</v>
      </c>
      <c r="L420" s="32">
        <v>896.7</v>
      </c>
      <c r="M420" s="33">
        <v>0.59756100000000001</v>
      </c>
      <c r="N420" s="30">
        <v>1999</v>
      </c>
      <c r="O420" s="30">
        <v>0</v>
      </c>
      <c r="P420" s="30">
        <v>0</v>
      </c>
      <c r="Q420" s="33">
        <v>2.1569999999999999E-2</v>
      </c>
      <c r="R420" s="33">
        <v>5.8500000000000002E-3</v>
      </c>
      <c r="S420" s="33">
        <v>8.1359999999999991E-3</v>
      </c>
      <c r="T420" s="33">
        <v>2.2859999999999998E-3</v>
      </c>
      <c r="U420" s="33">
        <v>0.28099400000000002</v>
      </c>
      <c r="V420" s="32">
        <v>425.9</v>
      </c>
      <c r="W420" s="33">
        <v>0.59756100000000001</v>
      </c>
      <c r="X420" s="30">
        <v>0</v>
      </c>
      <c r="Y420" s="30">
        <v>0</v>
      </c>
      <c r="Z420" s="30">
        <v>0</v>
      </c>
    </row>
    <row r="421" spans="1:26">
      <c r="A421" s="30">
        <v>408</v>
      </c>
      <c r="B421" s="31">
        <v>1.3587962962962963E-2</v>
      </c>
      <c r="C421" s="32">
        <v>0</v>
      </c>
      <c r="D421" s="32">
        <v>0</v>
      </c>
      <c r="E421" s="33">
        <v>0</v>
      </c>
      <c r="F421" s="34">
        <v>0</v>
      </c>
      <c r="G421" s="33">
        <v>1.8069999999999999E-2</v>
      </c>
      <c r="H421" s="33">
        <v>1.3499000000000001E-2</v>
      </c>
      <c r="I421" s="33">
        <v>1.5643000000000001E-2</v>
      </c>
      <c r="J421" s="33">
        <v>2.1440000000000001E-3</v>
      </c>
      <c r="K421" s="33">
        <v>0.13706299999999999</v>
      </c>
      <c r="L421" s="32">
        <v>896.7</v>
      </c>
      <c r="M421" s="33">
        <v>0.51490000000000002</v>
      </c>
      <c r="N421" s="30">
        <v>1135</v>
      </c>
      <c r="O421" s="30">
        <v>0</v>
      </c>
      <c r="P421" s="30">
        <v>0</v>
      </c>
      <c r="Q421" s="33">
        <v>2.264E-3</v>
      </c>
      <c r="R421" s="33">
        <v>6.2040000000000003E-3</v>
      </c>
      <c r="S421" s="33">
        <v>8.208E-3</v>
      </c>
      <c r="T421" s="33">
        <v>2.0040000000000001E-3</v>
      </c>
      <c r="U421" s="33">
        <v>0.24415600000000001</v>
      </c>
      <c r="V421" s="32">
        <v>896.7</v>
      </c>
      <c r="W421" s="33">
        <v>0.36838100000000001</v>
      </c>
      <c r="X421" s="30">
        <v>1302</v>
      </c>
      <c r="Y421" s="30">
        <v>0</v>
      </c>
      <c r="Z421" s="30">
        <v>0</v>
      </c>
    </row>
    <row r="422" spans="1:26">
      <c r="A422" s="30">
        <v>409</v>
      </c>
      <c r="B422" s="31">
        <v>1.3645833333333331E-2</v>
      </c>
      <c r="C422" s="32">
        <v>0</v>
      </c>
      <c r="D422" s="32">
        <v>0</v>
      </c>
      <c r="E422" s="33">
        <v>0</v>
      </c>
      <c r="F422" s="34">
        <v>0</v>
      </c>
      <c r="G422" s="33">
        <v>6.0857000000000001E-2</v>
      </c>
      <c r="H422" s="33">
        <v>1.3336000000000001E-2</v>
      </c>
      <c r="I422" s="33">
        <v>1.5128000000000001E-2</v>
      </c>
      <c r="J422" s="33">
        <v>1.792E-3</v>
      </c>
      <c r="K422" s="33">
        <v>0.118479</v>
      </c>
      <c r="L422" s="32">
        <v>391.8</v>
      </c>
      <c r="M422" s="33">
        <v>2.4390000000000002E-3</v>
      </c>
      <c r="N422" s="30">
        <v>1058</v>
      </c>
      <c r="O422" s="30">
        <v>0</v>
      </c>
      <c r="P422" s="30">
        <v>0</v>
      </c>
      <c r="Q422" s="33">
        <v>1.737E-3</v>
      </c>
      <c r="R422" s="33">
        <v>6.1650000000000003E-3</v>
      </c>
      <c r="S422" s="33">
        <v>8.4419999999999999E-3</v>
      </c>
      <c r="T422" s="33">
        <v>2.2769999999999999E-3</v>
      </c>
      <c r="U422" s="33">
        <v>0.26972400000000002</v>
      </c>
      <c r="V422" s="32">
        <v>395.8</v>
      </c>
      <c r="W422" s="33">
        <v>0.59756100000000001</v>
      </c>
      <c r="X422" s="30">
        <v>2148</v>
      </c>
      <c r="Y422" s="30">
        <v>0</v>
      </c>
      <c r="Z422" s="30">
        <v>0</v>
      </c>
    </row>
    <row r="423" spans="1:26">
      <c r="A423" s="30">
        <v>410</v>
      </c>
      <c r="B423" s="31">
        <v>1.3703703703703704E-2</v>
      </c>
      <c r="C423" s="32">
        <v>0</v>
      </c>
      <c r="D423" s="32">
        <v>0</v>
      </c>
      <c r="E423" s="33">
        <v>0</v>
      </c>
      <c r="F423" s="34">
        <v>0</v>
      </c>
      <c r="G423" s="33">
        <v>6.437E-3</v>
      </c>
      <c r="H423" s="33">
        <v>1.3627E-2</v>
      </c>
      <c r="I423" s="33">
        <v>1.6278000000000001E-2</v>
      </c>
      <c r="J423" s="33">
        <v>2.6510000000000001E-3</v>
      </c>
      <c r="K423" s="33">
        <v>0.162851</v>
      </c>
      <c r="L423" s="32">
        <v>198.9</v>
      </c>
      <c r="M423" s="33">
        <v>0.13920199999999999</v>
      </c>
      <c r="N423" s="30">
        <v>1721</v>
      </c>
      <c r="O423" s="30">
        <v>0</v>
      </c>
      <c r="P423" s="30">
        <v>0</v>
      </c>
      <c r="Q423" s="33">
        <v>9.3069999999999993E-3</v>
      </c>
      <c r="R423" s="33">
        <v>6.1669999999999997E-3</v>
      </c>
      <c r="S423" s="33">
        <v>8.6269999999999993E-3</v>
      </c>
      <c r="T423" s="33">
        <v>2.4599999999999999E-3</v>
      </c>
      <c r="U423" s="33">
        <v>0.28517100000000001</v>
      </c>
      <c r="V423" s="32">
        <v>385.3</v>
      </c>
      <c r="W423" s="33">
        <v>0.59756100000000001</v>
      </c>
      <c r="X423" s="30">
        <v>2464</v>
      </c>
      <c r="Y423" s="30">
        <v>0</v>
      </c>
      <c r="Z423" s="30">
        <v>0</v>
      </c>
    </row>
    <row r="424" spans="1:26">
      <c r="A424" s="30">
        <v>411</v>
      </c>
      <c r="B424" s="31">
        <v>1.3773148148148147E-2</v>
      </c>
      <c r="C424" s="32">
        <v>0</v>
      </c>
      <c r="D424" s="32">
        <v>0</v>
      </c>
      <c r="E424" s="33">
        <v>0</v>
      </c>
      <c r="F424" s="34">
        <v>0</v>
      </c>
      <c r="G424" s="33">
        <v>1.7146999999999999E-2</v>
      </c>
      <c r="H424" s="33">
        <v>1.3476E-2</v>
      </c>
      <c r="I424" s="33">
        <v>1.5819E-2</v>
      </c>
      <c r="J424" s="33">
        <v>2.343E-3</v>
      </c>
      <c r="K424" s="33">
        <v>0.14813299999999999</v>
      </c>
      <c r="L424" s="32">
        <v>217.5</v>
      </c>
      <c r="M424" s="33">
        <v>0.36838100000000001</v>
      </c>
      <c r="N424" s="30">
        <v>2168</v>
      </c>
      <c r="O424" s="30">
        <v>0</v>
      </c>
      <c r="P424" s="30">
        <v>0</v>
      </c>
      <c r="Q424" s="33">
        <v>1.1789999999999999E-3</v>
      </c>
      <c r="R424" s="33">
        <v>6.7980000000000002E-3</v>
      </c>
      <c r="S424" s="33">
        <v>8.6189999999999999E-3</v>
      </c>
      <c r="T424" s="33">
        <v>1.8209999999999999E-3</v>
      </c>
      <c r="U424" s="33">
        <v>0.21132100000000001</v>
      </c>
      <c r="V424" s="32">
        <v>470.4</v>
      </c>
      <c r="W424" s="33">
        <v>0.59756100000000001</v>
      </c>
      <c r="X424" s="30">
        <v>4716</v>
      </c>
      <c r="Y424" s="30">
        <v>0</v>
      </c>
      <c r="Z424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2023-02-24T06:11:32Z</dcterms:modified>
</cp:coreProperties>
</file>