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0AD50185-4358-0947-97D2-F33397DE4DD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I92" i="1"/>
  <c r="J92" i="1"/>
  <c r="Z92" i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/>
  <c r="E175" i="1"/>
  <c r="F175" i="1"/>
  <c r="R175" i="1" s="1"/>
  <c r="S175" i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 s="1"/>
  <c r="AE176" i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 s="1"/>
  <c r="K183" i="1"/>
  <c r="L183" i="1"/>
  <c r="T183" i="1"/>
  <c r="U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 s="1"/>
  <c r="S185" i="1" s="1"/>
  <c r="G185" i="1"/>
  <c r="H185" i="1"/>
  <c r="Y185" i="1" s="1"/>
  <c r="AE185" i="1" s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R187" i="1" s="1"/>
  <c r="S187" i="1" s="1"/>
  <c r="F187" i="1"/>
  <c r="G187" i="1"/>
  <c r="H187" i="1"/>
  <c r="Y187" i="1" s="1"/>
  <c r="AE187" i="1" s="1"/>
  <c r="I187" i="1"/>
  <c r="J187" i="1"/>
  <c r="Z187" i="1" s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/>
  <c r="AE188" i="1" s="1"/>
  <c r="I188" i="1"/>
  <c r="J188" i="1"/>
  <c r="Z188" i="1" s="1"/>
  <c r="K188" i="1"/>
  <c r="L188" i="1"/>
  <c r="T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/>
  <c r="I189" i="1"/>
  <c r="J189" i="1"/>
  <c r="Z189" i="1" s="1"/>
  <c r="AA189" i="1" s="1"/>
  <c r="K189" i="1"/>
  <c r="L189" i="1"/>
  <c r="T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 s="1"/>
  <c r="K192" i="1"/>
  <c r="T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AA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/>
  <c r="AE198" i="1" s="1"/>
  <c r="I198" i="1"/>
  <c r="J198" i="1"/>
  <c r="Z198" i="1" s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 s="1"/>
  <c r="I199" i="1"/>
  <c r="J199" i="1"/>
  <c r="Z199" i="1"/>
  <c r="AA199" i="1" s="1"/>
  <c r="K199" i="1"/>
  <c r="T199" i="1"/>
  <c r="U199" i="1" s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R200" i="1"/>
  <c r="S200" i="1" s="1"/>
  <c r="G200" i="1"/>
  <c r="H200" i="1"/>
  <c r="Y200" i="1" s="1"/>
  <c r="AE200" i="1" s="1"/>
  <c r="I200" i="1"/>
  <c r="J200" i="1"/>
  <c r="Z200" i="1" s="1"/>
  <c r="K200" i="1"/>
  <c r="L200" i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 s="1"/>
  <c r="G201" i="1"/>
  <c r="H201" i="1"/>
  <c r="Y201" i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 s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AA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AA207" i="1" s="1"/>
  <c r="K207" i="1"/>
  <c r="L207" i="1"/>
  <c r="T207" i="1" s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/>
  <c r="AA208" i="1" s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AA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R214" i="1" s="1"/>
  <c r="S214" i="1" s="1"/>
  <c r="F214" i="1"/>
  <c r="G214" i="1"/>
  <c r="H214" i="1"/>
  <c r="Y214" i="1" s="1"/>
  <c r="AE214" i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/>
  <c r="AE224" i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R237" i="1" s="1"/>
  <c r="S237" i="1" s="1"/>
  <c r="F237" i="1"/>
  <c r="G237" i="1"/>
  <c r="H237" i="1"/>
  <c r="Y237" i="1" s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 s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 s="1"/>
  <c r="F328" i="1"/>
  <c r="G328" i="1"/>
  <c r="H328" i="1"/>
  <c r="Y328" i="1"/>
  <c r="AE328" i="1" s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R330" i="1" s="1"/>
  <c r="S330" i="1" s="1"/>
  <c r="G330" i="1"/>
  <c r="H330" i="1"/>
  <c r="Y330" i="1"/>
  <c r="AE330" i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 s="1"/>
  <c r="S353" i="1" s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/>
  <c r="I356" i="1"/>
  <c r="J356" i="1"/>
  <c r="Z356" i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/>
  <c r="I366" i="1"/>
  <c r="J366" i="1"/>
  <c r="Z366" i="1" s="1"/>
  <c r="K366" i="1"/>
  <c r="T366" i="1" s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 s="1"/>
  <c r="AE368" i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 s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S382" i="1"/>
  <c r="F382" i="1"/>
  <c r="R382" i="1" s="1"/>
  <c r="G382" i="1"/>
  <c r="H382" i="1"/>
  <c r="Y382" i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R387" i="1" s="1"/>
  <c r="S387" i="1" s="1"/>
  <c r="F387" i="1"/>
  <c r="G387" i="1"/>
  <c r="H387" i="1"/>
  <c r="Y387" i="1"/>
  <c r="AE387" i="1" s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/>
  <c r="AE389" i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R391" i="1"/>
  <c r="S391" i="1" s="1"/>
  <c r="G391" i="1"/>
  <c r="H391" i="1"/>
  <c r="Y391" i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/>
  <c r="S399" i="1" s="1"/>
  <c r="G399" i="1"/>
  <c r="H399" i="1"/>
  <c r="Y399" i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/>
  <c r="I408" i="1"/>
  <c r="J408" i="1"/>
  <c r="Z408" i="1" s="1"/>
  <c r="K408" i="1"/>
  <c r="T408" i="1" s="1"/>
  <c r="L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 s="1"/>
  <c r="K416" i="1"/>
  <c r="T416" i="1" s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/>
  <c r="E418" i="1"/>
  <c r="F418" i="1"/>
  <c r="R418" i="1" s="1"/>
  <c r="S418" i="1" s="1"/>
  <c r="G418" i="1"/>
  <c r="H418" i="1"/>
  <c r="Y418" i="1" s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 s="1"/>
  <c r="S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R437" i="1" s="1"/>
  <c r="G437" i="1"/>
  <c r="H437" i="1"/>
  <c r="Y437" i="1" s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 s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 s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 s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/>
  <c r="E459" i="1"/>
  <c r="F459" i="1"/>
  <c r="G459" i="1"/>
  <c r="H459" i="1"/>
  <c r="Y459" i="1" s="1"/>
  <c r="AE459" i="1" s="1"/>
  <c r="I459" i="1"/>
  <c r="J459" i="1"/>
  <c r="Z459" i="1" s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R462" i="1" s="1"/>
  <c r="S462" i="1" s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 s="1"/>
  <c r="F465" i="1"/>
  <c r="G465" i="1"/>
  <c r="H465" i="1"/>
  <c r="Y465" i="1"/>
  <c r="AE465" i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 s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/>
  <c r="G472" i="1"/>
  <c r="H472" i="1"/>
  <c r="Y472" i="1" s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 s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R486" i="1" s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/>
  <c r="E494" i="1"/>
  <c r="F494" i="1"/>
  <c r="R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 s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F509" i="1"/>
  <c r="R509" i="1" s="1"/>
  <c r="S509" i="1" s="1"/>
  <c r="G509" i="1"/>
  <c r="H509" i="1"/>
  <c r="Y509" i="1"/>
  <c r="AE509" i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 s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R544" i="1" s="1"/>
  <c r="S544" i="1" s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AC548" i="1"/>
  <c r="AD548" i="1" s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 s="1"/>
  <c r="I561" i="1"/>
  <c r="J561" i="1"/>
  <c r="Z561" i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R570" i="1" s="1"/>
  <c r="S570" i="1" s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/>
  <c r="S579" i="1" s="1"/>
  <c r="G579" i="1"/>
  <c r="H579" i="1"/>
  <c r="Y579" i="1"/>
  <c r="AE579" i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/>
  <c r="AE591" i="1"/>
  <c r="I591" i="1"/>
  <c r="J591" i="1"/>
  <c r="Z591" i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R592" i="1" s="1"/>
  <c r="S592" i="1" s="1"/>
  <c r="F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T598" i="1" s="1"/>
  <c r="V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X603" i="1"/>
  <c r="A604" i="1"/>
  <c r="B604" i="1"/>
  <c r="C604" i="1"/>
  <c r="D604" i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 s="1"/>
  <c r="I646" i="1"/>
  <c r="J646" i="1"/>
  <c r="Z646" i="1" s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G651" i="1"/>
  <c r="H651" i="1"/>
  <c r="Y651" i="1" s="1"/>
  <c r="I651" i="1"/>
  <c r="J651" i="1"/>
  <c r="Z651" i="1" s="1"/>
  <c r="K651" i="1"/>
  <c r="L651" i="1"/>
  <c r="T651" i="1" s="1"/>
  <c r="M651" i="1"/>
  <c r="N651" i="1"/>
  <c r="O651" i="1"/>
  <c r="P651" i="1"/>
  <c r="V651" i="1"/>
  <c r="X651" i="1"/>
  <c r="AA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V652" i="1"/>
  <c r="X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I659" i="1"/>
  <c r="J659" i="1"/>
  <c r="Z659" i="1"/>
  <c r="AA659" i="1" s="1"/>
  <c r="K659" i="1"/>
  <c r="L659" i="1"/>
  <c r="V659" i="1" s="1"/>
  <c r="M659" i="1"/>
  <c r="N659" i="1"/>
  <c r="O659" i="1"/>
  <c r="P659" i="1"/>
  <c r="R659" i="1"/>
  <c r="S659" i="1"/>
  <c r="T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T660" i="1" s="1"/>
  <c r="U660" i="1" s="1"/>
  <c r="L660" i="1"/>
  <c r="M660" i="1"/>
  <c r="N660" i="1"/>
  <c r="O660" i="1"/>
  <c r="P660" i="1"/>
  <c r="V660" i="1"/>
  <c r="AC660" i="1"/>
  <c r="AD660" i="1" s="1"/>
  <c r="AE660" i="1"/>
  <c r="AF660" i="1" s="1"/>
  <c r="A661" i="1"/>
  <c r="B661" i="1"/>
  <c r="C661" i="1"/>
  <c r="D661" i="1" s="1"/>
  <c r="E661" i="1"/>
  <c r="F661" i="1"/>
  <c r="G661" i="1"/>
  <c r="H661" i="1"/>
  <c r="Y661" i="1" s="1"/>
  <c r="AE661" i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/>
  <c r="E662" i="1"/>
  <c r="F662" i="1"/>
  <c r="G662" i="1"/>
  <c r="H662" i="1"/>
  <c r="Y662" i="1"/>
  <c r="AE662" i="1" s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E665" i="1"/>
  <c r="F665" i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/>
  <c r="E666" i="1"/>
  <c r="F666" i="1"/>
  <c r="R666" i="1" s="1"/>
  <c r="S666" i="1"/>
  <c r="G666" i="1"/>
  <c r="H666" i="1"/>
  <c r="Y666" i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/>
  <c r="Z667" i="1"/>
  <c r="AA667" i="1" s="1"/>
  <c r="A668" i="1"/>
  <c r="B668" i="1"/>
  <c r="C668" i="1"/>
  <c r="D668" i="1" s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F671" i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B671" i="1" s="1"/>
  <c r="AE671" i="1"/>
  <c r="A672" i="1"/>
  <c r="B672" i="1"/>
  <c r="C672" i="1"/>
  <c r="D672" i="1"/>
  <c r="X672" i="1" s="1"/>
  <c r="E672" i="1"/>
  <c r="F672" i="1"/>
  <c r="R672" i="1"/>
  <c r="S672" i="1" s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R673" i="1" s="1"/>
  <c r="S673" i="1" s="1"/>
  <c r="F673" i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/>
  <c r="X676" i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A678" i="1"/>
  <c r="B678" i="1"/>
  <c r="C678" i="1"/>
  <c r="D678" i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R682" i="1" s="1"/>
  <c r="S682" i="1" s="1"/>
  <c r="G682" i="1"/>
  <c r="H682" i="1"/>
  <c r="Y682" i="1" s="1"/>
  <c r="AE682" i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/>
  <c r="E683" i="1"/>
  <c r="F683" i="1"/>
  <c r="G683" i="1"/>
  <c r="H683" i="1"/>
  <c r="Y683" i="1" s="1"/>
  <c r="I683" i="1"/>
  <c r="J683" i="1"/>
  <c r="Z683" i="1"/>
  <c r="AA683" i="1"/>
  <c r="K683" i="1"/>
  <c r="L683" i="1"/>
  <c r="M683" i="1"/>
  <c r="N683" i="1"/>
  <c r="O683" i="1"/>
  <c r="P683" i="1"/>
  <c r="R683" i="1"/>
  <c r="S683" i="1"/>
  <c r="V683" i="1"/>
  <c r="AE683" i="1"/>
  <c r="A684" i="1"/>
  <c r="B684" i="1"/>
  <c r="C684" i="1"/>
  <c r="D684" i="1" s="1"/>
  <c r="X684" i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 s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AE685" i="1" s="1"/>
  <c r="I685" i="1"/>
  <c r="J685" i="1"/>
  <c r="Z685" i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 s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/>
  <c r="S689" i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/>
  <c r="E690" i="1"/>
  <c r="F690" i="1"/>
  <c r="R690" i="1" s="1"/>
  <c r="G690" i="1"/>
  <c r="H690" i="1"/>
  <c r="Y690" i="1" s="1"/>
  <c r="AE690" i="1"/>
  <c r="I690" i="1"/>
  <c r="J690" i="1"/>
  <c r="Z690" i="1" s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 s="1"/>
  <c r="AA692" i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K693" i="1"/>
  <c r="L693" i="1"/>
  <c r="T693" i="1" s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R696" i="1" s="1"/>
  <c r="S696" i="1" s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G698" i="1"/>
  <c r="H698" i="1"/>
  <c r="Y698" i="1" s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T700" i="1" s="1"/>
  <c r="L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 s="1"/>
  <c r="X703" i="1"/>
  <c r="E703" i="1"/>
  <c r="F703" i="1"/>
  <c r="R703" i="1" s="1"/>
  <c r="S703" i="1" s="1"/>
  <c r="G703" i="1"/>
  <c r="H703" i="1"/>
  <c r="Y703" i="1" s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/>
  <c r="X704" i="1"/>
  <c r="E704" i="1"/>
  <c r="F704" i="1"/>
  <c r="R704" i="1"/>
  <c r="S704" i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/>
  <c r="AE706" i="1" s="1"/>
  <c r="I706" i="1"/>
  <c r="J706" i="1"/>
  <c r="Z706" i="1" s="1"/>
  <c r="K706" i="1"/>
  <c r="L706" i="1"/>
  <c r="M706" i="1"/>
  <c r="N706" i="1"/>
  <c r="O706" i="1"/>
  <c r="P706" i="1"/>
  <c r="V706" i="1"/>
  <c r="AA706" i="1"/>
  <c r="A707" i="1"/>
  <c r="B707" i="1"/>
  <c r="C707" i="1"/>
  <c r="D707" i="1"/>
  <c r="X707" i="1" s="1"/>
  <c r="E707" i="1"/>
  <c r="R707" i="1" s="1"/>
  <c r="S707" i="1" s="1"/>
  <c r="F707" i="1"/>
  <c r="G707" i="1"/>
  <c r="H707" i="1"/>
  <c r="Y707" i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/>
  <c r="K709" i="1"/>
  <c r="T709" i="1" s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R714" i="1" s="1"/>
  <c r="G714" i="1"/>
  <c r="H714" i="1"/>
  <c r="Y714" i="1"/>
  <c r="AE714" i="1" s="1"/>
  <c r="I714" i="1"/>
  <c r="J714" i="1"/>
  <c r="Z714" i="1" s="1"/>
  <c r="AA714" i="1"/>
  <c r="K714" i="1"/>
  <c r="L714" i="1"/>
  <c r="M714" i="1"/>
  <c r="N714" i="1"/>
  <c r="O714" i="1"/>
  <c r="P714" i="1"/>
  <c r="S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T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/>
  <c r="G717" i="1"/>
  <c r="H717" i="1"/>
  <c r="Y717" i="1" s="1"/>
  <c r="AE717" i="1" s="1"/>
  <c r="I717" i="1"/>
  <c r="J717" i="1"/>
  <c r="Z717" i="1" s="1"/>
  <c r="AA717" i="1" s="1"/>
  <c r="K717" i="1"/>
  <c r="T717" i="1" s="1"/>
  <c r="L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G719" i="1"/>
  <c r="H719" i="1"/>
  <c r="Y719" i="1" s="1"/>
  <c r="I719" i="1"/>
  <c r="J719" i="1"/>
  <c r="Z719" i="1" s="1"/>
  <c r="K719" i="1"/>
  <c r="L719" i="1"/>
  <c r="M719" i="1"/>
  <c r="N719" i="1"/>
  <c r="O719" i="1"/>
  <c r="P719" i="1"/>
  <c r="R719" i="1"/>
  <c r="S719" i="1" s="1"/>
  <c r="AA719" i="1"/>
  <c r="AE719" i="1"/>
  <c r="A720" i="1"/>
  <c r="B720" i="1"/>
  <c r="C720" i="1"/>
  <c r="D720" i="1" s="1"/>
  <c r="X720" i="1"/>
  <c r="E720" i="1"/>
  <c r="F720" i="1"/>
  <c r="R720" i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/>
  <c r="K724" i="1"/>
  <c r="L724" i="1"/>
  <c r="T724" i="1" s="1"/>
  <c r="U724" i="1" s="1"/>
  <c r="M724" i="1"/>
  <c r="N724" i="1"/>
  <c r="O724" i="1"/>
  <c r="P724" i="1"/>
  <c r="V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/>
  <c r="E739" i="1"/>
  <c r="F739" i="1"/>
  <c r="G739" i="1"/>
  <c r="H739" i="1"/>
  <c r="Y739" i="1" s="1"/>
  <c r="AE739" i="1"/>
  <c r="I739" i="1"/>
  <c r="J739" i="1"/>
  <c r="K739" i="1"/>
  <c r="L739" i="1"/>
  <c r="M739" i="1"/>
  <c r="N739" i="1"/>
  <c r="O739" i="1"/>
  <c r="P739" i="1"/>
  <c r="R739" i="1"/>
  <c r="S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R743" i="1"/>
  <c r="S743" i="1"/>
  <c r="F743" i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S749" i="1"/>
  <c r="A750" i="1"/>
  <c r="B750" i="1"/>
  <c r="C750" i="1"/>
  <c r="D750" i="1" s="1"/>
  <c r="X750" i="1"/>
  <c r="E750" i="1"/>
  <c r="F750" i="1"/>
  <c r="R750" i="1" s="1"/>
  <c r="S750" i="1" s="1"/>
  <c r="G750" i="1"/>
  <c r="H750" i="1"/>
  <c r="Y750" i="1" s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 s="1"/>
  <c r="X751" i="1" s="1"/>
  <c r="E751" i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 s="1"/>
  <c r="AE754" i="1" s="1"/>
  <c r="I754" i="1"/>
  <c r="J754" i="1"/>
  <c r="K754" i="1"/>
  <c r="T754" i="1" s="1"/>
  <c r="AC754" i="1" s="1"/>
  <c r="AD754" i="1" s="1"/>
  <c r="L754" i="1"/>
  <c r="M754" i="1"/>
  <c r="N754" i="1"/>
  <c r="O754" i="1"/>
  <c r="P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 s="1"/>
  <c r="X756" i="1"/>
  <c r="E756" i="1"/>
  <c r="F756" i="1"/>
  <c r="R756" i="1"/>
  <c r="S756" i="1" s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 s="1"/>
  <c r="AE757" i="1" s="1"/>
  <c r="I757" i="1"/>
  <c r="J757" i="1"/>
  <c r="K757" i="1"/>
  <c r="L757" i="1"/>
  <c r="T757" i="1" s="1"/>
  <c r="AC757" i="1" s="1"/>
  <c r="AD757" i="1" s="1"/>
  <c r="M757" i="1"/>
  <c r="N757" i="1"/>
  <c r="O757" i="1"/>
  <c r="P757" i="1"/>
  <c r="R757" i="1"/>
  <c r="S757" i="1"/>
  <c r="Z757" i="1"/>
  <c r="AA757" i="1" s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AA758" i="1" s="1"/>
  <c r="K758" i="1"/>
  <c r="L758" i="1"/>
  <c r="M758" i="1"/>
  <c r="N758" i="1"/>
  <c r="O758" i="1"/>
  <c r="P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/>
  <c r="X762" i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/>
  <c r="X768" i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/>
  <c r="E772" i="1"/>
  <c r="R772" i="1" s="1"/>
  <c r="S772" i="1" s="1"/>
  <c r="F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 s="1"/>
  <c r="X775" i="1" s="1"/>
  <c r="E775" i="1"/>
  <c r="R775" i="1" s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S775" i="1"/>
  <c r="Z775" i="1"/>
  <c r="AA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/>
  <c r="K777" i="1"/>
  <c r="T777" i="1" s="1"/>
  <c r="AC777" i="1" s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Z778" i="1"/>
  <c r="AA778" i="1" s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/>
  <c r="E781" i="1"/>
  <c r="R781" i="1" s="1"/>
  <c r="S781" i="1" s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/>
  <c r="E785" i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/>
  <c r="A788" i="1"/>
  <c r="B788" i="1"/>
  <c r="C788" i="1"/>
  <c r="D788" i="1"/>
  <c r="X788" i="1" s="1"/>
  <c r="E788" i="1"/>
  <c r="F788" i="1"/>
  <c r="R788" i="1" s="1"/>
  <c r="S788" i="1" s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/>
  <c r="X790" i="1"/>
  <c r="E790" i="1"/>
  <c r="F790" i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 s="1"/>
  <c r="A791" i="1"/>
  <c r="B791" i="1"/>
  <c r="C791" i="1"/>
  <c r="D791" i="1"/>
  <c r="X791" i="1"/>
  <c r="E791" i="1"/>
  <c r="F791" i="1"/>
  <c r="G791" i="1"/>
  <c r="H791" i="1"/>
  <c r="I791" i="1"/>
  <c r="J791" i="1"/>
  <c r="Z791" i="1"/>
  <c r="AA791" i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R792" i="1" s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S792" i="1"/>
  <c r="V792" i="1"/>
  <c r="Y792" i="1"/>
  <c r="AE792" i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 s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 s="1"/>
  <c r="E800" i="1"/>
  <c r="F800" i="1"/>
  <c r="R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M807" i="1"/>
  <c r="N807" i="1"/>
  <c r="O807" i="1"/>
  <c r="P807" i="1"/>
  <c r="V807" i="1"/>
  <c r="Y807" i="1"/>
  <c r="AE807" i="1"/>
  <c r="A808" i="1"/>
  <c r="B808" i="1"/>
  <c r="C808" i="1"/>
  <c r="D808" i="1"/>
  <c r="X808" i="1" s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/>
  <c r="A809" i="1"/>
  <c r="B809" i="1"/>
  <c r="C809" i="1"/>
  <c r="D809" i="1"/>
  <c r="X809" i="1" s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 s="1"/>
  <c r="E811" i="1"/>
  <c r="F811" i="1"/>
  <c r="R811" i="1" s="1"/>
  <c r="S811" i="1" s="1"/>
  <c r="G811" i="1"/>
  <c r="H811" i="1"/>
  <c r="I811" i="1"/>
  <c r="J811" i="1"/>
  <c r="Z811" i="1" s="1"/>
  <c r="AA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R812" i="1" s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R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S813" i="1"/>
  <c r="Z813" i="1"/>
  <c r="AA813" i="1" s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 s="1"/>
  <c r="E816" i="1"/>
  <c r="F816" i="1"/>
  <c r="R816" i="1" s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Y816" i="1"/>
  <c r="AE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 s="1"/>
  <c r="E819" i="1"/>
  <c r="F819" i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G822" i="1"/>
  <c r="H822" i="1"/>
  <c r="Y822" i="1"/>
  <c r="AE822" i="1" s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V823" i="1"/>
  <c r="Y823" i="1"/>
  <c r="AE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R825" i="1" s="1"/>
  <c r="S825" i="1" s="1"/>
  <c r="G825" i="1"/>
  <c r="H825" i="1"/>
  <c r="Y825" i="1" s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/>
  <c r="E829" i="1"/>
  <c r="F829" i="1"/>
  <c r="R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/>
  <c r="E831" i="1"/>
  <c r="R831" i="1" s="1"/>
  <c r="S831" i="1" s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/>
  <c r="E833" i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R834" i="1" s="1"/>
  <c r="S834" i="1" s="1"/>
  <c r="F834" i="1"/>
  <c r="G834" i="1"/>
  <c r="H834" i="1"/>
  <c r="Y834" i="1"/>
  <c r="AE834" i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 s="1"/>
  <c r="E840" i="1"/>
  <c r="F840" i="1"/>
  <c r="R840" i="1" s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R843" i="1" s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 s="1"/>
  <c r="G848" i="1"/>
  <c r="H848" i="1"/>
  <c r="Y848" i="1" s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K850" i="1"/>
  <c r="L850" i="1"/>
  <c r="M850" i="1"/>
  <c r="N850" i="1"/>
  <c r="O850" i="1"/>
  <c r="P850" i="1"/>
  <c r="AA850" i="1"/>
  <c r="AB850" i="1" s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 s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 s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R858" i="1" s="1"/>
  <c r="S858" i="1" s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S859" i="1" s="1"/>
  <c r="G859" i="1"/>
  <c r="H859" i="1"/>
  <c r="Y859" i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/>
  <c r="K860" i="1"/>
  <c r="L860" i="1"/>
  <c r="V860" i="1" s="1"/>
  <c r="M860" i="1"/>
  <c r="N860" i="1"/>
  <c r="O860" i="1"/>
  <c r="P860" i="1"/>
  <c r="A861" i="1"/>
  <c r="B861" i="1"/>
  <c r="C861" i="1"/>
  <c r="D861" i="1"/>
  <c r="X861" i="1" s="1"/>
  <c r="E861" i="1"/>
  <c r="R861" i="1" s="1"/>
  <c r="S861" i="1" s="1"/>
  <c r="F861" i="1"/>
  <c r="G861" i="1"/>
  <c r="H861" i="1"/>
  <c r="Y861" i="1"/>
  <c r="AE861" i="1"/>
  <c r="I861" i="1"/>
  <c r="J861" i="1"/>
  <c r="K861" i="1"/>
  <c r="T861" i="1" s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F862" i="1"/>
  <c r="R862" i="1" s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 s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R873" i="1" s="1"/>
  <c r="S873" i="1" s="1"/>
  <c r="F873" i="1"/>
  <c r="G873" i="1"/>
  <c r="H873" i="1"/>
  <c r="Y873" i="1" s="1"/>
  <c r="AE873" i="1" s="1"/>
  <c r="I873" i="1"/>
  <c r="J873" i="1"/>
  <c r="Z873" i="1" s="1"/>
  <c r="AA873" i="1" s="1"/>
  <c r="AB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 s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R875" i="1" s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K878" i="1"/>
  <c r="L878" i="1"/>
  <c r="M878" i="1"/>
  <c r="N878" i="1"/>
  <c r="O878" i="1"/>
  <c r="P878" i="1"/>
  <c r="AA878" i="1"/>
  <c r="AB878" i="1" s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Z886" i="1" s="1"/>
  <c r="K886" i="1"/>
  <c r="L886" i="1"/>
  <c r="M886" i="1"/>
  <c r="N886" i="1"/>
  <c r="O886" i="1"/>
  <c r="P886" i="1"/>
  <c r="AA886" i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R890" i="1" s="1"/>
  <c r="S890" i="1" s="1"/>
  <c r="G890" i="1"/>
  <c r="H890" i="1"/>
  <c r="Y890" i="1"/>
  <c r="AE890" i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/>
  <c r="E892" i="1"/>
  <c r="R892" i="1" s="1"/>
  <c r="S892" i="1" s="1"/>
  <c r="F892" i="1"/>
  <c r="G892" i="1"/>
  <c r="H892" i="1"/>
  <c r="Y892" i="1" s="1"/>
  <c r="AE892" i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 s="1"/>
  <c r="AE894" i="1" s="1"/>
  <c r="I894" i="1"/>
  <c r="J894" i="1"/>
  <c r="Z894" i="1" s="1"/>
  <c r="AA894" i="1" s="1"/>
  <c r="AB894" i="1" s="1"/>
  <c r="K894" i="1"/>
  <c r="L894" i="1"/>
  <c r="M894" i="1"/>
  <c r="N894" i="1"/>
  <c r="O894" i="1"/>
  <c r="P894" i="1"/>
  <c r="A895" i="1"/>
  <c r="B895" i="1"/>
  <c r="C895" i="1"/>
  <c r="D895" i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T898" i="1" s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R902" i="1" s="1"/>
  <c r="S902" i="1" s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R907" i="1" s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 s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G909" i="1"/>
  <c r="H909" i="1"/>
  <c r="Y909" i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AA911" i="1" s="1"/>
  <c r="K911" i="1"/>
  <c r="T911" i="1" s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V913" i="1" s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/>
  <c r="E918" i="1"/>
  <c r="F918" i="1"/>
  <c r="G918" i="1"/>
  <c r="H918" i="1"/>
  <c r="Y918" i="1"/>
  <c r="AE918" i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 s="1"/>
  <c r="AE920" i="1" s="1"/>
  <c r="I920" i="1"/>
  <c r="J920" i="1"/>
  <c r="Z920" i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R923" i="1" s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R932" i="1" s="1"/>
  <c r="S932" i="1" s="1"/>
  <c r="F932" i="1"/>
  <c r="G932" i="1"/>
  <c r="H932" i="1"/>
  <c r="Y932" i="1"/>
  <c r="AE932" i="1" s="1"/>
  <c r="I932" i="1"/>
  <c r="J932" i="1"/>
  <c r="Z932" i="1" s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R934" i="1" s="1"/>
  <c r="S934" i="1" s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T934" i="1" s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AB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G941" i="1"/>
  <c r="H941" i="1"/>
  <c r="Y941" i="1" s="1"/>
  <c r="AE941" i="1" s="1"/>
  <c r="I941" i="1"/>
  <c r="J941" i="1"/>
  <c r="Z941" i="1" s="1"/>
  <c r="AA941" i="1" s="1"/>
  <c r="K941" i="1"/>
  <c r="L941" i="1"/>
  <c r="V941" i="1" s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/>
  <c r="K944" i="1"/>
  <c r="L944" i="1"/>
  <c r="V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R946" i="1" s="1"/>
  <c r="F946" i="1"/>
  <c r="G946" i="1"/>
  <c r="H946" i="1"/>
  <c r="Y946" i="1"/>
  <c r="AE946" i="1"/>
  <c r="I946" i="1"/>
  <c r="J946" i="1"/>
  <c r="Z946" i="1" s="1"/>
  <c r="K946" i="1"/>
  <c r="T946" i="1" s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T947" i="1" s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S950" i="1" s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/>
  <c r="AE954" i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L961" i="1"/>
  <c r="V961" i="1" s="1"/>
  <c r="M961" i="1"/>
  <c r="N961" i="1"/>
  <c r="O961" i="1"/>
  <c r="P961" i="1"/>
  <c r="Z961" i="1"/>
  <c r="AA961" i="1" s="1"/>
  <c r="A962" i="1"/>
  <c r="B962" i="1"/>
  <c r="C962" i="1"/>
  <c r="D962" i="1" s="1"/>
  <c r="X962" i="1"/>
  <c r="E962" i="1"/>
  <c r="F962" i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/>
  <c r="X963" i="1" s="1"/>
  <c r="E963" i="1"/>
  <c r="F963" i="1"/>
  <c r="G963" i="1"/>
  <c r="H963" i="1"/>
  <c r="Y963" i="1"/>
  <c r="AE963" i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L964" i="1"/>
  <c r="T964" i="1" s="1"/>
  <c r="V964" i="1"/>
  <c r="M964" i="1"/>
  <c r="N964" i="1"/>
  <c r="O964" i="1"/>
  <c r="P964" i="1"/>
  <c r="A965" i="1"/>
  <c r="B965" i="1"/>
  <c r="C965" i="1"/>
  <c r="D965" i="1"/>
  <c r="X965" i="1" s="1"/>
  <c r="E965" i="1"/>
  <c r="R965" i="1" s="1"/>
  <c r="S965" i="1" s="1"/>
  <c r="F965" i="1"/>
  <c r="G965" i="1"/>
  <c r="H965" i="1"/>
  <c r="Y965" i="1"/>
  <c r="AE965" i="1"/>
  <c r="I965" i="1"/>
  <c r="J965" i="1"/>
  <c r="K965" i="1"/>
  <c r="T965" i="1" s="1"/>
  <c r="AC965" i="1" s="1"/>
  <c r="AD965" i="1" s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T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/>
  <c r="E968" i="1"/>
  <c r="R968" i="1" s="1"/>
  <c r="S968" i="1" s="1"/>
  <c r="F968" i="1"/>
  <c r="G968" i="1"/>
  <c r="H968" i="1"/>
  <c r="Y968" i="1"/>
  <c r="AE968" i="1" s="1"/>
  <c r="I968" i="1"/>
  <c r="J968" i="1"/>
  <c r="Z968" i="1" s="1"/>
  <c r="AA968" i="1" s="1"/>
  <c r="K968" i="1"/>
  <c r="L968" i="1"/>
  <c r="T968" i="1" s="1"/>
  <c r="U968" i="1" s="1"/>
  <c r="M968" i="1"/>
  <c r="N968" i="1"/>
  <c r="O968" i="1"/>
  <c r="P968" i="1"/>
  <c r="A969" i="1"/>
  <c r="B969" i="1"/>
  <c r="C969" i="1"/>
  <c r="D969" i="1" s="1"/>
  <c r="X969" i="1" s="1"/>
  <c r="E969" i="1"/>
  <c r="R969" i="1" s="1"/>
  <c r="S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/>
  <c r="K970" i="1"/>
  <c r="T970" i="1" s="1"/>
  <c r="L970" i="1"/>
  <c r="V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A973" i="1"/>
  <c r="B973" i="1"/>
  <c r="C973" i="1"/>
  <c r="D973" i="1" s="1"/>
  <c r="X973" i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L975" i="1"/>
  <c r="T975" i="1" s="1"/>
  <c r="U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V978" i="1" s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/>
  <c r="AE979" i="1" s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T981" i="1" s="1"/>
  <c r="U981" i="1" s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K983" i="1"/>
  <c r="L983" i="1"/>
  <c r="T983" i="1" s="1"/>
  <c r="M983" i="1"/>
  <c r="N983" i="1"/>
  <c r="O983" i="1"/>
  <c r="P983" i="1"/>
  <c r="U983" i="1"/>
  <c r="Z983" i="1"/>
  <c r="AA983" i="1"/>
  <c r="A984" i="1"/>
  <c r="B984" i="1"/>
  <c r="C984" i="1"/>
  <c r="D984" i="1"/>
  <c r="X984" i="1"/>
  <c r="E984" i="1"/>
  <c r="R984" i="1" s="1"/>
  <c r="S984" i="1" s="1"/>
  <c r="F984" i="1"/>
  <c r="G984" i="1"/>
  <c r="H984" i="1"/>
  <c r="Y984" i="1"/>
  <c r="AE984" i="1"/>
  <c r="I984" i="1"/>
  <c r="J984" i="1"/>
  <c r="K984" i="1"/>
  <c r="L984" i="1"/>
  <c r="V984" i="1" s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/>
  <c r="E988" i="1"/>
  <c r="R988" i="1" s="1"/>
  <c r="S988" i="1" s="1"/>
  <c r="F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/>
  <c r="G989" i="1"/>
  <c r="H989" i="1"/>
  <c r="Y989" i="1" s="1"/>
  <c r="AE989" i="1" s="1"/>
  <c r="I989" i="1"/>
  <c r="J989" i="1"/>
  <c r="K989" i="1"/>
  <c r="L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 s="1"/>
  <c r="I995" i="1"/>
  <c r="J995" i="1"/>
  <c r="K995" i="1"/>
  <c r="L995" i="1"/>
  <c r="V995" i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K997" i="1"/>
  <c r="L997" i="1"/>
  <c r="T997" i="1" s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K998" i="1"/>
  <c r="L998" i="1"/>
  <c r="V998" i="1" s="1"/>
  <c r="M998" i="1"/>
  <c r="N998" i="1"/>
  <c r="O998" i="1"/>
  <c r="P998" i="1"/>
  <c r="AA998" i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L1000" i="1"/>
  <c r="V1000" i="1"/>
  <c r="M1000" i="1"/>
  <c r="N1000" i="1"/>
  <c r="O1000" i="1"/>
  <c r="P1000" i="1"/>
  <c r="T643" i="1"/>
  <c r="U643" i="1" s="1"/>
  <c r="T629" i="1"/>
  <c r="T619" i="1"/>
  <c r="AC619" i="1"/>
  <c r="AD619" i="1"/>
  <c r="AF619" i="1"/>
  <c r="AG619" i="1"/>
  <c r="AH619" i="1" s="1"/>
  <c r="T637" i="1"/>
  <c r="T612" i="1"/>
  <c r="T611" i="1"/>
  <c r="U611" i="1"/>
  <c r="V605" i="1"/>
  <c r="T596" i="1"/>
  <c r="T555" i="1"/>
  <c r="T554" i="1"/>
  <c r="V547" i="1"/>
  <c r="T647" i="1"/>
  <c r="AC647" i="1"/>
  <c r="AD647" i="1"/>
  <c r="AF647" i="1"/>
  <c r="AG647" i="1" s="1"/>
  <c r="AH647" i="1" s="1"/>
  <c r="T646" i="1"/>
  <c r="U646" i="1" s="1"/>
  <c r="T644" i="1"/>
  <c r="T634" i="1"/>
  <c r="U634" i="1"/>
  <c r="T626" i="1"/>
  <c r="AB626" i="1" s="1"/>
  <c r="U626" i="1"/>
  <c r="T614" i="1"/>
  <c r="U614" i="1" s="1"/>
  <c r="AB614" i="1"/>
  <c r="T613" i="1"/>
  <c r="T561" i="1"/>
  <c r="AC561" i="1"/>
  <c r="AD561" i="1"/>
  <c r="AF561" i="1" s="1"/>
  <c r="U548" i="1"/>
  <c r="R521" i="1"/>
  <c r="S521" i="1"/>
  <c r="T696" i="1"/>
  <c r="V696" i="1"/>
  <c r="T998" i="1"/>
  <c r="R997" i="1"/>
  <c r="S997" i="1" s="1"/>
  <c r="V987" i="1"/>
  <c r="T987" i="1"/>
  <c r="U987" i="1" s="1"/>
  <c r="R986" i="1"/>
  <c r="S986" i="1"/>
  <c r="T980" i="1"/>
  <c r="AC980" i="1" s="1"/>
  <c r="AD980" i="1" s="1"/>
  <c r="R979" i="1"/>
  <c r="S979" i="1"/>
  <c r="U967" i="1"/>
  <c r="R957" i="1"/>
  <c r="S957" i="1" s="1"/>
  <c r="S941" i="1"/>
  <c r="S909" i="1"/>
  <c r="R893" i="1"/>
  <c r="S893" i="1"/>
  <c r="R877" i="1"/>
  <c r="S877" i="1"/>
  <c r="S845" i="1"/>
  <c r="S829" i="1"/>
  <c r="T786" i="1"/>
  <c r="T771" i="1"/>
  <c r="AC771" i="1"/>
  <c r="AD771" i="1"/>
  <c r="AF771" i="1" s="1"/>
  <c r="T749" i="1"/>
  <c r="T695" i="1"/>
  <c r="V695" i="1"/>
  <c r="T689" i="1"/>
  <c r="V689" i="1"/>
  <c r="V663" i="1"/>
  <c r="T663" i="1"/>
  <c r="V655" i="1"/>
  <c r="T655" i="1"/>
  <c r="AB655" i="1" s="1"/>
  <c r="V982" i="1"/>
  <c r="V992" i="1"/>
  <c r="T992" i="1"/>
  <c r="AC992" i="1" s="1"/>
  <c r="AD992" i="1" s="1"/>
  <c r="V962" i="1"/>
  <c r="T962" i="1"/>
  <c r="T702" i="1"/>
  <c r="V702" i="1"/>
  <c r="T676" i="1"/>
  <c r="V676" i="1"/>
  <c r="T669" i="1"/>
  <c r="V669" i="1"/>
  <c r="U988" i="1"/>
  <c r="AC988" i="1"/>
  <c r="AD988" i="1"/>
  <c r="T984" i="1"/>
  <c r="T738" i="1"/>
  <c r="AC738" i="1" s="1"/>
  <c r="AD738" i="1"/>
  <c r="AF738" i="1" s="1"/>
  <c r="V738" i="1"/>
  <c r="T727" i="1"/>
  <c r="V727" i="1"/>
  <c r="T721" i="1"/>
  <c r="AB721" i="1" s="1"/>
  <c r="V721" i="1"/>
  <c r="V661" i="1"/>
  <c r="T661" i="1"/>
  <c r="V653" i="1"/>
  <c r="T653" i="1"/>
  <c r="V990" i="1"/>
  <c r="T985" i="1"/>
  <c r="T978" i="1"/>
  <c r="R972" i="1"/>
  <c r="S972" i="1"/>
  <c r="U965" i="1"/>
  <c r="R953" i="1"/>
  <c r="S953" i="1"/>
  <c r="R921" i="1"/>
  <c r="S921" i="1"/>
  <c r="R905" i="1"/>
  <c r="S905" i="1" s="1"/>
  <c r="R889" i="1"/>
  <c r="S889" i="1"/>
  <c r="R857" i="1"/>
  <c r="S857" i="1" s="1"/>
  <c r="R841" i="1"/>
  <c r="S841" i="1" s="1"/>
  <c r="T774" i="1"/>
  <c r="AC774" i="1"/>
  <c r="AD774" i="1"/>
  <c r="AF774" i="1" s="1"/>
  <c r="T760" i="1"/>
  <c r="AC760" i="1"/>
  <c r="AD760" i="1" s="1"/>
  <c r="T753" i="1"/>
  <c r="AC753" i="1"/>
  <c r="AD753" i="1"/>
  <c r="T728" i="1"/>
  <c r="V728" i="1"/>
  <c r="T708" i="1"/>
  <c r="V708" i="1"/>
  <c r="T701" i="1"/>
  <c r="AB701" i="1" s="1"/>
  <c r="V701" i="1"/>
  <c r="T670" i="1"/>
  <c r="AC670" i="1" s="1"/>
  <c r="V670" i="1"/>
  <c r="V645" i="1"/>
  <c r="T645" i="1"/>
  <c r="T742" i="1"/>
  <c r="AC742" i="1" s="1"/>
  <c r="AD742" i="1" s="1"/>
  <c r="T739" i="1"/>
  <c r="AC739" i="1"/>
  <c r="AD739" i="1"/>
  <c r="AF739" i="1" s="1"/>
  <c r="T735" i="1"/>
  <c r="T726" i="1"/>
  <c r="V726" i="1"/>
  <c r="T720" i="1"/>
  <c r="T719" i="1"/>
  <c r="AB719" i="1"/>
  <c r="V719" i="1"/>
  <c r="T713" i="1"/>
  <c r="AB713" i="1" s="1"/>
  <c r="T688" i="1"/>
  <c r="AB688" i="1" s="1"/>
  <c r="T687" i="1"/>
  <c r="U687" i="1" s="1"/>
  <c r="V687" i="1"/>
  <c r="T681" i="1"/>
  <c r="AB681" i="1" s="1"/>
  <c r="T664" i="1"/>
  <c r="AB660" i="1"/>
  <c r="R660" i="1"/>
  <c r="S660" i="1"/>
  <c r="T658" i="1"/>
  <c r="U658" i="1" s="1"/>
  <c r="T656" i="1"/>
  <c r="R652" i="1"/>
  <c r="S652" i="1" s="1"/>
  <c r="T650" i="1"/>
  <c r="U650" i="1"/>
  <c r="T648" i="1"/>
  <c r="AB648" i="1" s="1"/>
  <c r="T642" i="1"/>
  <c r="U642" i="1"/>
  <c r="T640" i="1"/>
  <c r="AB640" i="1" s="1"/>
  <c r="R636" i="1"/>
  <c r="S636" i="1"/>
  <c r="R631" i="1"/>
  <c r="S631" i="1"/>
  <c r="R628" i="1"/>
  <c r="S628" i="1" s="1"/>
  <c r="T600" i="1"/>
  <c r="AC600" i="1" s="1"/>
  <c r="AD600" i="1" s="1"/>
  <c r="AF600" i="1" s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R959" i="1"/>
  <c r="S959" i="1" s="1"/>
  <c r="S955" i="1"/>
  <c r="R947" i="1"/>
  <c r="S947" i="1"/>
  <c r="R935" i="1"/>
  <c r="S935" i="1"/>
  <c r="R931" i="1"/>
  <c r="S931" i="1" s="1"/>
  <c r="R927" i="1"/>
  <c r="S927" i="1"/>
  <c r="S923" i="1"/>
  <c r="R919" i="1"/>
  <c r="S919" i="1" s="1"/>
  <c r="S907" i="1"/>
  <c r="R903" i="1"/>
  <c r="S903" i="1" s="1"/>
  <c r="R899" i="1"/>
  <c r="S899" i="1" s="1"/>
  <c r="R895" i="1"/>
  <c r="S895" i="1" s="1"/>
  <c r="S891" i="1"/>
  <c r="R887" i="1"/>
  <c r="S887" i="1" s="1"/>
  <c r="R883" i="1"/>
  <c r="S883" i="1" s="1"/>
  <c r="S875" i="1"/>
  <c r="R871" i="1"/>
  <c r="S871" i="1" s="1"/>
  <c r="R867" i="1"/>
  <c r="S867" i="1" s="1"/>
  <c r="R863" i="1"/>
  <c r="S863" i="1" s="1"/>
  <c r="R855" i="1"/>
  <c r="S855" i="1"/>
  <c r="R851" i="1"/>
  <c r="S851" i="1" s="1"/>
  <c r="S843" i="1"/>
  <c r="R839" i="1"/>
  <c r="S839" i="1" s="1"/>
  <c r="R835" i="1"/>
  <c r="S835" i="1" s="1"/>
  <c r="T784" i="1"/>
  <c r="AC784" i="1" s="1"/>
  <c r="AD784" i="1" s="1"/>
  <c r="T780" i="1"/>
  <c r="T776" i="1"/>
  <c r="AC776" i="1"/>
  <c r="AD776" i="1" s="1"/>
  <c r="T772" i="1"/>
  <c r="AC772" i="1"/>
  <c r="AD772" i="1" s="1"/>
  <c r="AF772" i="1" s="1"/>
  <c r="T769" i="1"/>
  <c r="AC769" i="1" s="1"/>
  <c r="AD769" i="1" s="1"/>
  <c r="T765" i="1"/>
  <c r="R763" i="1"/>
  <c r="S763" i="1"/>
  <c r="T762" i="1"/>
  <c r="AC762" i="1" s="1"/>
  <c r="AD762" i="1" s="1"/>
  <c r="T759" i="1"/>
  <c r="U759" i="1" s="1"/>
  <c r="AC759" i="1"/>
  <c r="AD759" i="1" s="1"/>
  <c r="AF759" i="1" s="1"/>
  <c r="T755" i="1"/>
  <c r="AC755" i="1" s="1"/>
  <c r="AD755" i="1" s="1"/>
  <c r="AF755" i="1" s="1"/>
  <c r="T751" i="1"/>
  <c r="AC751" i="1"/>
  <c r="AD751" i="1" s="1"/>
  <c r="AF751" i="1" s="1"/>
  <c r="T747" i="1"/>
  <c r="AC747" i="1" s="1"/>
  <c r="AD747" i="1" s="1"/>
  <c r="AF747" i="1" s="1"/>
  <c r="V739" i="1"/>
  <c r="T737" i="1"/>
  <c r="AC737" i="1" s="1"/>
  <c r="AD737" i="1"/>
  <c r="AF737" i="1" s="1"/>
  <c r="V735" i="1"/>
  <c r="T729" i="1"/>
  <c r="AC729" i="1"/>
  <c r="AD729" i="1" s="1"/>
  <c r="AB727" i="1"/>
  <c r="V725" i="1"/>
  <c r="T710" i="1"/>
  <c r="V710" i="1"/>
  <c r="T704" i="1"/>
  <c r="T703" i="1"/>
  <c r="V703" i="1"/>
  <c r="V700" i="1"/>
  <c r="T697" i="1"/>
  <c r="AB697" i="1" s="1"/>
  <c r="V693" i="1"/>
  <c r="AB689" i="1"/>
  <c r="T678" i="1"/>
  <c r="V678" i="1"/>
  <c r="T672" i="1"/>
  <c r="T671" i="1"/>
  <c r="V671" i="1"/>
  <c r="V668" i="1"/>
  <c r="AB656" i="1"/>
  <c r="V638" i="1"/>
  <c r="T638" i="1"/>
  <c r="AC638" i="1" s="1"/>
  <c r="AD638" i="1"/>
  <c r="R637" i="1"/>
  <c r="S637" i="1" s="1"/>
  <c r="V630" i="1"/>
  <c r="T630" i="1"/>
  <c r="U630" i="1" s="1"/>
  <c r="R629" i="1"/>
  <c r="S629" i="1" s="1"/>
  <c r="T627" i="1"/>
  <c r="AB627" i="1" s="1"/>
  <c r="T616" i="1"/>
  <c r="T615" i="1"/>
  <c r="T603" i="1"/>
  <c r="AB602" i="1"/>
  <c r="T565" i="1"/>
  <c r="T549" i="1"/>
  <c r="V538" i="1"/>
  <c r="T538" i="1"/>
  <c r="U538" i="1"/>
  <c r="R985" i="1"/>
  <c r="S985" i="1" s="1"/>
  <c r="R976" i="1"/>
  <c r="S976" i="1" s="1"/>
  <c r="R963" i="1"/>
  <c r="S963" i="1" s="1"/>
  <c r="R958" i="1"/>
  <c r="S958" i="1"/>
  <c r="S946" i="1"/>
  <c r="R942" i="1"/>
  <c r="S942" i="1" s="1"/>
  <c r="R938" i="1"/>
  <c r="S938" i="1" s="1"/>
  <c r="R930" i="1"/>
  <c r="S930" i="1" s="1"/>
  <c r="R926" i="1"/>
  <c r="S926" i="1"/>
  <c r="R918" i="1"/>
  <c r="S918" i="1"/>
  <c r="R914" i="1"/>
  <c r="S914" i="1" s="1"/>
  <c r="R910" i="1"/>
  <c r="S910" i="1" s="1"/>
  <c r="R906" i="1"/>
  <c r="S906" i="1" s="1"/>
  <c r="R886" i="1"/>
  <c r="S886" i="1"/>
  <c r="R882" i="1"/>
  <c r="S882" i="1" s="1"/>
  <c r="R878" i="1"/>
  <c r="S878" i="1" s="1"/>
  <c r="R874" i="1"/>
  <c r="S874" i="1" s="1"/>
  <c r="R870" i="1"/>
  <c r="S870" i="1" s="1"/>
  <c r="R866" i="1"/>
  <c r="S866" i="1"/>
  <c r="S862" i="1"/>
  <c r="R854" i="1"/>
  <c r="S854" i="1" s="1"/>
  <c r="R850" i="1"/>
  <c r="S850" i="1" s="1"/>
  <c r="R846" i="1"/>
  <c r="S846" i="1" s="1"/>
  <c r="R842" i="1"/>
  <c r="S842" i="1" s="1"/>
  <c r="R838" i="1"/>
  <c r="S838" i="1"/>
  <c r="R830" i="1"/>
  <c r="S830" i="1"/>
  <c r="R826" i="1"/>
  <c r="S826" i="1" s="1"/>
  <c r="T785" i="1"/>
  <c r="AC785" i="1"/>
  <c r="AD785" i="1"/>
  <c r="T781" i="1"/>
  <c r="AC781" i="1"/>
  <c r="AD781" i="1" s="1"/>
  <c r="AD777" i="1"/>
  <c r="T773" i="1"/>
  <c r="T770" i="1"/>
  <c r="T766" i="1"/>
  <c r="AC766" i="1"/>
  <c r="AD766" i="1"/>
  <c r="AF766" i="1" s="1"/>
  <c r="T763" i="1"/>
  <c r="T756" i="1"/>
  <c r="AC756" i="1" s="1"/>
  <c r="AD756" i="1" s="1"/>
  <c r="T752" i="1"/>
  <c r="AC752" i="1"/>
  <c r="AD752" i="1" s="1"/>
  <c r="AF752" i="1" s="1"/>
  <c r="T748" i="1"/>
  <c r="AC748" i="1"/>
  <c r="AD748" i="1" s="1"/>
  <c r="T744" i="1"/>
  <c r="AC744" i="1" s="1"/>
  <c r="AD744" i="1"/>
  <c r="AF744" i="1" s="1"/>
  <c r="T741" i="1"/>
  <c r="AC741" i="1"/>
  <c r="AD741" i="1" s="1"/>
  <c r="AF741" i="1" s="1"/>
  <c r="T740" i="1"/>
  <c r="U740" i="1" s="1"/>
  <c r="T736" i="1"/>
  <c r="AC736" i="1"/>
  <c r="AD736" i="1"/>
  <c r="T733" i="1"/>
  <c r="AC733" i="1"/>
  <c r="AD733" i="1" s="1"/>
  <c r="T732" i="1"/>
  <c r="AC732" i="1" s="1"/>
  <c r="AD732" i="1" s="1"/>
  <c r="V732" i="1"/>
  <c r="V720" i="1"/>
  <c r="T718" i="1"/>
  <c r="U718" i="1" s="1"/>
  <c r="V718" i="1"/>
  <c r="V713" i="1"/>
  <c r="T712" i="1"/>
  <c r="V711" i="1"/>
  <c r="T705" i="1"/>
  <c r="AC705" i="1" s="1"/>
  <c r="AB703" i="1"/>
  <c r="V688" i="1"/>
  <c r="T686" i="1"/>
  <c r="U686" i="1" s="1"/>
  <c r="V686" i="1"/>
  <c r="V681" i="1"/>
  <c r="T680" i="1"/>
  <c r="T679" i="1"/>
  <c r="U679" i="1" s="1"/>
  <c r="V679" i="1"/>
  <c r="T673" i="1"/>
  <c r="AB673" i="1"/>
  <c r="V664" i="1"/>
  <c r="T662" i="1"/>
  <c r="U662" i="1" s="1"/>
  <c r="R661" i="1"/>
  <c r="S661" i="1" s="1"/>
  <c r="U659" i="1"/>
  <c r="AC659" i="1"/>
  <c r="AD659" i="1" s="1"/>
  <c r="V658" i="1"/>
  <c r="V656" i="1"/>
  <c r="T654" i="1"/>
  <c r="U654" i="1" s="1"/>
  <c r="R653" i="1"/>
  <c r="S653" i="1" s="1"/>
  <c r="U651" i="1"/>
  <c r="AC651" i="1"/>
  <c r="AD651" i="1" s="1"/>
  <c r="AF651" i="1" s="1"/>
  <c r="V650" i="1"/>
  <c r="V648" i="1"/>
  <c r="R645" i="1"/>
  <c r="S645" i="1" s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 s="1"/>
  <c r="V613" i="1"/>
  <c r="V606" i="1"/>
  <c r="T606" i="1"/>
  <c r="U606" i="1" s="1"/>
  <c r="R605" i="1"/>
  <c r="S605" i="1" s="1"/>
  <c r="T588" i="1"/>
  <c r="AB588" i="1" s="1"/>
  <c r="V588" i="1"/>
  <c r="T544" i="1"/>
  <c r="V526" i="1"/>
  <c r="T734" i="1"/>
  <c r="U734" i="1" s="1"/>
  <c r="T730" i="1"/>
  <c r="AC730" i="1" s="1"/>
  <c r="AD730" i="1"/>
  <c r="AF730" i="1" s="1"/>
  <c r="AB725" i="1"/>
  <c r="T723" i="1"/>
  <c r="T722" i="1"/>
  <c r="AB717" i="1"/>
  <c r="T715" i="1"/>
  <c r="AB715" i="1" s="1"/>
  <c r="T714" i="1"/>
  <c r="AB709" i="1"/>
  <c r="T707" i="1"/>
  <c r="U707" i="1" s="1"/>
  <c r="T706" i="1"/>
  <c r="T699" i="1"/>
  <c r="U699" i="1" s="1"/>
  <c r="AB699" i="1"/>
  <c r="T698" i="1"/>
  <c r="AB693" i="1"/>
  <c r="T691" i="1"/>
  <c r="AB691" i="1"/>
  <c r="T690" i="1"/>
  <c r="AB685" i="1"/>
  <c r="T683" i="1"/>
  <c r="U683" i="1" s="1"/>
  <c r="AB683" i="1"/>
  <c r="T682" i="1"/>
  <c r="AB677" i="1"/>
  <c r="T675" i="1"/>
  <c r="AB675" i="1"/>
  <c r="T674" i="1"/>
  <c r="T667" i="1"/>
  <c r="U667" i="1" s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 s="1"/>
  <c r="R640" i="1"/>
  <c r="S640" i="1" s="1"/>
  <c r="T636" i="1"/>
  <c r="T635" i="1"/>
  <c r="AC635" i="1" s="1"/>
  <c r="AD635" i="1" s="1"/>
  <c r="T631" i="1"/>
  <c r="AC631" i="1" s="1"/>
  <c r="AD631" i="1" s="1"/>
  <c r="AF631" i="1" s="1"/>
  <c r="U631" i="1"/>
  <c r="T628" i="1"/>
  <c r="R620" i="1"/>
  <c r="S620" i="1" s="1"/>
  <c r="T610" i="1"/>
  <c r="U610" i="1" s="1"/>
  <c r="T608" i="1"/>
  <c r="AC608" i="1" s="1"/>
  <c r="AD608" i="1" s="1"/>
  <c r="AB608" i="1"/>
  <c r="R604" i="1"/>
  <c r="S604" i="1"/>
  <c r="T545" i="1"/>
  <c r="V542" i="1"/>
  <c r="T542" i="1"/>
  <c r="U542" i="1" s="1"/>
  <c r="R627" i="1"/>
  <c r="S627" i="1"/>
  <c r="R626" i="1"/>
  <c r="S626" i="1"/>
  <c r="R625" i="1"/>
  <c r="S625" i="1"/>
  <c r="R624" i="1"/>
  <c r="S624" i="1" s="1"/>
  <c r="R623" i="1"/>
  <c r="S623" i="1"/>
  <c r="T620" i="1"/>
  <c r="U620" i="1" s="1"/>
  <c r="AC620" i="1"/>
  <c r="AD620" i="1" s="1"/>
  <c r="AF620" i="1" s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AC595" i="1" s="1"/>
  <c r="AD595" i="1" s="1"/>
  <c r="R594" i="1"/>
  <c r="S594" i="1" s="1"/>
  <c r="R588" i="1"/>
  <c r="S588" i="1" s="1"/>
  <c r="T571" i="1"/>
  <c r="U571" i="1" s="1"/>
  <c r="S556" i="1"/>
  <c r="R554" i="1"/>
  <c r="S554" i="1"/>
  <c r="T553" i="1"/>
  <c r="T552" i="1"/>
  <c r="AB552" i="1" s="1"/>
  <c r="T546" i="1"/>
  <c r="R545" i="1"/>
  <c r="S545" i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/>
  <c r="U636" i="1"/>
  <c r="AC636" i="1"/>
  <c r="AD636" i="1"/>
  <c r="AF636" i="1"/>
  <c r="U635" i="1"/>
  <c r="AB635" i="1"/>
  <c r="AB634" i="1"/>
  <c r="AG631" i="1"/>
  <c r="AH631" i="1" s="1"/>
  <c r="U596" i="1"/>
  <c r="AC596" i="1"/>
  <c r="AD596" i="1"/>
  <c r="AF596" i="1" s="1"/>
  <c r="U647" i="1"/>
  <c r="AB647" i="1"/>
  <c r="U624" i="1"/>
  <c r="AC624" i="1"/>
  <c r="AD624" i="1"/>
  <c r="U623" i="1"/>
  <c r="AB623" i="1"/>
  <c r="AC623" i="1"/>
  <c r="AD623" i="1"/>
  <c r="AF623" i="1"/>
  <c r="U616" i="1"/>
  <c r="AC616" i="1"/>
  <c r="AD616" i="1"/>
  <c r="AF608" i="1"/>
  <c r="U600" i="1"/>
  <c r="AC599" i="1"/>
  <c r="AD599" i="1" s="1"/>
  <c r="U556" i="1"/>
  <c r="AD556" i="1"/>
  <c r="U644" i="1"/>
  <c r="AC644" i="1"/>
  <c r="AD644" i="1"/>
  <c r="AC643" i="1"/>
  <c r="AD643" i="1"/>
  <c r="AF643" i="1"/>
  <c r="AB643" i="1"/>
  <c r="U639" i="1"/>
  <c r="AB639" i="1"/>
  <c r="AC639" i="1"/>
  <c r="AD639" i="1"/>
  <c r="AF639" i="1"/>
  <c r="U632" i="1"/>
  <c r="AC632" i="1"/>
  <c r="AD632" i="1"/>
  <c r="AF632" i="1" s="1"/>
  <c r="U619" i="1"/>
  <c r="AB618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 s="1"/>
  <c r="R550" i="1"/>
  <c r="S550" i="1"/>
  <c r="R549" i="1"/>
  <c r="S549" i="1"/>
  <c r="T528" i="1"/>
  <c r="AC528" i="1" s="1"/>
  <c r="AD528" i="1"/>
  <c r="T520" i="1"/>
  <c r="AA218" i="1"/>
  <c r="S431" i="1"/>
  <c r="AF988" i="1"/>
  <c r="AG988" i="1" s="1"/>
  <c r="AH988" i="1" s="1"/>
  <c r="AC975" i="1"/>
  <c r="AD975" i="1" s="1"/>
  <c r="T822" i="1"/>
  <c r="AB822" i="1" s="1"/>
  <c r="T818" i="1"/>
  <c r="AB818" i="1" s="1"/>
  <c r="T798" i="1"/>
  <c r="AB798" i="1"/>
  <c r="T794" i="1"/>
  <c r="AB794" i="1"/>
  <c r="AF746" i="1"/>
  <c r="AF742" i="1"/>
  <c r="AF731" i="1"/>
  <c r="AG731" i="1" s="1"/>
  <c r="AC724" i="1"/>
  <c r="AD724" i="1" s="1"/>
  <c r="AC716" i="1"/>
  <c r="AD716" i="1"/>
  <c r="U716" i="1"/>
  <c r="AC708" i="1"/>
  <c r="AD708" i="1"/>
  <c r="U708" i="1"/>
  <c r="AC700" i="1"/>
  <c r="AD700" i="1" s="1"/>
  <c r="U700" i="1"/>
  <c r="AC684" i="1"/>
  <c r="AD684" i="1"/>
  <c r="U684" i="1"/>
  <c r="AC676" i="1"/>
  <c r="AD676" i="1" s="1"/>
  <c r="U676" i="1"/>
  <c r="AC668" i="1"/>
  <c r="AD668" i="1" s="1"/>
  <c r="U668" i="1"/>
  <c r="V905" i="1"/>
  <c r="T905" i="1"/>
  <c r="AB905" i="1" s="1"/>
  <c r="V904" i="1"/>
  <c r="T904" i="1"/>
  <c r="AB904" i="1" s="1"/>
  <c r="V901" i="1"/>
  <c r="T901" i="1"/>
  <c r="V898" i="1"/>
  <c r="V896" i="1"/>
  <c r="T896" i="1"/>
  <c r="T890" i="1"/>
  <c r="V883" i="1"/>
  <c r="T883" i="1"/>
  <c r="V882" i="1"/>
  <c r="T882" i="1"/>
  <c r="AB882" i="1" s="1"/>
  <c r="V881" i="1"/>
  <c r="V879" i="1"/>
  <c r="T879" i="1"/>
  <c r="AC879" i="1" s="1"/>
  <c r="AD879" i="1" s="1"/>
  <c r="V878" i="1"/>
  <c r="T878" i="1"/>
  <c r="V877" i="1"/>
  <c r="T877" i="1"/>
  <c r="AB877" i="1" s="1"/>
  <c r="V876" i="1"/>
  <c r="T876" i="1"/>
  <c r="V875" i="1"/>
  <c r="T875" i="1"/>
  <c r="V874" i="1"/>
  <c r="T874" i="1"/>
  <c r="AB874" i="1"/>
  <c r="V873" i="1"/>
  <c r="T873" i="1"/>
  <c r="V872" i="1"/>
  <c r="T872" i="1"/>
  <c r="U872" i="1" s="1"/>
  <c r="V871" i="1"/>
  <c r="T871" i="1"/>
  <c r="V870" i="1"/>
  <c r="T870" i="1"/>
  <c r="AB870" i="1"/>
  <c r="V869" i="1"/>
  <c r="T869" i="1"/>
  <c r="V868" i="1"/>
  <c r="T868" i="1"/>
  <c r="V867" i="1"/>
  <c r="T867" i="1"/>
  <c r="V866" i="1"/>
  <c r="T866" i="1"/>
  <c r="V865" i="1"/>
  <c r="T865" i="1"/>
  <c r="AB865" i="1" s="1"/>
  <c r="V864" i="1"/>
  <c r="T864" i="1"/>
  <c r="V863" i="1"/>
  <c r="T863" i="1"/>
  <c r="AB863" i="1" s="1"/>
  <c r="V862" i="1"/>
  <c r="T862" i="1"/>
  <c r="AB862" i="1"/>
  <c r="V861" i="1"/>
  <c r="V859" i="1"/>
  <c r="T859" i="1"/>
  <c r="AB859" i="1" s="1"/>
  <c r="V858" i="1"/>
  <c r="T858" i="1"/>
  <c r="AB858" i="1" s="1"/>
  <c r="V857" i="1"/>
  <c r="T857" i="1"/>
  <c r="T856" i="1"/>
  <c r="AB856" i="1" s="1"/>
  <c r="V855" i="1"/>
  <c r="T855" i="1"/>
  <c r="V854" i="1"/>
  <c r="T854" i="1"/>
  <c r="AB854" i="1" s="1"/>
  <c r="V853" i="1"/>
  <c r="T853" i="1"/>
  <c r="V852" i="1"/>
  <c r="T852" i="1"/>
  <c r="V851" i="1"/>
  <c r="T851" i="1"/>
  <c r="V850" i="1"/>
  <c r="T850" i="1"/>
  <c r="V849" i="1"/>
  <c r="T849" i="1"/>
  <c r="V848" i="1"/>
  <c r="T848" i="1"/>
  <c r="AB848" i="1" s="1"/>
  <c r="V847" i="1"/>
  <c r="T847" i="1"/>
  <c r="V846" i="1"/>
  <c r="T846" i="1"/>
  <c r="AB846" i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V840" i="1"/>
  <c r="T840" i="1"/>
  <c r="AB840" i="1" s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 s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AB827" i="1" s="1"/>
  <c r="V826" i="1"/>
  <c r="T826" i="1"/>
  <c r="AB826" i="1"/>
  <c r="V825" i="1"/>
  <c r="T825" i="1"/>
  <c r="V824" i="1"/>
  <c r="T824" i="1"/>
  <c r="AB824" i="1" s="1"/>
  <c r="AB823" i="1"/>
  <c r="T823" i="1"/>
  <c r="T819" i="1"/>
  <c r="AC819" i="1" s="1"/>
  <c r="T815" i="1"/>
  <c r="AB815" i="1" s="1"/>
  <c r="T811" i="1"/>
  <c r="AB807" i="1"/>
  <c r="T807" i="1"/>
  <c r="T803" i="1"/>
  <c r="AB803" i="1" s="1"/>
  <c r="T799" i="1"/>
  <c r="AB799" i="1" s="1"/>
  <c r="T795" i="1"/>
  <c r="AB791" i="1"/>
  <c r="T791" i="1"/>
  <c r="AF779" i="1"/>
  <c r="AF775" i="1"/>
  <c r="AG775" i="1"/>
  <c r="AH775" i="1" s="1"/>
  <c r="AF767" i="1"/>
  <c r="AG759" i="1"/>
  <c r="AH759" i="1" s="1"/>
  <c r="AF743" i="1"/>
  <c r="AG743" i="1"/>
  <c r="AH743" i="1" s="1"/>
  <c r="AF635" i="1"/>
  <c r="AF624" i="1"/>
  <c r="AF603" i="1"/>
  <c r="AG603" i="1"/>
  <c r="AH603" i="1" s="1"/>
  <c r="AF595" i="1"/>
  <c r="AC983" i="1"/>
  <c r="AD983" i="1"/>
  <c r="AC981" i="1"/>
  <c r="AD981" i="1" s="1"/>
  <c r="AF981" i="1" s="1"/>
  <c r="AG981" i="1" s="1"/>
  <c r="AH981" i="1" s="1"/>
  <c r="AC968" i="1"/>
  <c r="AD968" i="1" s="1"/>
  <c r="T810" i="1"/>
  <c r="T806" i="1"/>
  <c r="AB806" i="1" s="1"/>
  <c r="T802" i="1"/>
  <c r="AF778" i="1"/>
  <c r="AG778" i="1" s="1"/>
  <c r="AH778" i="1" s="1"/>
  <c r="V958" i="1"/>
  <c r="V956" i="1"/>
  <c r="T956" i="1"/>
  <c r="AB956" i="1" s="1"/>
  <c r="V955" i="1"/>
  <c r="T955" i="1"/>
  <c r="U955" i="1" s="1"/>
  <c r="V954" i="1"/>
  <c r="T954" i="1"/>
  <c r="V953" i="1"/>
  <c r="T953" i="1"/>
  <c r="V952" i="1"/>
  <c r="T952" i="1"/>
  <c r="V950" i="1"/>
  <c r="T950" i="1"/>
  <c r="AC950" i="1" s="1"/>
  <c r="AD950" i="1" s="1"/>
  <c r="V948" i="1"/>
  <c r="T948" i="1"/>
  <c r="V946" i="1"/>
  <c r="V945" i="1"/>
  <c r="T945" i="1"/>
  <c r="V939" i="1"/>
  <c r="T939" i="1"/>
  <c r="V935" i="1"/>
  <c r="T935" i="1"/>
  <c r="V926" i="1"/>
  <c r="T926" i="1"/>
  <c r="V921" i="1"/>
  <c r="T921" i="1"/>
  <c r="T920" i="1"/>
  <c r="AB920" i="1"/>
  <c r="V918" i="1"/>
  <c r="T918" i="1"/>
  <c r="V917" i="1"/>
  <c r="T917" i="1"/>
  <c r="V916" i="1"/>
  <c r="V914" i="1"/>
  <c r="T914" i="1"/>
  <c r="T913" i="1"/>
  <c r="AB913" i="1"/>
  <c r="V910" i="1"/>
  <c r="T910" i="1"/>
  <c r="V907" i="1"/>
  <c r="T907" i="1"/>
  <c r="V906" i="1"/>
  <c r="T906" i="1"/>
  <c r="V902" i="1"/>
  <c r="T902" i="1"/>
  <c r="AB902" i="1" s="1"/>
  <c r="V899" i="1"/>
  <c r="T899" i="1"/>
  <c r="V895" i="1"/>
  <c r="T895" i="1"/>
  <c r="V893" i="1"/>
  <c r="T893" i="1"/>
  <c r="V891" i="1"/>
  <c r="T891" i="1"/>
  <c r="V889" i="1"/>
  <c r="T889" i="1"/>
  <c r="AB889" i="1" s="1"/>
  <c r="V888" i="1"/>
  <c r="T888" i="1"/>
  <c r="AB888" i="1"/>
  <c r="V887" i="1"/>
  <c r="T887" i="1"/>
  <c r="AB887" i="1"/>
  <c r="V885" i="1"/>
  <c r="T885" i="1"/>
  <c r="AB885" i="1"/>
  <c r="V880" i="1"/>
  <c r="T880" i="1"/>
  <c r="AB880" i="1" s="1"/>
  <c r="AB988" i="1"/>
  <c r="AB985" i="1"/>
  <c r="AB984" i="1"/>
  <c r="AB983" i="1"/>
  <c r="AB981" i="1"/>
  <c r="AB975" i="1"/>
  <c r="AB972" i="1"/>
  <c r="AB968" i="1"/>
  <c r="AB967" i="1"/>
  <c r="AB964" i="1"/>
  <c r="AB945" i="1"/>
  <c r="AB933" i="1"/>
  <c r="AB929" i="1"/>
  <c r="AB901" i="1"/>
  <c r="AB898" i="1"/>
  <c r="AB875" i="1"/>
  <c r="AB872" i="1"/>
  <c r="AB871" i="1"/>
  <c r="AB868" i="1"/>
  <c r="AB867" i="1"/>
  <c r="AB864" i="1"/>
  <c r="AB861" i="1"/>
  <c r="AB857" i="1"/>
  <c r="AB855" i="1"/>
  <c r="AB853" i="1"/>
  <c r="AB851" i="1"/>
  <c r="AB849" i="1"/>
  <c r="AB843" i="1"/>
  <c r="AB839" i="1"/>
  <c r="AB836" i="1"/>
  <c r="AB835" i="1"/>
  <c r="AB833" i="1"/>
  <c r="AB832" i="1"/>
  <c r="AB829" i="1"/>
  <c r="AB828" i="1"/>
  <c r="AB825" i="1"/>
  <c r="T820" i="1"/>
  <c r="U820" i="1" s="1"/>
  <c r="T816" i="1"/>
  <c r="AB812" i="1"/>
  <c r="T812" i="1"/>
  <c r="T808" i="1"/>
  <c r="AB808" i="1" s="1"/>
  <c r="AB804" i="1"/>
  <c r="T804" i="1"/>
  <c r="T800" i="1"/>
  <c r="AB796" i="1"/>
  <c r="T796" i="1"/>
  <c r="AB792" i="1"/>
  <c r="T792" i="1"/>
  <c r="T788" i="1"/>
  <c r="AB788" i="1" s="1"/>
  <c r="AF776" i="1"/>
  <c r="AG776" i="1" s="1"/>
  <c r="AH776" i="1" s="1"/>
  <c r="AF764" i="1"/>
  <c r="AF760" i="1"/>
  <c r="AF756" i="1"/>
  <c r="AF748" i="1"/>
  <c r="U728" i="1"/>
  <c r="AC720" i="1"/>
  <c r="AD720" i="1"/>
  <c r="U720" i="1"/>
  <c r="AC712" i="1"/>
  <c r="AD712" i="1"/>
  <c r="U712" i="1"/>
  <c r="AC704" i="1"/>
  <c r="AD704" i="1" s="1"/>
  <c r="AC696" i="1"/>
  <c r="AD696" i="1"/>
  <c r="U696" i="1"/>
  <c r="AC688" i="1"/>
  <c r="AD688" i="1" s="1"/>
  <c r="U688" i="1"/>
  <c r="AC680" i="1"/>
  <c r="AD680" i="1" s="1"/>
  <c r="U680" i="1"/>
  <c r="U672" i="1"/>
  <c r="U588" i="1"/>
  <c r="AC588" i="1"/>
  <c r="AD588" i="1" s="1"/>
  <c r="AF588" i="1" s="1"/>
  <c r="AC999" i="1"/>
  <c r="AD999" i="1"/>
  <c r="AC990" i="1"/>
  <c r="AD990" i="1" s="1"/>
  <c r="AC987" i="1"/>
  <c r="AD987" i="1" s="1"/>
  <c r="AC986" i="1"/>
  <c r="AD986" i="1"/>
  <c r="AC967" i="1"/>
  <c r="AD967" i="1"/>
  <c r="T790" i="1"/>
  <c r="AF762" i="1"/>
  <c r="AF754" i="1"/>
  <c r="AF750" i="1"/>
  <c r="V960" i="1"/>
  <c r="T960" i="1"/>
  <c r="AB960" i="1"/>
  <c r="V959" i="1"/>
  <c r="T959" i="1"/>
  <c r="V949" i="1"/>
  <c r="T949" i="1"/>
  <c r="AB949" i="1" s="1"/>
  <c r="V947" i="1"/>
  <c r="T944" i="1"/>
  <c r="AB944" i="1" s="1"/>
  <c r="V943" i="1"/>
  <c r="T943" i="1"/>
  <c r="V942" i="1"/>
  <c r="T942" i="1"/>
  <c r="V940" i="1"/>
  <c r="T940" i="1"/>
  <c r="AB940" i="1"/>
  <c r="V938" i="1"/>
  <c r="T938" i="1"/>
  <c r="V936" i="1"/>
  <c r="T936" i="1"/>
  <c r="V933" i="1"/>
  <c r="T933" i="1"/>
  <c r="V932" i="1"/>
  <c r="T932" i="1"/>
  <c r="V931" i="1"/>
  <c r="T931" i="1"/>
  <c r="AC931" i="1" s="1"/>
  <c r="AD931" i="1" s="1"/>
  <c r="V930" i="1"/>
  <c r="T930" i="1"/>
  <c r="V929" i="1"/>
  <c r="T929" i="1"/>
  <c r="V928" i="1"/>
  <c r="T928" i="1"/>
  <c r="AB928" i="1"/>
  <c r="V927" i="1"/>
  <c r="T927" i="1"/>
  <c r="V925" i="1"/>
  <c r="T925" i="1"/>
  <c r="V922" i="1"/>
  <c r="T922" i="1"/>
  <c r="U922" i="1" s="1"/>
  <c r="V915" i="1"/>
  <c r="V912" i="1"/>
  <c r="T912" i="1"/>
  <c r="AB912" i="1" s="1"/>
  <c r="V911" i="1"/>
  <c r="V909" i="1"/>
  <c r="T909" i="1"/>
  <c r="V908" i="1"/>
  <c r="T908" i="1"/>
  <c r="AB908" i="1"/>
  <c r="V903" i="1"/>
  <c r="T903" i="1"/>
  <c r="V900" i="1"/>
  <c r="T900" i="1"/>
  <c r="AB900" i="1"/>
  <c r="V897" i="1"/>
  <c r="T897" i="1"/>
  <c r="AC897" i="1" s="1"/>
  <c r="V894" i="1"/>
  <c r="T894" i="1"/>
  <c r="V886" i="1"/>
  <c r="T886" i="1"/>
  <c r="V884" i="1"/>
  <c r="T884" i="1"/>
  <c r="AB884" i="1"/>
  <c r="AB999" i="1"/>
  <c r="AB992" i="1"/>
  <c r="AB987" i="1"/>
  <c r="AB986" i="1"/>
  <c r="T821" i="1"/>
  <c r="AB821" i="1" s="1"/>
  <c r="T817" i="1"/>
  <c r="T813" i="1"/>
  <c r="T809" i="1"/>
  <c r="T805" i="1"/>
  <c r="T801" i="1"/>
  <c r="T797" i="1"/>
  <c r="AB797" i="1"/>
  <c r="T793" i="1"/>
  <c r="T789" i="1"/>
  <c r="AB789" i="1"/>
  <c r="AF785" i="1"/>
  <c r="AF777" i="1"/>
  <c r="AG777" i="1" s="1"/>
  <c r="AH777" i="1" s="1"/>
  <c r="AF761" i="1"/>
  <c r="AG761" i="1" s="1"/>
  <c r="AH761" i="1" s="1"/>
  <c r="AF757" i="1"/>
  <c r="AG757" i="1" s="1"/>
  <c r="AH757" i="1" s="1"/>
  <c r="AF753" i="1"/>
  <c r="AG753" i="1" s="1"/>
  <c r="AH753" i="1" s="1"/>
  <c r="AF745" i="1"/>
  <c r="AC727" i="1"/>
  <c r="AD727" i="1" s="1"/>
  <c r="U727" i="1"/>
  <c r="AB724" i="1"/>
  <c r="AC723" i="1"/>
  <c r="AD723" i="1" s="1"/>
  <c r="U723" i="1"/>
  <c r="AB720" i="1"/>
  <c r="AC719" i="1"/>
  <c r="AD719" i="1"/>
  <c r="U719" i="1"/>
  <c r="AB716" i="1"/>
  <c r="AC715" i="1"/>
  <c r="AD715" i="1" s="1"/>
  <c r="U715" i="1"/>
  <c r="AB712" i="1"/>
  <c r="AB708" i="1"/>
  <c r="AC703" i="1"/>
  <c r="AD703" i="1"/>
  <c r="U703" i="1"/>
  <c r="AB700" i="1"/>
  <c r="AC699" i="1"/>
  <c r="AD699" i="1" s="1"/>
  <c r="AB696" i="1"/>
  <c r="AC691" i="1"/>
  <c r="AD691" i="1" s="1"/>
  <c r="U691" i="1"/>
  <c r="AC687" i="1"/>
  <c r="AD687" i="1" s="1"/>
  <c r="AF687" i="1" s="1"/>
  <c r="AB684" i="1"/>
  <c r="AC683" i="1"/>
  <c r="AD683" i="1" s="1"/>
  <c r="AB680" i="1"/>
  <c r="AC679" i="1"/>
  <c r="AD679" i="1"/>
  <c r="AB676" i="1"/>
  <c r="AC675" i="1"/>
  <c r="AD675" i="1" s="1"/>
  <c r="AF675" i="1" s="1"/>
  <c r="U675" i="1"/>
  <c r="AC671" i="1"/>
  <c r="AD671" i="1"/>
  <c r="U671" i="1"/>
  <c r="AB668" i="1"/>
  <c r="AC667" i="1"/>
  <c r="AD667" i="1" s="1"/>
  <c r="U661" i="1"/>
  <c r="AC661" i="1"/>
  <c r="AD661" i="1" s="1"/>
  <c r="U653" i="1"/>
  <c r="AC653" i="1"/>
  <c r="AD653" i="1" s="1"/>
  <c r="U637" i="1"/>
  <c r="AC637" i="1"/>
  <c r="AD637" i="1" s="1"/>
  <c r="U629" i="1"/>
  <c r="AC629" i="1"/>
  <c r="AD629" i="1" s="1"/>
  <c r="U621" i="1"/>
  <c r="AC621" i="1"/>
  <c r="AD621" i="1"/>
  <c r="U613" i="1"/>
  <c r="AC613" i="1"/>
  <c r="AD613" i="1"/>
  <c r="U605" i="1"/>
  <c r="AC605" i="1"/>
  <c r="AD605" i="1"/>
  <c r="U597" i="1"/>
  <c r="AC597" i="1"/>
  <c r="AD597" i="1" s="1"/>
  <c r="AF597" i="1" s="1"/>
  <c r="V787" i="1"/>
  <c r="AB787" i="1"/>
  <c r="V786" i="1"/>
  <c r="V785" i="1"/>
  <c r="AB785" i="1"/>
  <c r="V784" i="1"/>
  <c r="V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AB772" i="1"/>
  <c r="V771" i="1"/>
  <c r="AB771" i="1"/>
  <c r="V770" i="1"/>
  <c r="V769" i="1"/>
  <c r="AB769" i="1"/>
  <c r="V768" i="1"/>
  <c r="V767" i="1"/>
  <c r="AB767" i="1"/>
  <c r="V766" i="1"/>
  <c r="AB766" i="1"/>
  <c r="V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3" i="1"/>
  <c r="AB731" i="1"/>
  <c r="AB730" i="1"/>
  <c r="AB729" i="1"/>
  <c r="AC726" i="1"/>
  <c r="AD726" i="1"/>
  <c r="U726" i="1"/>
  <c r="AC722" i="1"/>
  <c r="AD722" i="1" s="1"/>
  <c r="AC718" i="1"/>
  <c r="AD718" i="1"/>
  <c r="AC714" i="1"/>
  <c r="AD714" i="1"/>
  <c r="U714" i="1"/>
  <c r="AC710" i="1"/>
  <c r="AD710" i="1" s="1"/>
  <c r="U710" i="1"/>
  <c r="AC706" i="1"/>
  <c r="AD706" i="1" s="1"/>
  <c r="U706" i="1"/>
  <c r="AC702" i="1"/>
  <c r="AD702" i="1"/>
  <c r="AF702" i="1" s="1"/>
  <c r="U702" i="1"/>
  <c r="AC698" i="1"/>
  <c r="AD698" i="1"/>
  <c r="U698" i="1"/>
  <c r="AC690" i="1"/>
  <c r="AD690" i="1"/>
  <c r="AC686" i="1"/>
  <c r="AD686" i="1"/>
  <c r="AC682" i="1"/>
  <c r="AD682" i="1"/>
  <c r="U682" i="1"/>
  <c r="AC678" i="1"/>
  <c r="AD678" i="1" s="1"/>
  <c r="U678" i="1"/>
  <c r="AC674" i="1"/>
  <c r="AD674" i="1" s="1"/>
  <c r="AD670" i="1"/>
  <c r="AF670" i="1" s="1"/>
  <c r="U670" i="1"/>
  <c r="AG670" i="1" s="1"/>
  <c r="AH670" i="1" s="1"/>
  <c r="AC666" i="1"/>
  <c r="AD666" i="1"/>
  <c r="AF666" i="1" s="1"/>
  <c r="U666" i="1"/>
  <c r="T593" i="1"/>
  <c r="AB593" i="1"/>
  <c r="AC787" i="1"/>
  <c r="AD787" i="1"/>
  <c r="U785" i="1"/>
  <c r="U784" i="1"/>
  <c r="U782" i="1"/>
  <c r="U781" i="1"/>
  <c r="U779" i="1"/>
  <c r="AG779" i="1" s="1"/>
  <c r="AH779" i="1" s="1"/>
  <c r="U778" i="1"/>
  <c r="U777" i="1"/>
  <c r="U776" i="1"/>
  <c r="U775" i="1"/>
  <c r="U774" i="1"/>
  <c r="U772" i="1"/>
  <c r="U771" i="1"/>
  <c r="U769" i="1"/>
  <c r="U767" i="1"/>
  <c r="AG767" i="1" s="1"/>
  <c r="AH767" i="1" s="1"/>
  <c r="U766" i="1"/>
  <c r="U764" i="1"/>
  <c r="U762" i="1"/>
  <c r="AG762" i="1"/>
  <c r="AH762" i="1" s="1"/>
  <c r="U761" i="1"/>
  <c r="U760" i="1"/>
  <c r="U757" i="1"/>
  <c r="U755" i="1"/>
  <c r="U754" i="1"/>
  <c r="U753" i="1"/>
  <c r="U752" i="1"/>
  <c r="U751" i="1"/>
  <c r="U750" i="1"/>
  <c r="AG750" i="1" s="1"/>
  <c r="AH750" i="1" s="1"/>
  <c r="U748" i="1"/>
  <c r="U747" i="1"/>
  <c r="U746" i="1"/>
  <c r="AG746" i="1" s="1"/>
  <c r="AH746" i="1" s="1"/>
  <c r="U745" i="1"/>
  <c r="AG745" i="1" s="1"/>
  <c r="AH745" i="1" s="1"/>
  <c r="U744" i="1"/>
  <c r="AG744" i="1" s="1"/>
  <c r="AH744" i="1" s="1"/>
  <c r="U743" i="1"/>
  <c r="U742" i="1"/>
  <c r="U741" i="1"/>
  <c r="U739" i="1"/>
  <c r="U738" i="1"/>
  <c r="U737" i="1"/>
  <c r="U736" i="1"/>
  <c r="U735" i="1"/>
  <c r="U733" i="1"/>
  <c r="U732" i="1"/>
  <c r="U731" i="1"/>
  <c r="U730" i="1"/>
  <c r="U729" i="1"/>
  <c r="AB726" i="1"/>
  <c r="AC725" i="1"/>
  <c r="AD725" i="1"/>
  <c r="U725" i="1"/>
  <c r="AC721" i="1"/>
  <c r="AD721" i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B706" i="1"/>
  <c r="AD705" i="1"/>
  <c r="U705" i="1"/>
  <c r="AB702" i="1"/>
  <c r="AC701" i="1"/>
  <c r="AD701" i="1"/>
  <c r="U701" i="1"/>
  <c r="AB698" i="1"/>
  <c r="AC697" i="1"/>
  <c r="AD697" i="1"/>
  <c r="AF697" i="1" s="1"/>
  <c r="U697" i="1"/>
  <c r="AC693" i="1"/>
  <c r="AD693" i="1"/>
  <c r="U693" i="1"/>
  <c r="AC689" i="1"/>
  <c r="AD689" i="1"/>
  <c r="AF689" i="1" s="1"/>
  <c r="U689" i="1"/>
  <c r="AB686" i="1"/>
  <c r="AC685" i="1"/>
  <c r="AD685" i="1" s="1"/>
  <c r="U685" i="1"/>
  <c r="AB682" i="1"/>
  <c r="AC681" i="1"/>
  <c r="AD681" i="1" s="1"/>
  <c r="U681" i="1"/>
  <c r="AB678" i="1"/>
  <c r="AC677" i="1"/>
  <c r="AD677" i="1" s="1"/>
  <c r="U677" i="1"/>
  <c r="AC673" i="1"/>
  <c r="AD673" i="1"/>
  <c r="U673" i="1"/>
  <c r="AB670" i="1"/>
  <c r="AC669" i="1"/>
  <c r="AD669" i="1" s="1"/>
  <c r="AB666" i="1"/>
  <c r="T665" i="1"/>
  <c r="AB665" i="1" s="1"/>
  <c r="AB661" i="1"/>
  <c r="T657" i="1"/>
  <c r="AB653" i="1"/>
  <c r="T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C609" i="1" s="1"/>
  <c r="AD609" i="1" s="1"/>
  <c r="AB605" i="1"/>
  <c r="T601" i="1"/>
  <c r="AB601" i="1"/>
  <c r="AB597" i="1"/>
  <c r="T589" i="1"/>
  <c r="AB589" i="1" s="1"/>
  <c r="AG660" i="1"/>
  <c r="AH660" i="1" s="1"/>
  <c r="AG636" i="1"/>
  <c r="AH636" i="1" s="1"/>
  <c r="AG596" i="1"/>
  <c r="AH596" i="1" s="1"/>
  <c r="T590" i="1"/>
  <c r="AB590" i="1"/>
  <c r="T582" i="1"/>
  <c r="U582" i="1"/>
  <c r="AC662" i="1"/>
  <c r="AD662" i="1" s="1"/>
  <c r="AC658" i="1"/>
  <c r="AD658" i="1" s="1"/>
  <c r="AC654" i="1"/>
  <c r="AD654" i="1" s="1"/>
  <c r="AC650" i="1"/>
  <c r="AD650" i="1" s="1"/>
  <c r="AC634" i="1"/>
  <c r="AD634" i="1" s="1"/>
  <c r="AC618" i="1"/>
  <c r="AD618" i="1" s="1"/>
  <c r="AC610" i="1"/>
  <c r="AD610" i="1"/>
  <c r="AC602" i="1"/>
  <c r="AD602" i="1"/>
  <c r="AF602" i="1" s="1"/>
  <c r="AC598" i="1"/>
  <c r="AD598" i="1"/>
  <c r="AB592" i="1"/>
  <c r="T591" i="1"/>
  <c r="AB591" i="1"/>
  <c r="T587" i="1"/>
  <c r="AB587" i="1"/>
  <c r="T579" i="1"/>
  <c r="AC579" i="1"/>
  <c r="AD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192" i="1"/>
  <c r="AC611" i="1"/>
  <c r="AD611" i="1"/>
  <c r="AC640" i="1"/>
  <c r="AD640" i="1"/>
  <c r="AF640" i="1" s="1"/>
  <c r="AC594" i="1"/>
  <c r="AD594" i="1" s="1"/>
  <c r="AC626" i="1"/>
  <c r="AD626" i="1" s="1"/>
  <c r="AC642" i="1"/>
  <c r="AD642" i="1"/>
  <c r="AF642" i="1" s="1"/>
  <c r="U549" i="1"/>
  <c r="AB619" i="1"/>
  <c r="U608" i="1"/>
  <c r="AG608" i="1"/>
  <c r="AH608" i="1" s="1"/>
  <c r="U640" i="1"/>
  <c r="AC604" i="1"/>
  <c r="AD604" i="1" s="1"/>
  <c r="AF604" i="1" s="1"/>
  <c r="AB631" i="1"/>
  <c r="AB646" i="1"/>
  <c r="AB600" i="1"/>
  <c r="AC614" i="1"/>
  <c r="AD614" i="1"/>
  <c r="AF614" i="1" s="1"/>
  <c r="AC630" i="1"/>
  <c r="AD630" i="1"/>
  <c r="AC646" i="1"/>
  <c r="AD646" i="1"/>
  <c r="AB612" i="1"/>
  <c r="AB642" i="1"/>
  <c r="AG752" i="1"/>
  <c r="AH752" i="1" s="1"/>
  <c r="AG774" i="1"/>
  <c r="AH774" i="1" s="1"/>
  <c r="AG742" i="1"/>
  <c r="AH742" i="1"/>
  <c r="AG782" i="1"/>
  <c r="AH782" i="1" s="1"/>
  <c r="AB620" i="1"/>
  <c r="AC627" i="1"/>
  <c r="AD627" i="1" s="1"/>
  <c r="U599" i="1"/>
  <c r="AG620" i="1"/>
  <c r="AH620" i="1"/>
  <c r="AB610" i="1"/>
  <c r="AB606" i="1"/>
  <c r="AB658" i="1"/>
  <c r="AB654" i="1"/>
  <c r="U962" i="1"/>
  <c r="AC962" i="1"/>
  <c r="AD962" i="1"/>
  <c r="AF962" i="1"/>
  <c r="AG962" i="1" s="1"/>
  <c r="AH962" i="1" s="1"/>
  <c r="U655" i="1"/>
  <c r="AC655" i="1"/>
  <c r="AD655" i="1"/>
  <c r="AG737" i="1"/>
  <c r="AH737" i="1"/>
  <c r="AG772" i="1"/>
  <c r="AH772" i="1" s="1"/>
  <c r="AG600" i="1"/>
  <c r="AH600" i="1" s="1"/>
  <c r="AG771" i="1"/>
  <c r="AH771" i="1"/>
  <c r="U627" i="1"/>
  <c r="U595" i="1"/>
  <c r="AG595" i="1"/>
  <c r="AH595" i="1" s="1"/>
  <c r="AB595" i="1"/>
  <c r="AB650" i="1"/>
  <c r="AB662" i="1"/>
  <c r="AG624" i="1"/>
  <c r="AH624" i="1"/>
  <c r="U648" i="1"/>
  <c r="AC648" i="1"/>
  <c r="AD648" i="1" s="1"/>
  <c r="U656" i="1"/>
  <c r="AC656" i="1"/>
  <c r="AD656" i="1" s="1"/>
  <c r="U664" i="1"/>
  <c r="AC664" i="1"/>
  <c r="AD664" i="1"/>
  <c r="U985" i="1"/>
  <c r="AC985" i="1"/>
  <c r="AD985" i="1" s="1"/>
  <c r="AF985" i="1" s="1"/>
  <c r="U984" i="1"/>
  <c r="AC984" i="1"/>
  <c r="AD984" i="1" s="1"/>
  <c r="U663" i="1"/>
  <c r="AC663" i="1"/>
  <c r="AD663" i="1" s="1"/>
  <c r="AB663" i="1"/>
  <c r="AG748" i="1"/>
  <c r="AH748" i="1" s="1"/>
  <c r="AG764" i="1"/>
  <c r="AH764" i="1"/>
  <c r="AG747" i="1"/>
  <c r="AH747" i="1" s="1"/>
  <c r="AH731" i="1"/>
  <c r="AG766" i="1"/>
  <c r="AH766" i="1"/>
  <c r="U638" i="1"/>
  <c r="AB638" i="1"/>
  <c r="AB664" i="1"/>
  <c r="U998" i="1"/>
  <c r="AF611" i="1"/>
  <c r="AG611" i="1" s="1"/>
  <c r="AH611" i="1" s="1"/>
  <c r="AG632" i="1"/>
  <c r="AH632" i="1"/>
  <c r="AG623" i="1"/>
  <c r="AH623" i="1" s="1"/>
  <c r="U550" i="1"/>
  <c r="U592" i="1"/>
  <c r="AC592" i="1"/>
  <c r="AD592" i="1" s="1"/>
  <c r="AF592" i="1" s="1"/>
  <c r="U607" i="1"/>
  <c r="AB607" i="1"/>
  <c r="AC607" i="1"/>
  <c r="AD607" i="1" s="1"/>
  <c r="AG635" i="1"/>
  <c r="AH635" i="1" s="1"/>
  <c r="AF630" i="1"/>
  <c r="AG630" i="1"/>
  <c r="AH630" i="1" s="1"/>
  <c r="U589" i="1"/>
  <c r="AG589" i="1" s="1"/>
  <c r="AH589" i="1" s="1"/>
  <c r="AC589" i="1"/>
  <c r="AD589" i="1" s="1"/>
  <c r="AF589" i="1" s="1"/>
  <c r="AF693" i="1"/>
  <c r="AG693" i="1" s="1"/>
  <c r="AH693" i="1"/>
  <c r="AF709" i="1"/>
  <c r="AF725" i="1"/>
  <c r="AG666" i="1"/>
  <c r="AH666" i="1" s="1"/>
  <c r="AF674" i="1"/>
  <c r="AF682" i="1"/>
  <c r="AG682" i="1" s="1"/>
  <c r="AH682" i="1" s="1"/>
  <c r="AF690" i="1"/>
  <c r="AF698" i="1"/>
  <c r="AG698" i="1" s="1"/>
  <c r="AH698" i="1" s="1"/>
  <c r="AF706" i="1"/>
  <c r="AF714" i="1"/>
  <c r="AG714" i="1"/>
  <c r="AH714" i="1"/>
  <c r="AF722" i="1"/>
  <c r="AF723" i="1"/>
  <c r="AG588" i="1"/>
  <c r="AH588" i="1" s="1"/>
  <c r="AC792" i="1"/>
  <c r="AD792" i="1"/>
  <c r="U792" i="1"/>
  <c r="AC800" i="1"/>
  <c r="AD800" i="1" s="1"/>
  <c r="AC808" i="1"/>
  <c r="AD808" i="1"/>
  <c r="U808" i="1"/>
  <c r="AF965" i="1"/>
  <c r="U795" i="1"/>
  <c r="AC803" i="1"/>
  <c r="AD803" i="1" s="1"/>
  <c r="U803" i="1"/>
  <c r="AD819" i="1"/>
  <c r="U819" i="1"/>
  <c r="AC824" i="1"/>
  <c r="AD824" i="1" s="1"/>
  <c r="U824" i="1"/>
  <c r="AC828" i="1"/>
  <c r="AD828" i="1"/>
  <c r="AF828" i="1" s="1"/>
  <c r="U828" i="1"/>
  <c r="AC830" i="1"/>
  <c r="AD830" i="1"/>
  <c r="AF830" i="1" s="1"/>
  <c r="U830" i="1"/>
  <c r="AC832" i="1"/>
  <c r="AD832" i="1"/>
  <c r="U832" i="1"/>
  <c r="AC834" i="1"/>
  <c r="AD834" i="1" s="1"/>
  <c r="U834" i="1"/>
  <c r="AC836" i="1"/>
  <c r="AD836" i="1" s="1"/>
  <c r="U836" i="1"/>
  <c r="AC838" i="1"/>
  <c r="AD838" i="1" s="1"/>
  <c r="AF838" i="1" s="1"/>
  <c r="AG838" i="1" s="1"/>
  <c r="AH838" i="1" s="1"/>
  <c r="U838" i="1"/>
  <c r="AC840" i="1"/>
  <c r="AD840" i="1" s="1"/>
  <c r="AC842" i="1"/>
  <c r="AD842" i="1" s="1"/>
  <c r="U842" i="1"/>
  <c r="U844" i="1"/>
  <c r="AC846" i="1"/>
  <c r="AD846" i="1"/>
  <c r="U846" i="1"/>
  <c r="AC848" i="1"/>
  <c r="AD848" i="1"/>
  <c r="U848" i="1"/>
  <c r="AC850" i="1"/>
  <c r="AD850" i="1" s="1"/>
  <c r="U850" i="1"/>
  <c r="AC852" i="1"/>
  <c r="AD852" i="1" s="1"/>
  <c r="AC854" i="1"/>
  <c r="AD854" i="1" s="1"/>
  <c r="U854" i="1"/>
  <c r="AC856" i="1"/>
  <c r="AD856" i="1"/>
  <c r="U856" i="1"/>
  <c r="AC858" i="1"/>
  <c r="AD858" i="1" s="1"/>
  <c r="U858" i="1"/>
  <c r="AC862" i="1"/>
  <c r="AD862" i="1"/>
  <c r="AF862" i="1" s="1"/>
  <c r="U862" i="1"/>
  <c r="AC864" i="1"/>
  <c r="AD864" i="1"/>
  <c r="U864" i="1"/>
  <c r="AC866" i="1"/>
  <c r="AD866" i="1" s="1"/>
  <c r="U866" i="1"/>
  <c r="AC868" i="1"/>
  <c r="AD868" i="1" s="1"/>
  <c r="U868" i="1"/>
  <c r="AC870" i="1"/>
  <c r="AD870" i="1" s="1"/>
  <c r="AG870" i="1" s="1"/>
  <c r="AH870" i="1" s="1"/>
  <c r="U870" i="1"/>
  <c r="AC872" i="1"/>
  <c r="AD872" i="1"/>
  <c r="AC874" i="1"/>
  <c r="AD874" i="1" s="1"/>
  <c r="U874" i="1"/>
  <c r="U876" i="1"/>
  <c r="AC878" i="1"/>
  <c r="AD878" i="1" s="1"/>
  <c r="U878" i="1"/>
  <c r="AC883" i="1"/>
  <c r="AD883" i="1" s="1"/>
  <c r="U883" i="1"/>
  <c r="AC901" i="1"/>
  <c r="AD901" i="1" s="1"/>
  <c r="U901" i="1"/>
  <c r="AC905" i="1"/>
  <c r="AD905" i="1"/>
  <c r="AC794" i="1"/>
  <c r="AD794" i="1" s="1"/>
  <c r="U794" i="1"/>
  <c r="AC822" i="1"/>
  <c r="AD822" i="1" s="1"/>
  <c r="U822" i="1"/>
  <c r="AF980" i="1"/>
  <c r="AF650" i="1"/>
  <c r="AG650" i="1" s="1"/>
  <c r="AH650" i="1" s="1"/>
  <c r="U609" i="1"/>
  <c r="U641" i="1"/>
  <c r="AC641" i="1"/>
  <c r="AD641" i="1" s="1"/>
  <c r="AF641" i="1" s="1"/>
  <c r="AF673" i="1"/>
  <c r="AG673" i="1" s="1"/>
  <c r="AH673" i="1" s="1"/>
  <c r="AF721" i="1"/>
  <c r="AG721" i="1"/>
  <c r="AH721" i="1"/>
  <c r="AF605" i="1"/>
  <c r="AG605" i="1" s="1"/>
  <c r="AH605" i="1" s="1"/>
  <c r="AF637" i="1"/>
  <c r="AG637" i="1"/>
  <c r="AH637" i="1" s="1"/>
  <c r="AB657" i="1"/>
  <c r="AF671" i="1"/>
  <c r="AG671" i="1" s="1"/>
  <c r="AH671" i="1" s="1"/>
  <c r="AF703" i="1"/>
  <c r="AG703" i="1" s="1"/>
  <c r="AH703" i="1" s="1"/>
  <c r="AF719" i="1"/>
  <c r="AG719" i="1"/>
  <c r="AH719" i="1" s="1"/>
  <c r="AC793" i="1"/>
  <c r="AD793" i="1"/>
  <c r="U793" i="1"/>
  <c r="AC801" i="1"/>
  <c r="AD801" i="1" s="1"/>
  <c r="U801" i="1"/>
  <c r="U809" i="1"/>
  <c r="AC817" i="1"/>
  <c r="AD817" i="1" s="1"/>
  <c r="U817" i="1"/>
  <c r="AC886" i="1"/>
  <c r="AD886" i="1" s="1"/>
  <c r="U886" i="1"/>
  <c r="AD897" i="1"/>
  <c r="U897" i="1"/>
  <c r="AC903" i="1"/>
  <c r="AD903" i="1"/>
  <c r="U903" i="1"/>
  <c r="AC909" i="1"/>
  <c r="AD909" i="1"/>
  <c r="U909" i="1"/>
  <c r="AC912" i="1"/>
  <c r="AD912" i="1" s="1"/>
  <c r="U912" i="1"/>
  <c r="AC922" i="1"/>
  <c r="AD922" i="1" s="1"/>
  <c r="AG922" i="1" s="1"/>
  <c r="AH922" i="1" s="1"/>
  <c r="AC925" i="1"/>
  <c r="AD925" i="1" s="1"/>
  <c r="U925" i="1"/>
  <c r="AC928" i="1"/>
  <c r="AD928" i="1"/>
  <c r="U928" i="1"/>
  <c r="AC930" i="1"/>
  <c r="AD930" i="1" s="1"/>
  <c r="U930" i="1"/>
  <c r="AC932" i="1"/>
  <c r="AD932" i="1"/>
  <c r="U932" i="1"/>
  <c r="AC936" i="1"/>
  <c r="AD936" i="1"/>
  <c r="AF936" i="1" s="1"/>
  <c r="U936" i="1"/>
  <c r="AC938" i="1"/>
  <c r="AD938" i="1"/>
  <c r="U938" i="1"/>
  <c r="AC943" i="1"/>
  <c r="AD943" i="1" s="1"/>
  <c r="AC947" i="1"/>
  <c r="AD947" i="1" s="1"/>
  <c r="AF947" i="1" s="1"/>
  <c r="U947" i="1"/>
  <c r="AC959" i="1"/>
  <c r="AD959" i="1"/>
  <c r="U959" i="1"/>
  <c r="AC790" i="1"/>
  <c r="AD790" i="1" s="1"/>
  <c r="U790" i="1"/>
  <c r="AF990" i="1"/>
  <c r="AG990" i="1" s="1"/>
  <c r="AH990" i="1" s="1"/>
  <c r="AF680" i="1"/>
  <c r="AG680" i="1"/>
  <c r="AH680" i="1" s="1"/>
  <c r="AF696" i="1"/>
  <c r="AG696" i="1"/>
  <c r="AH696" i="1"/>
  <c r="AF712" i="1"/>
  <c r="AG712" i="1" s="1"/>
  <c r="AH712" i="1" s="1"/>
  <c r="AB897" i="1"/>
  <c r="AB909" i="1"/>
  <c r="AB925" i="1"/>
  <c r="AC885" i="1"/>
  <c r="AD885" i="1"/>
  <c r="U885" i="1"/>
  <c r="AC888" i="1"/>
  <c r="AD888" i="1" s="1"/>
  <c r="U888" i="1"/>
  <c r="AC891" i="1"/>
  <c r="AD891" i="1" s="1"/>
  <c r="U891" i="1"/>
  <c r="AC893" i="1"/>
  <c r="AD893" i="1" s="1"/>
  <c r="U893" i="1"/>
  <c r="AC899" i="1"/>
  <c r="AD899" i="1"/>
  <c r="AF899" i="1" s="1"/>
  <c r="U899" i="1"/>
  <c r="AC906" i="1"/>
  <c r="AD906" i="1" s="1"/>
  <c r="U906" i="1"/>
  <c r="AC910" i="1"/>
  <c r="AD910" i="1"/>
  <c r="U910" i="1"/>
  <c r="AC914" i="1"/>
  <c r="AD914" i="1"/>
  <c r="U914" i="1"/>
  <c r="AC921" i="1"/>
  <c r="AD921" i="1" s="1"/>
  <c r="AC926" i="1"/>
  <c r="AD926" i="1" s="1"/>
  <c r="U926" i="1"/>
  <c r="AC935" i="1"/>
  <c r="AD935" i="1" s="1"/>
  <c r="U935" i="1"/>
  <c r="AC945" i="1"/>
  <c r="AD945" i="1" s="1"/>
  <c r="AG945" i="1" s="1"/>
  <c r="AH945" i="1" s="1"/>
  <c r="U945" i="1"/>
  <c r="AC953" i="1"/>
  <c r="AD953" i="1"/>
  <c r="U953" i="1"/>
  <c r="AC802" i="1"/>
  <c r="AD802" i="1" s="1"/>
  <c r="AF802" i="1" s="1"/>
  <c r="U802" i="1"/>
  <c r="AC810" i="1"/>
  <c r="AD810" i="1"/>
  <c r="U810" i="1"/>
  <c r="AF676" i="1"/>
  <c r="AG676" i="1"/>
  <c r="AH676" i="1" s="1"/>
  <c r="AF708" i="1"/>
  <c r="AG708" i="1" s="1"/>
  <c r="AH708" i="1" s="1"/>
  <c r="AF724" i="1"/>
  <c r="AG724" i="1" s="1"/>
  <c r="AH724" i="1" s="1"/>
  <c r="AF654" i="1"/>
  <c r="AG654" i="1"/>
  <c r="AH654" i="1"/>
  <c r="AF669" i="1"/>
  <c r="AF701" i="1"/>
  <c r="AG701" i="1"/>
  <c r="AH701" i="1" s="1"/>
  <c r="AF678" i="1"/>
  <c r="AG678" i="1"/>
  <c r="AH678" i="1" s="1"/>
  <c r="AF710" i="1"/>
  <c r="AG710" i="1" s="1"/>
  <c r="AH710" i="1"/>
  <c r="AF718" i="1"/>
  <c r="AG718" i="1"/>
  <c r="AH718" i="1" s="1"/>
  <c r="AF726" i="1"/>
  <c r="AG726" i="1" s="1"/>
  <c r="AH726" i="1" s="1"/>
  <c r="AG597" i="1"/>
  <c r="AH597" i="1" s="1"/>
  <c r="AF629" i="1"/>
  <c r="AG629" i="1"/>
  <c r="AH629" i="1" s="1"/>
  <c r="AF667" i="1"/>
  <c r="AG667" i="1"/>
  <c r="AH667" i="1" s="1"/>
  <c r="AF683" i="1"/>
  <c r="AG683" i="1" s="1"/>
  <c r="AH683" i="1" s="1"/>
  <c r="AF699" i="1"/>
  <c r="AG699" i="1" s="1"/>
  <c r="AH699" i="1" s="1"/>
  <c r="AF715" i="1"/>
  <c r="AG715" i="1"/>
  <c r="AH715" i="1"/>
  <c r="AB793" i="1"/>
  <c r="AB801" i="1"/>
  <c r="AB817" i="1"/>
  <c r="AB790" i="1"/>
  <c r="AC788" i="1"/>
  <c r="AD788" i="1"/>
  <c r="U788" i="1"/>
  <c r="AC796" i="1"/>
  <c r="AD796" i="1"/>
  <c r="U796" i="1"/>
  <c r="AC804" i="1"/>
  <c r="AD804" i="1"/>
  <c r="U804" i="1"/>
  <c r="AC812" i="1"/>
  <c r="AD812" i="1" s="1"/>
  <c r="U812" i="1"/>
  <c r="AC820" i="1"/>
  <c r="AD820" i="1" s="1"/>
  <c r="AF820" i="1" s="1"/>
  <c r="AG820" i="1" s="1"/>
  <c r="AH820" i="1" s="1"/>
  <c r="AB886" i="1"/>
  <c r="AB906" i="1"/>
  <c r="AB910" i="1"/>
  <c r="AB914" i="1"/>
  <c r="AB922" i="1"/>
  <c r="AB926" i="1"/>
  <c r="AB930" i="1"/>
  <c r="AB938" i="1"/>
  <c r="AB802" i="1"/>
  <c r="AB810" i="1"/>
  <c r="AF983" i="1"/>
  <c r="AG983" i="1" s="1"/>
  <c r="AH983" i="1" s="1"/>
  <c r="AC791" i="1"/>
  <c r="AD791" i="1" s="1"/>
  <c r="AF791" i="1" s="1"/>
  <c r="U791" i="1"/>
  <c r="AC799" i="1"/>
  <c r="AD799" i="1" s="1"/>
  <c r="U799" i="1"/>
  <c r="AC807" i="1"/>
  <c r="AD807" i="1" s="1"/>
  <c r="U807" i="1"/>
  <c r="AC815" i="1"/>
  <c r="AD815" i="1"/>
  <c r="U815" i="1"/>
  <c r="AC823" i="1"/>
  <c r="AD823" i="1" s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 s="1"/>
  <c r="U835" i="1"/>
  <c r="U837" i="1"/>
  <c r="AC839" i="1"/>
  <c r="AD839" i="1" s="1"/>
  <c r="U839" i="1"/>
  <c r="AC841" i="1"/>
  <c r="AD841" i="1"/>
  <c r="U841" i="1"/>
  <c r="AC843" i="1"/>
  <c r="AD843" i="1"/>
  <c r="AF843" i="1" s="1"/>
  <c r="AG843" i="1" s="1"/>
  <c r="AH843" i="1" s="1"/>
  <c r="U843" i="1"/>
  <c r="AC845" i="1"/>
  <c r="AD845" i="1" s="1"/>
  <c r="U845" i="1"/>
  <c r="U847" i="1"/>
  <c r="AC849" i="1"/>
  <c r="AD849" i="1" s="1"/>
  <c r="U849" i="1"/>
  <c r="AC853" i="1"/>
  <c r="AD853" i="1"/>
  <c r="U853" i="1"/>
  <c r="AC855" i="1"/>
  <c r="AD855" i="1"/>
  <c r="AG855" i="1" s="1"/>
  <c r="AH855" i="1" s="1"/>
  <c r="U855" i="1"/>
  <c r="AC857" i="1"/>
  <c r="AD857" i="1"/>
  <c r="U857" i="1"/>
  <c r="AC859" i="1"/>
  <c r="AD859" i="1" s="1"/>
  <c r="U859" i="1"/>
  <c r="AC861" i="1"/>
  <c r="AD861" i="1" s="1"/>
  <c r="AF861" i="1" s="1"/>
  <c r="U861" i="1"/>
  <c r="AC863" i="1"/>
  <c r="AD863" i="1" s="1"/>
  <c r="U863" i="1"/>
  <c r="AC865" i="1"/>
  <c r="AD865" i="1"/>
  <c r="AF865" i="1" s="1"/>
  <c r="U865" i="1"/>
  <c r="AC867" i="1"/>
  <c r="AD867" i="1" s="1"/>
  <c r="U867" i="1"/>
  <c r="U869" i="1"/>
  <c r="AC871" i="1"/>
  <c r="AD871" i="1"/>
  <c r="U871" i="1"/>
  <c r="AC873" i="1"/>
  <c r="AD873" i="1"/>
  <c r="U873" i="1"/>
  <c r="AC875" i="1"/>
  <c r="AD875" i="1" s="1"/>
  <c r="U875" i="1"/>
  <c r="AC877" i="1"/>
  <c r="AD877" i="1" s="1"/>
  <c r="U877" i="1"/>
  <c r="U879" i="1"/>
  <c r="AC882" i="1"/>
  <c r="AD882" i="1"/>
  <c r="U882" i="1"/>
  <c r="AC898" i="1"/>
  <c r="AD898" i="1"/>
  <c r="U898" i="1"/>
  <c r="AC904" i="1"/>
  <c r="AD904" i="1" s="1"/>
  <c r="U904" i="1"/>
  <c r="AC798" i="1"/>
  <c r="AD798" i="1"/>
  <c r="U798" i="1"/>
  <c r="AC818" i="1"/>
  <c r="AD818" i="1"/>
  <c r="U818" i="1"/>
  <c r="AF992" i="1"/>
  <c r="U591" i="1"/>
  <c r="AC591" i="1"/>
  <c r="AD591" i="1"/>
  <c r="AF591" i="1" s="1"/>
  <c r="AG591" i="1" s="1"/>
  <c r="AH591" i="1" s="1"/>
  <c r="AG602" i="1"/>
  <c r="AH602" i="1" s="1"/>
  <c r="U579" i="1"/>
  <c r="U587" i="1"/>
  <c r="AC587" i="1"/>
  <c r="AD587" i="1" s="1"/>
  <c r="AF610" i="1"/>
  <c r="AG610" i="1"/>
  <c r="AH610" i="1" s="1"/>
  <c r="U590" i="1"/>
  <c r="AC590" i="1"/>
  <c r="AD590" i="1" s="1"/>
  <c r="AF590" i="1" s="1"/>
  <c r="U617" i="1"/>
  <c r="AC617" i="1"/>
  <c r="AD617" i="1"/>
  <c r="U633" i="1"/>
  <c r="AC633" i="1"/>
  <c r="AD633" i="1" s="1"/>
  <c r="AF633" i="1" s="1"/>
  <c r="U665" i="1"/>
  <c r="AC665" i="1"/>
  <c r="AD665" i="1"/>
  <c r="AG697" i="1"/>
  <c r="AH697" i="1"/>
  <c r="AF713" i="1"/>
  <c r="AG713" i="1" s="1"/>
  <c r="AH713" i="1" s="1"/>
  <c r="U593" i="1"/>
  <c r="AC593" i="1"/>
  <c r="AD593" i="1"/>
  <c r="AB609" i="1"/>
  <c r="AF621" i="1"/>
  <c r="AG621" i="1"/>
  <c r="AH621" i="1" s="1"/>
  <c r="AB641" i="1"/>
  <c r="AF679" i="1"/>
  <c r="AG679" i="1" s="1"/>
  <c r="AH679" i="1" s="1"/>
  <c r="AF727" i="1"/>
  <c r="AG727" i="1" s="1"/>
  <c r="AH727" i="1" s="1"/>
  <c r="AC789" i="1"/>
  <c r="AD789" i="1" s="1"/>
  <c r="U789" i="1"/>
  <c r="AC797" i="1"/>
  <c r="AD797" i="1"/>
  <c r="U797" i="1"/>
  <c r="AC805" i="1"/>
  <c r="AD805" i="1" s="1"/>
  <c r="AC821" i="1"/>
  <c r="AD821" i="1"/>
  <c r="U821" i="1"/>
  <c r="AC884" i="1"/>
  <c r="AD884" i="1" s="1"/>
  <c r="U884" i="1"/>
  <c r="AC894" i="1"/>
  <c r="AD894" i="1"/>
  <c r="U894" i="1"/>
  <c r="AC900" i="1"/>
  <c r="AD900" i="1"/>
  <c r="U900" i="1"/>
  <c r="AC911" i="1"/>
  <c r="AD911" i="1"/>
  <c r="U911" i="1"/>
  <c r="AC927" i="1"/>
  <c r="AD927" i="1"/>
  <c r="U927" i="1"/>
  <c r="AC929" i="1"/>
  <c r="AD929" i="1" s="1"/>
  <c r="U929" i="1"/>
  <c r="U931" i="1"/>
  <c r="AC933" i="1"/>
  <c r="AD933" i="1" s="1"/>
  <c r="U933" i="1"/>
  <c r="AC940" i="1"/>
  <c r="AD940" i="1"/>
  <c r="U940" i="1"/>
  <c r="AC942" i="1"/>
  <c r="AD942" i="1"/>
  <c r="U942" i="1"/>
  <c r="AC949" i="1"/>
  <c r="AD949" i="1" s="1"/>
  <c r="U949" i="1"/>
  <c r="AC960" i="1"/>
  <c r="AD960" i="1" s="1"/>
  <c r="AG960" i="1" s="1"/>
  <c r="AH960" i="1" s="1"/>
  <c r="U960" i="1"/>
  <c r="AF986" i="1"/>
  <c r="AG986" i="1"/>
  <c r="AH986" i="1" s="1"/>
  <c r="AF999" i="1"/>
  <c r="AG999" i="1" s="1"/>
  <c r="AH999" i="1" s="1"/>
  <c r="AF688" i="1"/>
  <c r="AG688" i="1"/>
  <c r="AH688" i="1" s="1"/>
  <c r="AF720" i="1"/>
  <c r="AG720" i="1"/>
  <c r="AH720" i="1" s="1"/>
  <c r="AB891" i="1"/>
  <c r="AB899" i="1"/>
  <c r="AB903" i="1"/>
  <c r="AB911" i="1"/>
  <c r="AB927" i="1"/>
  <c r="AB931" i="1"/>
  <c r="AB947" i="1"/>
  <c r="AB955" i="1"/>
  <c r="AB959" i="1"/>
  <c r="AC880" i="1"/>
  <c r="AD880" i="1"/>
  <c r="U880" i="1"/>
  <c r="AC887" i="1"/>
  <c r="AD887" i="1"/>
  <c r="U887" i="1"/>
  <c r="AC889" i="1"/>
  <c r="AD889" i="1" s="1"/>
  <c r="U889" i="1"/>
  <c r="U895" i="1"/>
  <c r="AC902" i="1"/>
  <c r="AD902" i="1" s="1"/>
  <c r="U902" i="1"/>
  <c r="AC913" i="1"/>
  <c r="AD913" i="1"/>
  <c r="U913" i="1"/>
  <c r="AC918" i="1"/>
  <c r="AD918" i="1"/>
  <c r="U918" i="1"/>
  <c r="AC920" i="1"/>
  <c r="AD920" i="1" s="1"/>
  <c r="U920" i="1"/>
  <c r="U934" i="1"/>
  <c r="AC939" i="1"/>
  <c r="AD939" i="1" s="1"/>
  <c r="U939" i="1"/>
  <c r="AC946" i="1"/>
  <c r="AD946" i="1" s="1"/>
  <c r="U946" i="1"/>
  <c r="AC952" i="1"/>
  <c r="AD952" i="1"/>
  <c r="AF952" i="1" s="1"/>
  <c r="U952" i="1"/>
  <c r="AC954" i="1"/>
  <c r="AD954" i="1"/>
  <c r="U954" i="1"/>
  <c r="AC956" i="1"/>
  <c r="AD956" i="1"/>
  <c r="U956" i="1"/>
  <c r="AC806" i="1"/>
  <c r="AD806" i="1" s="1"/>
  <c r="AF806" i="1" s="1"/>
  <c r="U806" i="1"/>
  <c r="AF668" i="1"/>
  <c r="AG668" i="1" s="1"/>
  <c r="AH668" i="1" s="1"/>
  <c r="AF684" i="1"/>
  <c r="AG684" i="1"/>
  <c r="AH684" i="1" s="1"/>
  <c r="AF700" i="1"/>
  <c r="AG700" i="1" s="1"/>
  <c r="AH700" i="1" s="1"/>
  <c r="AG592" i="1"/>
  <c r="AH592" i="1"/>
  <c r="AF655" i="1"/>
  <c r="AG655" i="1" s="1"/>
  <c r="AH655" i="1" s="1"/>
  <c r="AF663" i="1"/>
  <c r="AG663" i="1" s="1"/>
  <c r="AH663" i="1" s="1"/>
  <c r="AF664" i="1"/>
  <c r="AG664" i="1"/>
  <c r="AH664" i="1"/>
  <c r="AF942" i="1"/>
  <c r="AG942" i="1"/>
  <c r="AH942" i="1" s="1"/>
  <c r="AF894" i="1"/>
  <c r="AG894" i="1" s="1"/>
  <c r="AH894" i="1" s="1"/>
  <c r="AF821" i="1"/>
  <c r="AG821" i="1"/>
  <c r="AH821" i="1" s="1"/>
  <c r="AF798" i="1"/>
  <c r="AG798" i="1" s="1"/>
  <c r="AH798" i="1" s="1"/>
  <c r="AF871" i="1"/>
  <c r="AG871" i="1"/>
  <c r="AH871" i="1"/>
  <c r="AF855" i="1"/>
  <c r="AF835" i="1"/>
  <c r="AF804" i="1"/>
  <c r="AG804" i="1"/>
  <c r="AH804" i="1" s="1"/>
  <c r="AF954" i="1"/>
  <c r="AG954" i="1" s="1"/>
  <c r="AH954" i="1" s="1"/>
  <c r="AF918" i="1"/>
  <c r="AG918" i="1"/>
  <c r="AH918" i="1" s="1"/>
  <c r="AF913" i="1"/>
  <c r="AG913" i="1"/>
  <c r="AH913" i="1" s="1"/>
  <c r="AF887" i="1"/>
  <c r="AG887" i="1" s="1"/>
  <c r="AH887" i="1" s="1"/>
  <c r="AF905" i="1"/>
  <c r="AF868" i="1"/>
  <c r="AG868" i="1" s="1"/>
  <c r="AH868" i="1" s="1"/>
  <c r="AF864" i="1"/>
  <c r="AG864" i="1" s="1"/>
  <c r="AH864" i="1" s="1"/>
  <c r="AF856" i="1"/>
  <c r="AG856" i="1"/>
  <c r="AH856" i="1" s="1"/>
  <c r="AF848" i="1"/>
  <c r="AG848" i="1" s="1"/>
  <c r="AH848" i="1" s="1"/>
  <c r="AF836" i="1"/>
  <c r="AG836" i="1"/>
  <c r="AH836" i="1"/>
  <c r="AF832" i="1"/>
  <c r="AG832" i="1" s="1"/>
  <c r="AH832" i="1" s="1"/>
  <c r="AG828" i="1"/>
  <c r="AH828" i="1"/>
  <c r="AF940" i="1"/>
  <c r="AG940" i="1" s="1"/>
  <c r="AH940" i="1" s="1"/>
  <c r="AF898" i="1"/>
  <c r="AG898" i="1" s="1"/>
  <c r="AH898" i="1" s="1"/>
  <c r="AF873" i="1"/>
  <c r="AG873" i="1"/>
  <c r="AH873" i="1" s="1"/>
  <c r="AF857" i="1"/>
  <c r="AG857" i="1" s="1"/>
  <c r="AH857" i="1" s="1"/>
  <c r="AF815" i="1"/>
  <c r="AG815" i="1" s="1"/>
  <c r="AH815" i="1" s="1"/>
  <c r="AF909" i="1"/>
  <c r="AG909" i="1" s="1"/>
  <c r="AH909" i="1" s="1"/>
  <c r="AF801" i="1"/>
  <c r="AF929" i="1"/>
  <c r="AG929" i="1"/>
  <c r="AH929" i="1"/>
  <c r="AG590" i="1"/>
  <c r="AH590" i="1" s="1"/>
  <c r="AF841" i="1"/>
  <c r="AG841" i="1" s="1"/>
  <c r="AH841" i="1" s="1"/>
  <c r="AF829" i="1"/>
  <c r="AF885" i="1"/>
  <c r="AG885" i="1"/>
  <c r="AH885" i="1"/>
  <c r="AF943" i="1"/>
  <c r="AF880" i="1"/>
  <c r="AG880" i="1"/>
  <c r="AH880" i="1" s="1"/>
  <c r="AF593" i="1"/>
  <c r="AG593" i="1" s="1"/>
  <c r="AH593" i="1" s="1"/>
  <c r="AF794" i="1"/>
  <c r="AG794" i="1" s="1"/>
  <c r="AH794" i="1" s="1"/>
  <c r="AF870" i="1"/>
  <c r="AG862" i="1"/>
  <c r="AH862" i="1"/>
  <c r="AF858" i="1"/>
  <c r="AG858" i="1" s="1"/>
  <c r="AH858" i="1" s="1"/>
  <c r="AG830" i="1"/>
  <c r="AH830" i="1"/>
  <c r="AF808" i="1"/>
  <c r="AF792" i="1"/>
  <c r="AG792" i="1" s="1"/>
  <c r="AH792" i="1"/>
  <c r="AF960" i="1"/>
  <c r="AF900" i="1"/>
  <c r="AG900" i="1" s="1"/>
  <c r="AH900" i="1" s="1"/>
  <c r="AF882" i="1"/>
  <c r="AG882" i="1" s="1"/>
  <c r="AH882" i="1" s="1"/>
  <c r="AG865" i="1"/>
  <c r="AH865" i="1" s="1"/>
  <c r="AF825" i="1"/>
  <c r="AG825" i="1" s="1"/>
  <c r="AH825" i="1" s="1"/>
  <c r="AF953" i="1"/>
  <c r="AG953" i="1"/>
  <c r="AH953" i="1" s="1"/>
  <c r="AF921" i="1"/>
  <c r="AF938" i="1"/>
  <c r="AG938" i="1"/>
  <c r="AH938" i="1"/>
  <c r="AF922" i="1"/>
  <c r="AF665" i="1"/>
  <c r="AG665" i="1"/>
  <c r="AH665" i="1" s="1"/>
  <c r="AF863" i="1"/>
  <c r="AG863" i="1"/>
  <c r="AH863" i="1" s="1"/>
  <c r="AF945" i="1"/>
  <c r="AF914" i="1"/>
  <c r="AG914" i="1" s="1"/>
  <c r="AH914" i="1" s="1"/>
  <c r="AF893" i="1"/>
  <c r="AG893" i="1"/>
  <c r="AH893" i="1" s="1"/>
  <c r="AG947" i="1"/>
  <c r="AH947" i="1" s="1"/>
  <c r="AG936" i="1"/>
  <c r="AH936" i="1"/>
  <c r="AF903" i="1"/>
  <c r="V256" i="1"/>
  <c r="V255" i="1"/>
  <c r="V266" i="1"/>
  <c r="V280" i="1"/>
  <c r="AA423" i="1"/>
  <c r="V418" i="1"/>
  <c r="R488" i="1"/>
  <c r="S488" i="1"/>
  <c r="AA479" i="1"/>
  <c r="AB479" i="1" s="1"/>
  <c r="AA426" i="1"/>
  <c r="T266" i="1"/>
  <c r="U266" i="1" s="1"/>
  <c r="AG266" i="1" s="1"/>
  <c r="AH266" i="1" s="1"/>
  <c r="R224" i="1"/>
  <c r="S224" i="1" s="1"/>
  <c r="AA220" i="1"/>
  <c r="AA216" i="1"/>
  <c r="AA204" i="1"/>
  <c r="AA196" i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 s="1"/>
  <c r="S494" i="1"/>
  <c r="R487" i="1"/>
  <c r="S487" i="1" s="1"/>
  <c r="AA486" i="1"/>
  <c r="T485" i="1"/>
  <c r="R484" i="1"/>
  <c r="S484" i="1"/>
  <c r="R440" i="1"/>
  <c r="S440" i="1" s="1"/>
  <c r="T437" i="1"/>
  <c r="T411" i="1"/>
  <c r="T288" i="1"/>
  <c r="U288" i="1"/>
  <c r="U280" i="1"/>
  <c r="T268" i="1"/>
  <c r="U268" i="1" s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U389" i="1"/>
  <c r="V408" i="1"/>
  <c r="T475" i="1"/>
  <c r="U475" i="1" s="1"/>
  <c r="V475" i="1"/>
  <c r="T467" i="1"/>
  <c r="T438" i="1"/>
  <c r="U438" i="1"/>
  <c r="R532" i="1"/>
  <c r="S532" i="1"/>
  <c r="T529" i="1"/>
  <c r="AB529" i="1" s="1"/>
  <c r="R525" i="1"/>
  <c r="S525" i="1" s="1"/>
  <c r="R515" i="1"/>
  <c r="S515" i="1" s="1"/>
  <c r="R454" i="1"/>
  <c r="S454" i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AB285" i="1" s="1"/>
  <c r="U285" i="1"/>
  <c r="R275" i="1"/>
  <c r="S275" i="1" s="1"/>
  <c r="T261" i="1"/>
  <c r="R255" i="1"/>
  <c r="S255" i="1" s="1"/>
  <c r="R251" i="1"/>
  <c r="S251" i="1" s="1"/>
  <c r="T229" i="1"/>
  <c r="U229" i="1" s="1"/>
  <c r="R535" i="1"/>
  <c r="S535" i="1" s="1"/>
  <c r="R526" i="1"/>
  <c r="S526" i="1"/>
  <c r="T443" i="1"/>
  <c r="T439" i="1"/>
  <c r="AB439" i="1" s="1"/>
  <c r="S437" i="1"/>
  <c r="AA429" i="1"/>
  <c r="AA425" i="1"/>
  <c r="R423" i="1"/>
  <c r="S423" i="1"/>
  <c r="AA422" i="1"/>
  <c r="AA419" i="1"/>
  <c r="AB419" i="1" s="1"/>
  <c r="R416" i="1"/>
  <c r="S416" i="1" s="1"/>
  <c r="T413" i="1"/>
  <c r="AA412" i="1"/>
  <c r="AA408" i="1"/>
  <c r="T405" i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U530" i="1"/>
  <c r="AC529" i="1"/>
  <c r="AD529" i="1" s="1"/>
  <c r="R528" i="1"/>
  <c r="S528" i="1"/>
  <c r="R527" i="1"/>
  <c r="S527" i="1" s="1"/>
  <c r="R491" i="1"/>
  <c r="S491" i="1"/>
  <c r="R490" i="1"/>
  <c r="S490" i="1"/>
  <c r="T516" i="1"/>
  <c r="AC516" i="1" s="1"/>
  <c r="AD516" i="1" s="1"/>
  <c r="T478" i="1"/>
  <c r="T464" i="1"/>
  <c r="U464" i="1"/>
  <c r="AA535" i="1"/>
  <c r="T534" i="1"/>
  <c r="U534" i="1"/>
  <c r="T531" i="1"/>
  <c r="U531" i="1" s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 s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AB430" i="1" s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U440" i="1"/>
  <c r="R433" i="1"/>
  <c r="S433" i="1"/>
  <c r="AA416" i="1"/>
  <c r="AA414" i="1"/>
  <c r="AB414" i="1"/>
  <c r="AC414" i="1"/>
  <c r="AD414" i="1" s="1"/>
  <c r="R537" i="1"/>
  <c r="S537" i="1" s="1"/>
  <c r="S492" i="1"/>
  <c r="V491" i="1"/>
  <c r="T491" i="1"/>
  <c r="R456" i="1"/>
  <c r="S456" i="1"/>
  <c r="AB408" i="1"/>
  <c r="AC408" i="1"/>
  <c r="AD408" i="1" s="1"/>
  <c r="AF408" i="1" s="1"/>
  <c r="T267" i="1"/>
  <c r="U267" i="1" s="1"/>
  <c r="T444" i="1"/>
  <c r="U444" i="1"/>
  <c r="V511" i="1"/>
  <c r="T511" i="1"/>
  <c r="U511" i="1" s="1"/>
  <c r="T496" i="1"/>
  <c r="AB496" i="1" s="1"/>
  <c r="AB503" i="1"/>
  <c r="T509" i="1"/>
  <c r="R536" i="1"/>
  <c r="S536" i="1"/>
  <c r="V533" i="1"/>
  <c r="T533" i="1"/>
  <c r="AC533" i="1" s="1"/>
  <c r="AD533" i="1" s="1"/>
  <c r="AF533" i="1" s="1"/>
  <c r="V532" i="1"/>
  <c r="T532" i="1"/>
  <c r="U532" i="1" s="1"/>
  <c r="AC485" i="1"/>
  <c r="AD485" i="1"/>
  <c r="AF485" i="1"/>
  <c r="V446" i="1"/>
  <c r="U446" i="1"/>
  <c r="R531" i="1"/>
  <c r="S531" i="1"/>
  <c r="R522" i="1"/>
  <c r="S522" i="1" s="1"/>
  <c r="T521" i="1"/>
  <c r="U521" i="1"/>
  <c r="R520" i="1"/>
  <c r="S520" i="1"/>
  <c r="R518" i="1"/>
  <c r="S518" i="1" s="1"/>
  <c r="R512" i="1"/>
  <c r="S512" i="1" s="1"/>
  <c r="T510" i="1"/>
  <c r="AB510" i="1"/>
  <c r="T477" i="1"/>
  <c r="U477" i="1"/>
  <c r="AA474" i="1"/>
  <c r="AB474" i="1" s="1"/>
  <c r="AA469" i="1"/>
  <c r="AB469" i="1" s="1"/>
  <c r="AA460" i="1"/>
  <c r="AB460" i="1" s="1"/>
  <c r="AA452" i="1"/>
  <c r="R451" i="1"/>
  <c r="S451" i="1"/>
  <c r="R444" i="1"/>
  <c r="S444" i="1"/>
  <c r="T441" i="1"/>
  <c r="AB441" i="1" s="1"/>
  <c r="S414" i="1"/>
  <c r="R410" i="1"/>
  <c r="S410" i="1"/>
  <c r="R386" i="1"/>
  <c r="S386" i="1"/>
  <c r="S373" i="1"/>
  <c r="R533" i="1"/>
  <c r="S533" i="1"/>
  <c r="T526" i="1"/>
  <c r="U526" i="1" s="1"/>
  <c r="R496" i="1"/>
  <c r="S496" i="1"/>
  <c r="S495" i="1"/>
  <c r="AA482" i="1"/>
  <c r="AA477" i="1"/>
  <c r="AB477" i="1"/>
  <c r="AA437" i="1"/>
  <c r="AA411" i="1"/>
  <c r="R411" i="1"/>
  <c r="S411" i="1" s="1"/>
  <c r="T194" i="1"/>
  <c r="AB194" i="1" s="1"/>
  <c r="V194" i="1"/>
  <c r="V250" i="1"/>
  <c r="V495" i="1"/>
  <c r="S479" i="1"/>
  <c r="R455" i="1"/>
  <c r="S455" i="1" s="1"/>
  <c r="AA449" i="1"/>
  <c r="T442" i="1"/>
  <c r="U442" i="1"/>
  <c r="AA441" i="1"/>
  <c r="AA440" i="1"/>
  <c r="T433" i="1"/>
  <c r="U433" i="1"/>
  <c r="T431" i="1"/>
  <c r="U431" i="1"/>
  <c r="AG431" i="1" s="1"/>
  <c r="AH431" i="1" s="1"/>
  <c r="V431" i="1"/>
  <c r="T429" i="1"/>
  <c r="AB429" i="1" s="1"/>
  <c r="AA418" i="1"/>
  <c r="AB418" i="1" s="1"/>
  <c r="V476" i="1"/>
  <c r="T476" i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B456" i="1" s="1"/>
  <c r="AA450" i="1"/>
  <c r="AA436" i="1"/>
  <c r="AB436" i="1" s="1"/>
  <c r="AA434" i="1"/>
  <c r="AA432" i="1"/>
  <c r="AA431" i="1"/>
  <c r="AB431" i="1"/>
  <c r="R499" i="1"/>
  <c r="S499" i="1"/>
  <c r="AA475" i="1"/>
  <c r="AB475" i="1" s="1"/>
  <c r="R426" i="1"/>
  <c r="S426" i="1" s="1"/>
  <c r="R412" i="1"/>
  <c r="S412" i="1"/>
  <c r="AB405" i="1"/>
  <c r="AA395" i="1"/>
  <c r="AA382" i="1"/>
  <c r="AA377" i="1"/>
  <c r="AB377" i="1" s="1"/>
  <c r="AA373" i="1"/>
  <c r="AB373" i="1" s="1"/>
  <c r="AC373" i="1"/>
  <c r="AD373" i="1" s="1"/>
  <c r="R220" i="1"/>
  <c r="S220" i="1"/>
  <c r="R204" i="1"/>
  <c r="S204" i="1"/>
  <c r="AA417" i="1"/>
  <c r="R401" i="1"/>
  <c r="S401" i="1" s="1"/>
  <c r="AA334" i="1"/>
  <c r="R422" i="1"/>
  <c r="S422" i="1"/>
  <c r="AC571" i="1"/>
  <c r="AD571" i="1"/>
  <c r="AF528" i="1"/>
  <c r="U561" i="1"/>
  <c r="U546" i="1"/>
  <c r="AB546" i="1"/>
  <c r="AC546" i="1"/>
  <c r="AD546" i="1" s="1"/>
  <c r="AF546" i="1" s="1"/>
  <c r="AG546" i="1" s="1"/>
  <c r="AH546" i="1" s="1"/>
  <c r="T569" i="1"/>
  <c r="AB569" i="1" s="1"/>
  <c r="U564" i="1"/>
  <c r="AC564" i="1"/>
  <c r="AD564" i="1"/>
  <c r="AF564" i="1" s="1"/>
  <c r="AB561" i="1"/>
  <c r="V543" i="1"/>
  <c r="T543" i="1"/>
  <c r="AC543" i="1" s="1"/>
  <c r="AD543" i="1" s="1"/>
  <c r="AB543" i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U565" i="1"/>
  <c r="AC565" i="1"/>
  <c r="AD565" i="1"/>
  <c r="AG565" i="1" s="1"/>
  <c r="AH565" i="1" s="1"/>
  <c r="AC555" i="1"/>
  <c r="AD555" i="1"/>
  <c r="AF555" i="1" s="1"/>
  <c r="AG555" i="1" s="1"/>
  <c r="AH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U449" i="1"/>
  <c r="V449" i="1"/>
  <c r="T447" i="1"/>
  <c r="AB447" i="1" s="1"/>
  <c r="V436" i="1"/>
  <c r="T436" i="1"/>
  <c r="V435" i="1"/>
  <c r="V432" i="1"/>
  <c r="T432" i="1"/>
  <c r="AB432" i="1" s="1"/>
  <c r="V430" i="1"/>
  <c r="T430" i="1"/>
  <c r="AE424" i="1"/>
  <c r="AA424" i="1"/>
  <c r="AC424" i="1"/>
  <c r="AD424" i="1"/>
  <c r="AF424" i="1" s="1"/>
  <c r="U541" i="1"/>
  <c r="AC541" i="1"/>
  <c r="AD541" i="1"/>
  <c r="AF541" i="1"/>
  <c r="AG541" i="1" s="1"/>
  <c r="AH541" i="1" s="1"/>
  <c r="AC585" i="1"/>
  <c r="AD585" i="1" s="1"/>
  <c r="AF585" i="1" s="1"/>
  <c r="AG585" i="1" s="1"/>
  <c r="AH585" i="1" s="1"/>
  <c r="AC425" i="1"/>
  <c r="AD425" i="1" s="1"/>
  <c r="AF425" i="1" s="1"/>
  <c r="V574" i="1"/>
  <c r="T574" i="1"/>
  <c r="AB565" i="1"/>
  <c r="AA444" i="1"/>
  <c r="AB444" i="1" s="1"/>
  <c r="T586" i="1"/>
  <c r="AB586" i="1" s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B467" i="1"/>
  <c r="AA387" i="1"/>
  <c r="AA378" i="1"/>
  <c r="AA366" i="1"/>
  <c r="AB423" i="1"/>
  <c r="AB571" i="1"/>
  <c r="AA396" i="1"/>
  <c r="AA391" i="1"/>
  <c r="AB564" i="1"/>
  <c r="T445" i="1"/>
  <c r="AB445" i="1" s="1"/>
  <c r="V556" i="1"/>
  <c r="R585" i="1"/>
  <c r="S585" i="1"/>
  <c r="R584" i="1"/>
  <c r="S584" i="1" s="1"/>
  <c r="R582" i="1"/>
  <c r="S582" i="1"/>
  <c r="R577" i="1"/>
  <c r="S577" i="1" s="1"/>
  <c r="R567" i="1"/>
  <c r="S567" i="1" s="1"/>
  <c r="AA524" i="1"/>
  <c r="R541" i="1"/>
  <c r="S541" i="1"/>
  <c r="AB538" i="1"/>
  <c r="AC538" i="1"/>
  <c r="AD538" i="1" s="1"/>
  <c r="AA527" i="1"/>
  <c r="AB527" i="1" s="1"/>
  <c r="R523" i="1"/>
  <c r="S523" i="1" s="1"/>
  <c r="R489" i="1"/>
  <c r="S489" i="1"/>
  <c r="R400" i="1"/>
  <c r="S400" i="1" s="1"/>
  <c r="T379" i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/>
  <c r="R511" i="1"/>
  <c r="S511" i="1" s="1"/>
  <c r="AA480" i="1"/>
  <c r="AB480" i="1"/>
  <c r="AD480" i="1"/>
  <c r="AF480" i="1"/>
  <c r="T479" i="1"/>
  <c r="U479" i="1"/>
  <c r="R457" i="1"/>
  <c r="S457" i="1" s="1"/>
  <c r="AA451" i="1"/>
  <c r="R424" i="1"/>
  <c r="S424" i="1"/>
  <c r="AA511" i="1"/>
  <c r="AB511" i="1" s="1"/>
  <c r="R468" i="1"/>
  <c r="S468" i="1" s="1"/>
  <c r="T451" i="1"/>
  <c r="AA402" i="1"/>
  <c r="R396" i="1"/>
  <c r="S396" i="1"/>
  <c r="AA363" i="1"/>
  <c r="T221" i="1"/>
  <c r="T216" i="1"/>
  <c r="T205" i="1"/>
  <c r="U205" i="1"/>
  <c r="T204" i="1"/>
  <c r="T197" i="1"/>
  <c r="R195" i="1"/>
  <c r="S195" i="1" s="1"/>
  <c r="R192" i="1"/>
  <c r="S192" i="1" s="1"/>
  <c r="AA312" i="1"/>
  <c r="R209" i="1"/>
  <c r="S209" i="1"/>
  <c r="T206" i="1"/>
  <c r="AC206" i="1" s="1"/>
  <c r="AD206" i="1" s="1"/>
  <c r="U206" i="1"/>
  <c r="R205" i="1"/>
  <c r="S205" i="1" s="1"/>
  <c r="T198" i="1"/>
  <c r="T195" i="1"/>
  <c r="U195" i="1"/>
  <c r="AE473" i="1"/>
  <c r="V462" i="1"/>
  <c r="T462" i="1"/>
  <c r="AB462" i="1"/>
  <c r="V461" i="1"/>
  <c r="T461" i="1"/>
  <c r="U461" i="1" s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73" i="1" s="1"/>
  <c r="U563" i="1"/>
  <c r="AB563" i="1"/>
  <c r="V472" i="1"/>
  <c r="T472" i="1"/>
  <c r="AF548" i="1"/>
  <c r="AG548" i="1" s="1"/>
  <c r="AH548" i="1" s="1"/>
  <c r="AF565" i="1"/>
  <c r="AC554" i="1"/>
  <c r="AD554" i="1"/>
  <c r="U554" i="1"/>
  <c r="AB554" i="1"/>
  <c r="T523" i="1"/>
  <c r="AC523" i="1" s="1"/>
  <c r="AF562" i="1"/>
  <c r="AG562" i="1" s="1"/>
  <c r="AH562" i="1" s="1"/>
  <c r="AC552" i="1"/>
  <c r="AD552" i="1" s="1"/>
  <c r="U552" i="1"/>
  <c r="U566" i="1"/>
  <c r="AC566" i="1"/>
  <c r="AD566" i="1" s="1"/>
  <c r="AB566" i="1"/>
  <c r="AA487" i="1"/>
  <c r="AB487" i="1"/>
  <c r="V381" i="1"/>
  <c r="T381" i="1"/>
  <c r="U381" i="1" s="1"/>
  <c r="AB582" i="1"/>
  <c r="AC582" i="1"/>
  <c r="AD582" i="1"/>
  <c r="AB581" i="1"/>
  <c r="AB557" i="1"/>
  <c r="AC557" i="1"/>
  <c r="AD557" i="1"/>
  <c r="AC563" i="1"/>
  <c r="AD563" i="1"/>
  <c r="AB452" i="1"/>
  <c r="U545" i="1"/>
  <c r="AB545" i="1"/>
  <c r="AC545" i="1"/>
  <c r="AD545" i="1" s="1"/>
  <c r="T560" i="1"/>
  <c r="V559" i="1"/>
  <c r="T559" i="1"/>
  <c r="AG561" i="1"/>
  <c r="AH561" i="1" s="1"/>
  <c r="V584" i="1"/>
  <c r="AA551" i="1"/>
  <c r="AB551" i="1" s="1"/>
  <c r="AC551" i="1"/>
  <c r="AD551" i="1"/>
  <c r="R548" i="1"/>
  <c r="S548" i="1" s="1"/>
  <c r="V539" i="1"/>
  <c r="T539" i="1"/>
  <c r="AA523" i="1"/>
  <c r="AA515" i="1"/>
  <c r="AB515" i="1" s="1"/>
  <c r="AC526" i="1"/>
  <c r="AD526" i="1" s="1"/>
  <c r="AC584" i="1"/>
  <c r="AD584" i="1" s="1"/>
  <c r="AB584" i="1"/>
  <c r="U551" i="1"/>
  <c r="AA550" i="1"/>
  <c r="AB550" i="1" s="1"/>
  <c r="AC550" i="1"/>
  <c r="AD550" i="1"/>
  <c r="U547" i="1"/>
  <c r="AC547" i="1"/>
  <c r="AD547" i="1"/>
  <c r="T537" i="1"/>
  <c r="AC537" i="1" s="1"/>
  <c r="AD537" i="1" s="1"/>
  <c r="V537" i="1"/>
  <c r="T524" i="1"/>
  <c r="AB524" i="1" s="1"/>
  <c r="V519" i="1"/>
  <c r="T497" i="1"/>
  <c r="AB497" i="1"/>
  <c r="AA465" i="1"/>
  <c r="AB464" i="1"/>
  <c r="AC464" i="1"/>
  <c r="AD464" i="1" s="1"/>
  <c r="AB532" i="1"/>
  <c r="AC532" i="1"/>
  <c r="AD532" i="1" s="1"/>
  <c r="U543" i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U513" i="1" s="1"/>
  <c r="T490" i="1"/>
  <c r="AB490" i="1" s="1"/>
  <c r="V490" i="1"/>
  <c r="AA483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 s="1"/>
  <c r="R475" i="1"/>
  <c r="S475" i="1"/>
  <c r="AA454" i="1"/>
  <c r="AB454" i="1" s="1"/>
  <c r="AA448" i="1"/>
  <c r="AA446" i="1"/>
  <c r="R446" i="1"/>
  <c r="S446" i="1" s="1"/>
  <c r="S445" i="1"/>
  <c r="AA406" i="1"/>
  <c r="T484" i="1"/>
  <c r="R463" i="1"/>
  <c r="S463" i="1"/>
  <c r="R460" i="1"/>
  <c r="S460" i="1" s="1"/>
  <c r="R447" i="1"/>
  <c r="S447" i="1" s="1"/>
  <c r="AA442" i="1"/>
  <c r="AB442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 s="1"/>
  <c r="T412" i="1"/>
  <c r="T409" i="1"/>
  <c r="R407" i="1"/>
  <c r="S407" i="1"/>
  <c r="T378" i="1"/>
  <c r="U378" i="1" s="1"/>
  <c r="U404" i="1"/>
  <c r="R395" i="1"/>
  <c r="S395" i="1" s="1"/>
  <c r="U387" i="1"/>
  <c r="R384" i="1"/>
  <c r="S384" i="1"/>
  <c r="T347" i="1"/>
  <c r="U347" i="1"/>
  <c r="R341" i="1"/>
  <c r="S341" i="1" s="1"/>
  <c r="R313" i="1"/>
  <c r="S313" i="1"/>
  <c r="T227" i="1"/>
  <c r="U227" i="1"/>
  <c r="R223" i="1"/>
  <c r="S223" i="1"/>
  <c r="R215" i="1"/>
  <c r="S215" i="1" s="1"/>
  <c r="R264" i="1"/>
  <c r="S264" i="1"/>
  <c r="T237" i="1"/>
  <c r="U237" i="1"/>
  <c r="V215" i="1"/>
  <c r="T215" i="1"/>
  <c r="AC215" i="1" s="1"/>
  <c r="U215" i="1"/>
  <c r="V199" i="1"/>
  <c r="V193" i="1"/>
  <c r="V197" i="1"/>
  <c r="V201" i="1"/>
  <c r="V234" i="1"/>
  <c r="T234" i="1"/>
  <c r="AB234" i="1" s="1"/>
  <c r="U234" i="1"/>
  <c r="T376" i="1"/>
  <c r="R375" i="1"/>
  <c r="S375" i="1"/>
  <c r="R346" i="1"/>
  <c r="S346" i="1"/>
  <c r="R298" i="1"/>
  <c r="S298" i="1"/>
  <c r="T292" i="1"/>
  <c r="R238" i="1"/>
  <c r="S238" i="1" s="1"/>
  <c r="T236" i="1"/>
  <c r="R231" i="1"/>
  <c r="S231" i="1"/>
  <c r="R230" i="1"/>
  <c r="S230" i="1" s="1"/>
  <c r="T228" i="1"/>
  <c r="U228" i="1" s="1"/>
  <c r="AA225" i="1"/>
  <c r="R222" i="1"/>
  <c r="S222" i="1"/>
  <c r="R372" i="1"/>
  <c r="S372" i="1" s="1"/>
  <c r="U370" i="1"/>
  <c r="S368" i="1"/>
  <c r="U366" i="1"/>
  <c r="R296" i="1"/>
  <c r="S296" i="1"/>
  <c r="R292" i="1"/>
  <c r="S292" i="1"/>
  <c r="T290" i="1"/>
  <c r="R280" i="1"/>
  <c r="S280" i="1" s="1"/>
  <c r="R276" i="1"/>
  <c r="S276" i="1"/>
  <c r="T274" i="1"/>
  <c r="AC274" i="1" s="1"/>
  <c r="AD274" i="1" s="1"/>
  <c r="T246" i="1"/>
  <c r="U246" i="1"/>
  <c r="R240" i="1"/>
  <c r="S240" i="1" s="1"/>
  <c r="U239" i="1"/>
  <c r="T209" i="1"/>
  <c r="AB209" i="1"/>
  <c r="U209" i="1"/>
  <c r="T356" i="1"/>
  <c r="AA320" i="1"/>
  <c r="R301" i="1"/>
  <c r="S301" i="1"/>
  <c r="T224" i="1"/>
  <c r="U224" i="1"/>
  <c r="V210" i="1"/>
  <c r="T210" i="1"/>
  <c r="U210" i="1" s="1"/>
  <c r="T372" i="1"/>
  <c r="T354" i="1"/>
  <c r="U354" i="1"/>
  <c r="R339" i="1"/>
  <c r="S339" i="1"/>
  <c r="R337" i="1"/>
  <c r="S337" i="1" s="1"/>
  <c r="R334" i="1"/>
  <c r="S334" i="1" s="1"/>
  <c r="T333" i="1"/>
  <c r="U333" i="1"/>
  <c r="T308" i="1"/>
  <c r="R303" i="1"/>
  <c r="S303" i="1"/>
  <c r="R302" i="1"/>
  <c r="S302" i="1" s="1"/>
  <c r="R290" i="1"/>
  <c r="S290" i="1" s="1"/>
  <c r="AA250" i="1"/>
  <c r="AC250" i="1"/>
  <c r="AD250" i="1"/>
  <c r="AA224" i="1"/>
  <c r="AB224" i="1"/>
  <c r="R221" i="1"/>
  <c r="S221" i="1" s="1"/>
  <c r="R213" i="1"/>
  <c r="S213" i="1"/>
  <c r="T257" i="1"/>
  <c r="U257" i="1"/>
  <c r="AA226" i="1"/>
  <c r="AA219" i="1"/>
  <c r="T217" i="1"/>
  <c r="U217" i="1" s="1"/>
  <c r="V406" i="1"/>
  <c r="T225" i="1"/>
  <c r="AB225" i="1" s="1"/>
  <c r="R360" i="1"/>
  <c r="S360" i="1" s="1"/>
  <c r="V239" i="1"/>
  <c r="V233" i="1"/>
  <c r="T233" i="1"/>
  <c r="U233" i="1"/>
  <c r="V392" i="1"/>
  <c r="T392" i="1"/>
  <c r="AC392" i="1" s="1"/>
  <c r="AD392" i="1" s="1"/>
  <c r="T386" i="1"/>
  <c r="V361" i="1"/>
  <c r="AA238" i="1"/>
  <c r="R406" i="1"/>
  <c r="S406" i="1"/>
  <c r="R398" i="1"/>
  <c r="S398" i="1"/>
  <c r="R394" i="1"/>
  <c r="S394" i="1" s="1"/>
  <c r="T383" i="1"/>
  <c r="U383" i="1" s="1"/>
  <c r="R371" i="1"/>
  <c r="S371" i="1"/>
  <c r="R365" i="1"/>
  <c r="S365" i="1"/>
  <c r="R356" i="1"/>
  <c r="S356" i="1"/>
  <c r="T350" i="1"/>
  <c r="U350" i="1" s="1"/>
  <c r="R345" i="1"/>
  <c r="S345" i="1"/>
  <c r="T342" i="1"/>
  <c r="T339" i="1"/>
  <c r="AB339" i="1"/>
  <c r="R331" i="1"/>
  <c r="S331" i="1"/>
  <c r="R323" i="1"/>
  <c r="S323" i="1" s="1"/>
  <c r="R318" i="1"/>
  <c r="S318" i="1"/>
  <c r="R312" i="1"/>
  <c r="S312" i="1"/>
  <c r="T305" i="1"/>
  <c r="U305" i="1" s="1"/>
  <c r="AA304" i="1"/>
  <c r="R295" i="1"/>
  <c r="S295" i="1"/>
  <c r="R289" i="1"/>
  <c r="S289" i="1"/>
  <c r="AA288" i="1"/>
  <c r="AB288" i="1"/>
  <c r="AC288" i="1"/>
  <c r="AD288" i="1" s="1"/>
  <c r="AF288" i="1" s="1"/>
  <c r="T287" i="1"/>
  <c r="R286" i="1"/>
  <c r="S286" i="1"/>
  <c r="R284" i="1"/>
  <c r="S284" i="1"/>
  <c r="R252" i="1"/>
  <c r="S252" i="1"/>
  <c r="R242" i="1"/>
  <c r="S242" i="1" s="1"/>
  <c r="AA231" i="1"/>
  <c r="T230" i="1"/>
  <c r="U230" i="1"/>
  <c r="AA229" i="1"/>
  <c r="R405" i="1"/>
  <c r="S405" i="1"/>
  <c r="T402" i="1"/>
  <c r="T394" i="1"/>
  <c r="T388" i="1"/>
  <c r="U388" i="1"/>
  <c r="R385" i="1"/>
  <c r="S385" i="1"/>
  <c r="R377" i="1"/>
  <c r="S377" i="1"/>
  <c r="T374" i="1"/>
  <c r="AB374" i="1" s="1"/>
  <c r="R362" i="1"/>
  <c r="S362" i="1"/>
  <c r="AA332" i="1"/>
  <c r="AB332" i="1"/>
  <c r="S332" i="1"/>
  <c r="T324" i="1"/>
  <c r="U324" i="1"/>
  <c r="AA279" i="1"/>
  <c r="R392" i="1"/>
  <c r="S392" i="1"/>
  <c r="R361" i="1"/>
  <c r="S361" i="1"/>
  <c r="R351" i="1"/>
  <c r="S351" i="1"/>
  <c r="R311" i="1"/>
  <c r="S311" i="1"/>
  <c r="R306" i="1"/>
  <c r="S306" i="1"/>
  <c r="R288" i="1"/>
  <c r="S288" i="1"/>
  <c r="AA232" i="1"/>
  <c r="T223" i="1"/>
  <c r="AA276" i="1"/>
  <c r="AB276" i="1"/>
  <c r="T264" i="1"/>
  <c r="U264" i="1"/>
  <c r="AA263" i="1"/>
  <c r="R261" i="1"/>
  <c r="S261" i="1"/>
  <c r="R254" i="1"/>
  <c r="S254" i="1"/>
  <c r="T252" i="1"/>
  <c r="AC252" i="1" s="1"/>
  <c r="AD252" i="1" s="1"/>
  <c r="R247" i="1"/>
  <c r="S247" i="1"/>
  <c r="T245" i="1"/>
  <c r="R245" i="1"/>
  <c r="S245" i="1"/>
  <c r="T241" i="1"/>
  <c r="AB241" i="1" s="1"/>
  <c r="AA239" i="1"/>
  <c r="R239" i="1"/>
  <c r="S239" i="1"/>
  <c r="R212" i="1"/>
  <c r="S212" i="1"/>
  <c r="U373" i="1"/>
  <c r="T243" i="1"/>
  <c r="AC243" i="1" s="1"/>
  <c r="AD243" i="1" s="1"/>
  <c r="V243" i="1"/>
  <c r="V245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B359" i="1" s="1"/>
  <c r="AA327" i="1"/>
  <c r="R325" i="1"/>
  <c r="S325" i="1" s="1"/>
  <c r="AA384" i="1"/>
  <c r="R363" i="1"/>
  <c r="S363" i="1"/>
  <c r="AA331" i="1"/>
  <c r="AA383" i="1"/>
  <c r="AB383" i="1" s="1"/>
  <c r="AA380" i="1"/>
  <c r="AA379" i="1"/>
  <c r="R378" i="1"/>
  <c r="S378" i="1"/>
  <c r="AA375" i="1"/>
  <c r="AB375" i="1"/>
  <c r="T367" i="1"/>
  <c r="AA344" i="1"/>
  <c r="AA313" i="1"/>
  <c r="AA295" i="1"/>
  <c r="AA286" i="1"/>
  <c r="AA215" i="1"/>
  <c r="AA214" i="1"/>
  <c r="AB214" i="1"/>
  <c r="R402" i="1"/>
  <c r="S402" i="1" s="1"/>
  <c r="R376" i="1"/>
  <c r="S376" i="1"/>
  <c r="AA374" i="1"/>
  <c r="R369" i="1"/>
  <c r="S369" i="1" s="1"/>
  <c r="AA355" i="1"/>
  <c r="R333" i="1"/>
  <c r="S333" i="1" s="1"/>
  <c r="S319" i="1"/>
  <c r="R390" i="1"/>
  <c r="S390" i="1"/>
  <c r="AA367" i="1"/>
  <c r="AB367" i="1"/>
  <c r="R367" i="1"/>
  <c r="S367" i="1" s="1"/>
  <c r="R364" i="1"/>
  <c r="S364" i="1" s="1"/>
  <c r="T357" i="1"/>
  <c r="U357" i="1"/>
  <c r="AA356" i="1"/>
  <c r="R350" i="1"/>
  <c r="S350" i="1" s="1"/>
  <c r="T344" i="1"/>
  <c r="U344" i="1" s="1"/>
  <c r="R343" i="1"/>
  <c r="S343" i="1"/>
  <c r="R338" i="1"/>
  <c r="S338" i="1"/>
  <c r="R329" i="1"/>
  <c r="S329" i="1"/>
  <c r="U325" i="1"/>
  <c r="R316" i="1"/>
  <c r="S316" i="1"/>
  <c r="R308" i="1"/>
  <c r="S308" i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/>
  <c r="R271" i="1"/>
  <c r="S271" i="1" s="1"/>
  <c r="T259" i="1"/>
  <c r="U259" i="1" s="1"/>
  <c r="AA252" i="1"/>
  <c r="T244" i="1"/>
  <c r="T226" i="1"/>
  <c r="R225" i="1"/>
  <c r="S225" i="1"/>
  <c r="R219" i="1"/>
  <c r="S219" i="1" s="1"/>
  <c r="R218" i="1"/>
  <c r="S218" i="1"/>
  <c r="R217" i="1"/>
  <c r="S217" i="1" s="1"/>
  <c r="R210" i="1"/>
  <c r="S210" i="1"/>
  <c r="R196" i="1"/>
  <c r="S196" i="1" s="1"/>
  <c r="T307" i="1"/>
  <c r="T294" i="1"/>
  <c r="AC294" i="1"/>
  <c r="AD294" i="1" s="1"/>
  <c r="R293" i="1"/>
  <c r="S293" i="1"/>
  <c r="R285" i="1"/>
  <c r="S285" i="1" s="1"/>
  <c r="R282" i="1"/>
  <c r="S282" i="1"/>
  <c r="R281" i="1"/>
  <c r="S281" i="1" s="1"/>
  <c r="T277" i="1"/>
  <c r="T263" i="1"/>
  <c r="R263" i="1"/>
  <c r="S263" i="1" s="1"/>
  <c r="R260" i="1"/>
  <c r="S260" i="1"/>
  <c r="T249" i="1"/>
  <c r="T231" i="1"/>
  <c r="AB231" i="1" s="1"/>
  <c r="R227" i="1"/>
  <c r="S227" i="1" s="1"/>
  <c r="R207" i="1"/>
  <c r="S207" i="1" s="1"/>
  <c r="U256" i="1"/>
  <c r="V384" i="1"/>
  <c r="T384" i="1"/>
  <c r="U384" i="1" s="1"/>
  <c r="V362" i="1"/>
  <c r="T362" i="1"/>
  <c r="T310" i="1"/>
  <c r="AC310" i="1" s="1"/>
  <c r="AD310" i="1" s="1"/>
  <c r="V310" i="1"/>
  <c r="AA305" i="1"/>
  <c r="AA272" i="1"/>
  <c r="AB272" i="1"/>
  <c r="T271" i="1"/>
  <c r="V271" i="1"/>
  <c r="V270" i="1"/>
  <c r="T270" i="1"/>
  <c r="AC270" i="1" s="1"/>
  <c r="AD270" i="1" s="1"/>
  <c r="AF270" i="1" s="1"/>
  <c r="V247" i="1"/>
  <c r="T247" i="1"/>
  <c r="U247" i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B245" i="1" s="1"/>
  <c r="AA237" i="1"/>
  <c r="AB237" i="1" s="1"/>
  <c r="V371" i="1"/>
  <c r="T371" i="1"/>
  <c r="U371" i="1" s="1"/>
  <c r="T319" i="1"/>
  <c r="AC319" i="1" s="1"/>
  <c r="AD319" i="1" s="1"/>
  <c r="V319" i="1"/>
  <c r="V272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U253" i="1" s="1"/>
  <c r="T355" i="1"/>
  <c r="R354" i="1"/>
  <c r="S354" i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R358" i="1"/>
  <c r="S358" i="1" s="1"/>
  <c r="AA357" i="1"/>
  <c r="R357" i="1"/>
  <c r="S357" i="1"/>
  <c r="T351" i="1"/>
  <c r="AC351" i="1"/>
  <c r="AD351" i="1"/>
  <c r="T349" i="1"/>
  <c r="R347" i="1"/>
  <c r="S347" i="1"/>
  <c r="R335" i="1"/>
  <c r="S335" i="1" s="1"/>
  <c r="AA330" i="1"/>
  <c r="T329" i="1"/>
  <c r="S328" i="1"/>
  <c r="R326" i="1"/>
  <c r="S326" i="1" s="1"/>
  <c r="AA325" i="1"/>
  <c r="T317" i="1"/>
  <c r="R315" i="1"/>
  <c r="S315" i="1"/>
  <c r="R299" i="1"/>
  <c r="S299" i="1" s="1"/>
  <c r="AA293" i="1"/>
  <c r="AB293" i="1" s="1"/>
  <c r="AA289" i="1"/>
  <c r="AA262" i="1"/>
  <c r="AA261" i="1"/>
  <c r="AB261" i="1"/>
  <c r="AC261" i="1"/>
  <c r="AD261" i="1"/>
  <c r="AA254" i="1"/>
  <c r="AB254" i="1"/>
  <c r="R250" i="1"/>
  <c r="S250" i="1" s="1"/>
  <c r="R246" i="1"/>
  <c r="S246" i="1"/>
  <c r="R309" i="1"/>
  <c r="S309" i="1"/>
  <c r="T302" i="1"/>
  <c r="U302" i="1" s="1"/>
  <c r="R300" i="1"/>
  <c r="S300" i="1" s="1"/>
  <c r="R291" i="1"/>
  <c r="S291" i="1"/>
  <c r="R283" i="1"/>
  <c r="S283" i="1"/>
  <c r="T281" i="1"/>
  <c r="U281" i="1"/>
  <c r="R279" i="1"/>
  <c r="S279" i="1" s="1"/>
  <c r="R277" i="1"/>
  <c r="S277" i="1"/>
  <c r="T275" i="1"/>
  <c r="AB275" i="1" s="1"/>
  <c r="R270" i="1"/>
  <c r="S270" i="1"/>
  <c r="R269" i="1"/>
  <c r="S269" i="1" s="1"/>
  <c r="R268" i="1"/>
  <c r="S268" i="1" s="1"/>
  <c r="AA267" i="1"/>
  <c r="AB267" i="1"/>
  <c r="AC267" i="1"/>
  <c r="AD267" i="1" s="1"/>
  <c r="AA265" i="1"/>
  <c r="AB265" i="1" s="1"/>
  <c r="R257" i="1"/>
  <c r="S257" i="1" s="1"/>
  <c r="R253" i="1"/>
  <c r="S253" i="1"/>
  <c r="R249" i="1"/>
  <c r="S249" i="1"/>
  <c r="R248" i="1"/>
  <c r="S248" i="1"/>
  <c r="R241" i="1"/>
  <c r="S241" i="1" s="1"/>
  <c r="AA227" i="1"/>
  <c r="R206" i="1"/>
  <c r="S206" i="1"/>
  <c r="R278" i="1"/>
  <c r="S278" i="1"/>
  <c r="R272" i="1"/>
  <c r="S272" i="1"/>
  <c r="T269" i="1"/>
  <c r="R267" i="1"/>
  <c r="S267" i="1"/>
  <c r="R266" i="1"/>
  <c r="S266" i="1"/>
  <c r="R265" i="1"/>
  <c r="S265" i="1" s="1"/>
  <c r="R244" i="1"/>
  <c r="S244" i="1" s="1"/>
  <c r="T238" i="1"/>
  <c r="R233" i="1"/>
  <c r="S233" i="1" s="1"/>
  <c r="R198" i="1"/>
  <c r="S198" i="1"/>
  <c r="T232" i="1"/>
  <c r="R232" i="1"/>
  <c r="S232" i="1" s="1"/>
  <c r="T211" i="1"/>
  <c r="U250" i="1"/>
  <c r="AG250" i="1" s="1"/>
  <c r="AH250" i="1" s="1"/>
  <c r="U261" i="1"/>
  <c r="T358" i="1"/>
  <c r="V358" i="1"/>
  <c r="T327" i="1"/>
  <c r="AB327" i="1"/>
  <c r="V327" i="1"/>
  <c r="V295" i="1"/>
  <c r="T295" i="1"/>
  <c r="U295" i="1" s="1"/>
  <c r="V293" i="1"/>
  <c r="T293" i="1"/>
  <c r="T289" i="1"/>
  <c r="AB289" i="1"/>
  <c r="V289" i="1"/>
  <c r="T258" i="1"/>
  <c r="AA251" i="1"/>
  <c r="AA248" i="1"/>
  <c r="AB248" i="1" s="1"/>
  <c r="AC233" i="1"/>
  <c r="AD233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V321" i="1"/>
  <c r="V316" i="1"/>
  <c r="T316" i="1"/>
  <c r="AB316" i="1" s="1"/>
  <c r="V296" i="1"/>
  <c r="T296" i="1"/>
  <c r="AB296" i="1"/>
  <c r="V283" i="1"/>
  <c r="T283" i="1"/>
  <c r="AC283" i="1" s="1"/>
  <c r="AD283" i="1" s="1"/>
  <c r="AE282" i="1"/>
  <c r="AF282" i="1" s="1"/>
  <c r="AG282" i="1" s="1"/>
  <c r="AH282" i="1" s="1"/>
  <c r="AA282" i="1"/>
  <c r="AB282" i="1" s="1"/>
  <c r="T260" i="1"/>
  <c r="V260" i="1"/>
  <c r="T235" i="1"/>
  <c r="V235" i="1"/>
  <c r="AA235" i="1"/>
  <c r="AB235" i="1" s="1"/>
  <c r="V226" i="1"/>
  <c r="T304" i="1"/>
  <c r="U304" i="1" s="1"/>
  <c r="T291" i="1"/>
  <c r="AB291" i="1" s="1"/>
  <c r="V269" i="1"/>
  <c r="T331" i="1"/>
  <c r="T284" i="1"/>
  <c r="AB284" i="1"/>
  <c r="V348" i="1"/>
  <c r="T348" i="1"/>
  <c r="AA345" i="1"/>
  <c r="T336" i="1"/>
  <c r="AA333" i="1"/>
  <c r="AB333" i="1"/>
  <c r="AC333" i="1"/>
  <c r="AD333" i="1"/>
  <c r="AF333" i="1" s="1"/>
  <c r="AG333" i="1" s="1"/>
  <c r="AH333" i="1" s="1"/>
  <c r="V328" i="1"/>
  <c r="T328" i="1"/>
  <c r="V315" i="1"/>
  <c r="T315" i="1"/>
  <c r="AA311" i="1"/>
  <c r="AA310" i="1"/>
  <c r="V309" i="1"/>
  <c r="T309" i="1"/>
  <c r="AC309" i="1" s="1"/>
  <c r="AD309" i="1" s="1"/>
  <c r="AF309" i="1" s="1"/>
  <c r="AA308" i="1"/>
  <c r="V303" i="1"/>
  <c r="T303" i="1"/>
  <c r="T273" i="1"/>
  <c r="AB273" i="1"/>
  <c r="AA242" i="1"/>
  <c r="U223" i="1"/>
  <c r="AA346" i="1"/>
  <c r="AB346" i="1" s="1"/>
  <c r="AA343" i="1"/>
  <c r="AA336" i="1"/>
  <c r="AA324" i="1"/>
  <c r="AB324" i="1"/>
  <c r="AC324" i="1"/>
  <c r="AD324" i="1" s="1"/>
  <c r="T313" i="1"/>
  <c r="AA307" i="1"/>
  <c r="AB307" i="1" s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/>
  <c r="AA244" i="1"/>
  <c r="AA230" i="1"/>
  <c r="AB230" i="1" s="1"/>
  <c r="AA217" i="1"/>
  <c r="R216" i="1"/>
  <c r="S216" i="1"/>
  <c r="AA348" i="1"/>
  <c r="R340" i="1"/>
  <c r="S340" i="1"/>
  <c r="AA338" i="1"/>
  <c r="AB338" i="1" s="1"/>
  <c r="AA323" i="1"/>
  <c r="AB323" i="1" s="1"/>
  <c r="V312" i="1"/>
  <c r="T312" i="1"/>
  <c r="AA280" i="1"/>
  <c r="AB280" i="1" s="1"/>
  <c r="T278" i="1"/>
  <c r="AA274" i="1"/>
  <c r="AB274" i="1"/>
  <c r="AA247" i="1"/>
  <c r="AB247" i="1" s="1"/>
  <c r="AA221" i="1"/>
  <c r="AA260" i="1"/>
  <c r="R259" i="1"/>
  <c r="S259" i="1"/>
  <c r="T255" i="1"/>
  <c r="AA243" i="1"/>
  <c r="AB243" i="1"/>
  <c r="T222" i="1"/>
  <c r="R193" i="1"/>
  <c r="S193" i="1" s="1"/>
  <c r="AA259" i="1"/>
  <c r="T248" i="1"/>
  <c r="V248" i="1"/>
  <c r="AA228" i="1"/>
  <c r="AB228" i="1"/>
  <c r="AB227" i="1"/>
  <c r="AC227" i="1"/>
  <c r="AD227" i="1" s="1"/>
  <c r="AB266" i="1"/>
  <c r="AC266" i="1"/>
  <c r="AD266" i="1"/>
  <c r="AF266" i="1" s="1"/>
  <c r="AB381" i="1"/>
  <c r="AB508" i="1"/>
  <c r="AB268" i="1"/>
  <c r="AC268" i="1"/>
  <c r="AD268" i="1" s="1"/>
  <c r="AF268" i="1" s="1"/>
  <c r="AB388" i="1"/>
  <c r="AG425" i="1"/>
  <c r="AH425" i="1" s="1"/>
  <c r="AB421" i="1"/>
  <c r="AC228" i="1"/>
  <c r="AD228" i="1" s="1"/>
  <c r="AC236" i="1"/>
  <c r="AD236" i="1"/>
  <c r="AC442" i="1"/>
  <c r="AD442" i="1" s="1"/>
  <c r="AF442" i="1" s="1"/>
  <c r="AC477" i="1"/>
  <c r="AD477" i="1"/>
  <c r="AC280" i="1"/>
  <c r="AD280" i="1" s="1"/>
  <c r="AC298" i="1"/>
  <c r="AD298" i="1"/>
  <c r="AF298" i="1"/>
  <c r="AC404" i="1"/>
  <c r="AD404" i="1" s="1"/>
  <c r="AF404" i="1" s="1"/>
  <c r="AG404" i="1" s="1"/>
  <c r="AH404" i="1" s="1"/>
  <c r="AB401" i="1"/>
  <c r="AC401" i="1"/>
  <c r="AD401" i="1"/>
  <c r="AB438" i="1"/>
  <c r="AC438" i="1"/>
  <c r="AD438" i="1"/>
  <c r="AC508" i="1"/>
  <c r="AD508" i="1"/>
  <c r="AC487" i="1"/>
  <c r="AD487" i="1" s="1"/>
  <c r="AF487" i="1"/>
  <c r="AG487" i="1" s="1"/>
  <c r="AH487" i="1" s="1"/>
  <c r="AC478" i="1"/>
  <c r="AD478" i="1"/>
  <c r="AC285" i="1"/>
  <c r="AD285" i="1"/>
  <c r="AC534" i="1"/>
  <c r="AD534" i="1"/>
  <c r="AC475" i="1"/>
  <c r="AD475" i="1" s="1"/>
  <c r="AC527" i="1"/>
  <c r="AD527" i="1"/>
  <c r="AF527" i="1"/>
  <c r="AG527" i="1"/>
  <c r="AH527" i="1" s="1"/>
  <c r="AB533" i="1"/>
  <c r="AB526" i="1"/>
  <c r="AB229" i="1"/>
  <c r="AC229" i="1"/>
  <c r="AD229" i="1"/>
  <c r="AB345" i="1"/>
  <c r="AC345" i="1"/>
  <c r="AD345" i="1" s="1"/>
  <c r="AF345" i="1" s="1"/>
  <c r="AC449" i="1"/>
  <c r="AD449" i="1" s="1"/>
  <c r="AF449" i="1" s="1"/>
  <c r="AB530" i="1"/>
  <c r="AC530" i="1"/>
  <c r="AD530" i="1"/>
  <c r="AF530" i="1" s="1"/>
  <c r="AB534" i="1"/>
  <c r="AB488" i="1"/>
  <c r="AC247" i="1"/>
  <c r="AD247" i="1" s="1"/>
  <c r="AC254" i="1"/>
  <c r="AD254" i="1"/>
  <c r="AF254" i="1"/>
  <c r="AC372" i="1"/>
  <c r="AD372" i="1"/>
  <c r="AC536" i="1"/>
  <c r="AD536" i="1" s="1"/>
  <c r="U419" i="1"/>
  <c r="AG419" i="1" s="1"/>
  <c r="AH419" i="1" s="1"/>
  <c r="AB440" i="1"/>
  <c r="AC440" i="1"/>
  <c r="AD440" i="1" s="1"/>
  <c r="U510" i="1"/>
  <c r="AC436" i="1"/>
  <c r="AD436" i="1"/>
  <c r="AF436" i="1"/>
  <c r="AG436" i="1" s="1"/>
  <c r="AH436" i="1" s="1"/>
  <c r="AC509" i="1"/>
  <c r="AD509" i="1"/>
  <c r="AF509" i="1"/>
  <c r="AG509" i="1" s="1"/>
  <c r="AH509" i="1" s="1"/>
  <c r="U535" i="1"/>
  <c r="AC535" i="1"/>
  <c r="AD535" i="1" s="1"/>
  <c r="AB216" i="1"/>
  <c r="AC383" i="1"/>
  <c r="AD383" i="1"/>
  <c r="AF383" i="1"/>
  <c r="AB446" i="1"/>
  <c r="AC446" i="1"/>
  <c r="AD446" i="1"/>
  <c r="AB481" i="1"/>
  <c r="AC481" i="1"/>
  <c r="AD481" i="1" s="1"/>
  <c r="AB535" i="1"/>
  <c r="AB391" i="1"/>
  <c r="AC391" i="1"/>
  <c r="AD391" i="1"/>
  <c r="AC444" i="1"/>
  <c r="AD444" i="1"/>
  <c r="AF444" i="1" s="1"/>
  <c r="AB521" i="1"/>
  <c r="AC521" i="1"/>
  <c r="AD521" i="1"/>
  <c r="AF521" i="1" s="1"/>
  <c r="AB433" i="1"/>
  <c r="AC433" i="1"/>
  <c r="AD433" i="1" s="1"/>
  <c r="AB486" i="1"/>
  <c r="AC486" i="1"/>
  <c r="AD486" i="1" s="1"/>
  <c r="AB242" i="1"/>
  <c r="AC242" i="1"/>
  <c r="AD242" i="1" s="1"/>
  <c r="AC342" i="1"/>
  <c r="AD342" i="1" s="1"/>
  <c r="AC237" i="1"/>
  <c r="AD237" i="1" s="1"/>
  <c r="AB223" i="1"/>
  <c r="AC223" i="1"/>
  <c r="AD223" i="1" s="1"/>
  <c r="AC460" i="1"/>
  <c r="AD460" i="1" s="1"/>
  <c r="AF460" i="1" s="1"/>
  <c r="AC431" i="1"/>
  <c r="AD431" i="1"/>
  <c r="AF431" i="1" s="1"/>
  <c r="AC450" i="1"/>
  <c r="AD450" i="1"/>
  <c r="U450" i="1"/>
  <c r="U476" i="1"/>
  <c r="AB476" i="1"/>
  <c r="AC476" i="1"/>
  <c r="AD476" i="1"/>
  <c r="AF476" i="1"/>
  <c r="U429" i="1"/>
  <c r="AB278" i="1"/>
  <c r="AB287" i="1"/>
  <c r="AC221" i="1"/>
  <c r="AD221" i="1"/>
  <c r="AF221" i="1"/>
  <c r="AB347" i="1"/>
  <c r="AC347" i="1"/>
  <c r="AD347" i="1"/>
  <c r="AC272" i="1"/>
  <c r="AD272" i="1"/>
  <c r="AF272" i="1"/>
  <c r="AG272" i="1" s="1"/>
  <c r="AB366" i="1"/>
  <c r="AC366" i="1"/>
  <c r="AD366" i="1" s="1"/>
  <c r="AC514" i="1"/>
  <c r="AD514" i="1"/>
  <c r="U514" i="1"/>
  <c r="AB453" i="1"/>
  <c r="AC453" i="1"/>
  <c r="AD453" i="1"/>
  <c r="AF453" i="1" s="1"/>
  <c r="U453" i="1"/>
  <c r="AC354" i="1"/>
  <c r="AD354" i="1"/>
  <c r="AF354" i="1"/>
  <c r="AB387" i="1"/>
  <c r="AC387" i="1"/>
  <c r="AD387" i="1" s="1"/>
  <c r="AF387" i="1" s="1"/>
  <c r="AC451" i="1"/>
  <c r="AD451" i="1" s="1"/>
  <c r="AC570" i="1"/>
  <c r="AD570" i="1"/>
  <c r="AF570" i="1" s="1"/>
  <c r="U570" i="1"/>
  <c r="AB570" i="1"/>
  <c r="AB536" i="1"/>
  <c r="U432" i="1"/>
  <c r="AC525" i="1"/>
  <c r="AD525" i="1"/>
  <c r="U525" i="1"/>
  <c r="U580" i="1"/>
  <c r="AC583" i="1"/>
  <c r="AD583" i="1"/>
  <c r="AB583" i="1"/>
  <c r="U583" i="1"/>
  <c r="U569" i="1"/>
  <c r="AC569" i="1"/>
  <c r="AD569" i="1"/>
  <c r="AB215" i="1"/>
  <c r="AD215" i="1"/>
  <c r="AF215" i="1" s="1"/>
  <c r="AG215" i="1" s="1"/>
  <c r="AH215" i="1" s="1"/>
  <c r="AC479" i="1"/>
  <c r="AD479" i="1"/>
  <c r="AF479" i="1" s="1"/>
  <c r="AB517" i="1"/>
  <c r="U436" i="1"/>
  <c r="AB514" i="1"/>
  <c r="AC244" i="1"/>
  <c r="AD244" i="1"/>
  <c r="AF244" i="1" s="1"/>
  <c r="AB357" i="1"/>
  <c r="AC357" i="1"/>
  <c r="AD357" i="1"/>
  <c r="AF357" i="1"/>
  <c r="AB352" i="1"/>
  <c r="AC352" i="1"/>
  <c r="AD352" i="1" s="1"/>
  <c r="AB292" i="1"/>
  <c r="U586" i="1"/>
  <c r="AC586" i="1"/>
  <c r="AD586" i="1"/>
  <c r="AF586" i="1" s="1"/>
  <c r="AG586" i="1" s="1"/>
  <c r="AH586" i="1" s="1"/>
  <c r="AB522" i="1"/>
  <c r="AC522" i="1"/>
  <c r="AD522" i="1"/>
  <c r="AC572" i="1"/>
  <c r="AD572" i="1" s="1"/>
  <c r="U581" i="1"/>
  <c r="AC581" i="1"/>
  <c r="AD581" i="1"/>
  <c r="AF581" i="1"/>
  <c r="AG581" i="1"/>
  <c r="AH581" i="1" s="1"/>
  <c r="AF557" i="1"/>
  <c r="AG557" i="1"/>
  <c r="AH557" i="1" s="1"/>
  <c r="AF551" i="1"/>
  <c r="AG551" i="1" s="1"/>
  <c r="AH551" i="1" s="1"/>
  <c r="U412" i="1"/>
  <c r="AB412" i="1"/>
  <c r="AC412" i="1"/>
  <c r="AD412" i="1" s="1"/>
  <c r="AB484" i="1"/>
  <c r="AC484" i="1"/>
  <c r="AD484" i="1"/>
  <c r="U484" i="1"/>
  <c r="U558" i="1"/>
  <c r="AC558" i="1"/>
  <c r="AD558" i="1"/>
  <c r="AF558" i="1" s="1"/>
  <c r="AB558" i="1"/>
  <c r="AC575" i="1"/>
  <c r="AD575" i="1" s="1"/>
  <c r="AF543" i="1"/>
  <c r="AG543" i="1" s="1"/>
  <c r="AH543" i="1" s="1"/>
  <c r="U497" i="1"/>
  <c r="AF547" i="1"/>
  <c r="AG547" i="1"/>
  <c r="AH547" i="1" s="1"/>
  <c r="AF584" i="1"/>
  <c r="AG584" i="1"/>
  <c r="AH584" i="1"/>
  <c r="AF477" i="1"/>
  <c r="AG477" i="1" s="1"/>
  <c r="AH477" i="1" s="1"/>
  <c r="AB559" i="1"/>
  <c r="AF582" i="1"/>
  <c r="AG582" i="1"/>
  <c r="AH582" i="1"/>
  <c r="AF566" i="1"/>
  <c r="AG566" i="1" s="1"/>
  <c r="AH566" i="1" s="1"/>
  <c r="AB472" i="1"/>
  <c r="AC472" i="1"/>
  <c r="AD472" i="1" s="1"/>
  <c r="U472" i="1"/>
  <c r="AC388" i="1"/>
  <c r="AD388" i="1"/>
  <c r="U490" i="1"/>
  <c r="AC490" i="1"/>
  <c r="AD490" i="1" s="1"/>
  <c r="U567" i="1"/>
  <c r="AC567" i="1"/>
  <c r="AD567" i="1"/>
  <c r="AB567" i="1"/>
  <c r="U524" i="1"/>
  <c r="AC524" i="1"/>
  <c r="AD524" i="1" s="1"/>
  <c r="AB578" i="1"/>
  <c r="AF549" i="1"/>
  <c r="AG549" i="1"/>
  <c r="AH549" i="1" s="1"/>
  <c r="U462" i="1"/>
  <c r="AC462" i="1"/>
  <c r="AD462" i="1"/>
  <c r="AF462" i="1" s="1"/>
  <c r="AB217" i="1"/>
  <c r="AC217" i="1"/>
  <c r="AD217" i="1" s="1"/>
  <c r="AF217" i="1"/>
  <c r="AG217" i="1" s="1"/>
  <c r="AH217" i="1" s="1"/>
  <c r="AB264" i="1"/>
  <c r="AC264" i="1"/>
  <c r="AD264" i="1" s="1"/>
  <c r="AC370" i="1"/>
  <c r="AD370" i="1"/>
  <c r="AF370" i="1"/>
  <c r="AC245" i="1"/>
  <c r="AD245" i="1" s="1"/>
  <c r="AB519" i="1"/>
  <c r="AC519" i="1"/>
  <c r="AD519" i="1" s="1"/>
  <c r="AF550" i="1"/>
  <c r="AG550" i="1"/>
  <c r="AH550" i="1"/>
  <c r="U539" i="1"/>
  <c r="AB539" i="1"/>
  <c r="AC539" i="1"/>
  <c r="AD539" i="1" s="1"/>
  <c r="AF539" i="1" s="1"/>
  <c r="AG539" i="1" s="1"/>
  <c r="AH539" i="1" s="1"/>
  <c r="U560" i="1"/>
  <c r="AC560" i="1"/>
  <c r="AD560" i="1"/>
  <c r="AF563" i="1"/>
  <c r="AG563" i="1"/>
  <c r="AH563" i="1"/>
  <c r="U523" i="1"/>
  <c r="AD523" i="1"/>
  <c r="AF554" i="1"/>
  <c r="AG554" i="1" s="1"/>
  <c r="AH554" i="1" s="1"/>
  <c r="AC573" i="1"/>
  <c r="AD573" i="1"/>
  <c r="AB573" i="1"/>
  <c r="AF544" i="1"/>
  <c r="AG544" i="1"/>
  <c r="AH544" i="1" s="1"/>
  <c r="U376" i="1"/>
  <c r="U409" i="1"/>
  <c r="AB409" i="1"/>
  <c r="AC409" i="1"/>
  <c r="AD409" i="1"/>
  <c r="AC515" i="1"/>
  <c r="AD515" i="1"/>
  <c r="AF515" i="1" s="1"/>
  <c r="U537" i="1"/>
  <c r="AB537" i="1"/>
  <c r="AB560" i="1"/>
  <c r="AB523" i="1"/>
  <c r="AB461" i="1"/>
  <c r="AD239" i="1"/>
  <c r="AF239" i="1" s="1"/>
  <c r="AC234" i="1"/>
  <c r="AD234" i="1"/>
  <c r="AF234" i="1"/>
  <c r="AB305" i="1"/>
  <c r="AC305" i="1"/>
  <c r="AD305" i="1" s="1"/>
  <c r="AC338" i="1"/>
  <c r="AD338" i="1" s="1"/>
  <c r="AB313" i="1"/>
  <c r="AC224" i="1"/>
  <c r="AD224" i="1" s="1"/>
  <c r="AB257" i="1"/>
  <c r="AC257" i="1"/>
  <c r="AD257" i="1"/>
  <c r="U245" i="1"/>
  <c r="AC329" i="1"/>
  <c r="AD329" i="1"/>
  <c r="AC210" i="1"/>
  <c r="AD210" i="1"/>
  <c r="AB337" i="1"/>
  <c r="AC337" i="1"/>
  <c r="AD337" i="1"/>
  <c r="AF337" i="1"/>
  <c r="AC308" i="1"/>
  <c r="AD308" i="1"/>
  <c r="AF308" i="1" s="1"/>
  <c r="AC367" i="1"/>
  <c r="AD367" i="1"/>
  <c r="AC230" i="1"/>
  <c r="AD230" i="1" s="1"/>
  <c r="AC374" i="1"/>
  <c r="AD374" i="1" s="1"/>
  <c r="AC225" i="1"/>
  <c r="AD225" i="1"/>
  <c r="AB350" i="1"/>
  <c r="AC350" i="1"/>
  <c r="AD350" i="1"/>
  <c r="AF350" i="1"/>
  <c r="AC402" i="1"/>
  <c r="AD402" i="1"/>
  <c r="AF402" i="1"/>
  <c r="AC214" i="1"/>
  <c r="AD214" i="1"/>
  <c r="AF214" i="1"/>
  <c r="AG214" i="1"/>
  <c r="AH214" i="1" s="1"/>
  <c r="U214" i="1"/>
  <c r="AC282" i="1"/>
  <c r="AD282" i="1"/>
  <c r="AD325" i="1"/>
  <c r="AF325" i="1"/>
  <c r="U367" i="1"/>
  <c r="AG367" i="1" s="1"/>
  <c r="AB279" i="1"/>
  <c r="AC279" i="1"/>
  <c r="AD279" i="1"/>
  <c r="AC238" i="1"/>
  <c r="AD238" i="1"/>
  <c r="U407" i="1"/>
  <c r="AB399" i="1"/>
  <c r="AC226" i="1"/>
  <c r="AD226" i="1" s="1"/>
  <c r="AF226" i="1" s="1"/>
  <c r="U352" i="1"/>
  <c r="AB263" i="1"/>
  <c r="AB403" i="1"/>
  <c r="AF256" i="1"/>
  <c r="AG298" i="1"/>
  <c r="AH298" i="1" s="1"/>
  <c r="U319" i="1"/>
  <c r="U275" i="1"/>
  <c r="U359" i="1"/>
  <c r="U377" i="1"/>
  <c r="AC377" i="1"/>
  <c r="AD377" i="1" s="1"/>
  <c r="U385" i="1"/>
  <c r="AB211" i="1"/>
  <c r="AC371" i="1"/>
  <c r="AD371" i="1"/>
  <c r="AF371" i="1" s="1"/>
  <c r="AB253" i="1"/>
  <c r="AC253" i="1"/>
  <c r="AD253" i="1" s="1"/>
  <c r="AC349" i="1"/>
  <c r="AD349" i="1" s="1"/>
  <c r="AB306" i="1"/>
  <c r="AB355" i="1"/>
  <c r="AB326" i="1"/>
  <c r="AC326" i="1"/>
  <c r="AD326" i="1"/>
  <c r="AF326" i="1" s="1"/>
  <c r="AG326" i="1" s="1"/>
  <c r="AH326" i="1" s="1"/>
  <c r="U326" i="1"/>
  <c r="AB380" i="1"/>
  <c r="AB384" i="1"/>
  <c r="AC384" i="1"/>
  <c r="AD384" i="1" s="1"/>
  <c r="AF227" i="1"/>
  <c r="AG227" i="1" s="1"/>
  <c r="AH227" i="1" s="1"/>
  <c r="U316" i="1"/>
  <c r="AG316" i="1"/>
  <c r="AH316" i="1"/>
  <c r="AC316" i="1"/>
  <c r="AD316" i="1" s="1"/>
  <c r="U323" i="1"/>
  <c r="AC323" i="1"/>
  <c r="AD323" i="1" s="1"/>
  <c r="AF261" i="1"/>
  <c r="U312" i="1"/>
  <c r="AB312" i="1"/>
  <c r="AC312" i="1"/>
  <c r="AD312" i="1" s="1"/>
  <c r="AF224" i="1"/>
  <c r="AC296" i="1"/>
  <c r="AD296" i="1" s="1"/>
  <c r="U296" i="1"/>
  <c r="U343" i="1"/>
  <c r="U265" i="1"/>
  <c r="U278" i="1"/>
  <c r="AC278" i="1"/>
  <c r="AD278" i="1"/>
  <c r="AF278" i="1"/>
  <c r="AG278" i="1"/>
  <c r="AH278" i="1"/>
  <c r="U286" i="1"/>
  <c r="U309" i="1"/>
  <c r="AG309" i="1" s="1"/>
  <c r="AH309" i="1" s="1"/>
  <c r="U315" i="1"/>
  <c r="AC315" i="1"/>
  <c r="AD315" i="1"/>
  <c r="U273" i="1"/>
  <c r="AC273" i="1"/>
  <c r="AD273" i="1"/>
  <c r="AB303" i="1"/>
  <c r="U284" i="1"/>
  <c r="AC284" i="1"/>
  <c r="AD284" i="1"/>
  <c r="AF284" i="1" s="1"/>
  <c r="AG284" i="1" s="1"/>
  <c r="AH284" i="1" s="1"/>
  <c r="U291" i="1"/>
  <c r="AC291" i="1"/>
  <c r="AD291" i="1"/>
  <c r="U260" i="1"/>
  <c r="AB260" i="1"/>
  <c r="AC260" i="1"/>
  <c r="AD260" i="1" s="1"/>
  <c r="AB334" i="1"/>
  <c r="AB343" i="1"/>
  <c r="AC343" i="1"/>
  <c r="AD343" i="1" s="1"/>
  <c r="AB262" i="1"/>
  <c r="AC276" i="1"/>
  <c r="AD276" i="1"/>
  <c r="AF276" i="1" s="1"/>
  <c r="AG276" i="1" s="1"/>
  <c r="AH276" i="1" s="1"/>
  <c r="U276" i="1"/>
  <c r="AB258" i="1"/>
  <c r="AB295" i="1"/>
  <c r="AC295" i="1"/>
  <c r="AD295" i="1" s="1"/>
  <c r="U327" i="1"/>
  <c r="U328" i="1"/>
  <c r="AC328" i="1"/>
  <c r="AD328" i="1"/>
  <c r="U336" i="1"/>
  <c r="AC336" i="1"/>
  <c r="AD336" i="1" s="1"/>
  <c r="U348" i="1"/>
  <c r="AB348" i="1"/>
  <c r="AC348" i="1"/>
  <c r="AD348" i="1"/>
  <c r="U235" i="1"/>
  <c r="AC235" i="1"/>
  <c r="AD235" i="1" s="1"/>
  <c r="AC332" i="1"/>
  <c r="AD332" i="1"/>
  <c r="AF332" i="1" s="1"/>
  <c r="AG332" i="1" s="1"/>
  <c r="AH332" i="1" s="1"/>
  <c r="U332" i="1"/>
  <c r="U219" i="1"/>
  <c r="AB219" i="1"/>
  <c r="AC219" i="1"/>
  <c r="AD219" i="1" s="1"/>
  <c r="AC265" i="1"/>
  <c r="AD265" i="1"/>
  <c r="AC306" i="1"/>
  <c r="AD306" i="1"/>
  <c r="U306" i="1"/>
  <c r="AC293" i="1"/>
  <c r="AD293" i="1"/>
  <c r="U293" i="1"/>
  <c r="AB304" i="1"/>
  <c r="AC304" i="1"/>
  <c r="AD304" i="1" s="1"/>
  <c r="AF250" i="1"/>
  <c r="AG476" i="1"/>
  <c r="AH476" i="1"/>
  <c r="AF522" i="1"/>
  <c r="AG522" i="1" s="1"/>
  <c r="AH522" i="1" s="1"/>
  <c r="AF569" i="1"/>
  <c r="AG569" i="1" s="1"/>
  <c r="AH569" i="1" s="1"/>
  <c r="AF514" i="1"/>
  <c r="AG514" i="1"/>
  <c r="AH514" i="1"/>
  <c r="AF583" i="1"/>
  <c r="AG583" i="1" s="1"/>
  <c r="AH583" i="1" s="1"/>
  <c r="AG570" i="1"/>
  <c r="AH570" i="1"/>
  <c r="AF567" i="1"/>
  <c r="AG567" i="1" s="1"/>
  <c r="AH567" i="1" s="1"/>
  <c r="AF409" i="1"/>
  <c r="AG409" i="1"/>
  <c r="AH409" i="1"/>
  <c r="AF575" i="1"/>
  <c r="AF560" i="1"/>
  <c r="AG560" i="1"/>
  <c r="AH560" i="1"/>
  <c r="AF573" i="1"/>
  <c r="AF367" i="1"/>
  <c r="AH367" i="1"/>
  <c r="AF291" i="1"/>
  <c r="AG291" i="1" s="1"/>
  <c r="AH291" i="1" s="1"/>
  <c r="AF293" i="1"/>
  <c r="AG293" i="1" s="1"/>
  <c r="AH293" i="1" s="1"/>
  <c r="AF315" i="1"/>
  <c r="AF316" i="1"/>
  <c r="AF273" i="1"/>
  <c r="AG273" i="1"/>
  <c r="AH273" i="1"/>
  <c r="V176" i="1"/>
  <c r="T203" i="1"/>
  <c r="U203" i="1"/>
  <c r="AC205" i="1"/>
  <c r="AD205" i="1" s="1"/>
  <c r="AF205" i="1" s="1"/>
  <c r="T208" i="1"/>
  <c r="U208" i="1"/>
  <c r="R208" i="1"/>
  <c r="S208" i="1" s="1"/>
  <c r="S202" i="1"/>
  <c r="R199" i="1"/>
  <c r="S199" i="1" s="1"/>
  <c r="R197" i="1"/>
  <c r="S197" i="1"/>
  <c r="U192" i="1"/>
  <c r="AF351" i="1"/>
  <c r="AG351" i="1"/>
  <c r="AH351" i="1"/>
  <c r="AF456" i="1"/>
  <c r="AF328" i="1"/>
  <c r="AG328" i="1"/>
  <c r="AH328" i="1"/>
  <c r="AB255" i="1"/>
  <c r="U255" i="1"/>
  <c r="U358" i="1"/>
  <c r="AC358" i="1"/>
  <c r="AD358" i="1" s="1"/>
  <c r="U252" i="1"/>
  <c r="AB252" i="1"/>
  <c r="U430" i="1"/>
  <c r="AF348" i="1"/>
  <c r="AG348" i="1"/>
  <c r="AH348" i="1"/>
  <c r="AF219" i="1"/>
  <c r="AG219" i="1"/>
  <c r="AH219" i="1" s="1"/>
  <c r="AF329" i="1"/>
  <c r="AG329" i="1" s="1"/>
  <c r="AH329" i="1" s="1"/>
  <c r="U289" i="1"/>
  <c r="AB319" i="1"/>
  <c r="AB416" i="1"/>
  <c r="AG460" i="1"/>
  <c r="AH460" i="1" s="1"/>
  <c r="AF237" i="1"/>
  <c r="U248" i="1"/>
  <c r="AC248" i="1"/>
  <c r="AD248" i="1" s="1"/>
  <c r="T320" i="1"/>
  <c r="U303" i="1"/>
  <c r="AC303" i="1"/>
  <c r="AD303" i="1"/>
  <c r="AF303" i="1" s="1"/>
  <c r="U258" i="1"/>
  <c r="AC258" i="1"/>
  <c r="AD258" i="1"/>
  <c r="AF258" i="1" s="1"/>
  <c r="AG258" i="1" s="1"/>
  <c r="AH258" i="1" s="1"/>
  <c r="U269" i="1"/>
  <c r="AC269" i="1"/>
  <c r="AD269" i="1"/>
  <c r="U297" i="1"/>
  <c r="AC297" i="1"/>
  <c r="AD297" i="1" s="1"/>
  <c r="U311" i="1"/>
  <c r="AC311" i="1"/>
  <c r="AD311" i="1" s="1"/>
  <c r="AF311" i="1" s="1"/>
  <c r="AB385" i="1"/>
  <c r="AC380" i="1"/>
  <c r="AD380" i="1"/>
  <c r="U380" i="1"/>
  <c r="T390" i="1"/>
  <c r="AB390" i="1" s="1"/>
  <c r="U270" i="1"/>
  <c r="U277" i="1"/>
  <c r="AB277" i="1"/>
  <c r="U244" i="1"/>
  <c r="AB244" i="1"/>
  <c r="AC353" i="1"/>
  <c r="AD353" i="1"/>
  <c r="U353" i="1"/>
  <c r="AC403" i="1"/>
  <c r="AD403" i="1"/>
  <c r="U403" i="1"/>
  <c r="U399" i="1"/>
  <c r="AC399" i="1"/>
  <c r="AD399" i="1"/>
  <c r="U374" i="1"/>
  <c r="U394" i="1"/>
  <c r="AB394" i="1"/>
  <c r="AG288" i="1"/>
  <c r="AH288" i="1" s="1"/>
  <c r="U216" i="1"/>
  <c r="AC216" i="1"/>
  <c r="AD216" i="1" s="1"/>
  <c r="AC498" i="1"/>
  <c r="AD498" i="1"/>
  <c r="U498" i="1"/>
  <c r="AB498" i="1"/>
  <c r="AC511" i="1"/>
  <c r="AD511" i="1" s="1"/>
  <c r="U413" i="1"/>
  <c r="AB413" i="1"/>
  <c r="AC502" i="1"/>
  <c r="AD502" i="1"/>
  <c r="U502" i="1"/>
  <c r="AB502" i="1"/>
  <c r="U503" i="1"/>
  <c r="AC503" i="1"/>
  <c r="AD503" i="1" s="1"/>
  <c r="V398" i="1"/>
  <c r="T398" i="1"/>
  <c r="T397" i="1"/>
  <c r="AB397" i="1"/>
  <c r="U375" i="1"/>
  <c r="AC375" i="1"/>
  <c r="AD375" i="1" s="1"/>
  <c r="V369" i="1"/>
  <c r="T369" i="1"/>
  <c r="T364" i="1"/>
  <c r="V364" i="1"/>
  <c r="T363" i="1"/>
  <c r="AC363" i="1" s="1"/>
  <c r="AB363" i="1"/>
  <c r="T361" i="1"/>
  <c r="AB361" i="1" s="1"/>
  <c r="T318" i="1"/>
  <c r="AB318" i="1"/>
  <c r="V213" i="1"/>
  <c r="T213" i="1"/>
  <c r="AA206" i="1"/>
  <c r="AB206" i="1"/>
  <c r="AE201" i="1"/>
  <c r="AA186" i="1"/>
  <c r="AB269" i="1"/>
  <c r="AF349" i="1"/>
  <c r="AC385" i="1"/>
  <c r="AD385" i="1" s="1"/>
  <c r="AC407" i="1"/>
  <c r="AD407" i="1"/>
  <c r="AG407" i="1" s="1"/>
  <c r="AH407" i="1" s="1"/>
  <c r="AF238" i="1"/>
  <c r="AG238" i="1"/>
  <c r="AH238" i="1" s="1"/>
  <c r="AB311" i="1"/>
  <c r="AG350" i="1"/>
  <c r="AH350" i="1" s="1"/>
  <c r="AC277" i="1"/>
  <c r="AD277" i="1" s="1"/>
  <c r="AF277" i="1" s="1"/>
  <c r="AG277" i="1" s="1"/>
  <c r="AH277" i="1" s="1"/>
  <c r="AB340" i="1"/>
  <c r="AG234" i="1"/>
  <c r="AH234" i="1" s="1"/>
  <c r="AG270" i="1"/>
  <c r="AH270" i="1" s="1"/>
  <c r="AG480" i="1"/>
  <c r="AH480" i="1"/>
  <c r="AC497" i="1"/>
  <c r="AD497" i="1"/>
  <c r="AC432" i="1"/>
  <c r="AD432" i="1"/>
  <c r="AC430" i="1"/>
  <c r="AD430" i="1" s="1"/>
  <c r="AF486" i="1"/>
  <c r="AC394" i="1"/>
  <c r="AD394" i="1"/>
  <c r="AF394" i="1" s="1"/>
  <c r="AC413" i="1"/>
  <c r="AD413" i="1"/>
  <c r="AC389" i="1"/>
  <c r="AD389" i="1" s="1"/>
  <c r="AF236" i="1"/>
  <c r="AG236" i="1"/>
  <c r="AH236" i="1" s="1"/>
  <c r="T321" i="1"/>
  <c r="AB321" i="1" s="1"/>
  <c r="U334" i="1"/>
  <c r="AC334" i="1"/>
  <c r="AD334" i="1"/>
  <c r="AG334" i="1" s="1"/>
  <c r="AH334" i="1" s="1"/>
  <c r="AB392" i="1"/>
  <c r="U372" i="1"/>
  <c r="AB372" i="1"/>
  <c r="U292" i="1"/>
  <c r="AC292" i="1"/>
  <c r="AD292" i="1"/>
  <c r="AG292" i="1" s="1"/>
  <c r="AH292" i="1" s="1"/>
  <c r="AC461" i="1"/>
  <c r="AD461" i="1" s="1"/>
  <c r="AF461" i="1" s="1"/>
  <c r="U467" i="1"/>
  <c r="AC467" i="1"/>
  <c r="AD467" i="1"/>
  <c r="T505" i="1"/>
  <c r="V505" i="1"/>
  <c r="U488" i="1"/>
  <c r="AC488" i="1"/>
  <c r="AD488" i="1" s="1"/>
  <c r="V483" i="1"/>
  <c r="T483" i="1"/>
  <c r="AC483" i="1" s="1"/>
  <c r="AD483" i="1" s="1"/>
  <c r="T482" i="1"/>
  <c r="U482" i="1" s="1"/>
  <c r="V474" i="1"/>
  <c r="T474" i="1"/>
  <c r="V470" i="1"/>
  <c r="T470" i="1"/>
  <c r="T469" i="1"/>
  <c r="V459" i="1"/>
  <c r="T459" i="1"/>
  <c r="AB458" i="1"/>
  <c r="AB449" i="1"/>
  <c r="U421" i="1"/>
  <c r="AC421" i="1"/>
  <c r="AD421" i="1"/>
  <c r="AG244" i="1"/>
  <c r="AH244" i="1"/>
  <c r="U300" i="1"/>
  <c r="AC300" i="1"/>
  <c r="AD300" i="1"/>
  <c r="AC211" i="1"/>
  <c r="AD211" i="1" s="1"/>
  <c r="U211" i="1"/>
  <c r="AC317" i="1"/>
  <c r="AD317" i="1"/>
  <c r="AG317" i="1" s="1"/>
  <c r="AH317" i="1" s="1"/>
  <c r="U317" i="1"/>
  <c r="U351" i="1"/>
  <c r="AB351" i="1"/>
  <c r="AB294" i="1"/>
  <c r="U294" i="1"/>
  <c r="AB518" i="1"/>
  <c r="AC518" i="1"/>
  <c r="AD518" i="1"/>
  <c r="AG518" i="1" s="1"/>
  <c r="AH518" i="1" s="1"/>
  <c r="U485" i="1"/>
  <c r="AG485" i="1"/>
  <c r="AH485" i="1" s="1"/>
  <c r="AB485" i="1"/>
  <c r="U456" i="1"/>
  <c r="AC416" i="1"/>
  <c r="AD416" i="1"/>
  <c r="U416" i="1"/>
  <c r="AB389" i="1"/>
  <c r="V365" i="1"/>
  <c r="T365" i="1"/>
  <c r="AB365" i="1" s="1"/>
  <c r="V341" i="1"/>
  <c r="T341" i="1"/>
  <c r="U340" i="1"/>
  <c r="AC340" i="1"/>
  <c r="AD340" i="1"/>
  <c r="T218" i="1"/>
  <c r="AB218" i="1"/>
  <c r="V212" i="1"/>
  <c r="T212" i="1"/>
  <c r="AE202" i="1"/>
  <c r="AA202" i="1"/>
  <c r="AA200" i="1"/>
  <c r="AC327" i="1"/>
  <c r="AD327" i="1" s="1"/>
  <c r="AB300" i="1"/>
  <c r="AC289" i="1"/>
  <c r="AD289" i="1"/>
  <c r="AF289" i="1" s="1"/>
  <c r="AC255" i="1"/>
  <c r="AD255" i="1" s="1"/>
  <c r="AB358" i="1"/>
  <c r="AC359" i="1"/>
  <c r="AD359" i="1"/>
  <c r="AB297" i="1"/>
  <c r="AB325" i="1"/>
  <c r="AF225" i="1"/>
  <c r="AB239" i="1"/>
  <c r="AF508" i="1"/>
  <c r="AG508" i="1"/>
  <c r="AH508" i="1" s="1"/>
  <c r="AF388" i="1"/>
  <c r="AG388" i="1"/>
  <c r="AH388" i="1"/>
  <c r="AG357" i="1"/>
  <c r="AH357" i="1"/>
  <c r="AG479" i="1"/>
  <c r="AH479" i="1" s="1"/>
  <c r="AG354" i="1"/>
  <c r="AH354" i="1"/>
  <c r="AH272" i="1"/>
  <c r="AC429" i="1"/>
  <c r="AD429" i="1" s="1"/>
  <c r="AG237" i="1"/>
  <c r="AH237" i="1" s="1"/>
  <c r="AG383" i="1"/>
  <c r="AH383" i="1" s="1"/>
  <c r="AC510" i="1"/>
  <c r="AD510" i="1"/>
  <c r="AC458" i="1"/>
  <c r="AD458" i="1" s="1"/>
  <c r="AF274" i="1"/>
  <c r="AB336" i="1"/>
  <c r="AC335" i="1"/>
  <c r="AD335" i="1" s="1"/>
  <c r="U335" i="1"/>
  <c r="V148" i="1"/>
  <c r="AC262" i="1"/>
  <c r="AD262" i="1" s="1"/>
  <c r="U262" i="1"/>
  <c r="T220" i="1"/>
  <c r="AB238" i="1"/>
  <c r="U238" i="1"/>
  <c r="AB329" i="1"/>
  <c r="U329" i="1"/>
  <c r="AG256" i="1"/>
  <c r="AH256" i="1" s="1"/>
  <c r="AC355" i="1"/>
  <c r="AD355" i="1"/>
  <c r="U355" i="1"/>
  <c r="U231" i="1"/>
  <c r="AC231" i="1"/>
  <c r="AD231" i="1" s="1"/>
  <c r="U263" i="1"/>
  <c r="AC263" i="1"/>
  <c r="AD263" i="1"/>
  <c r="U307" i="1"/>
  <c r="AC307" i="1"/>
  <c r="AD307" i="1" s="1"/>
  <c r="U226" i="1"/>
  <c r="AB226" i="1"/>
  <c r="U346" i="1"/>
  <c r="AC346" i="1"/>
  <c r="AD346" i="1"/>
  <c r="AF346" i="1" s="1"/>
  <c r="T322" i="1"/>
  <c r="U287" i="1"/>
  <c r="AC287" i="1"/>
  <c r="AD287" i="1"/>
  <c r="U342" i="1"/>
  <c r="AB342" i="1"/>
  <c r="U308" i="1"/>
  <c r="AG308" i="1"/>
  <c r="AH308" i="1" s="1"/>
  <c r="AB308" i="1"/>
  <c r="U236" i="1"/>
  <c r="AB236" i="1"/>
  <c r="U451" i="1"/>
  <c r="AB451" i="1"/>
  <c r="U445" i="1"/>
  <c r="AC445" i="1"/>
  <c r="AD445" i="1" s="1"/>
  <c r="AF445" i="1" s="1"/>
  <c r="U518" i="1"/>
  <c r="T417" i="1"/>
  <c r="U441" i="1"/>
  <c r="AB509" i="1"/>
  <c r="U509" i="1"/>
  <c r="U496" i="1"/>
  <c r="AC496" i="1"/>
  <c r="AD496" i="1"/>
  <c r="U428" i="1"/>
  <c r="AC428" i="1"/>
  <c r="AD428" i="1" s="1"/>
  <c r="AF428" i="1" s="1"/>
  <c r="AC517" i="1"/>
  <c r="AD517" i="1"/>
  <c r="AG517" i="1" s="1"/>
  <c r="AH517" i="1" s="1"/>
  <c r="U517" i="1"/>
  <c r="T512" i="1"/>
  <c r="V512" i="1"/>
  <c r="T507" i="1"/>
  <c r="U507" i="1" s="1"/>
  <c r="V507" i="1"/>
  <c r="V500" i="1"/>
  <c r="T500" i="1"/>
  <c r="V494" i="1"/>
  <c r="T494" i="1"/>
  <c r="AB494" i="1" s="1"/>
  <c r="T473" i="1"/>
  <c r="V473" i="1"/>
  <c r="V471" i="1"/>
  <c r="T471" i="1"/>
  <c r="V455" i="1"/>
  <c r="T455" i="1"/>
  <c r="U455" i="1" s="1"/>
  <c r="U454" i="1"/>
  <c r="AC454" i="1"/>
  <c r="AD454" i="1"/>
  <c r="U427" i="1"/>
  <c r="AC427" i="1"/>
  <c r="AD427" i="1"/>
  <c r="AB427" i="1"/>
  <c r="V426" i="1"/>
  <c r="T426" i="1"/>
  <c r="AC426" i="1" s="1"/>
  <c r="AD426" i="1" s="1"/>
  <c r="AB425" i="1"/>
  <c r="U423" i="1"/>
  <c r="AC423" i="1"/>
  <c r="AD423" i="1" s="1"/>
  <c r="AF423" i="1" s="1"/>
  <c r="AG423" i="1" s="1"/>
  <c r="AH423" i="1" s="1"/>
  <c r="V420" i="1"/>
  <c r="T420" i="1"/>
  <c r="AC420" i="1" s="1"/>
  <c r="AD420" i="1" s="1"/>
  <c r="AF420" i="1" s="1"/>
  <c r="AG420" i="1" s="1"/>
  <c r="U418" i="1"/>
  <c r="AC418" i="1"/>
  <c r="AD418" i="1"/>
  <c r="AF418" i="1" s="1"/>
  <c r="U489" i="1"/>
  <c r="AC489" i="1"/>
  <c r="AD489" i="1"/>
  <c r="AF489" i="1" s="1"/>
  <c r="AG489" i="1" s="1"/>
  <c r="AH489" i="1" s="1"/>
  <c r="U405" i="1"/>
  <c r="AC405" i="1"/>
  <c r="AD405" i="1"/>
  <c r="AF405" i="1" s="1"/>
  <c r="AG405" i="1" s="1"/>
  <c r="AH405" i="1" s="1"/>
  <c r="V504" i="1"/>
  <c r="T504" i="1"/>
  <c r="V501" i="1"/>
  <c r="T501" i="1"/>
  <c r="U463" i="1"/>
  <c r="AC463" i="1"/>
  <c r="AD463" i="1" s="1"/>
  <c r="V415" i="1"/>
  <c r="T415" i="1"/>
  <c r="U415" i="1" s="1"/>
  <c r="V400" i="1"/>
  <c r="T400" i="1"/>
  <c r="AB250" i="1"/>
  <c r="U491" i="1"/>
  <c r="AC491" i="1"/>
  <c r="AD491" i="1" s="1"/>
  <c r="AF491" i="1" s="1"/>
  <c r="AB424" i="1"/>
  <c r="U424" i="1"/>
  <c r="AG424" i="1"/>
  <c r="AH424" i="1"/>
  <c r="V506" i="1"/>
  <c r="T506" i="1"/>
  <c r="V493" i="1"/>
  <c r="T493" i="1"/>
  <c r="T468" i="1"/>
  <c r="V468" i="1"/>
  <c r="V457" i="1"/>
  <c r="T457" i="1"/>
  <c r="V448" i="1"/>
  <c r="T448" i="1"/>
  <c r="AB448" i="1" s="1"/>
  <c r="T434" i="1"/>
  <c r="AB434" i="1" s="1"/>
  <c r="AB428" i="1"/>
  <c r="T410" i="1"/>
  <c r="V410" i="1"/>
  <c r="V396" i="1"/>
  <c r="T396" i="1"/>
  <c r="AB396" i="1" s="1"/>
  <c r="V360" i="1"/>
  <c r="T360" i="1"/>
  <c r="V251" i="1"/>
  <c r="T251" i="1"/>
  <c r="V465" i="1"/>
  <c r="T465" i="1"/>
  <c r="T240" i="1"/>
  <c r="AB240" i="1" s="1"/>
  <c r="AC208" i="1"/>
  <c r="AD208" i="1" s="1"/>
  <c r="AC251" i="1"/>
  <c r="AD251" i="1" s="1"/>
  <c r="AG251" i="1" s="1"/>
  <c r="AH251" i="1" s="1"/>
  <c r="AB251" i="1"/>
  <c r="U251" i="1"/>
  <c r="AC471" i="1"/>
  <c r="AD471" i="1"/>
  <c r="AB471" i="1"/>
  <c r="U471" i="1"/>
  <c r="U500" i="1"/>
  <c r="AC500" i="1"/>
  <c r="AD500" i="1"/>
  <c r="AB500" i="1"/>
  <c r="AF518" i="1"/>
  <c r="AG421" i="1"/>
  <c r="AH421" i="1"/>
  <c r="AF421" i="1"/>
  <c r="U470" i="1"/>
  <c r="AB470" i="1"/>
  <c r="AC470" i="1"/>
  <c r="AD470" i="1" s="1"/>
  <c r="AF470" i="1" s="1"/>
  <c r="AG470" i="1" s="1"/>
  <c r="AH470" i="1" s="1"/>
  <c r="AF467" i="1"/>
  <c r="AG467" i="1"/>
  <c r="AH467" i="1"/>
  <c r="AG461" i="1"/>
  <c r="AH461" i="1" s="1"/>
  <c r="AF407" i="1"/>
  <c r="AB369" i="1"/>
  <c r="U369" i="1"/>
  <c r="AC369" i="1"/>
  <c r="AD369" i="1" s="1"/>
  <c r="AF502" i="1"/>
  <c r="AG502" i="1"/>
  <c r="AH502" i="1" s="1"/>
  <c r="AF498" i="1"/>
  <c r="AG498" i="1" s="1"/>
  <c r="AH498" i="1" s="1"/>
  <c r="AF248" i="1"/>
  <c r="AB493" i="1"/>
  <c r="AC493" i="1"/>
  <c r="AD493" i="1"/>
  <c r="AF493" i="1" s="1"/>
  <c r="U493" i="1"/>
  <c r="AB512" i="1"/>
  <c r="AG445" i="1"/>
  <c r="AH445" i="1" s="1"/>
  <c r="AF287" i="1"/>
  <c r="AG287" i="1"/>
  <c r="AH287" i="1" s="1"/>
  <c r="AF510" i="1"/>
  <c r="AG510" i="1" s="1"/>
  <c r="AH510" i="1" s="1"/>
  <c r="AF359" i="1"/>
  <c r="AG359" i="1"/>
  <c r="AH359" i="1" s="1"/>
  <c r="AF327" i="1"/>
  <c r="AG327" i="1"/>
  <c r="AH327" i="1" s="1"/>
  <c r="AB341" i="1"/>
  <c r="U341" i="1"/>
  <c r="AC341" i="1"/>
  <c r="AD341" i="1" s="1"/>
  <c r="AF317" i="1"/>
  <c r="AF292" i="1"/>
  <c r="AC321" i="1"/>
  <c r="AD321" i="1"/>
  <c r="U321" i="1"/>
  <c r="AF252" i="1"/>
  <c r="AD363" i="1"/>
  <c r="U363" i="1"/>
  <c r="U397" i="1"/>
  <c r="AC397" i="1"/>
  <c r="AD397" i="1" s="1"/>
  <c r="AF216" i="1"/>
  <c r="AG216" i="1"/>
  <c r="AH216" i="1"/>
  <c r="AC396" i="1"/>
  <c r="AD396" i="1" s="1"/>
  <c r="AF396" i="1" s="1"/>
  <c r="U468" i="1"/>
  <c r="AC468" i="1"/>
  <c r="AD468" i="1"/>
  <c r="AB468" i="1"/>
  <c r="AB400" i="1"/>
  <c r="U400" i="1"/>
  <c r="AC400" i="1"/>
  <c r="AD400" i="1" s="1"/>
  <c r="AC465" i="1"/>
  <c r="AD465" i="1"/>
  <c r="AB465" i="1"/>
  <c r="U465" i="1"/>
  <c r="U434" i="1"/>
  <c r="AC434" i="1"/>
  <c r="AD434" i="1"/>
  <c r="AF427" i="1"/>
  <c r="AG427" i="1"/>
  <c r="AH427" i="1"/>
  <c r="AB455" i="1"/>
  <c r="AC455" i="1"/>
  <c r="AD455" i="1" s="1"/>
  <c r="U417" i="1"/>
  <c r="AF263" i="1"/>
  <c r="AG263" i="1"/>
  <c r="AH263" i="1"/>
  <c r="AF255" i="1"/>
  <c r="AG255" i="1" s="1"/>
  <c r="AH255" i="1" s="1"/>
  <c r="AB212" i="1"/>
  <c r="AF300" i="1"/>
  <c r="AG300" i="1" s="1"/>
  <c r="AH300" i="1" s="1"/>
  <c r="U474" i="1"/>
  <c r="AC474" i="1"/>
  <c r="AD474" i="1" s="1"/>
  <c r="AB483" i="1"/>
  <c r="U483" i="1"/>
  <c r="AG389" i="1"/>
  <c r="AH389" i="1" s="1"/>
  <c r="AF389" i="1"/>
  <c r="AF497" i="1"/>
  <c r="AG497" i="1"/>
  <c r="AH497" i="1"/>
  <c r="AB398" i="1"/>
  <c r="AC398" i="1"/>
  <c r="AD398" i="1" s="1"/>
  <c r="U398" i="1"/>
  <c r="AF403" i="1"/>
  <c r="AG403" i="1"/>
  <c r="AH403" i="1"/>
  <c r="AF269" i="1"/>
  <c r="AG269" i="1" s="1"/>
  <c r="AH269" i="1" s="1"/>
  <c r="U410" i="1"/>
  <c r="AC410" i="1"/>
  <c r="AD410" i="1" s="1"/>
  <c r="AB410" i="1"/>
  <c r="U448" i="1"/>
  <c r="U420" i="1"/>
  <c r="AB420" i="1"/>
  <c r="AB426" i="1"/>
  <c r="AC473" i="1"/>
  <c r="AD473" i="1" s="1"/>
  <c r="AB507" i="1"/>
  <c r="AC507" i="1"/>
  <c r="AD507" i="1"/>
  <c r="AF517" i="1"/>
  <c r="U322" i="1"/>
  <c r="AB322" i="1"/>
  <c r="AC322" i="1"/>
  <c r="AD322" i="1"/>
  <c r="AF340" i="1"/>
  <c r="AG340" i="1"/>
  <c r="AH340" i="1"/>
  <c r="U365" i="1"/>
  <c r="AC365" i="1"/>
  <c r="AD365" i="1" s="1"/>
  <c r="AF416" i="1"/>
  <c r="AG416" i="1"/>
  <c r="AH416" i="1"/>
  <c r="AC469" i="1"/>
  <c r="AD469" i="1"/>
  <c r="AF469" i="1" s="1"/>
  <c r="U469" i="1"/>
  <c r="AF334" i="1"/>
  <c r="U318" i="1"/>
  <c r="AC318" i="1"/>
  <c r="AD318" i="1"/>
  <c r="U361" i="1"/>
  <c r="AB364" i="1"/>
  <c r="U364" i="1"/>
  <c r="AC364" i="1"/>
  <c r="AD364" i="1"/>
  <c r="AF399" i="1"/>
  <c r="AG399" i="1"/>
  <c r="AH399" i="1" s="1"/>
  <c r="AF380" i="1"/>
  <c r="AG380" i="1" s="1"/>
  <c r="AH380" i="1" s="1"/>
  <c r="AB320" i="1"/>
  <c r="U320" i="1"/>
  <c r="AC320" i="1"/>
  <c r="AD320" i="1" s="1"/>
  <c r="AH420" i="1"/>
  <c r="AF434" i="1"/>
  <c r="AF251" i="1"/>
  <c r="AF341" i="1"/>
  <c r="AG364" i="1"/>
  <c r="AH364" i="1"/>
  <c r="AF364" i="1"/>
  <c r="AF410" i="1"/>
  <c r="AG318" i="1"/>
  <c r="AH318" i="1" s="1"/>
  <c r="AF318" i="1"/>
  <c r="AG469" i="1"/>
  <c r="AH469" i="1" s="1"/>
  <c r="AF426" i="1"/>
  <c r="AF468" i="1"/>
  <c r="AG468" i="1" s="1"/>
  <c r="AH468" i="1" s="1"/>
  <c r="AF363" i="1"/>
  <c r="AF471" i="1"/>
  <c r="AG471" i="1" s="1"/>
  <c r="AH471" i="1" s="1"/>
  <c r="AF208" i="1"/>
  <c r="AC207" i="1"/>
  <c r="AD207" i="1"/>
  <c r="U207" i="1"/>
  <c r="U198" i="1"/>
  <c r="U204" i="1"/>
  <c r="AB204" i="1"/>
  <c r="AC204" i="1"/>
  <c r="AD204" i="1" s="1"/>
  <c r="AF204" i="1" s="1"/>
  <c r="AA192" i="1"/>
  <c r="U194" i="1"/>
  <c r="AC194" i="1"/>
  <c r="AD194" i="1"/>
  <c r="AF194" i="1" s="1"/>
  <c r="AB198" i="1"/>
  <c r="AC198" i="1" s="1"/>
  <c r="AD198" i="1" s="1"/>
  <c r="AB208" i="1"/>
  <c r="AB192" i="1"/>
  <c r="AC192" i="1" s="1"/>
  <c r="AD192" i="1" s="1"/>
  <c r="T196" i="1"/>
  <c r="AB199" i="1"/>
  <c r="AC199" i="1"/>
  <c r="AD199" i="1"/>
  <c r="AF199" i="1" s="1"/>
  <c r="T200" i="1"/>
  <c r="AB200" i="1" s="1"/>
  <c r="T193" i="1"/>
  <c r="U193" i="1" s="1"/>
  <c r="AC209" i="1"/>
  <c r="AD209" i="1" s="1"/>
  <c r="AF209" i="1" s="1"/>
  <c r="AB207" i="1"/>
  <c r="AA191" i="1"/>
  <c r="R186" i="1"/>
  <c r="S186" i="1"/>
  <c r="AA176" i="1"/>
  <c r="AB176" i="1" s="1"/>
  <c r="AC176" i="1" s="1"/>
  <c r="AD176" i="1" s="1"/>
  <c r="T202" i="1"/>
  <c r="AC202" i="1" s="1"/>
  <c r="AD202" i="1" s="1"/>
  <c r="R177" i="1"/>
  <c r="S177" i="1" s="1"/>
  <c r="AA144" i="1"/>
  <c r="R191" i="1"/>
  <c r="S191" i="1"/>
  <c r="AA188" i="1"/>
  <c r="AB188" i="1"/>
  <c r="AC188" i="1" s="1"/>
  <c r="AD188" i="1" s="1"/>
  <c r="T187" i="1"/>
  <c r="R171" i="1"/>
  <c r="S171" i="1"/>
  <c r="AA172" i="1"/>
  <c r="R172" i="1"/>
  <c r="S172" i="1" s="1"/>
  <c r="V183" i="1"/>
  <c r="R184" i="1"/>
  <c r="S184" i="1" s="1"/>
  <c r="V181" i="1"/>
  <c r="T178" i="1"/>
  <c r="U178" i="1"/>
  <c r="R170" i="1"/>
  <c r="S170" i="1"/>
  <c r="T177" i="1"/>
  <c r="AB177" i="1" s="1"/>
  <c r="AC177" i="1" s="1"/>
  <c r="AD177" i="1" s="1"/>
  <c r="U177" i="1"/>
  <c r="R183" i="1"/>
  <c r="S183" i="1" s="1"/>
  <c r="AA181" i="1"/>
  <c r="R181" i="1"/>
  <c r="S181" i="1"/>
  <c r="R179" i="1"/>
  <c r="S179" i="1" s="1"/>
  <c r="R178" i="1"/>
  <c r="S178" i="1"/>
  <c r="R174" i="1"/>
  <c r="S174" i="1"/>
  <c r="AA182" i="1"/>
  <c r="AB182" i="1" s="1"/>
  <c r="AC182" i="1" s="1"/>
  <c r="AD182" i="1" s="1"/>
  <c r="AA177" i="1"/>
  <c r="AA170" i="1"/>
  <c r="T154" i="1"/>
  <c r="U154" i="1"/>
  <c r="T172" i="1"/>
  <c r="AB172" i="1"/>
  <c r="AC172" i="1"/>
  <c r="AD172" i="1"/>
  <c r="AF172" i="1" s="1"/>
  <c r="T170" i="1"/>
  <c r="U170" i="1" s="1"/>
  <c r="T165" i="1"/>
  <c r="R162" i="1"/>
  <c r="S162" i="1"/>
  <c r="V185" i="1"/>
  <c r="AA168" i="1"/>
  <c r="T163" i="1"/>
  <c r="AC163" i="1" s="1"/>
  <c r="AD163" i="1" s="1"/>
  <c r="U163" i="1"/>
  <c r="T184" i="1"/>
  <c r="AC184" i="1" s="1"/>
  <c r="AD184" i="1" s="1"/>
  <c r="R182" i="1"/>
  <c r="S182" i="1"/>
  <c r="R180" i="1"/>
  <c r="S180" i="1"/>
  <c r="T176" i="1"/>
  <c r="U176" i="1" s="1"/>
  <c r="T171" i="1"/>
  <c r="U171" i="1"/>
  <c r="T179" i="1"/>
  <c r="U179" i="1"/>
  <c r="T167" i="1"/>
  <c r="U167" i="1"/>
  <c r="T180" i="1"/>
  <c r="R176" i="1"/>
  <c r="S176" i="1"/>
  <c r="AA163" i="1"/>
  <c r="AA162" i="1"/>
  <c r="R158" i="1"/>
  <c r="S158" i="1" s="1"/>
  <c r="U188" i="1"/>
  <c r="AC189" i="1"/>
  <c r="AD189" i="1"/>
  <c r="AF189" i="1" s="1"/>
  <c r="U189" i="1"/>
  <c r="AB189" i="1"/>
  <c r="R189" i="1"/>
  <c r="S189" i="1" s="1"/>
  <c r="V184" i="1"/>
  <c r="T174" i="1"/>
  <c r="U174" i="1"/>
  <c r="V171" i="1"/>
  <c r="AA169" i="1"/>
  <c r="AA167" i="1"/>
  <c r="AB167" i="1"/>
  <c r="AC167" i="1" s="1"/>
  <c r="AD167" i="1" s="1"/>
  <c r="AF167" i="1" s="1"/>
  <c r="T166" i="1"/>
  <c r="V165" i="1"/>
  <c r="R161" i="1"/>
  <c r="S161" i="1"/>
  <c r="V154" i="1"/>
  <c r="T148" i="1"/>
  <c r="U148" i="1" s="1"/>
  <c r="AA147" i="1"/>
  <c r="T186" i="1"/>
  <c r="AB186" i="1"/>
  <c r="T175" i="1"/>
  <c r="T173" i="1"/>
  <c r="AB173" i="1" s="1"/>
  <c r="U173" i="1"/>
  <c r="R173" i="1"/>
  <c r="S173" i="1" s="1"/>
  <c r="R169" i="1"/>
  <c r="S169" i="1"/>
  <c r="AA180" i="1"/>
  <c r="AA190" i="1"/>
  <c r="AB190" i="1"/>
  <c r="AC190" i="1" s="1"/>
  <c r="AD190" i="1" s="1"/>
  <c r="AF190" i="1" s="1"/>
  <c r="AA183" i="1"/>
  <c r="AB183" i="1"/>
  <c r="AC183" i="1"/>
  <c r="AD183" i="1" s="1"/>
  <c r="AF183" i="1" s="1"/>
  <c r="AG183" i="1"/>
  <c r="AH183" i="1" s="1"/>
  <c r="U191" i="1"/>
  <c r="AA178" i="1"/>
  <c r="V169" i="1"/>
  <c r="T169" i="1"/>
  <c r="T182" i="1"/>
  <c r="AA175" i="1"/>
  <c r="AA173" i="1"/>
  <c r="AA166" i="1"/>
  <c r="AB166" i="1"/>
  <c r="AC166" i="1" s="1"/>
  <c r="AD166" i="1" s="1"/>
  <c r="AF166" i="1" s="1"/>
  <c r="AA164" i="1"/>
  <c r="AB191" i="1"/>
  <c r="AC191" i="1"/>
  <c r="AD191" i="1" s="1"/>
  <c r="AF191" i="1" s="1"/>
  <c r="AA174" i="1"/>
  <c r="AB174" i="1"/>
  <c r="AC174" i="1"/>
  <c r="AD174" i="1"/>
  <c r="AA153" i="1"/>
  <c r="AA179" i="1"/>
  <c r="AB179" i="1" s="1"/>
  <c r="AC186" i="1"/>
  <c r="AD186" i="1" s="1"/>
  <c r="AF186" i="1" s="1"/>
  <c r="AG186" i="1" s="1"/>
  <c r="V186" i="1"/>
  <c r="V175" i="1"/>
  <c r="AA171" i="1"/>
  <c r="AA165" i="1"/>
  <c r="AB165" i="1" s="1"/>
  <c r="AC165" i="1" s="1"/>
  <c r="AD165" i="1" s="1"/>
  <c r="AF165" i="1" s="1"/>
  <c r="R165" i="1"/>
  <c r="S165" i="1"/>
  <c r="R167" i="1"/>
  <c r="S167" i="1" s="1"/>
  <c r="R164" i="1"/>
  <c r="S164" i="1"/>
  <c r="R163" i="1"/>
  <c r="S163" i="1"/>
  <c r="AA159" i="1"/>
  <c r="AB159" i="1" s="1"/>
  <c r="AC159" i="1" s="1"/>
  <c r="AD159" i="1" s="1"/>
  <c r="AF159" i="1" s="1"/>
  <c r="AA155" i="1"/>
  <c r="AA160" i="1"/>
  <c r="T158" i="1"/>
  <c r="U158" i="1" s="1"/>
  <c r="R154" i="1"/>
  <c r="S154" i="1"/>
  <c r="AA143" i="1"/>
  <c r="R157" i="1"/>
  <c r="S157" i="1"/>
  <c r="R153" i="1"/>
  <c r="S153" i="1" s="1"/>
  <c r="AA145" i="1"/>
  <c r="T156" i="1"/>
  <c r="U156" i="1"/>
  <c r="T153" i="1"/>
  <c r="R151" i="1"/>
  <c r="S151" i="1"/>
  <c r="R150" i="1"/>
  <c r="S150" i="1" s="1"/>
  <c r="T145" i="1"/>
  <c r="U145" i="1"/>
  <c r="T157" i="1"/>
  <c r="U157" i="1"/>
  <c r="T152" i="1"/>
  <c r="U152" i="1"/>
  <c r="AA151" i="1"/>
  <c r="T150" i="1"/>
  <c r="U150" i="1"/>
  <c r="AA139" i="1"/>
  <c r="AA138" i="1"/>
  <c r="R13" i="1"/>
  <c r="S13" i="1" s="1"/>
  <c r="R147" i="1"/>
  <c r="S147" i="1" s="1"/>
  <c r="R146" i="1"/>
  <c r="S146" i="1"/>
  <c r="R145" i="1"/>
  <c r="S145" i="1"/>
  <c r="T142" i="1"/>
  <c r="U142" i="1"/>
  <c r="T144" i="1"/>
  <c r="U144" i="1" s="1"/>
  <c r="R143" i="1"/>
  <c r="S143" i="1"/>
  <c r="AA14" i="1"/>
  <c r="T50" i="1"/>
  <c r="AB50" i="1" s="1"/>
  <c r="R130" i="1"/>
  <c r="S130" i="1"/>
  <c r="T104" i="1"/>
  <c r="U104" i="1" s="1"/>
  <c r="T92" i="1"/>
  <c r="U92" i="1"/>
  <c r="R69" i="1"/>
  <c r="S69" i="1"/>
  <c r="T67" i="1"/>
  <c r="U67" i="1"/>
  <c r="R65" i="1"/>
  <c r="S65" i="1" s="1"/>
  <c r="R52" i="1"/>
  <c r="S52" i="1"/>
  <c r="R48" i="1"/>
  <c r="S48" i="1" s="1"/>
  <c r="T46" i="1"/>
  <c r="U46" i="1" s="1"/>
  <c r="AG46" i="1" s="1"/>
  <c r="AH46" i="1" s="1"/>
  <c r="T38" i="1"/>
  <c r="U38" i="1" s="1"/>
  <c r="T22" i="1"/>
  <c r="U22" i="1"/>
  <c r="R20" i="1"/>
  <c r="S20" i="1"/>
  <c r="R128" i="1"/>
  <c r="S128" i="1"/>
  <c r="T126" i="1"/>
  <c r="U126" i="1" s="1"/>
  <c r="R125" i="1"/>
  <c r="S125" i="1"/>
  <c r="T114" i="1"/>
  <c r="U114" i="1"/>
  <c r="R96" i="1"/>
  <c r="S96" i="1" s="1"/>
  <c r="R63" i="1"/>
  <c r="S63" i="1" s="1"/>
  <c r="R51" i="1"/>
  <c r="S51" i="1"/>
  <c r="R23" i="1"/>
  <c r="S23" i="1" s="1"/>
  <c r="AA18" i="1"/>
  <c r="R17" i="1"/>
  <c r="S17" i="1" s="1"/>
  <c r="T15" i="1"/>
  <c r="U15" i="1"/>
  <c r="R14" i="1"/>
  <c r="S14" i="1"/>
  <c r="AA103" i="1"/>
  <c r="R49" i="1"/>
  <c r="S49" i="1"/>
  <c r="AA17" i="1"/>
  <c r="AA81" i="1"/>
  <c r="AA89" i="1"/>
  <c r="T83" i="1"/>
  <c r="U83" i="1"/>
  <c r="T53" i="1"/>
  <c r="R115" i="1"/>
  <c r="S115" i="1" s="1"/>
  <c r="AA111" i="1"/>
  <c r="AA107" i="1"/>
  <c r="T95" i="1"/>
  <c r="U95" i="1"/>
  <c r="R88" i="1"/>
  <c r="S88" i="1"/>
  <c r="R84" i="1"/>
  <c r="S84" i="1"/>
  <c r="R75" i="1"/>
  <c r="S75" i="1"/>
  <c r="AA61" i="1"/>
  <c r="R45" i="1"/>
  <c r="S45" i="1"/>
  <c r="R21" i="1"/>
  <c r="S21" i="1" s="1"/>
  <c r="T79" i="1"/>
  <c r="U79" i="1" s="1"/>
  <c r="AA125" i="1"/>
  <c r="AA109" i="1"/>
  <c r="AA118" i="1"/>
  <c r="R44" i="1"/>
  <c r="S44" i="1"/>
  <c r="T41" i="1"/>
  <c r="T37" i="1"/>
  <c r="U37" i="1"/>
  <c r="R71" i="1"/>
  <c r="S71" i="1"/>
  <c r="T35" i="1"/>
  <c r="U35" i="1"/>
  <c r="R34" i="1"/>
  <c r="S34" i="1" s="1"/>
  <c r="R29" i="1"/>
  <c r="S29" i="1"/>
  <c r="T27" i="1"/>
  <c r="U27" i="1"/>
  <c r="T51" i="1"/>
  <c r="AB51" i="1" s="1"/>
  <c r="U51" i="1"/>
  <c r="AA131" i="1"/>
  <c r="T118" i="1"/>
  <c r="U118" i="1" s="1"/>
  <c r="R80" i="1"/>
  <c r="S80" i="1"/>
  <c r="AA77" i="1"/>
  <c r="T56" i="1"/>
  <c r="U56" i="1" s="1"/>
  <c r="AA47" i="1"/>
  <c r="T24" i="1"/>
  <c r="AA117" i="1"/>
  <c r="AA99" i="1"/>
  <c r="AA95" i="1"/>
  <c r="AA91" i="1"/>
  <c r="AA66" i="1"/>
  <c r="AA136" i="1"/>
  <c r="AB136" i="1" s="1"/>
  <c r="AC136" i="1" s="1"/>
  <c r="AD136" i="1" s="1"/>
  <c r="AF136" i="1" s="1"/>
  <c r="T93" i="1"/>
  <c r="U93" i="1" s="1"/>
  <c r="R92" i="1"/>
  <c r="S92" i="1"/>
  <c r="T73" i="1"/>
  <c r="AB73" i="1" s="1"/>
  <c r="U73" i="1"/>
  <c r="AA70" i="1"/>
  <c r="R70" i="1"/>
  <c r="S70" i="1" s="1"/>
  <c r="R47" i="1"/>
  <c r="S47" i="1"/>
  <c r="R43" i="1"/>
  <c r="S43" i="1"/>
  <c r="AA39" i="1"/>
  <c r="R37" i="1"/>
  <c r="S37" i="1"/>
  <c r="T34" i="1"/>
  <c r="U34" i="1" s="1"/>
  <c r="R18" i="1"/>
  <c r="S18" i="1"/>
  <c r="T129" i="1"/>
  <c r="U129" i="1"/>
  <c r="T135" i="1"/>
  <c r="R133" i="1"/>
  <c r="S133" i="1" s="1"/>
  <c r="R121" i="1"/>
  <c r="S121" i="1"/>
  <c r="T119" i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U68" i="1"/>
  <c r="R62" i="1"/>
  <c r="S62" i="1" s="1"/>
  <c r="R61" i="1"/>
  <c r="S61" i="1"/>
  <c r="T59" i="1"/>
  <c r="U59" i="1"/>
  <c r="R57" i="1"/>
  <c r="S57" i="1"/>
  <c r="T55" i="1"/>
  <c r="R54" i="1"/>
  <c r="S54" i="1"/>
  <c r="R53" i="1"/>
  <c r="S53" i="1"/>
  <c r="R46" i="1"/>
  <c r="S46" i="1"/>
  <c r="T42" i="1"/>
  <c r="T40" i="1"/>
  <c r="AB40" i="1"/>
  <c r="AC40" i="1"/>
  <c r="AD40" i="1"/>
  <c r="AA33" i="1"/>
  <c r="R27" i="1"/>
  <c r="S27" i="1"/>
  <c r="R26" i="1"/>
  <c r="S26" i="1" s="1"/>
  <c r="AA105" i="1"/>
  <c r="AA38" i="1"/>
  <c r="T52" i="1"/>
  <c r="U52" i="1"/>
  <c r="T60" i="1"/>
  <c r="U60" i="1"/>
  <c r="AA68" i="1"/>
  <c r="AB68" i="1" s="1"/>
  <c r="R50" i="1"/>
  <c r="S50" i="1"/>
  <c r="R42" i="1"/>
  <c r="S42" i="1"/>
  <c r="AA25" i="1"/>
  <c r="T127" i="1"/>
  <c r="U127" i="1"/>
  <c r="T16" i="1"/>
  <c r="T82" i="1"/>
  <c r="U82" i="1"/>
  <c r="T39" i="1"/>
  <c r="U39" i="1"/>
  <c r="T141" i="1"/>
  <c r="T139" i="1"/>
  <c r="R138" i="1"/>
  <c r="S138" i="1"/>
  <c r="R122" i="1"/>
  <c r="S122" i="1" s="1"/>
  <c r="R120" i="1"/>
  <c r="S120" i="1"/>
  <c r="R116" i="1"/>
  <c r="S116" i="1" s="1"/>
  <c r="T109" i="1"/>
  <c r="U109" i="1"/>
  <c r="R108" i="1"/>
  <c r="S108" i="1"/>
  <c r="R106" i="1"/>
  <c r="S106" i="1"/>
  <c r="R102" i="1"/>
  <c r="S102" i="1" s="1"/>
  <c r="T100" i="1"/>
  <c r="U100" i="1"/>
  <c r="AA98" i="1"/>
  <c r="R91" i="1"/>
  <c r="S91" i="1"/>
  <c r="R89" i="1"/>
  <c r="S89" i="1"/>
  <c r="T87" i="1"/>
  <c r="U87" i="1"/>
  <c r="R87" i="1"/>
  <c r="S87" i="1"/>
  <c r="T84" i="1"/>
  <c r="AC84" i="1" s="1"/>
  <c r="R82" i="1"/>
  <c r="S82" i="1" s="1"/>
  <c r="T80" i="1"/>
  <c r="T78" i="1"/>
  <c r="U78" i="1"/>
  <c r="R59" i="1"/>
  <c r="S59" i="1"/>
  <c r="T57" i="1"/>
  <c r="U57" i="1"/>
  <c r="T48" i="1"/>
  <c r="U48" i="1" s="1"/>
  <c r="R38" i="1"/>
  <c r="S38" i="1"/>
  <c r="T33" i="1"/>
  <c r="AB33" i="1" s="1"/>
  <c r="U33" i="1"/>
  <c r="R32" i="1"/>
  <c r="S32" i="1" s="1"/>
  <c r="T29" i="1"/>
  <c r="AA28" i="1"/>
  <c r="R28" i="1"/>
  <c r="S28" i="1"/>
  <c r="R22" i="1"/>
  <c r="S22" i="1"/>
  <c r="AA21" i="1"/>
  <c r="AB21" i="1" s="1"/>
  <c r="T20" i="1"/>
  <c r="U20" i="1" s="1"/>
  <c r="T13" i="1"/>
  <c r="U13" i="1"/>
  <c r="T75" i="1"/>
  <c r="AB75" i="1" s="1"/>
  <c r="U75" i="1"/>
  <c r="R73" i="1"/>
  <c r="S73" i="1"/>
  <c r="T66" i="1"/>
  <c r="T45" i="1"/>
  <c r="U45" i="1"/>
  <c r="T130" i="1"/>
  <c r="AB130" i="1" s="1"/>
  <c r="U130" i="1"/>
  <c r="T61" i="1"/>
  <c r="T47" i="1"/>
  <c r="U47" i="1"/>
  <c r="T140" i="1"/>
  <c r="U140" i="1"/>
  <c r="T28" i="1"/>
  <c r="U28" i="1"/>
  <c r="R131" i="1"/>
  <c r="S131" i="1"/>
  <c r="R117" i="1"/>
  <c r="S117" i="1"/>
  <c r="R78" i="1"/>
  <c r="S78" i="1"/>
  <c r="R76" i="1"/>
  <c r="S76" i="1"/>
  <c r="T65" i="1"/>
  <c r="U65" i="1"/>
  <c r="T26" i="1"/>
  <c r="U26" i="1"/>
  <c r="T23" i="1"/>
  <c r="U23" i="1"/>
  <c r="AA154" i="1"/>
  <c r="AA94" i="1"/>
  <c r="AA90" i="1"/>
  <c r="AB90" i="1" s="1"/>
  <c r="AC90" i="1" s="1"/>
  <c r="AD90" i="1" s="1"/>
  <c r="AA86" i="1"/>
  <c r="AB86" i="1" s="1"/>
  <c r="AC86" i="1" s="1"/>
  <c r="AD86" i="1" s="1"/>
  <c r="AA82" i="1"/>
  <c r="AA56" i="1"/>
  <c r="AB56" i="1" s="1"/>
  <c r="V32" i="1"/>
  <c r="T32" i="1"/>
  <c r="U32" i="1"/>
  <c r="AA16" i="1"/>
  <c r="T138" i="1"/>
  <c r="U138" i="1"/>
  <c r="T110" i="1"/>
  <c r="U110" i="1"/>
  <c r="T164" i="1"/>
  <c r="V162" i="1"/>
  <c r="T162" i="1"/>
  <c r="AB162" i="1"/>
  <c r="AC162" i="1"/>
  <c r="AD162" i="1"/>
  <c r="AA115" i="1"/>
  <c r="R111" i="1"/>
  <c r="S111" i="1" s="1"/>
  <c r="AA74" i="1"/>
  <c r="V72" i="1"/>
  <c r="T72" i="1"/>
  <c r="U72" i="1" s="1"/>
  <c r="AA67" i="1"/>
  <c r="AA53" i="1"/>
  <c r="AA44" i="1"/>
  <c r="V168" i="1"/>
  <c r="T168" i="1"/>
  <c r="AB168" i="1" s="1"/>
  <c r="AC168" i="1" s="1"/>
  <c r="AD168" i="1" s="1"/>
  <c r="AF168" i="1" s="1"/>
  <c r="AA124" i="1"/>
  <c r="V88" i="1"/>
  <c r="T88" i="1"/>
  <c r="U88" i="1"/>
  <c r="AA84" i="1"/>
  <c r="AB84" i="1" s="1"/>
  <c r="AA62" i="1"/>
  <c r="V14" i="1"/>
  <c r="T14" i="1"/>
  <c r="U14" i="1"/>
  <c r="T121" i="1"/>
  <c r="U121" i="1" s="1"/>
  <c r="T58" i="1"/>
  <c r="AB58" i="1" s="1"/>
  <c r="U58" i="1"/>
  <c r="T98" i="1"/>
  <c r="U98" i="1" s="1"/>
  <c r="V133" i="1"/>
  <c r="T133" i="1"/>
  <c r="U133" i="1"/>
  <c r="V115" i="1"/>
  <c r="T115" i="1"/>
  <c r="V74" i="1"/>
  <c r="T74" i="1"/>
  <c r="V69" i="1"/>
  <c r="T69" i="1"/>
  <c r="U69" i="1"/>
  <c r="AG69" i="1" s="1"/>
  <c r="AH69" i="1" s="1"/>
  <c r="T64" i="1"/>
  <c r="U64" i="1"/>
  <c r="V64" i="1"/>
  <c r="AA51" i="1"/>
  <c r="AA49" i="1"/>
  <c r="T43" i="1"/>
  <c r="U43" i="1"/>
  <c r="V43" i="1"/>
  <c r="AA43" i="1"/>
  <c r="AA37" i="1"/>
  <c r="R168" i="1"/>
  <c r="S168" i="1"/>
  <c r="T161" i="1"/>
  <c r="U161" i="1"/>
  <c r="R152" i="1"/>
  <c r="S152" i="1"/>
  <c r="AA149" i="1"/>
  <c r="R134" i="1"/>
  <c r="S134" i="1" s="1"/>
  <c r="R129" i="1"/>
  <c r="S129" i="1" s="1"/>
  <c r="R127" i="1"/>
  <c r="S127" i="1"/>
  <c r="R119" i="1"/>
  <c r="S119" i="1"/>
  <c r="AA113" i="1"/>
  <c r="R113" i="1"/>
  <c r="S113" i="1" s="1"/>
  <c r="T112" i="1"/>
  <c r="U112" i="1"/>
  <c r="R107" i="1"/>
  <c r="S107" i="1"/>
  <c r="R101" i="1"/>
  <c r="S101" i="1" s="1"/>
  <c r="R93" i="1"/>
  <c r="S93" i="1" s="1"/>
  <c r="R56" i="1"/>
  <c r="S56" i="1"/>
  <c r="AA48" i="1"/>
  <c r="R36" i="1"/>
  <c r="S36" i="1"/>
  <c r="T30" i="1"/>
  <c r="U30" i="1"/>
  <c r="R15" i="1"/>
  <c r="S15" i="1" s="1"/>
  <c r="R166" i="1"/>
  <c r="S166" i="1"/>
  <c r="R159" i="1"/>
  <c r="S159" i="1"/>
  <c r="T155" i="1"/>
  <c r="U155" i="1" s="1"/>
  <c r="R141" i="1"/>
  <c r="S141" i="1" s="1"/>
  <c r="T136" i="1"/>
  <c r="T134" i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66" i="1"/>
  <c r="AA157" i="1"/>
  <c r="AA108" i="1"/>
  <c r="V89" i="1"/>
  <c r="T89" i="1"/>
  <c r="V86" i="1"/>
  <c r="T86" i="1"/>
  <c r="AA158" i="1"/>
  <c r="V87" i="1"/>
  <c r="AA161" i="1"/>
  <c r="AB161" i="1" s="1"/>
  <c r="AC161" i="1" s="1"/>
  <c r="AD161" i="1" s="1"/>
  <c r="AA141" i="1"/>
  <c r="AA134" i="1"/>
  <c r="AB134" i="1" s="1"/>
  <c r="T91" i="1"/>
  <c r="AA78" i="1"/>
  <c r="V71" i="1"/>
  <c r="T71" i="1"/>
  <c r="U71" i="1"/>
  <c r="AA23" i="1"/>
  <c r="V18" i="1"/>
  <c r="T18" i="1"/>
  <c r="AB18" i="1" s="1"/>
  <c r="V17" i="1"/>
  <c r="T17" i="1"/>
  <c r="V95" i="1"/>
  <c r="T97" i="1"/>
  <c r="T76" i="1"/>
  <c r="U76" i="1"/>
  <c r="V155" i="1"/>
  <c r="V147" i="1"/>
  <c r="T147" i="1"/>
  <c r="AA137" i="1"/>
  <c r="AA135" i="1"/>
  <c r="AA129" i="1"/>
  <c r="V26" i="1"/>
  <c r="AA152" i="1"/>
  <c r="AA146" i="1"/>
  <c r="AA130" i="1"/>
  <c r="AA31" i="1"/>
  <c r="AA93" i="1"/>
  <c r="AA35" i="1"/>
  <c r="T159" i="1"/>
  <c r="R156" i="1"/>
  <c r="S156" i="1"/>
  <c r="AA148" i="1"/>
  <c r="R148" i="1"/>
  <c r="S148" i="1"/>
  <c r="R142" i="1"/>
  <c r="S142" i="1"/>
  <c r="T137" i="1"/>
  <c r="AB137" i="1" s="1"/>
  <c r="U137" i="1"/>
  <c r="R132" i="1"/>
  <c r="S132" i="1" s="1"/>
  <c r="R126" i="1"/>
  <c r="S126" i="1"/>
  <c r="AA116" i="1"/>
  <c r="R109" i="1"/>
  <c r="S109" i="1" s="1"/>
  <c r="R104" i="1"/>
  <c r="S104" i="1"/>
  <c r="R95" i="1"/>
  <c r="S95" i="1" s="1"/>
  <c r="R77" i="1"/>
  <c r="S77" i="1"/>
  <c r="R64" i="1"/>
  <c r="S64" i="1"/>
  <c r="R39" i="1"/>
  <c r="S39" i="1"/>
  <c r="R16" i="1"/>
  <c r="S16" i="1" s="1"/>
  <c r="AA156" i="1"/>
  <c r="R155" i="1"/>
  <c r="S155" i="1" s="1"/>
  <c r="AA150" i="1"/>
  <c r="AB150" i="1" s="1"/>
  <c r="T123" i="1"/>
  <c r="R114" i="1"/>
  <c r="S114" i="1" s="1"/>
  <c r="R79" i="1"/>
  <c r="S79" i="1"/>
  <c r="R66" i="1"/>
  <c r="S66" i="1" s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 s="1"/>
  <c r="T94" i="1"/>
  <c r="U94" i="1" s="1"/>
  <c r="AA36" i="1"/>
  <c r="AB36" i="1" s="1"/>
  <c r="T85" i="1"/>
  <c r="V122" i="1"/>
  <c r="T122" i="1"/>
  <c r="U122" i="1"/>
  <c r="V102" i="1"/>
  <c r="T102" i="1"/>
  <c r="AB102" i="1" s="1"/>
  <c r="AC102" i="1" s="1"/>
  <c r="AD102" i="1" s="1"/>
  <c r="U102" i="1"/>
  <c r="V25" i="1"/>
  <c r="T25" i="1"/>
  <c r="R140" i="1"/>
  <c r="S140" i="1"/>
  <c r="R139" i="1"/>
  <c r="S139" i="1"/>
  <c r="R137" i="1"/>
  <c r="S137" i="1"/>
  <c r="T132" i="1"/>
  <c r="R124" i="1"/>
  <c r="S124" i="1"/>
  <c r="AA121" i="1"/>
  <c r="AA120" i="1"/>
  <c r="AA110" i="1"/>
  <c r="R97" i="1"/>
  <c r="S97" i="1"/>
  <c r="T36" i="1"/>
  <c r="U36" i="1" s="1"/>
  <c r="AA27" i="1"/>
  <c r="AA22" i="1"/>
  <c r="AA15" i="1"/>
  <c r="R136" i="1"/>
  <c r="S136" i="1" s="1"/>
  <c r="R135" i="1"/>
  <c r="S135" i="1"/>
  <c r="T111" i="1"/>
  <c r="R105" i="1"/>
  <c r="S105" i="1"/>
  <c r="AA57" i="1"/>
  <c r="AA54" i="1"/>
  <c r="AA52" i="1"/>
  <c r="AA32" i="1"/>
  <c r="AA20" i="1"/>
  <c r="AB20" i="1" s="1"/>
  <c r="AC20" i="1" s="1"/>
  <c r="AD20" i="1" s="1"/>
  <c r="AA142" i="1"/>
  <c r="AA123" i="1"/>
  <c r="AA122" i="1"/>
  <c r="AA75" i="1"/>
  <c r="R72" i="1"/>
  <c r="S72" i="1" s="1"/>
  <c r="AA71" i="1"/>
  <c r="T63" i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B34" i="1" s="1"/>
  <c r="AA30" i="1"/>
  <c r="T21" i="1"/>
  <c r="U21" i="1" s="1"/>
  <c r="T108" i="1"/>
  <c r="U108" i="1"/>
  <c r="T105" i="1"/>
  <c r="U105" i="1"/>
  <c r="R103" i="1"/>
  <c r="S103" i="1"/>
  <c r="AA102" i="1"/>
  <c r="T90" i="1"/>
  <c r="U90" i="1" s="1"/>
  <c r="R85" i="1"/>
  <c r="S85" i="1"/>
  <c r="R81" i="1"/>
  <c r="S81" i="1"/>
  <c r="T77" i="1"/>
  <c r="R74" i="1"/>
  <c r="S74" i="1"/>
  <c r="R67" i="1"/>
  <c r="S67" i="1"/>
  <c r="T54" i="1"/>
  <c r="AA42" i="1"/>
  <c r="R41" i="1"/>
  <c r="S41" i="1"/>
  <c r="R30" i="1"/>
  <c r="S30" i="1" s="1"/>
  <c r="R24" i="1"/>
  <c r="S24" i="1"/>
  <c r="T151" i="1"/>
  <c r="AA132" i="1"/>
  <c r="AA104" i="1"/>
  <c r="AE72" i="1"/>
  <c r="AA72" i="1"/>
  <c r="AB72" i="1" s="1"/>
  <c r="AE116" i="1"/>
  <c r="T44" i="1"/>
  <c r="T117" i="1"/>
  <c r="AA114" i="1"/>
  <c r="V113" i="1"/>
  <c r="T113" i="1"/>
  <c r="T99" i="1"/>
  <c r="AB99" i="1" s="1"/>
  <c r="AC99" i="1" s="1"/>
  <c r="AD99" i="1" s="1"/>
  <c r="AF99" i="1" s="1"/>
  <c r="V99" i="1"/>
  <c r="AE83" i="1"/>
  <c r="AA83" i="1"/>
  <c r="V106" i="1"/>
  <c r="T106" i="1"/>
  <c r="AB106" i="1" s="1"/>
  <c r="AA50" i="1"/>
  <c r="V49" i="1"/>
  <c r="T49" i="1"/>
  <c r="AC49" i="1" s="1"/>
  <c r="AD49" i="1" s="1"/>
  <c r="AE41" i="1"/>
  <c r="AA41" i="1"/>
  <c r="T31" i="1"/>
  <c r="V31" i="1"/>
  <c r="V132" i="1"/>
  <c r="AE126" i="1"/>
  <c r="AA126" i="1"/>
  <c r="T125" i="1"/>
  <c r="T96" i="1"/>
  <c r="AB96" i="1" s="1"/>
  <c r="T143" i="1"/>
  <c r="V143" i="1"/>
  <c r="AE106" i="1"/>
  <c r="AA106" i="1"/>
  <c r="AA76" i="1"/>
  <c r="AA73" i="1"/>
  <c r="T149" i="1"/>
  <c r="V149" i="1"/>
  <c r="AA127" i="1"/>
  <c r="V124" i="1"/>
  <c r="T124" i="1"/>
  <c r="AB124" i="1" s="1"/>
  <c r="AC124" i="1" s="1"/>
  <c r="AD124" i="1" s="1"/>
  <c r="AA119" i="1"/>
  <c r="V116" i="1"/>
  <c r="T116" i="1"/>
  <c r="AA96" i="1"/>
  <c r="AE92" i="1"/>
  <c r="AA92" i="1"/>
  <c r="AA63" i="1"/>
  <c r="V62" i="1"/>
  <c r="T62" i="1"/>
  <c r="AC62" i="1" s="1"/>
  <c r="AD62" i="1" s="1"/>
  <c r="AF62" i="1" s="1"/>
  <c r="V160" i="1"/>
  <c r="T160" i="1"/>
  <c r="R160" i="1"/>
  <c r="S160" i="1"/>
  <c r="R149" i="1"/>
  <c r="S149" i="1"/>
  <c r="T146" i="1"/>
  <c r="V146" i="1"/>
  <c r="V120" i="1"/>
  <c r="T120" i="1"/>
  <c r="AA100" i="1"/>
  <c r="AB100" i="1" s="1"/>
  <c r="AA79" i="1"/>
  <c r="V131" i="1"/>
  <c r="T131" i="1"/>
  <c r="AA128" i="1"/>
  <c r="AB128" i="1" s="1"/>
  <c r="AC128" i="1" s="1"/>
  <c r="AD128" i="1" s="1"/>
  <c r="R123" i="1"/>
  <c r="S123" i="1" s="1"/>
  <c r="V103" i="1"/>
  <c r="T103" i="1"/>
  <c r="V70" i="1"/>
  <c r="T70" i="1"/>
  <c r="AA58" i="1"/>
  <c r="AA88" i="1"/>
  <c r="AB88" i="1" s="1"/>
  <c r="V81" i="1"/>
  <c r="T81" i="1"/>
  <c r="AA80" i="1"/>
  <c r="AA65" i="1"/>
  <c r="R33" i="1"/>
  <c r="S33" i="1" s="1"/>
  <c r="R19" i="1"/>
  <c r="S19" i="1"/>
  <c r="AA69" i="1"/>
  <c r="AB69" i="1" s="1"/>
  <c r="R68" i="1"/>
  <c r="S68" i="1" s="1"/>
  <c r="AA64" i="1"/>
  <c r="AA60" i="1"/>
  <c r="AA55" i="1"/>
  <c r="AA26" i="1"/>
  <c r="AA13" i="1"/>
  <c r="AB13" i="1" s="1"/>
  <c r="AA29" i="1"/>
  <c r="AA24" i="1"/>
  <c r="AG194" i="1"/>
  <c r="AH194" i="1" s="1"/>
  <c r="AG209" i="1"/>
  <c r="AH209" i="1" s="1"/>
  <c r="AB196" i="1"/>
  <c r="U196" i="1"/>
  <c r="AC196" i="1"/>
  <c r="AD196" i="1"/>
  <c r="AF196" i="1" s="1"/>
  <c r="AF207" i="1"/>
  <c r="AG207" i="1" s="1"/>
  <c r="AH207" i="1" s="1"/>
  <c r="AB202" i="1"/>
  <c r="U202" i="1"/>
  <c r="U200" i="1"/>
  <c r="AC200" i="1"/>
  <c r="AD200" i="1"/>
  <c r="AF200" i="1" s="1"/>
  <c r="AG200" i="1" s="1"/>
  <c r="AH200" i="1" s="1"/>
  <c r="AB193" i="1"/>
  <c r="AB164" i="1"/>
  <c r="AC164" i="1"/>
  <c r="AD164" i="1"/>
  <c r="U172" i="1"/>
  <c r="AB184" i="1"/>
  <c r="AC179" i="1"/>
  <c r="AD179" i="1" s="1"/>
  <c r="AB178" i="1"/>
  <c r="AC178" i="1"/>
  <c r="AD178" i="1"/>
  <c r="U165" i="1"/>
  <c r="AB154" i="1"/>
  <c r="AC154" i="1"/>
  <c r="AD154" i="1"/>
  <c r="AB170" i="1"/>
  <c r="AC170" i="1"/>
  <c r="AD170" i="1"/>
  <c r="AB158" i="1"/>
  <c r="AC158" i="1" s="1"/>
  <c r="AD158" i="1" s="1"/>
  <c r="AB148" i="1"/>
  <c r="AC148" i="1"/>
  <c r="AD148" i="1"/>
  <c r="U168" i="1"/>
  <c r="AG167" i="1"/>
  <c r="AH167" i="1" s="1"/>
  <c r="U184" i="1"/>
  <c r="U186" i="1"/>
  <c r="AB163" i="1"/>
  <c r="AB171" i="1"/>
  <c r="AC171" i="1" s="1"/>
  <c r="AD171" i="1" s="1"/>
  <c r="AF171" i="1"/>
  <c r="AF184" i="1"/>
  <c r="AF161" i="1"/>
  <c r="AF174" i="1"/>
  <c r="AF178" i="1"/>
  <c r="AG178" i="1"/>
  <c r="AH178" i="1" s="1"/>
  <c r="AB153" i="1"/>
  <c r="U182" i="1"/>
  <c r="AB156" i="1"/>
  <c r="AC156" i="1" s="1"/>
  <c r="AD156" i="1" s="1"/>
  <c r="AF156" i="1" s="1"/>
  <c r="AG190" i="1"/>
  <c r="AH190" i="1" s="1"/>
  <c r="AG191" i="1"/>
  <c r="AH191" i="1" s="1"/>
  <c r="U162" i="1"/>
  <c r="AB145" i="1"/>
  <c r="AC145" i="1"/>
  <c r="AD145" i="1" s="1"/>
  <c r="AF145" i="1" s="1"/>
  <c r="AC150" i="1"/>
  <c r="AD150" i="1"/>
  <c r="AC134" i="1"/>
  <c r="AD134" i="1" s="1"/>
  <c r="AB22" i="1"/>
  <c r="AC22" i="1"/>
  <c r="AD22" i="1" s="1"/>
  <c r="AC46" i="1"/>
  <c r="AD46" i="1" s="1"/>
  <c r="AF46" i="1" s="1"/>
  <c r="AB144" i="1"/>
  <c r="AC144" i="1" s="1"/>
  <c r="AD144" i="1" s="1"/>
  <c r="AF144" i="1" s="1"/>
  <c r="AG144" i="1"/>
  <c r="AH144" i="1" s="1"/>
  <c r="AB142" i="1"/>
  <c r="AC142" i="1"/>
  <c r="AD142" i="1" s="1"/>
  <c r="AB126" i="1"/>
  <c r="AC126" i="1"/>
  <c r="AD126" i="1" s="1"/>
  <c r="AF126" i="1" s="1"/>
  <c r="AC104" i="1"/>
  <c r="AD104" i="1"/>
  <c r="AF104" i="1"/>
  <c r="AG104" i="1"/>
  <c r="AH104" i="1" s="1"/>
  <c r="AB83" i="1"/>
  <c r="AC83" i="1"/>
  <c r="AD83" i="1" s="1"/>
  <c r="AB38" i="1"/>
  <c r="AC38" i="1"/>
  <c r="AD38" i="1" s="1"/>
  <c r="AC50" i="1"/>
  <c r="AD50" i="1"/>
  <c r="AF50" i="1"/>
  <c r="AC114" i="1"/>
  <c r="AD114" i="1"/>
  <c r="AB67" i="1"/>
  <c r="AC67" i="1"/>
  <c r="AD67" i="1" s="1"/>
  <c r="AB92" i="1"/>
  <c r="AC92" i="1"/>
  <c r="AD92" i="1"/>
  <c r="AF92" i="1"/>
  <c r="AB15" i="1"/>
  <c r="AC15" i="1"/>
  <c r="AD15" i="1"/>
  <c r="U40" i="1"/>
  <c r="AB117" i="1"/>
  <c r="AC117" i="1"/>
  <c r="AD117" i="1" s="1"/>
  <c r="AC30" i="1"/>
  <c r="AD30" i="1"/>
  <c r="AF30" i="1"/>
  <c r="AG30" i="1"/>
  <c r="AH30" i="1" s="1"/>
  <c r="AB52" i="1"/>
  <c r="AC52" i="1"/>
  <c r="AD52" i="1" s="1"/>
  <c r="AB110" i="1"/>
  <c r="AC110" i="1"/>
  <c r="AD110" i="1" s="1"/>
  <c r="AC51" i="1"/>
  <c r="AD51" i="1"/>
  <c r="AF51" i="1"/>
  <c r="AB45" i="1"/>
  <c r="AC45" i="1"/>
  <c r="AD45" i="1" s="1"/>
  <c r="AF45" i="1"/>
  <c r="AG45" i="1"/>
  <c r="AH45" i="1" s="1"/>
  <c r="AB118" i="1"/>
  <c r="AC118" i="1"/>
  <c r="AD118" i="1"/>
  <c r="AF118" i="1"/>
  <c r="AB76" i="1"/>
  <c r="AC76" i="1"/>
  <c r="AD76" i="1" s="1"/>
  <c r="AC35" i="1"/>
  <c r="AD35" i="1" s="1"/>
  <c r="AF35" i="1" s="1"/>
  <c r="AB37" i="1"/>
  <c r="AC37" i="1"/>
  <c r="AD37" i="1" s="1"/>
  <c r="AF37" i="1"/>
  <c r="AG37" i="1"/>
  <c r="AH37" i="1" s="1"/>
  <c r="AB59" i="1"/>
  <c r="AC59" i="1"/>
  <c r="AD59" i="1" s="1"/>
  <c r="AF59" i="1" s="1"/>
  <c r="AC130" i="1"/>
  <c r="AD130" i="1"/>
  <c r="AF130" i="1"/>
  <c r="AG130" i="1"/>
  <c r="AH130" i="1" s="1"/>
  <c r="AB129" i="1"/>
  <c r="AC129" i="1"/>
  <c r="AD129" i="1" s="1"/>
  <c r="AC56" i="1"/>
  <c r="AD56" i="1"/>
  <c r="AF56" i="1"/>
  <c r="AB95" i="1"/>
  <c r="AC95" i="1"/>
  <c r="AD95" i="1"/>
  <c r="AF95" i="1"/>
  <c r="AB65" i="1"/>
  <c r="AC65" i="1"/>
  <c r="AD65" i="1" s="1"/>
  <c r="AB19" i="1"/>
  <c r="AC19" i="1"/>
  <c r="AD19" i="1"/>
  <c r="AC34" i="1"/>
  <c r="AD34" i="1"/>
  <c r="AB27" i="1"/>
  <c r="AC27" i="1"/>
  <c r="AD27" i="1"/>
  <c r="AF27" i="1"/>
  <c r="AG27" i="1"/>
  <c r="AH27" i="1" s="1"/>
  <c r="AC24" i="1"/>
  <c r="AD24" i="1" s="1"/>
  <c r="AC60" i="1"/>
  <c r="AD60" i="1"/>
  <c r="AB112" i="1"/>
  <c r="AC112" i="1"/>
  <c r="AD112" i="1"/>
  <c r="AF112" i="1"/>
  <c r="AC80" i="1"/>
  <c r="AD80" i="1"/>
  <c r="AB109" i="1"/>
  <c r="AC109" i="1"/>
  <c r="AD109" i="1" s="1"/>
  <c r="AF109" i="1"/>
  <c r="AB93" i="1"/>
  <c r="AB48" i="1"/>
  <c r="AC48" i="1"/>
  <c r="AD48" i="1"/>
  <c r="AF48" i="1"/>
  <c r="AB29" i="1"/>
  <c r="AB107" i="1"/>
  <c r="AC107" i="1" s="1"/>
  <c r="AD107" i="1" s="1"/>
  <c r="AF107" i="1" s="1"/>
  <c r="AB57" i="1"/>
  <c r="AC57" i="1"/>
  <c r="AD57" i="1" s="1"/>
  <c r="AB121" i="1"/>
  <c r="U136" i="1"/>
  <c r="AB115" i="1"/>
  <c r="AC115" i="1"/>
  <c r="AD115" i="1" s="1"/>
  <c r="AG115" i="1" s="1"/>
  <c r="AH115" i="1" s="1"/>
  <c r="AF115" i="1"/>
  <c r="AC68" i="1"/>
  <c r="AD68" i="1"/>
  <c r="AC100" i="1"/>
  <c r="AD100" i="1"/>
  <c r="AF100" i="1" s="1"/>
  <c r="AG100" i="1"/>
  <c r="AH100" i="1"/>
  <c r="AC72" i="1"/>
  <c r="AD72" i="1"/>
  <c r="AB87" i="1"/>
  <c r="AC87" i="1"/>
  <c r="AD87" i="1"/>
  <c r="AF87" i="1" s="1"/>
  <c r="AG87" i="1"/>
  <c r="AH87" i="1"/>
  <c r="AB23" i="1"/>
  <c r="AC23" i="1"/>
  <c r="AD23" i="1" s="1"/>
  <c r="AF23" i="1"/>
  <c r="AC33" i="1"/>
  <c r="AD33" i="1"/>
  <c r="AF33" i="1"/>
  <c r="AG33" i="1" s="1"/>
  <c r="AH33" i="1" s="1"/>
  <c r="AB16" i="1"/>
  <c r="AB82" i="1"/>
  <c r="AC82" i="1"/>
  <c r="AD82" i="1"/>
  <c r="AF82" i="1"/>
  <c r="AB28" i="1"/>
  <c r="AC28" i="1"/>
  <c r="AD28" i="1" s="1"/>
  <c r="AC13" i="1"/>
  <c r="AD13" i="1" s="1"/>
  <c r="AF13" i="1" s="1"/>
  <c r="AB140" i="1"/>
  <c r="AC140" i="1"/>
  <c r="AD140" i="1" s="1"/>
  <c r="AF140" i="1"/>
  <c r="AG140" i="1"/>
  <c r="AH140" i="1" s="1"/>
  <c r="AB26" i="1"/>
  <c r="AC26" i="1"/>
  <c r="AD26" i="1" s="1"/>
  <c r="AC39" i="1"/>
  <c r="AD39" i="1"/>
  <c r="AF39" i="1"/>
  <c r="AG39" i="1"/>
  <c r="AH39" i="1" s="1"/>
  <c r="U84" i="1"/>
  <c r="AG84" i="1" s="1"/>
  <c r="AD84" i="1"/>
  <c r="AB78" i="1"/>
  <c r="AC78" i="1"/>
  <c r="AD78" i="1"/>
  <c r="AF78" i="1"/>
  <c r="AB98" i="1"/>
  <c r="AC98" i="1" s="1"/>
  <c r="AD98" i="1" s="1"/>
  <c r="AF98" i="1" s="1"/>
  <c r="AB64" i="1"/>
  <c r="AC64" i="1"/>
  <c r="AD64" i="1" s="1"/>
  <c r="AB14" i="1"/>
  <c r="AC14" i="1"/>
  <c r="AD14" i="1"/>
  <c r="AF14" i="1"/>
  <c r="AB105" i="1"/>
  <c r="AC69" i="1"/>
  <c r="AD69" i="1"/>
  <c r="AF69" i="1" s="1"/>
  <c r="AB71" i="1"/>
  <c r="AC71" i="1"/>
  <c r="AD71" i="1" s="1"/>
  <c r="AB127" i="1"/>
  <c r="AB43" i="1"/>
  <c r="AC43" i="1"/>
  <c r="AD43" i="1" s="1"/>
  <c r="AB47" i="1"/>
  <c r="AC47" i="1"/>
  <c r="AD47" i="1" s="1"/>
  <c r="AF47" i="1" s="1"/>
  <c r="AB32" i="1"/>
  <c r="AC32" i="1"/>
  <c r="AD32" i="1"/>
  <c r="AF32" i="1" s="1"/>
  <c r="AG32" i="1"/>
  <c r="AH32" i="1" s="1"/>
  <c r="AB133" i="1"/>
  <c r="AC133" i="1"/>
  <c r="AD133" i="1"/>
  <c r="AF133" i="1"/>
  <c r="AC74" i="1"/>
  <c r="AD74" i="1"/>
  <c r="AB108" i="1"/>
  <c r="AC108" i="1"/>
  <c r="AD108" i="1" s="1"/>
  <c r="AF108" i="1" s="1"/>
  <c r="AG108" i="1"/>
  <c r="AH108" i="1" s="1"/>
  <c r="U164" i="1"/>
  <c r="AC88" i="1"/>
  <c r="AD88" i="1"/>
  <c r="AF88" i="1"/>
  <c r="AB147" i="1"/>
  <c r="AC147" i="1" s="1"/>
  <c r="AD147" i="1" s="1"/>
  <c r="AF147" i="1" s="1"/>
  <c r="AC54" i="1"/>
  <c r="AD54" i="1" s="1"/>
  <c r="U115" i="1"/>
  <c r="AC137" i="1"/>
  <c r="AD137" i="1"/>
  <c r="AF137" i="1"/>
  <c r="AG137" i="1"/>
  <c r="AH137" i="1" s="1"/>
  <c r="AB155" i="1"/>
  <c r="AC155" i="1"/>
  <c r="AD155" i="1" s="1"/>
  <c r="AB138" i="1"/>
  <c r="U86" i="1"/>
  <c r="U147" i="1"/>
  <c r="U159" i="1"/>
  <c r="AB17" i="1"/>
  <c r="AC17" i="1"/>
  <c r="AD17" i="1"/>
  <c r="AF17" i="1" s="1"/>
  <c r="U17" i="1"/>
  <c r="AB101" i="1"/>
  <c r="AC101" i="1" s="1"/>
  <c r="AD101" i="1"/>
  <c r="AF101" i="1"/>
  <c r="AC21" i="1"/>
  <c r="AD21" i="1"/>
  <c r="AF21" i="1" s="1"/>
  <c r="AB25" i="1"/>
  <c r="AC25" i="1"/>
  <c r="AD25" i="1"/>
  <c r="AF25" i="1" s="1"/>
  <c r="U25" i="1"/>
  <c r="AB85" i="1"/>
  <c r="AC85" i="1"/>
  <c r="AD85" i="1"/>
  <c r="U85" i="1"/>
  <c r="AB77" i="1"/>
  <c r="AC77" i="1"/>
  <c r="AD77" i="1"/>
  <c r="U77" i="1"/>
  <c r="AB122" i="1"/>
  <c r="AC122" i="1"/>
  <c r="AD122" i="1"/>
  <c r="AF122" i="1" s="1"/>
  <c r="AG122" i="1"/>
  <c r="AH122" i="1" s="1"/>
  <c r="AC36" i="1"/>
  <c r="AD36" i="1"/>
  <c r="AF36" i="1" s="1"/>
  <c r="AG36" i="1" s="1"/>
  <c r="U111" i="1"/>
  <c r="AB111" i="1"/>
  <c r="AC111" i="1"/>
  <c r="AD111" i="1"/>
  <c r="U81" i="1"/>
  <c r="AB81" i="1"/>
  <c r="AC81" i="1"/>
  <c r="AD81" i="1" s="1"/>
  <c r="U160" i="1"/>
  <c r="AB149" i="1"/>
  <c r="AC149" i="1"/>
  <c r="AD149" i="1" s="1"/>
  <c r="U149" i="1"/>
  <c r="U125" i="1"/>
  <c r="U31" i="1"/>
  <c r="AB31" i="1"/>
  <c r="AC31" i="1"/>
  <c r="AD31" i="1"/>
  <c r="AB49" i="1"/>
  <c r="U49" i="1"/>
  <c r="U70" i="1"/>
  <c r="AB70" i="1"/>
  <c r="AC70" i="1"/>
  <c r="AD70" i="1"/>
  <c r="AF70" i="1" s="1"/>
  <c r="AG70" i="1" s="1"/>
  <c r="AH70" i="1" s="1"/>
  <c r="U103" i="1"/>
  <c r="AB160" i="1"/>
  <c r="AC160" i="1"/>
  <c r="AD160" i="1" s="1"/>
  <c r="U146" i="1"/>
  <c r="AB146" i="1"/>
  <c r="U116" i="1"/>
  <c r="AB116" i="1"/>
  <c r="AC116" i="1"/>
  <c r="AD116" i="1" s="1"/>
  <c r="U96" i="1"/>
  <c r="U99" i="1"/>
  <c r="U131" i="1"/>
  <c r="AB131" i="1"/>
  <c r="AC131" i="1" s="1"/>
  <c r="AD131" i="1" s="1"/>
  <c r="AB120" i="1"/>
  <c r="AC120" i="1"/>
  <c r="AD120" i="1"/>
  <c r="AF120" i="1" s="1"/>
  <c r="U120" i="1"/>
  <c r="U113" i="1"/>
  <c r="AB113" i="1"/>
  <c r="AC113" i="1" s="1"/>
  <c r="AD113" i="1" s="1"/>
  <c r="U117" i="1"/>
  <c r="U44" i="1"/>
  <c r="AB44" i="1"/>
  <c r="AC44" i="1"/>
  <c r="AD44" i="1"/>
  <c r="AF44" i="1" s="1"/>
  <c r="U143" i="1"/>
  <c r="AG143" i="1" s="1"/>
  <c r="AH143" i="1" s="1"/>
  <c r="AB125" i="1"/>
  <c r="AC125" i="1"/>
  <c r="AD125" i="1" s="1"/>
  <c r="AB143" i="1"/>
  <c r="AC143" i="1"/>
  <c r="AD143" i="1"/>
  <c r="AG184" i="1"/>
  <c r="AH184" i="1"/>
  <c r="AH186" i="1"/>
  <c r="AG95" i="1"/>
  <c r="AH95" i="1" s="1"/>
  <c r="AG147" i="1"/>
  <c r="AH147" i="1" s="1"/>
  <c r="AG51" i="1"/>
  <c r="AH51" i="1"/>
  <c r="AG109" i="1"/>
  <c r="AH109" i="1" s="1"/>
  <c r="AG17" i="1"/>
  <c r="AH17" i="1"/>
  <c r="AF84" i="1"/>
  <c r="AH84" i="1"/>
  <c r="AG98" i="1"/>
  <c r="AH98" i="1"/>
  <c r="AF164" i="1"/>
  <c r="AG164" i="1"/>
  <c r="AH164" i="1" s="1"/>
  <c r="AF85" i="1"/>
  <c r="AH36" i="1"/>
  <c r="AG120" i="1"/>
  <c r="AH120" i="1" s="1"/>
  <c r="AF49" i="1"/>
  <c r="AF31" i="1"/>
  <c r="AF160" i="1"/>
  <c r="AG99" i="1"/>
  <c r="AH99" i="1" s="1"/>
  <c r="AF143" i="1"/>
  <c r="AF20" i="1" l="1"/>
  <c r="AG20" i="1"/>
  <c r="AH20" i="1" s="1"/>
  <c r="AF128" i="1"/>
  <c r="AG128" i="1"/>
  <c r="AH128" i="1" s="1"/>
  <c r="AG54" i="1"/>
  <c r="AH54" i="1" s="1"/>
  <c r="AF86" i="1"/>
  <c r="AG86" i="1" s="1"/>
  <c r="AH86" i="1" s="1"/>
  <c r="AF90" i="1"/>
  <c r="AG90" i="1"/>
  <c r="AH90" i="1" s="1"/>
  <c r="AF124" i="1"/>
  <c r="AG124" i="1" s="1"/>
  <c r="AH124" i="1" s="1"/>
  <c r="AF125" i="1"/>
  <c r="AG125" i="1"/>
  <c r="AH125" i="1" s="1"/>
  <c r="AF113" i="1"/>
  <c r="AG113" i="1"/>
  <c r="AH113" i="1" s="1"/>
  <c r="AF182" i="1"/>
  <c r="AG182" i="1"/>
  <c r="AH182" i="1" s="1"/>
  <c r="AF177" i="1"/>
  <c r="AG177" i="1"/>
  <c r="AH177" i="1" s="1"/>
  <c r="AF28" i="1"/>
  <c r="AG28" i="1"/>
  <c r="AH28" i="1" s="1"/>
  <c r="AF76" i="1"/>
  <c r="AG76" i="1"/>
  <c r="AH76" i="1" s="1"/>
  <c r="AB89" i="1"/>
  <c r="AC89" i="1"/>
  <c r="AD89" i="1" s="1"/>
  <c r="U89" i="1"/>
  <c r="AF321" i="1"/>
  <c r="AG321" i="1" s="1"/>
  <c r="AH321" i="1" s="1"/>
  <c r="AG101" i="1"/>
  <c r="AH101" i="1" s="1"/>
  <c r="AF43" i="1"/>
  <c r="AG43" i="1" s="1"/>
  <c r="AH43" i="1" s="1"/>
  <c r="AG142" i="1"/>
  <c r="AH142" i="1" s="1"/>
  <c r="AF142" i="1"/>
  <c r="AB63" i="1"/>
  <c r="U63" i="1"/>
  <c r="AB62" i="1"/>
  <c r="AF150" i="1"/>
  <c r="AG150" i="1"/>
  <c r="AH150" i="1" s="1"/>
  <c r="U61" i="1"/>
  <c r="AC61" i="1"/>
  <c r="AD61" i="1" s="1"/>
  <c r="U42" i="1"/>
  <c r="AB42" i="1"/>
  <c r="U62" i="1"/>
  <c r="AG48" i="1"/>
  <c r="AH48" i="1" s="1"/>
  <c r="AB61" i="1"/>
  <c r="AC138" i="1"/>
  <c r="AD138" i="1" s="1"/>
  <c r="U16" i="1"/>
  <c r="AC16" i="1"/>
  <c r="AD16" i="1" s="1"/>
  <c r="AF262" i="1"/>
  <c r="AG262" i="1" s="1"/>
  <c r="AH262" i="1" s="1"/>
  <c r="AF131" i="1"/>
  <c r="AG131" i="1" s="1"/>
  <c r="AH131" i="1" s="1"/>
  <c r="AF54" i="1"/>
  <c r="AG26" i="1"/>
  <c r="AH26" i="1" s="1"/>
  <c r="AF26" i="1"/>
  <c r="AG107" i="1"/>
  <c r="AH107" i="1" s="1"/>
  <c r="AF114" i="1"/>
  <c r="AG114" i="1"/>
  <c r="AH114" i="1" s="1"/>
  <c r="AF22" i="1"/>
  <c r="AG22" i="1"/>
  <c r="AH22" i="1" s="1"/>
  <c r="AF170" i="1"/>
  <c r="AG170" i="1"/>
  <c r="AH170" i="1" s="1"/>
  <c r="U54" i="1"/>
  <c r="AB54" i="1"/>
  <c r="U66" i="1"/>
  <c r="AB66" i="1"/>
  <c r="AC66" i="1"/>
  <c r="AD66" i="1" s="1"/>
  <c r="U24" i="1"/>
  <c r="AG24" i="1" s="1"/>
  <c r="AH24" i="1" s="1"/>
  <c r="AB24" i="1"/>
  <c r="AC175" i="1"/>
  <c r="AD175" i="1" s="1"/>
  <c r="AB175" i="1"/>
  <c r="U175" i="1"/>
  <c r="AF202" i="1"/>
  <c r="AG202" i="1"/>
  <c r="AH202" i="1" s="1"/>
  <c r="AF473" i="1"/>
  <c r="AG473" i="1" s="1"/>
  <c r="AH473" i="1" s="1"/>
  <c r="AF211" i="1"/>
  <c r="AG211" i="1"/>
  <c r="AH211" i="1" s="1"/>
  <c r="AF511" i="1"/>
  <c r="AG511" i="1"/>
  <c r="AH511" i="1" s="1"/>
  <c r="AF297" i="1"/>
  <c r="AG297" i="1"/>
  <c r="AH297" i="1" s="1"/>
  <c r="AF235" i="1"/>
  <c r="AG235" i="1" s="1"/>
  <c r="AH235" i="1" s="1"/>
  <c r="AF253" i="1"/>
  <c r="AG253" i="1" s="1"/>
  <c r="AH253" i="1" s="1"/>
  <c r="AF305" i="1"/>
  <c r="AG305" i="1"/>
  <c r="AH305" i="1" s="1"/>
  <c r="AF245" i="1"/>
  <c r="AG245" i="1" s="1"/>
  <c r="AH245" i="1" s="1"/>
  <c r="AF440" i="1"/>
  <c r="AG440" i="1"/>
  <c r="AH440" i="1" s="1"/>
  <c r="AF267" i="1"/>
  <c r="AG267" i="1"/>
  <c r="AH267" i="1" s="1"/>
  <c r="AF529" i="1"/>
  <c r="AF247" i="1"/>
  <c r="AG247" i="1" s="1"/>
  <c r="AH247" i="1" s="1"/>
  <c r="AG62" i="1"/>
  <c r="AH62" i="1" s="1"/>
  <c r="U123" i="1"/>
  <c r="AB123" i="1"/>
  <c r="AC123" i="1"/>
  <c r="AD123" i="1" s="1"/>
  <c r="U55" i="1"/>
  <c r="AB55" i="1"/>
  <c r="AC55" i="1"/>
  <c r="AD55" i="1" s="1"/>
  <c r="U119" i="1"/>
  <c r="AB119" i="1"/>
  <c r="AC119" i="1" s="1"/>
  <c r="AD119" i="1" s="1"/>
  <c r="AF163" i="1"/>
  <c r="AG163" i="1" s="1"/>
  <c r="AH163" i="1" s="1"/>
  <c r="AF188" i="1"/>
  <c r="AG188" i="1" s="1"/>
  <c r="AH188" i="1" s="1"/>
  <c r="AF455" i="1"/>
  <c r="AG455" i="1" s="1"/>
  <c r="AH455" i="1" s="1"/>
  <c r="AF369" i="1"/>
  <c r="AG369" i="1" s="1"/>
  <c r="AH369" i="1" s="1"/>
  <c r="AF458" i="1"/>
  <c r="AG458" i="1"/>
  <c r="AH458" i="1" s="1"/>
  <c r="AF375" i="1"/>
  <c r="AG375" i="1"/>
  <c r="AH375" i="1" s="1"/>
  <c r="AF472" i="1"/>
  <c r="AG472" i="1"/>
  <c r="AH472" i="1" s="1"/>
  <c r="AF366" i="1"/>
  <c r="AG366" i="1"/>
  <c r="AH366" i="1" s="1"/>
  <c r="AF310" i="1"/>
  <c r="AG310" i="1" s="1"/>
  <c r="AH310" i="1" s="1"/>
  <c r="AF301" i="1"/>
  <c r="AG301" i="1"/>
  <c r="AH301" i="1" s="1"/>
  <c r="AF538" i="1"/>
  <c r="AG538" i="1" s="1"/>
  <c r="AH538" i="1" s="1"/>
  <c r="AF71" i="1"/>
  <c r="AG71" i="1"/>
  <c r="AH71" i="1" s="1"/>
  <c r="AF52" i="1"/>
  <c r="AG52" i="1"/>
  <c r="AH52" i="1" s="1"/>
  <c r="AF102" i="1"/>
  <c r="AG102" i="1" s="1"/>
  <c r="AH102" i="1" s="1"/>
  <c r="U91" i="1"/>
  <c r="AB91" i="1"/>
  <c r="AC91" i="1" s="1"/>
  <c r="AD91" i="1" s="1"/>
  <c r="U106" i="1"/>
  <c r="AG199" i="1"/>
  <c r="AH199" i="1" s="1"/>
  <c r="AG160" i="1"/>
  <c r="AH160" i="1" s="1"/>
  <c r="AG78" i="1"/>
  <c r="AH78" i="1" s="1"/>
  <c r="AF24" i="1"/>
  <c r="AB53" i="1"/>
  <c r="U53" i="1"/>
  <c r="AG343" i="1"/>
  <c r="AH343" i="1" s="1"/>
  <c r="AF343" i="1"/>
  <c r="AF223" i="1"/>
  <c r="AG223" i="1" s="1"/>
  <c r="AH223" i="1" s="1"/>
  <c r="AG31" i="1"/>
  <c r="AH31" i="1" s="1"/>
  <c r="AF179" i="1"/>
  <c r="AG179" i="1"/>
  <c r="AH179" i="1" s="1"/>
  <c r="U153" i="1"/>
  <c r="AC153" i="1"/>
  <c r="AD153" i="1" s="1"/>
  <c r="AF155" i="1"/>
  <c r="AG155" i="1"/>
  <c r="AH155" i="1" s="1"/>
  <c r="AG88" i="1"/>
  <c r="AH88" i="1" s="1"/>
  <c r="AF64" i="1"/>
  <c r="AG64" i="1" s="1"/>
  <c r="AH64" i="1" s="1"/>
  <c r="AF68" i="1"/>
  <c r="AG68" i="1" s="1"/>
  <c r="AH68" i="1" s="1"/>
  <c r="AF57" i="1"/>
  <c r="AG57" i="1" s="1"/>
  <c r="AH57" i="1" s="1"/>
  <c r="AF80" i="1"/>
  <c r="AG80" i="1" s="1"/>
  <c r="AH80" i="1" s="1"/>
  <c r="AC53" i="1"/>
  <c r="AD53" i="1" s="1"/>
  <c r="AF15" i="1"/>
  <c r="AG15" i="1"/>
  <c r="AH15" i="1" s="1"/>
  <c r="AG145" i="1"/>
  <c r="AH145" i="1" s="1"/>
  <c r="AG156" i="1"/>
  <c r="AH156" i="1" s="1"/>
  <c r="AG171" i="1"/>
  <c r="AH171" i="1" s="1"/>
  <c r="U74" i="1"/>
  <c r="AB74" i="1"/>
  <c r="AB41" i="1"/>
  <c r="AC41" i="1"/>
  <c r="AD41" i="1" s="1"/>
  <c r="U41" i="1"/>
  <c r="AF192" i="1"/>
  <c r="AG192" i="1"/>
  <c r="AH192" i="1" s="1"/>
  <c r="AF507" i="1"/>
  <c r="AG507" i="1"/>
  <c r="AH507" i="1" s="1"/>
  <c r="AF398" i="1"/>
  <c r="AG398" i="1"/>
  <c r="AH398" i="1" s="1"/>
  <c r="AF465" i="1"/>
  <c r="AG465" i="1"/>
  <c r="AH465" i="1" s="1"/>
  <c r="AG341" i="1"/>
  <c r="AH341" i="1" s="1"/>
  <c r="AG490" i="1"/>
  <c r="AH490" i="1" s="1"/>
  <c r="AF490" i="1"/>
  <c r="AF572" i="1"/>
  <c r="AG572" i="1" s="1"/>
  <c r="AH572" i="1" s="1"/>
  <c r="AG352" i="1"/>
  <c r="AH352" i="1" s="1"/>
  <c r="AF352" i="1"/>
  <c r="AF129" i="1"/>
  <c r="AG129" i="1" s="1"/>
  <c r="AH129" i="1" s="1"/>
  <c r="AF83" i="1"/>
  <c r="AG83" i="1" s="1"/>
  <c r="AH83" i="1" s="1"/>
  <c r="AG159" i="1"/>
  <c r="AH159" i="1" s="1"/>
  <c r="AG85" i="1"/>
  <c r="AH85" i="1" s="1"/>
  <c r="AG14" i="1"/>
  <c r="AH14" i="1" s="1"/>
  <c r="AF134" i="1"/>
  <c r="AG134" i="1" s="1"/>
  <c r="AH134" i="1" s="1"/>
  <c r="AC146" i="1"/>
  <c r="AD146" i="1" s="1"/>
  <c r="U18" i="1"/>
  <c r="AC18" i="1"/>
  <c r="AD18" i="1" s="1"/>
  <c r="AG25" i="1"/>
  <c r="AH25" i="1" s="1"/>
  <c r="AC106" i="1"/>
  <c r="AD106" i="1" s="1"/>
  <c r="AF34" i="1"/>
  <c r="AG34" i="1"/>
  <c r="AH34" i="1" s="1"/>
  <c r="AF162" i="1"/>
  <c r="AG162" i="1"/>
  <c r="AH162" i="1" s="1"/>
  <c r="AF74" i="1"/>
  <c r="AG74" i="1"/>
  <c r="AH74" i="1" s="1"/>
  <c r="AF148" i="1"/>
  <c r="AG148" i="1"/>
  <c r="AH148" i="1" s="1"/>
  <c r="AG208" i="1"/>
  <c r="AH208" i="1" s="1"/>
  <c r="AF111" i="1"/>
  <c r="AG111" i="1" s="1"/>
  <c r="AH111" i="1" s="1"/>
  <c r="AF81" i="1"/>
  <c r="AG81" i="1"/>
  <c r="AH81" i="1" s="1"/>
  <c r="AF65" i="1"/>
  <c r="AG65" i="1"/>
  <c r="AH65" i="1" s="1"/>
  <c r="AF67" i="1"/>
  <c r="AG67" i="1"/>
  <c r="AH67" i="1" s="1"/>
  <c r="AG49" i="1"/>
  <c r="AH49" i="1" s="1"/>
  <c r="AB97" i="1"/>
  <c r="AC97" i="1" s="1"/>
  <c r="AD97" i="1" s="1"/>
  <c r="U97" i="1"/>
  <c r="U135" i="1"/>
  <c r="AB135" i="1"/>
  <c r="AC135" i="1" s="1"/>
  <c r="AD135" i="1" s="1"/>
  <c r="AB157" i="1"/>
  <c r="AG363" i="1"/>
  <c r="AH363" i="1" s="1"/>
  <c r="AF336" i="1"/>
  <c r="AG336" i="1"/>
  <c r="AH336" i="1" s="1"/>
  <c r="AF260" i="1"/>
  <c r="AG260" i="1" s="1"/>
  <c r="AH260" i="1" s="1"/>
  <c r="AF384" i="1"/>
  <c r="AG384" i="1" s="1"/>
  <c r="AH384" i="1" s="1"/>
  <c r="AF377" i="1"/>
  <c r="AG377" i="1" s="1"/>
  <c r="AH377" i="1" s="1"/>
  <c r="AF519" i="1"/>
  <c r="AG519" i="1" s="1"/>
  <c r="AH519" i="1" s="1"/>
  <c r="AF228" i="1"/>
  <c r="AG228" i="1" s="1"/>
  <c r="AH228" i="1" s="1"/>
  <c r="AF19" i="1"/>
  <c r="AG19" i="1"/>
  <c r="AH19" i="1" s="1"/>
  <c r="U151" i="1"/>
  <c r="AB151" i="1"/>
  <c r="AF176" i="1"/>
  <c r="AG176" i="1"/>
  <c r="AH176" i="1" s="1"/>
  <c r="AF149" i="1"/>
  <c r="AG149" i="1"/>
  <c r="AH149" i="1" s="1"/>
  <c r="AG168" i="1"/>
  <c r="AH168" i="1" s="1"/>
  <c r="AC151" i="1"/>
  <c r="AD151" i="1" s="1"/>
  <c r="AF154" i="1"/>
  <c r="AG154" i="1"/>
  <c r="AH154" i="1" s="1"/>
  <c r="AF307" i="1"/>
  <c r="AG307" i="1"/>
  <c r="AH307" i="1" s="1"/>
  <c r="AG161" i="1"/>
  <c r="AH161" i="1" s="1"/>
  <c r="U180" i="1"/>
  <c r="AB180" i="1"/>
  <c r="AC180" i="1" s="1"/>
  <c r="AD180" i="1" s="1"/>
  <c r="AF295" i="1"/>
  <c r="AG295" i="1" s="1"/>
  <c r="AH295" i="1" s="1"/>
  <c r="AG230" i="1"/>
  <c r="AH230" i="1" s="1"/>
  <c r="AF230" i="1"/>
  <c r="AF116" i="1"/>
  <c r="AG116" i="1" s="1"/>
  <c r="AH116" i="1" s="1"/>
  <c r="AF77" i="1"/>
  <c r="AG77" i="1" s="1"/>
  <c r="AH77" i="1" s="1"/>
  <c r="AG47" i="1"/>
  <c r="AH47" i="1" s="1"/>
  <c r="AG13" i="1"/>
  <c r="AH13" i="1" s="1"/>
  <c r="AG72" i="1"/>
  <c r="AH72" i="1" s="1"/>
  <c r="AF72" i="1"/>
  <c r="AC42" i="1"/>
  <c r="AD42" i="1" s="1"/>
  <c r="AG136" i="1"/>
  <c r="AH136" i="1" s="1"/>
  <c r="AG196" i="1"/>
  <c r="AH196" i="1" s="1"/>
  <c r="AC63" i="1"/>
  <c r="AD63" i="1" s="1"/>
  <c r="AG133" i="1"/>
  <c r="AH133" i="1" s="1"/>
  <c r="AG23" i="1"/>
  <c r="AH23" i="1" s="1"/>
  <c r="AF60" i="1"/>
  <c r="AG60" i="1" s="1"/>
  <c r="AH60" i="1" s="1"/>
  <c r="AG56" i="1"/>
  <c r="AH56" i="1" s="1"/>
  <c r="AG59" i="1"/>
  <c r="AH59" i="1" s="1"/>
  <c r="AG35" i="1"/>
  <c r="AH35" i="1" s="1"/>
  <c r="AF110" i="1"/>
  <c r="AG110" i="1" s="1"/>
  <c r="AH110" i="1" s="1"/>
  <c r="AF117" i="1"/>
  <c r="AG117" i="1"/>
  <c r="AH117" i="1" s="1"/>
  <c r="AF38" i="1"/>
  <c r="AG38" i="1" s="1"/>
  <c r="AH38" i="1" s="1"/>
  <c r="AG126" i="1"/>
  <c r="AH126" i="1" s="1"/>
  <c r="AG172" i="1"/>
  <c r="AH172" i="1" s="1"/>
  <c r="AF158" i="1"/>
  <c r="AG158" i="1" s="1"/>
  <c r="AH158" i="1" s="1"/>
  <c r="AG165" i="1"/>
  <c r="AH165" i="1" s="1"/>
  <c r="AG204" i="1"/>
  <c r="AH204" i="1" s="1"/>
  <c r="AB103" i="1"/>
  <c r="AC103" i="1" s="1"/>
  <c r="AD103" i="1" s="1"/>
  <c r="U132" i="1"/>
  <c r="AB132" i="1"/>
  <c r="AC132" i="1" s="1"/>
  <c r="AD132" i="1" s="1"/>
  <c r="AB141" i="1"/>
  <c r="AC141" i="1" s="1"/>
  <c r="AD141" i="1" s="1"/>
  <c r="U141" i="1"/>
  <c r="AG40" i="1"/>
  <c r="AH40" i="1" s="1"/>
  <c r="AF40" i="1"/>
  <c r="U169" i="1"/>
  <c r="AB169" i="1"/>
  <c r="AC169" i="1" s="1"/>
  <c r="AD169" i="1" s="1"/>
  <c r="AF198" i="1"/>
  <c r="AG198" i="1"/>
  <c r="AH198" i="1" s="1"/>
  <c r="AF474" i="1"/>
  <c r="AG474" i="1" s="1"/>
  <c r="AH474" i="1" s="1"/>
  <c r="AF400" i="1"/>
  <c r="AG400" i="1" s="1"/>
  <c r="AH400" i="1" s="1"/>
  <c r="AF463" i="1"/>
  <c r="AG463" i="1"/>
  <c r="AH463" i="1" s="1"/>
  <c r="AF323" i="1"/>
  <c r="AG323" i="1"/>
  <c r="AH323" i="1" s="1"/>
  <c r="AF338" i="1"/>
  <c r="AG338" i="1"/>
  <c r="AH338" i="1" s="1"/>
  <c r="AF242" i="1"/>
  <c r="AG242" i="1"/>
  <c r="AH242" i="1" s="1"/>
  <c r="AF535" i="1"/>
  <c r="AG535" i="1" s="1"/>
  <c r="AH535" i="1" s="1"/>
  <c r="AF552" i="1"/>
  <c r="AG552" i="1" s="1"/>
  <c r="AH552" i="1" s="1"/>
  <c r="AC457" i="1"/>
  <c r="AD457" i="1" s="1"/>
  <c r="AB457" i="1"/>
  <c r="U501" i="1"/>
  <c r="AB501" i="1"/>
  <c r="AC501" i="1"/>
  <c r="AD501" i="1" s="1"/>
  <c r="AF355" i="1"/>
  <c r="AG355" i="1" s="1"/>
  <c r="AH355" i="1" s="1"/>
  <c r="U220" i="1"/>
  <c r="AC220" i="1"/>
  <c r="AD220" i="1" s="1"/>
  <c r="AB220" i="1"/>
  <c r="U459" i="1"/>
  <c r="AC459" i="1"/>
  <c r="AD459" i="1" s="1"/>
  <c r="AF312" i="1"/>
  <c r="AG312" i="1"/>
  <c r="AH312" i="1" s="1"/>
  <c r="AF279" i="1"/>
  <c r="AG279" i="1"/>
  <c r="AH279" i="1" s="1"/>
  <c r="AF210" i="1"/>
  <c r="AG210" i="1"/>
  <c r="AH210" i="1" s="1"/>
  <c r="AG484" i="1"/>
  <c r="AH484" i="1" s="1"/>
  <c r="AF484" i="1"/>
  <c r="AF347" i="1"/>
  <c r="AG347" i="1" s="1"/>
  <c r="AH347" i="1" s="1"/>
  <c r="AG372" i="1"/>
  <c r="AH372" i="1" s="1"/>
  <c r="AF372" i="1"/>
  <c r="AF324" i="1"/>
  <c r="AG324" i="1" s="1"/>
  <c r="AH324" i="1" s="1"/>
  <c r="AB331" i="1"/>
  <c r="AC331" i="1"/>
  <c r="AD331" i="1" s="1"/>
  <c r="AG233" i="1"/>
  <c r="AH233" i="1" s="1"/>
  <c r="AF233" i="1"/>
  <c r="AF319" i="1"/>
  <c r="AG319" i="1" s="1"/>
  <c r="AH319" i="1" s="1"/>
  <c r="AC314" i="1"/>
  <c r="AD314" i="1" s="1"/>
  <c r="U314" i="1"/>
  <c r="AB314" i="1"/>
  <c r="AB290" i="1"/>
  <c r="AC290" i="1"/>
  <c r="AD290" i="1" s="1"/>
  <c r="U290" i="1"/>
  <c r="U574" i="1"/>
  <c r="AC574" i="1"/>
  <c r="AD574" i="1" s="1"/>
  <c r="AB574" i="1"/>
  <c r="AF373" i="1"/>
  <c r="AG373" i="1" s="1"/>
  <c r="AH373" i="1" s="1"/>
  <c r="U439" i="1"/>
  <c r="AF889" i="1"/>
  <c r="AG889" i="1"/>
  <c r="AH889" i="1" s="1"/>
  <c r="AF799" i="1"/>
  <c r="AG799" i="1"/>
  <c r="AH799" i="1" s="1"/>
  <c r="AF812" i="1"/>
  <c r="AG812" i="1" s="1"/>
  <c r="AH812" i="1" s="1"/>
  <c r="AF888" i="1"/>
  <c r="AG888" i="1" s="1"/>
  <c r="AH888" i="1" s="1"/>
  <c r="AF912" i="1"/>
  <c r="AG912" i="1" s="1"/>
  <c r="AH912" i="1" s="1"/>
  <c r="AG607" i="1"/>
  <c r="AH607" i="1" s="1"/>
  <c r="AF607" i="1"/>
  <c r="AF987" i="1"/>
  <c r="AG987" i="1" s="1"/>
  <c r="AH987" i="1" s="1"/>
  <c r="AF342" i="1"/>
  <c r="AG342" i="1" s="1"/>
  <c r="AH342" i="1" s="1"/>
  <c r="AF401" i="1"/>
  <c r="AG401" i="1" s="1"/>
  <c r="AH401" i="1" s="1"/>
  <c r="AC330" i="1"/>
  <c r="AD330" i="1" s="1"/>
  <c r="AB330" i="1"/>
  <c r="U382" i="1"/>
  <c r="AC382" i="1"/>
  <c r="AD382" i="1" s="1"/>
  <c r="U362" i="1"/>
  <c r="AB362" i="1"/>
  <c r="AB249" i="1"/>
  <c r="U249" i="1"/>
  <c r="AC249" i="1"/>
  <c r="AD249" i="1" s="1"/>
  <c r="U379" i="1"/>
  <c r="AB379" i="1"/>
  <c r="AG442" i="1"/>
  <c r="AH442" i="1" s="1"/>
  <c r="AF859" i="1"/>
  <c r="AG859" i="1" s="1"/>
  <c r="AH859" i="1" s="1"/>
  <c r="AF823" i="1"/>
  <c r="AG823" i="1" s="1"/>
  <c r="AH823" i="1" s="1"/>
  <c r="AF803" i="1"/>
  <c r="AG803" i="1" s="1"/>
  <c r="AH803" i="1" s="1"/>
  <c r="AF950" i="1"/>
  <c r="AG950" i="1" s="1"/>
  <c r="AH950" i="1" s="1"/>
  <c r="U139" i="1"/>
  <c r="AB139" i="1"/>
  <c r="AG189" i="1"/>
  <c r="AH189" i="1" s="1"/>
  <c r="AF365" i="1"/>
  <c r="AG365" i="1"/>
  <c r="AH365" i="1" s="1"/>
  <c r="AG311" i="1"/>
  <c r="AH311" i="1" s="1"/>
  <c r="AB459" i="1"/>
  <c r="AG289" i="1"/>
  <c r="AH289" i="1" s="1"/>
  <c r="AG428" i="1"/>
  <c r="AH428" i="1" s="1"/>
  <c r="AF429" i="1"/>
  <c r="AG429" i="1"/>
  <c r="AH429" i="1" s="1"/>
  <c r="U218" i="1"/>
  <c r="AC218" i="1"/>
  <c r="AD218" i="1" s="1"/>
  <c r="AG430" i="1"/>
  <c r="AH430" i="1" s="1"/>
  <c r="AF430" i="1"/>
  <c r="AG315" i="1"/>
  <c r="AH315" i="1" s="1"/>
  <c r="AG573" i="1"/>
  <c r="AH573" i="1" s="1"/>
  <c r="AB378" i="1"/>
  <c r="AC378" i="1"/>
  <c r="AD378" i="1" s="1"/>
  <c r="AC93" i="1"/>
  <c r="AD93" i="1" s="1"/>
  <c r="AC193" i="1"/>
  <c r="AD193" i="1" s="1"/>
  <c r="AC127" i="1"/>
  <c r="AD127" i="1" s="1"/>
  <c r="AB60" i="1"/>
  <c r="AB114" i="1"/>
  <c r="AB152" i="1"/>
  <c r="AC152" i="1" s="1"/>
  <c r="AD152" i="1" s="1"/>
  <c r="U187" i="1"/>
  <c r="AF483" i="1"/>
  <c r="AG483" i="1" s="1"/>
  <c r="AH483" i="1" s="1"/>
  <c r="AC361" i="1"/>
  <c r="AD361" i="1" s="1"/>
  <c r="U426" i="1"/>
  <c r="AG426" i="1" s="1"/>
  <c r="AH426" i="1" s="1"/>
  <c r="AC448" i="1"/>
  <c r="AD448" i="1" s="1"/>
  <c r="AB504" i="1"/>
  <c r="U504" i="1"/>
  <c r="AC441" i="1"/>
  <c r="AD441" i="1" s="1"/>
  <c r="AG268" i="1"/>
  <c r="AH268" i="1" s="1"/>
  <c r="AG449" i="1"/>
  <c r="AH449" i="1" s="1"/>
  <c r="AF385" i="1"/>
  <c r="AG385" i="1" s="1"/>
  <c r="AH385" i="1" s="1"/>
  <c r="AB270" i="1"/>
  <c r="AF358" i="1"/>
  <c r="AG358" i="1"/>
  <c r="AH358" i="1" s="1"/>
  <c r="AF524" i="1"/>
  <c r="AG524" i="1" s="1"/>
  <c r="AH524" i="1" s="1"/>
  <c r="U392" i="1"/>
  <c r="AB210" i="1"/>
  <c r="AG224" i="1"/>
  <c r="AH224" i="1" s="1"/>
  <c r="AF475" i="1"/>
  <c r="AG475" i="1"/>
  <c r="AH475" i="1" s="1"/>
  <c r="AF280" i="1"/>
  <c r="AG280" i="1"/>
  <c r="AH280" i="1" s="1"/>
  <c r="U349" i="1"/>
  <c r="AG349" i="1" s="1"/>
  <c r="AH349" i="1" s="1"/>
  <c r="AB349" i="1"/>
  <c r="U299" i="1"/>
  <c r="AC299" i="1"/>
  <c r="AD299" i="1" s="1"/>
  <c r="AB299" i="1"/>
  <c r="AC386" i="1"/>
  <c r="AD386" i="1" s="1"/>
  <c r="U386" i="1"/>
  <c r="U225" i="1"/>
  <c r="AG225" i="1" s="1"/>
  <c r="AH225" i="1" s="1"/>
  <c r="AB356" i="1"/>
  <c r="AC356" i="1"/>
  <c r="AD356" i="1" s="1"/>
  <c r="AB246" i="1"/>
  <c r="AC246" i="1"/>
  <c r="AD246" i="1" s="1"/>
  <c r="AB376" i="1"/>
  <c r="AC376" i="1"/>
  <c r="AD376" i="1" s="1"/>
  <c r="AF526" i="1"/>
  <c r="AG526" i="1"/>
  <c r="AH526" i="1" s="1"/>
  <c r="AF545" i="1"/>
  <c r="AG545" i="1"/>
  <c r="AH545" i="1" s="1"/>
  <c r="AB572" i="1"/>
  <c r="U572" i="1"/>
  <c r="U577" i="1"/>
  <c r="AB577" i="1"/>
  <c r="AC577" i="1"/>
  <c r="AD577" i="1" s="1"/>
  <c r="AC540" i="1"/>
  <c r="AD540" i="1" s="1"/>
  <c r="AB540" i="1"/>
  <c r="AG564" i="1"/>
  <c r="AH564" i="1" s="1"/>
  <c r="AB450" i="1"/>
  <c r="U478" i="1"/>
  <c r="AB478" i="1"/>
  <c r="U443" i="1"/>
  <c r="AB443" i="1"/>
  <c r="AC443" i="1"/>
  <c r="AD443" i="1" s="1"/>
  <c r="AF939" i="1"/>
  <c r="AG939" i="1"/>
  <c r="AH939" i="1" s="1"/>
  <c r="AF949" i="1"/>
  <c r="AG949" i="1"/>
  <c r="AH949" i="1" s="1"/>
  <c r="AF933" i="1"/>
  <c r="AG933" i="1" s="1"/>
  <c r="AH933" i="1" s="1"/>
  <c r="AF866" i="1"/>
  <c r="AG866" i="1" s="1"/>
  <c r="AH866" i="1" s="1"/>
  <c r="AF850" i="1"/>
  <c r="AG850" i="1"/>
  <c r="AH850" i="1" s="1"/>
  <c r="AF834" i="1"/>
  <c r="AG834" i="1" s="1"/>
  <c r="AH834" i="1" s="1"/>
  <c r="AF594" i="1"/>
  <c r="AG594" i="1"/>
  <c r="AH594" i="1" s="1"/>
  <c r="AF968" i="1"/>
  <c r="AG968" i="1"/>
  <c r="AH968" i="1" s="1"/>
  <c r="AG434" i="1"/>
  <c r="AH434" i="1" s="1"/>
  <c r="AF500" i="1"/>
  <c r="AG500" i="1" s="1"/>
  <c r="AH500" i="1" s="1"/>
  <c r="AC415" i="1"/>
  <c r="AD415" i="1" s="1"/>
  <c r="AB415" i="1"/>
  <c r="AG454" i="1"/>
  <c r="AH454" i="1" s="1"/>
  <c r="U473" i="1"/>
  <c r="AB473" i="1"/>
  <c r="AF488" i="1"/>
  <c r="AG488" i="1" s="1"/>
  <c r="AH488" i="1" s="1"/>
  <c r="U213" i="1"/>
  <c r="AB213" i="1"/>
  <c r="AC213" i="1"/>
  <c r="AD213" i="1" s="1"/>
  <c r="AF353" i="1"/>
  <c r="AG353" i="1"/>
  <c r="AH353" i="1" s="1"/>
  <c r="U390" i="1"/>
  <c r="AC390" i="1"/>
  <c r="AD390" i="1" s="1"/>
  <c r="AF306" i="1"/>
  <c r="AG306" i="1"/>
  <c r="AH306" i="1" s="1"/>
  <c r="AG371" i="1"/>
  <c r="AH371" i="1" s="1"/>
  <c r="AF374" i="1"/>
  <c r="AG374" i="1" s="1"/>
  <c r="AH374" i="1" s="1"/>
  <c r="AF412" i="1"/>
  <c r="AG412" i="1" s="1"/>
  <c r="AH412" i="1" s="1"/>
  <c r="AG521" i="1"/>
  <c r="AH521" i="1" s="1"/>
  <c r="AG345" i="1"/>
  <c r="AH345" i="1" s="1"/>
  <c r="AF534" i="1"/>
  <c r="AG534" i="1"/>
  <c r="AH534" i="1" s="1"/>
  <c r="AC271" i="1"/>
  <c r="AD271" i="1" s="1"/>
  <c r="U271" i="1"/>
  <c r="AB271" i="1"/>
  <c r="AF392" i="1"/>
  <c r="AG392" i="1"/>
  <c r="AH392" i="1" s="1"/>
  <c r="U274" i="1"/>
  <c r="AC197" i="1"/>
  <c r="AD197" i="1" s="1"/>
  <c r="U197" i="1"/>
  <c r="AB197" i="1"/>
  <c r="AF516" i="1"/>
  <c r="AG516" i="1"/>
  <c r="AH516" i="1" s="1"/>
  <c r="AG453" i="1"/>
  <c r="AH453" i="1" s="1"/>
  <c r="AB232" i="1"/>
  <c r="AC232" i="1"/>
  <c r="AD232" i="1" s="1"/>
  <c r="U232" i="1"/>
  <c r="AC344" i="1"/>
  <c r="AD344" i="1" s="1"/>
  <c r="AB344" i="1"/>
  <c r="AG274" i="1"/>
  <c r="AH274" i="1" s="1"/>
  <c r="AF532" i="1"/>
  <c r="AG532" i="1" s="1"/>
  <c r="AH532" i="1" s="1"/>
  <c r="AC580" i="1"/>
  <c r="AD580" i="1" s="1"/>
  <c r="AB580" i="1"/>
  <c r="AB531" i="1"/>
  <c r="AC531" i="1"/>
  <c r="AD531" i="1" s="1"/>
  <c r="AF904" i="1"/>
  <c r="AG904" i="1" s="1"/>
  <c r="AH904" i="1" s="1"/>
  <c r="AF849" i="1"/>
  <c r="AG849" i="1" s="1"/>
  <c r="AH849" i="1" s="1"/>
  <c r="AF935" i="1"/>
  <c r="AG935" i="1" s="1"/>
  <c r="AH935" i="1" s="1"/>
  <c r="AF817" i="1"/>
  <c r="AG817" i="1" s="1"/>
  <c r="AH817" i="1" s="1"/>
  <c r="AF840" i="1"/>
  <c r="AG840" i="1"/>
  <c r="AH840" i="1" s="1"/>
  <c r="AG118" i="1"/>
  <c r="AH118" i="1" s="1"/>
  <c r="U80" i="1"/>
  <c r="AB80" i="1"/>
  <c r="U396" i="1"/>
  <c r="AG396" i="1" s="1"/>
  <c r="AH396" i="1" s="1"/>
  <c r="AF231" i="1"/>
  <c r="AG231" i="1" s="1"/>
  <c r="AH231" i="1" s="1"/>
  <c r="AF454" i="1"/>
  <c r="AC512" i="1"/>
  <c r="AD512" i="1" s="1"/>
  <c r="U512" i="1"/>
  <c r="AG226" i="1"/>
  <c r="AH226" i="1" s="1"/>
  <c r="AF304" i="1"/>
  <c r="AG304" i="1" s="1"/>
  <c r="AH304" i="1" s="1"/>
  <c r="AG337" i="1"/>
  <c r="AH337" i="1" s="1"/>
  <c r="U124" i="1"/>
  <c r="AC94" i="1"/>
  <c r="AD94" i="1" s="1"/>
  <c r="AC75" i="1"/>
  <c r="AD75" i="1" s="1"/>
  <c r="AG112" i="1"/>
  <c r="AH112" i="1" s="1"/>
  <c r="AG92" i="1"/>
  <c r="AH92" i="1" s="1"/>
  <c r="AB39" i="1"/>
  <c r="AB35" i="1"/>
  <c r="U50" i="1"/>
  <c r="AG50" i="1" s="1"/>
  <c r="AH50" i="1" s="1"/>
  <c r="AG320" i="1"/>
  <c r="AH320" i="1" s="1"/>
  <c r="AF320" i="1"/>
  <c r="AC482" i="1"/>
  <c r="AD482" i="1" s="1"/>
  <c r="U310" i="1"/>
  <c r="AB203" i="1"/>
  <c r="AC203" i="1"/>
  <c r="AD203" i="1" s="1"/>
  <c r="AF265" i="1"/>
  <c r="AG265" i="1" s="1"/>
  <c r="AH265" i="1" s="1"/>
  <c r="AF243" i="1"/>
  <c r="AG243" i="1" s="1"/>
  <c r="AH243" i="1" s="1"/>
  <c r="AC362" i="1"/>
  <c r="AD362" i="1" s="1"/>
  <c r="AB371" i="1"/>
  <c r="AG325" i="1"/>
  <c r="AH325" i="1" s="1"/>
  <c r="AC241" i="1"/>
  <c r="AD241" i="1" s="1"/>
  <c r="AG370" i="1"/>
  <c r="AH370" i="1" s="1"/>
  <c r="AG486" i="1"/>
  <c r="AH486" i="1" s="1"/>
  <c r="AF285" i="1"/>
  <c r="AG285" i="1" s="1"/>
  <c r="AH285" i="1" s="1"/>
  <c r="AC439" i="1"/>
  <c r="AD439" i="1" s="1"/>
  <c r="AG408" i="1"/>
  <c r="AH408" i="1" s="1"/>
  <c r="U578" i="1"/>
  <c r="AC578" i="1"/>
  <c r="AD578" i="1" s="1"/>
  <c r="AF206" i="1"/>
  <c r="AG206" i="1"/>
  <c r="AH206" i="1" s="1"/>
  <c r="AF414" i="1"/>
  <c r="AG414" i="1"/>
  <c r="AH414" i="1" s="1"/>
  <c r="AF920" i="1"/>
  <c r="AG920" i="1"/>
  <c r="AH920" i="1" s="1"/>
  <c r="AF902" i="1"/>
  <c r="AG902" i="1"/>
  <c r="AH902" i="1" s="1"/>
  <c r="AF822" i="1"/>
  <c r="AG822" i="1"/>
  <c r="AH822" i="1" s="1"/>
  <c r="AF883" i="1"/>
  <c r="AG883" i="1"/>
  <c r="AH883" i="1" s="1"/>
  <c r="AF824" i="1"/>
  <c r="AG824" i="1" s="1"/>
  <c r="AH824" i="1" s="1"/>
  <c r="AG82" i="1"/>
  <c r="AH82" i="1" s="1"/>
  <c r="AG410" i="1"/>
  <c r="AH410" i="1" s="1"/>
  <c r="U457" i="1"/>
  <c r="AC417" i="1"/>
  <c r="AD417" i="1" s="1"/>
  <c r="AB417" i="1"/>
  <c r="AF432" i="1"/>
  <c r="AG432" i="1" s="1"/>
  <c r="AH432" i="1" s="1"/>
  <c r="AF296" i="1"/>
  <c r="AG296" i="1" s="1"/>
  <c r="AH296" i="1" s="1"/>
  <c r="AG515" i="1"/>
  <c r="AH515" i="1" s="1"/>
  <c r="AF523" i="1"/>
  <c r="AG523" i="1" s="1"/>
  <c r="AH523" i="1" s="1"/>
  <c r="AG44" i="1"/>
  <c r="AH44" i="1" s="1"/>
  <c r="AG21" i="1"/>
  <c r="AH21" i="1" s="1"/>
  <c r="AC96" i="1"/>
  <c r="AD96" i="1" s="1"/>
  <c r="AC73" i="1"/>
  <c r="AD73" i="1" s="1"/>
  <c r="AC121" i="1"/>
  <c r="AD121" i="1" s="1"/>
  <c r="U29" i="1"/>
  <c r="AC29" i="1"/>
  <c r="AD29" i="1" s="1"/>
  <c r="AB46" i="1"/>
  <c r="AF322" i="1"/>
  <c r="AG322" i="1" s="1"/>
  <c r="AH322" i="1" s="1"/>
  <c r="AG491" i="1"/>
  <c r="AH491" i="1" s="1"/>
  <c r="AG303" i="1"/>
  <c r="AH303" i="1" s="1"/>
  <c r="AF397" i="1"/>
  <c r="AG397" i="1" s="1"/>
  <c r="AH397" i="1" s="1"/>
  <c r="AC240" i="1"/>
  <c r="AD240" i="1" s="1"/>
  <c r="AC494" i="1"/>
  <c r="AD494" i="1" s="1"/>
  <c r="U360" i="1"/>
  <c r="AB360" i="1"/>
  <c r="AC360" i="1"/>
  <c r="AD360" i="1" s="1"/>
  <c r="U506" i="1"/>
  <c r="AC506" i="1"/>
  <c r="AD506" i="1" s="1"/>
  <c r="AB310" i="1"/>
  <c r="AF335" i="1"/>
  <c r="AG335" i="1"/>
  <c r="AH335" i="1" s="1"/>
  <c r="AF391" i="1"/>
  <c r="AG391" i="1" s="1"/>
  <c r="AH391" i="1" s="1"/>
  <c r="U212" i="1"/>
  <c r="AC212" i="1"/>
  <c r="AD212" i="1" s="1"/>
  <c r="AC447" i="1"/>
  <c r="AD447" i="1" s="1"/>
  <c r="U505" i="1"/>
  <c r="AB505" i="1"/>
  <c r="AC505" i="1"/>
  <c r="AD505" i="1" s="1"/>
  <c r="AF413" i="1"/>
  <c r="AG413" i="1" s="1"/>
  <c r="AH413" i="1" s="1"/>
  <c r="AG503" i="1"/>
  <c r="AH503" i="1" s="1"/>
  <c r="AF503" i="1"/>
  <c r="AG558" i="1"/>
  <c r="AH558" i="1" s="1"/>
  <c r="AG387" i="1"/>
  <c r="AH387" i="1" s="1"/>
  <c r="U283" i="1"/>
  <c r="U331" i="1"/>
  <c r="AG257" i="1"/>
  <c r="AH257" i="1" s="1"/>
  <c r="AF257" i="1"/>
  <c r="AC513" i="1"/>
  <c r="AD513" i="1" s="1"/>
  <c r="AG462" i="1"/>
  <c r="AH462" i="1" s="1"/>
  <c r="AG533" i="1"/>
  <c r="AH533" i="1" s="1"/>
  <c r="AF525" i="1"/>
  <c r="AG525" i="1"/>
  <c r="AH525" i="1" s="1"/>
  <c r="AF451" i="1"/>
  <c r="AG451" i="1"/>
  <c r="AH451" i="1" s="1"/>
  <c r="AC379" i="1"/>
  <c r="AD379" i="1" s="1"/>
  <c r="AF446" i="1"/>
  <c r="AG446" i="1" s="1"/>
  <c r="AH446" i="1" s="1"/>
  <c r="AF536" i="1"/>
  <c r="AG536" i="1" s="1"/>
  <c r="AH536" i="1" s="1"/>
  <c r="AG530" i="1"/>
  <c r="AH530" i="1" s="1"/>
  <c r="AF438" i="1"/>
  <c r="AG438" i="1" s="1"/>
  <c r="AH438" i="1" s="1"/>
  <c r="AC302" i="1"/>
  <c r="AD302" i="1" s="1"/>
  <c r="AB302" i="1"/>
  <c r="AG261" i="1"/>
  <c r="AH261" i="1" s="1"/>
  <c r="AF294" i="1"/>
  <c r="AG294" i="1" s="1"/>
  <c r="AH294" i="1" s="1"/>
  <c r="AB259" i="1"/>
  <c r="AC259" i="1"/>
  <c r="AD259" i="1" s="1"/>
  <c r="AG252" i="1"/>
  <c r="AH252" i="1" s="1"/>
  <c r="AB402" i="1"/>
  <c r="U402" i="1"/>
  <c r="AG402" i="1" s="1"/>
  <c r="AH402" i="1" s="1"/>
  <c r="AB437" i="1"/>
  <c r="AC437" i="1"/>
  <c r="AD437" i="1" s="1"/>
  <c r="U437" i="1"/>
  <c r="AG891" i="1"/>
  <c r="AH891" i="1" s="1"/>
  <c r="AF658" i="1"/>
  <c r="AG658" i="1"/>
  <c r="AH658" i="1" s="1"/>
  <c r="AF681" i="1"/>
  <c r="AG681" i="1" s="1"/>
  <c r="AH681" i="1" s="1"/>
  <c r="AF704" i="1"/>
  <c r="AC139" i="1"/>
  <c r="AD139" i="1" s="1"/>
  <c r="AC173" i="1"/>
  <c r="AD173" i="1" s="1"/>
  <c r="AF496" i="1"/>
  <c r="AG496" i="1" s="1"/>
  <c r="AH496" i="1" s="1"/>
  <c r="AB94" i="1"/>
  <c r="AG166" i="1"/>
  <c r="AH166" i="1" s="1"/>
  <c r="AC58" i="1"/>
  <c r="AD58" i="1" s="1"/>
  <c r="AC79" i="1"/>
  <c r="AD79" i="1" s="1"/>
  <c r="AC157" i="1"/>
  <c r="AD157" i="1" s="1"/>
  <c r="AB79" i="1"/>
  <c r="AC105" i="1"/>
  <c r="AD105" i="1" s="1"/>
  <c r="AB30" i="1"/>
  <c r="AG174" i="1"/>
  <c r="AH174" i="1" s="1"/>
  <c r="AG205" i="1"/>
  <c r="AH205" i="1" s="1"/>
  <c r="AG493" i="1"/>
  <c r="AH493" i="1" s="1"/>
  <c r="AG394" i="1"/>
  <c r="AH394" i="1" s="1"/>
  <c r="AB506" i="1"/>
  <c r="AC504" i="1"/>
  <c r="AD504" i="1" s="1"/>
  <c r="U240" i="1"/>
  <c r="U494" i="1"/>
  <c r="AB516" i="1"/>
  <c r="AB283" i="1"/>
  <c r="U447" i="1"/>
  <c r="AB482" i="1"/>
  <c r="AG248" i="1"/>
  <c r="AH248" i="1" s="1"/>
  <c r="AG444" i="1"/>
  <c r="AH444" i="1" s="1"/>
  <c r="AG456" i="1"/>
  <c r="AH456" i="1" s="1"/>
  <c r="AF283" i="1"/>
  <c r="AG283" i="1" s="1"/>
  <c r="AH283" i="1" s="1"/>
  <c r="AC286" i="1"/>
  <c r="AD286" i="1" s="1"/>
  <c r="AC275" i="1"/>
  <c r="AD275" i="1" s="1"/>
  <c r="AF264" i="1"/>
  <c r="AG264" i="1"/>
  <c r="AH264" i="1" s="1"/>
  <c r="AF481" i="1"/>
  <c r="AG481" i="1" s="1"/>
  <c r="AH481" i="1" s="1"/>
  <c r="AF450" i="1"/>
  <c r="AG450" i="1" s="1"/>
  <c r="AH450" i="1" s="1"/>
  <c r="AF433" i="1"/>
  <c r="AG433" i="1"/>
  <c r="AH433" i="1" s="1"/>
  <c r="AF229" i="1"/>
  <c r="AG229" i="1" s="1"/>
  <c r="AH229" i="1" s="1"/>
  <c r="AF478" i="1"/>
  <c r="AG478" i="1" s="1"/>
  <c r="AH478" i="1" s="1"/>
  <c r="AB222" i="1"/>
  <c r="AC222" i="1"/>
  <c r="AD222" i="1" s="1"/>
  <c r="U222" i="1"/>
  <c r="AC313" i="1"/>
  <c r="AD313" i="1" s="1"/>
  <c r="U313" i="1"/>
  <c r="AB281" i="1"/>
  <c r="AC281" i="1"/>
  <c r="AD281" i="1" s="1"/>
  <c r="U395" i="1"/>
  <c r="AB395" i="1"/>
  <c r="AC395" i="1"/>
  <c r="AD395" i="1" s="1"/>
  <c r="U243" i="1"/>
  <c r="U241" i="1"/>
  <c r="AC339" i="1"/>
  <c r="AD339" i="1" s="1"/>
  <c r="U339" i="1"/>
  <c r="U575" i="1"/>
  <c r="AG575" i="1" s="1"/>
  <c r="AH575" i="1" s="1"/>
  <c r="AB575" i="1"/>
  <c r="AF464" i="1"/>
  <c r="AG464" i="1"/>
  <c r="AH464" i="1" s="1"/>
  <c r="AF537" i="1"/>
  <c r="AG537" i="1"/>
  <c r="AH537" i="1" s="1"/>
  <c r="AC559" i="1"/>
  <c r="AD559" i="1" s="1"/>
  <c r="U559" i="1"/>
  <c r="AC381" i="1"/>
  <c r="AD381" i="1" s="1"/>
  <c r="U533" i="1"/>
  <c r="U529" i="1"/>
  <c r="AG529" i="1" s="1"/>
  <c r="AH529" i="1" s="1"/>
  <c r="AG927" i="1"/>
  <c r="AH927" i="1" s="1"/>
  <c r="AF805" i="1"/>
  <c r="AG805" i="1"/>
  <c r="AH805" i="1" s="1"/>
  <c r="AF875" i="1"/>
  <c r="AG875" i="1"/>
  <c r="AH875" i="1" s="1"/>
  <c r="AF839" i="1"/>
  <c r="AG839" i="1"/>
  <c r="AH839" i="1" s="1"/>
  <c r="AF878" i="1"/>
  <c r="AG878" i="1" s="1"/>
  <c r="AH878" i="1" s="1"/>
  <c r="AF800" i="1"/>
  <c r="AG800" i="1"/>
  <c r="AH800" i="1" s="1"/>
  <c r="AF656" i="1"/>
  <c r="AG656" i="1" s="1"/>
  <c r="AH656" i="1" s="1"/>
  <c r="AF627" i="1"/>
  <c r="AG627" i="1" s="1"/>
  <c r="AH627" i="1" s="1"/>
  <c r="AB221" i="1"/>
  <c r="AB411" i="1"/>
  <c r="AC411" i="1"/>
  <c r="AD411" i="1" s="1"/>
  <c r="U411" i="1"/>
  <c r="AF930" i="1"/>
  <c r="AG930" i="1" s="1"/>
  <c r="AH930" i="1" s="1"/>
  <c r="AF827" i="1"/>
  <c r="AG827" i="1" s="1"/>
  <c r="AH827" i="1" s="1"/>
  <c r="AF891" i="1"/>
  <c r="AF927" i="1"/>
  <c r="AG640" i="1"/>
  <c r="AH640" i="1" s="1"/>
  <c r="AG835" i="1"/>
  <c r="AH835" i="1" s="1"/>
  <c r="AC955" i="1"/>
  <c r="AD955" i="1" s="1"/>
  <c r="AF932" i="1"/>
  <c r="AG932" i="1" s="1"/>
  <c r="AH932" i="1" s="1"/>
  <c r="AF925" i="1"/>
  <c r="AG925" i="1" s="1"/>
  <c r="AH925" i="1" s="1"/>
  <c r="U905" i="1"/>
  <c r="AG905" i="1" s="1"/>
  <c r="AH905" i="1" s="1"/>
  <c r="AF854" i="1"/>
  <c r="AG854" i="1"/>
  <c r="AH854" i="1" s="1"/>
  <c r="AG985" i="1"/>
  <c r="AH985" i="1" s="1"/>
  <c r="AG755" i="1"/>
  <c r="AH755" i="1" s="1"/>
  <c r="AF705" i="1"/>
  <c r="AG705" i="1" s="1"/>
  <c r="AH705" i="1" s="1"/>
  <c r="AG725" i="1"/>
  <c r="AH725" i="1" s="1"/>
  <c r="AB805" i="1"/>
  <c r="U805" i="1"/>
  <c r="AC917" i="1"/>
  <c r="AD917" i="1" s="1"/>
  <c r="U917" i="1"/>
  <c r="AB553" i="1"/>
  <c r="U553" i="1"/>
  <c r="AC553" i="1"/>
  <c r="AD553" i="1" s="1"/>
  <c r="AF733" i="1"/>
  <c r="AG733" i="1" s="1"/>
  <c r="AH733" i="1" s="1"/>
  <c r="AC763" i="1"/>
  <c r="AD763" i="1" s="1"/>
  <c r="AB763" i="1"/>
  <c r="U763" i="1"/>
  <c r="U978" i="1"/>
  <c r="AB978" i="1"/>
  <c r="AC978" i="1"/>
  <c r="AD978" i="1" s="1"/>
  <c r="U970" i="1"/>
  <c r="AC970" i="1"/>
  <c r="AD970" i="1" s="1"/>
  <c r="AG965" i="1"/>
  <c r="AH965" i="1" s="1"/>
  <c r="AF946" i="1"/>
  <c r="AG946" i="1" s="1"/>
  <c r="AH946" i="1" s="1"/>
  <c r="AF789" i="1"/>
  <c r="AG789" i="1" s="1"/>
  <c r="AH789" i="1" s="1"/>
  <c r="AF796" i="1"/>
  <c r="AG796" i="1"/>
  <c r="AH796" i="1" s="1"/>
  <c r="AF810" i="1"/>
  <c r="AG810" i="1" s="1"/>
  <c r="AH810" i="1" s="1"/>
  <c r="AG959" i="1"/>
  <c r="AH959" i="1" s="1"/>
  <c r="AG903" i="1"/>
  <c r="AH903" i="1" s="1"/>
  <c r="AF872" i="1"/>
  <c r="AG872" i="1"/>
  <c r="AH872" i="1" s="1"/>
  <c r="AF852" i="1"/>
  <c r="AG808" i="1"/>
  <c r="AH808" i="1" s="1"/>
  <c r="AF609" i="1"/>
  <c r="AG609" i="1" s="1"/>
  <c r="AH609" i="1" s="1"/>
  <c r="AF653" i="1"/>
  <c r="AG653" i="1"/>
  <c r="AH653" i="1" s="1"/>
  <c r="AC809" i="1"/>
  <c r="AD809" i="1" s="1"/>
  <c r="AB809" i="1"/>
  <c r="AC944" i="1"/>
  <c r="AD944" i="1" s="1"/>
  <c r="U944" i="1"/>
  <c r="AB948" i="1"/>
  <c r="AC948" i="1"/>
  <c r="AD948" i="1" s="1"/>
  <c r="AF729" i="1"/>
  <c r="AG729" i="1" s="1"/>
  <c r="AH729" i="1" s="1"/>
  <c r="AF867" i="1"/>
  <c r="AG867" i="1" s="1"/>
  <c r="AH867" i="1" s="1"/>
  <c r="AF833" i="1"/>
  <c r="AG833" i="1"/>
  <c r="AH833" i="1" s="1"/>
  <c r="AF906" i="1"/>
  <c r="AG906" i="1"/>
  <c r="AH906" i="1" s="1"/>
  <c r="AF648" i="1"/>
  <c r="AG648" i="1" s="1"/>
  <c r="AH648" i="1" s="1"/>
  <c r="AF618" i="1"/>
  <c r="AG618" i="1" s="1"/>
  <c r="AH618" i="1" s="1"/>
  <c r="AF662" i="1"/>
  <c r="AG662" i="1"/>
  <c r="AH662" i="1" s="1"/>
  <c r="AG689" i="1"/>
  <c r="AH689" i="1" s="1"/>
  <c r="AF717" i="1"/>
  <c r="AG717" i="1" s="1"/>
  <c r="AH717" i="1" s="1"/>
  <c r="AB813" i="1"/>
  <c r="AC813" i="1"/>
  <c r="AD813" i="1" s="1"/>
  <c r="U813" i="1"/>
  <c r="U908" i="1"/>
  <c r="AC908" i="1"/>
  <c r="AD908" i="1" s="1"/>
  <c r="U890" i="1"/>
  <c r="AB890" i="1"/>
  <c r="AC890" i="1"/>
  <c r="AD890" i="1" s="1"/>
  <c r="AG806" i="1"/>
  <c r="AH806" i="1" s="1"/>
  <c r="AG709" i="1"/>
  <c r="AH709" i="1" s="1"/>
  <c r="AF661" i="1"/>
  <c r="AG661" i="1"/>
  <c r="AH661" i="1" s="1"/>
  <c r="AG675" i="1"/>
  <c r="AH675" i="1" s="1"/>
  <c r="U811" i="1"/>
  <c r="AB811" i="1"/>
  <c r="AC811" i="1"/>
  <c r="AD811" i="1" s="1"/>
  <c r="AF879" i="1"/>
  <c r="AG879" i="1" s="1"/>
  <c r="AH879" i="1" s="1"/>
  <c r="AB896" i="1"/>
  <c r="U896" i="1"/>
  <c r="AF975" i="1"/>
  <c r="AG975" i="1" s="1"/>
  <c r="AH975" i="1" s="1"/>
  <c r="U520" i="1"/>
  <c r="AB520" i="1"/>
  <c r="AF599" i="1"/>
  <c r="AG599" i="1" s="1"/>
  <c r="AH599" i="1" s="1"/>
  <c r="AB934" i="1"/>
  <c r="AC934" i="1"/>
  <c r="AD934" i="1" s="1"/>
  <c r="AG617" i="1"/>
  <c r="AH617" i="1" s="1"/>
  <c r="AF853" i="1"/>
  <c r="AG853" i="1" s="1"/>
  <c r="AH853" i="1" s="1"/>
  <c r="AF788" i="1"/>
  <c r="AG788" i="1" s="1"/>
  <c r="AH788" i="1" s="1"/>
  <c r="AF897" i="1"/>
  <c r="AG897" i="1" s="1"/>
  <c r="AH897" i="1" s="1"/>
  <c r="AG801" i="1"/>
  <c r="AH801" i="1" s="1"/>
  <c r="AF901" i="1"/>
  <c r="AG901" i="1"/>
  <c r="AH901" i="1" s="1"/>
  <c r="AG614" i="1"/>
  <c r="AH614" i="1" s="1"/>
  <c r="AG579" i="1"/>
  <c r="AH579" i="1" s="1"/>
  <c r="AF579" i="1"/>
  <c r="AF598" i="1"/>
  <c r="AG598" i="1"/>
  <c r="AH598" i="1" s="1"/>
  <c r="AB649" i="1"/>
  <c r="U649" i="1"/>
  <c r="AC649" i="1"/>
  <c r="AD649" i="1" s="1"/>
  <c r="AF686" i="1"/>
  <c r="AG686" i="1"/>
  <c r="AH686" i="1" s="1"/>
  <c r="AG702" i="1"/>
  <c r="AH702" i="1" s="1"/>
  <c r="AF691" i="1"/>
  <c r="AG691" i="1"/>
  <c r="AH691" i="1" s="1"/>
  <c r="AB847" i="1"/>
  <c r="AC847" i="1"/>
  <c r="AD847" i="1" s="1"/>
  <c r="U851" i="1"/>
  <c r="AC851" i="1"/>
  <c r="AD851" i="1" s="1"/>
  <c r="AG528" i="1"/>
  <c r="AH528" i="1" s="1"/>
  <c r="AC734" i="1"/>
  <c r="AD734" i="1" s="1"/>
  <c r="AB734" i="1"/>
  <c r="AF638" i="1"/>
  <c r="AG638" i="1" s="1"/>
  <c r="AH638" i="1" s="1"/>
  <c r="U704" i="1"/>
  <c r="AG704" i="1" s="1"/>
  <c r="AH704" i="1" s="1"/>
  <c r="AB704" i="1"/>
  <c r="AG802" i="1"/>
  <c r="AH802" i="1" s="1"/>
  <c r="AF959" i="1"/>
  <c r="AG952" i="1"/>
  <c r="AH952" i="1" s="1"/>
  <c r="AG899" i="1"/>
  <c r="AH899" i="1" s="1"/>
  <c r="AF845" i="1"/>
  <c r="AG845" i="1" s="1"/>
  <c r="AH845" i="1" s="1"/>
  <c r="AF716" i="1"/>
  <c r="AG716" i="1" s="1"/>
  <c r="AH716" i="1" s="1"/>
  <c r="AF818" i="1"/>
  <c r="AG818" i="1"/>
  <c r="AH818" i="1" s="1"/>
  <c r="AF877" i="1"/>
  <c r="AG877" i="1" s="1"/>
  <c r="AH877" i="1" s="1"/>
  <c r="AF831" i="1"/>
  <c r="AG831" i="1"/>
  <c r="AH831" i="1" s="1"/>
  <c r="AF807" i="1"/>
  <c r="AG807" i="1" s="1"/>
  <c r="AH807" i="1" s="1"/>
  <c r="AF928" i="1"/>
  <c r="AG928" i="1"/>
  <c r="AH928" i="1" s="1"/>
  <c r="AG687" i="1"/>
  <c r="AH687" i="1" s="1"/>
  <c r="AC896" i="1"/>
  <c r="AD896" i="1" s="1"/>
  <c r="AF984" i="1"/>
  <c r="AG984" i="1"/>
  <c r="AH984" i="1" s="1"/>
  <c r="AF634" i="1"/>
  <c r="AG634" i="1"/>
  <c r="AH634" i="1" s="1"/>
  <c r="U625" i="1"/>
  <c r="AB625" i="1"/>
  <c r="AF787" i="1"/>
  <c r="AG787" i="1"/>
  <c r="AH787" i="1" s="1"/>
  <c r="AB816" i="1"/>
  <c r="AC816" i="1"/>
  <c r="AD816" i="1" s="1"/>
  <c r="U816" i="1"/>
  <c r="AB837" i="1"/>
  <c r="AC837" i="1"/>
  <c r="AD837" i="1" s="1"/>
  <c r="AB844" i="1"/>
  <c r="AC844" i="1"/>
  <c r="AD844" i="1" s="1"/>
  <c r="AB869" i="1"/>
  <c r="AC869" i="1"/>
  <c r="AD869" i="1" s="1"/>
  <c r="AB876" i="1"/>
  <c r="AC876" i="1"/>
  <c r="AD876" i="1" s="1"/>
  <c r="U628" i="1"/>
  <c r="AB628" i="1"/>
  <c r="AC628" i="1"/>
  <c r="AD628" i="1" s="1"/>
  <c r="AC615" i="1"/>
  <c r="AD615" i="1" s="1"/>
  <c r="AB615" i="1"/>
  <c r="U615" i="1"/>
  <c r="AB695" i="1"/>
  <c r="U695" i="1"/>
  <c r="AC695" i="1"/>
  <c r="AD695" i="1" s="1"/>
  <c r="AG346" i="1"/>
  <c r="AH346" i="1" s="1"/>
  <c r="AG418" i="1"/>
  <c r="AH418" i="1" s="1"/>
  <c r="AG254" i="1"/>
  <c r="AH254" i="1" s="1"/>
  <c r="AB317" i="1"/>
  <c r="AC520" i="1"/>
  <c r="AD520" i="1" s="1"/>
  <c r="AF571" i="1"/>
  <c r="AG571" i="1" s="1"/>
  <c r="AH571" i="1" s="1"/>
  <c r="AG861" i="1"/>
  <c r="AH861" i="1" s="1"/>
  <c r="AF617" i="1"/>
  <c r="AG641" i="1"/>
  <c r="AH641" i="1" s="1"/>
  <c r="AF956" i="1"/>
  <c r="AG956" i="1"/>
  <c r="AH956" i="1" s="1"/>
  <c r="U950" i="1"/>
  <c r="AG911" i="1"/>
  <c r="AH911" i="1" s="1"/>
  <c r="AF911" i="1"/>
  <c r="AF797" i="1"/>
  <c r="AG797" i="1" s="1"/>
  <c r="AH797" i="1" s="1"/>
  <c r="U948" i="1"/>
  <c r="AF926" i="1"/>
  <c r="AG926" i="1" s="1"/>
  <c r="AH926" i="1" s="1"/>
  <c r="AF886" i="1"/>
  <c r="AG886" i="1"/>
  <c r="AH886" i="1" s="1"/>
  <c r="AF793" i="1"/>
  <c r="AG793" i="1" s="1"/>
  <c r="AH793" i="1" s="1"/>
  <c r="AF842" i="1"/>
  <c r="AG842" i="1"/>
  <c r="AH842" i="1" s="1"/>
  <c r="AF819" i="1"/>
  <c r="AG819" i="1"/>
  <c r="AH819" i="1" s="1"/>
  <c r="AG604" i="1"/>
  <c r="AH604" i="1" s="1"/>
  <c r="AG626" i="1"/>
  <c r="AH626" i="1" s="1"/>
  <c r="AF626" i="1"/>
  <c r="U657" i="1"/>
  <c r="AC657" i="1"/>
  <c r="AD657" i="1" s="1"/>
  <c r="AG723" i="1"/>
  <c r="AH723" i="1" s="1"/>
  <c r="U943" i="1"/>
  <c r="AG943" i="1" s="1"/>
  <c r="AH943" i="1" s="1"/>
  <c r="AB943" i="1"/>
  <c r="AF967" i="1"/>
  <c r="AG967" i="1" s="1"/>
  <c r="AH967" i="1" s="1"/>
  <c r="AB895" i="1"/>
  <c r="AC895" i="1"/>
  <c r="AD895" i="1" s="1"/>
  <c r="AB907" i="1"/>
  <c r="U907" i="1"/>
  <c r="AC907" i="1"/>
  <c r="AD907" i="1" s="1"/>
  <c r="AB921" i="1"/>
  <c r="U921" i="1"/>
  <c r="AG921" i="1" s="1"/>
  <c r="AH921" i="1" s="1"/>
  <c r="AC795" i="1"/>
  <c r="AD795" i="1" s="1"/>
  <c r="AB795" i="1"/>
  <c r="AB819" i="1"/>
  <c r="AC826" i="1"/>
  <c r="AD826" i="1" s="1"/>
  <c r="U826" i="1"/>
  <c r="AB852" i="1"/>
  <c r="U852" i="1"/>
  <c r="AG852" i="1" s="1"/>
  <c r="AH852" i="1" s="1"/>
  <c r="AG639" i="1"/>
  <c r="AH639" i="1" s="1"/>
  <c r="AF644" i="1"/>
  <c r="AG644" i="1"/>
  <c r="AH644" i="1" s="1"/>
  <c r="AB104" i="1"/>
  <c r="AG239" i="1"/>
  <c r="AH239" i="1" s="1"/>
  <c r="U221" i="1"/>
  <c r="AG221" i="1" s="1"/>
  <c r="AH221" i="1" s="1"/>
  <c r="AF846" i="1"/>
  <c r="AG846" i="1" s="1"/>
  <c r="AH846" i="1" s="1"/>
  <c r="AG791" i="1"/>
  <c r="AH791" i="1" s="1"/>
  <c r="AG633" i="1"/>
  <c r="AH633" i="1" s="1"/>
  <c r="AF884" i="1"/>
  <c r="AG884" i="1" s="1"/>
  <c r="AH884" i="1" s="1"/>
  <c r="AF587" i="1"/>
  <c r="AG587" i="1"/>
  <c r="AH587" i="1" s="1"/>
  <c r="AG829" i="1"/>
  <c r="AH829" i="1" s="1"/>
  <c r="AF910" i="1"/>
  <c r="AG910" i="1"/>
  <c r="AH910" i="1" s="1"/>
  <c r="AF790" i="1"/>
  <c r="AG790" i="1" s="1"/>
  <c r="AH790" i="1" s="1"/>
  <c r="AC625" i="1"/>
  <c r="AD625" i="1" s="1"/>
  <c r="AF874" i="1"/>
  <c r="AG874" i="1"/>
  <c r="AH874" i="1" s="1"/>
  <c r="U840" i="1"/>
  <c r="AF677" i="1"/>
  <c r="AG677" i="1" s="1"/>
  <c r="AH677" i="1" s="1"/>
  <c r="AF646" i="1"/>
  <c r="AG646" i="1"/>
  <c r="AH646" i="1" s="1"/>
  <c r="U601" i="1"/>
  <c r="AC601" i="1"/>
  <c r="AD601" i="1" s="1"/>
  <c r="AF685" i="1"/>
  <c r="AG685" i="1"/>
  <c r="AH685" i="1" s="1"/>
  <c r="AF613" i="1"/>
  <c r="AG613" i="1"/>
  <c r="AH613" i="1" s="1"/>
  <c r="AB990" i="1"/>
  <c r="AF931" i="1"/>
  <c r="AG931" i="1"/>
  <c r="AH931" i="1" s="1"/>
  <c r="U800" i="1"/>
  <c r="AB800" i="1"/>
  <c r="AB820" i="1"/>
  <c r="AB917" i="1"/>
  <c r="AF781" i="1"/>
  <c r="AG781" i="1"/>
  <c r="AH781" i="1" s="1"/>
  <c r="AF784" i="1"/>
  <c r="AG784" i="1"/>
  <c r="AH784" i="1" s="1"/>
  <c r="AG760" i="1"/>
  <c r="AH760" i="1" s="1"/>
  <c r="AB542" i="1"/>
  <c r="AG741" i="1"/>
  <c r="AH741" i="1" s="1"/>
  <c r="AG754" i="1"/>
  <c r="AH754" i="1" s="1"/>
  <c r="AB965" i="1"/>
  <c r="AB893" i="1"/>
  <c r="V934" i="1"/>
  <c r="T958" i="1"/>
  <c r="AB958" i="1" s="1"/>
  <c r="AF556" i="1"/>
  <c r="AG556" i="1"/>
  <c r="AH556" i="1" s="1"/>
  <c r="U674" i="1"/>
  <c r="AG674" i="1" s="1"/>
  <c r="AH674" i="1" s="1"/>
  <c r="AB674" i="1"/>
  <c r="AB690" i="1"/>
  <c r="U690" i="1"/>
  <c r="AG690" i="1" s="1"/>
  <c r="AH690" i="1" s="1"/>
  <c r="AB707" i="1"/>
  <c r="AF659" i="1"/>
  <c r="AG659" i="1" s="1"/>
  <c r="AH659" i="1" s="1"/>
  <c r="AC740" i="1"/>
  <c r="AD740" i="1" s="1"/>
  <c r="AC770" i="1"/>
  <c r="AD770" i="1" s="1"/>
  <c r="AB770" i="1"/>
  <c r="U770" i="1"/>
  <c r="AC780" i="1"/>
  <c r="AD780" i="1" s="1"/>
  <c r="U780" i="1"/>
  <c r="AB735" i="1"/>
  <c r="AC735" i="1"/>
  <c r="AD735" i="1" s="1"/>
  <c r="U980" i="1"/>
  <c r="AG980" i="1" s="1"/>
  <c r="AH980" i="1" s="1"/>
  <c r="U997" i="1"/>
  <c r="AB997" i="1"/>
  <c r="AC997" i="1"/>
  <c r="AD997" i="1" s="1"/>
  <c r="V996" i="1"/>
  <c r="T996" i="1"/>
  <c r="T993" i="1"/>
  <c r="V993" i="1"/>
  <c r="V937" i="1"/>
  <c r="T937" i="1"/>
  <c r="V923" i="1"/>
  <c r="T923" i="1"/>
  <c r="V919" i="1"/>
  <c r="T919" i="1"/>
  <c r="AG730" i="1"/>
  <c r="AH730" i="1" s="1"/>
  <c r="AB679" i="1"/>
  <c r="AB705" i="1"/>
  <c r="U992" i="1"/>
  <c r="AG992" i="1" s="1"/>
  <c r="AH992" i="1" s="1"/>
  <c r="T916" i="1"/>
  <c r="AB916" i="1" s="1"/>
  <c r="AG643" i="1"/>
  <c r="AH643" i="1" s="1"/>
  <c r="AF732" i="1"/>
  <c r="AG732" i="1" s="1"/>
  <c r="AH732" i="1" s="1"/>
  <c r="AB773" i="1"/>
  <c r="AC773" i="1"/>
  <c r="AD773" i="1" s="1"/>
  <c r="AC765" i="1"/>
  <c r="AD765" i="1" s="1"/>
  <c r="U765" i="1"/>
  <c r="AB765" i="1"/>
  <c r="U669" i="1"/>
  <c r="AG669" i="1" s="1"/>
  <c r="AH669" i="1" s="1"/>
  <c r="AB669" i="1"/>
  <c r="AC786" i="1"/>
  <c r="AD786" i="1" s="1"/>
  <c r="AB786" i="1"/>
  <c r="U786" i="1"/>
  <c r="V994" i="1"/>
  <c r="T994" i="1"/>
  <c r="U974" i="1"/>
  <c r="AC974" i="1"/>
  <c r="AD974" i="1" s="1"/>
  <c r="AB974" i="1"/>
  <c r="U972" i="1"/>
  <c r="AC972" i="1"/>
  <c r="AD972" i="1" s="1"/>
  <c r="T969" i="1"/>
  <c r="AB881" i="1"/>
  <c r="AB879" i="1"/>
  <c r="AB866" i="1"/>
  <c r="AC672" i="1"/>
  <c r="AD672" i="1" s="1"/>
  <c r="AB672" i="1"/>
  <c r="R994" i="1"/>
  <c r="S994" i="1" s="1"/>
  <c r="AB982" i="1"/>
  <c r="U979" i="1"/>
  <c r="AB979" i="1"/>
  <c r="AC979" i="1"/>
  <c r="AD979" i="1" s="1"/>
  <c r="V973" i="1"/>
  <c r="T973" i="1"/>
  <c r="V968" i="1"/>
  <c r="AB963" i="1"/>
  <c r="U963" i="1"/>
  <c r="AC963" i="1"/>
  <c r="AD963" i="1" s="1"/>
  <c r="T961" i="1"/>
  <c r="AB961" i="1" s="1"/>
  <c r="V957" i="1"/>
  <c r="T957" i="1"/>
  <c r="V951" i="1"/>
  <c r="T951" i="1"/>
  <c r="R925" i="1"/>
  <c r="S925" i="1" s="1"/>
  <c r="T915" i="1"/>
  <c r="R896" i="1"/>
  <c r="S896" i="1" s="1"/>
  <c r="U976" i="1"/>
  <c r="AC976" i="1"/>
  <c r="AD976" i="1" s="1"/>
  <c r="U966" i="1"/>
  <c r="AC966" i="1"/>
  <c r="AD966" i="1" s="1"/>
  <c r="AB966" i="1"/>
  <c r="AB957" i="1"/>
  <c r="AB939" i="1"/>
  <c r="V892" i="1"/>
  <c r="T892" i="1"/>
  <c r="AG642" i="1"/>
  <c r="AH642" i="1" s="1"/>
  <c r="AC606" i="1"/>
  <c r="AD606" i="1" s="1"/>
  <c r="AG706" i="1"/>
  <c r="AH706" i="1" s="1"/>
  <c r="AB732" i="1"/>
  <c r="AC707" i="1"/>
  <c r="AD707" i="1" s="1"/>
  <c r="AG739" i="1"/>
  <c r="AH739" i="1" s="1"/>
  <c r="AB952" i="1"/>
  <c r="AG751" i="1"/>
  <c r="AH751" i="1" s="1"/>
  <c r="AF736" i="1"/>
  <c r="AG736" i="1"/>
  <c r="AH736" i="1" s="1"/>
  <c r="U645" i="1"/>
  <c r="AC645" i="1"/>
  <c r="AD645" i="1" s="1"/>
  <c r="AC612" i="1"/>
  <c r="AD612" i="1" s="1"/>
  <c r="U612" i="1"/>
  <c r="V989" i="1"/>
  <c r="T989" i="1"/>
  <c r="U964" i="1"/>
  <c r="AC964" i="1"/>
  <c r="AD964" i="1" s="1"/>
  <c r="R943" i="1"/>
  <c r="S943" i="1" s="1"/>
  <c r="V924" i="1"/>
  <c r="T924" i="1"/>
  <c r="AG738" i="1"/>
  <c r="AH738" i="1" s="1"/>
  <c r="U756" i="1"/>
  <c r="AG756" i="1" s="1"/>
  <c r="AH756" i="1" s="1"/>
  <c r="U773" i="1"/>
  <c r="AB784" i="1"/>
  <c r="T941" i="1"/>
  <c r="AB976" i="1"/>
  <c r="AG651" i="1"/>
  <c r="AH651" i="1" s="1"/>
  <c r="AB722" i="1"/>
  <c r="U722" i="1"/>
  <c r="AG722" i="1" s="1"/>
  <c r="AH722" i="1" s="1"/>
  <c r="AG785" i="1"/>
  <c r="AH785" i="1" s="1"/>
  <c r="AB728" i="1"/>
  <c r="AC728" i="1"/>
  <c r="AD728" i="1" s="1"/>
  <c r="U749" i="1"/>
  <c r="AB749" i="1"/>
  <c r="AC749" i="1"/>
  <c r="AD749" i="1" s="1"/>
  <c r="T1000" i="1"/>
  <c r="AB1000" i="1"/>
  <c r="V977" i="1"/>
  <c r="T977" i="1"/>
  <c r="AB970" i="1"/>
  <c r="AB950" i="1"/>
  <c r="AC542" i="1"/>
  <c r="AD542" i="1" s="1"/>
  <c r="AF769" i="1"/>
  <c r="AG769" i="1" s="1"/>
  <c r="AH769" i="1" s="1"/>
  <c r="AB936" i="1"/>
  <c r="AB980" i="1"/>
  <c r="AB946" i="1"/>
  <c r="AB953" i="1"/>
  <c r="AF616" i="1"/>
  <c r="AG616" i="1" s="1"/>
  <c r="AH616" i="1" s="1"/>
  <c r="AB998" i="1"/>
  <c r="AC998" i="1"/>
  <c r="AD998" i="1" s="1"/>
  <c r="V997" i="1"/>
  <c r="R904" i="1"/>
  <c r="S904" i="1" s="1"/>
  <c r="R806" i="1"/>
  <c r="S806" i="1" s="1"/>
  <c r="T881" i="1"/>
  <c r="T982" i="1"/>
  <c r="V971" i="1"/>
  <c r="T971" i="1"/>
  <c r="AB971" i="1" s="1"/>
  <c r="R962" i="1"/>
  <c r="S962" i="1" s="1"/>
  <c r="R939" i="1"/>
  <c r="S939" i="1" s="1"/>
  <c r="R922" i="1"/>
  <c r="S922" i="1" s="1"/>
  <c r="R828" i="1"/>
  <c r="S828" i="1" s="1"/>
  <c r="R827" i="1"/>
  <c r="S827" i="1" s="1"/>
  <c r="R822" i="1"/>
  <c r="S822" i="1" s="1"/>
  <c r="T814" i="1"/>
  <c r="V814" i="1"/>
  <c r="R795" i="1"/>
  <c r="S795" i="1" s="1"/>
  <c r="T711" i="1"/>
  <c r="AB711" i="1" s="1"/>
  <c r="T860" i="1"/>
  <c r="T995" i="1"/>
  <c r="V983" i="1"/>
  <c r="V981" i="1"/>
  <c r="R819" i="1"/>
  <c r="S819" i="1" s="1"/>
  <c r="AB723" i="1"/>
  <c r="T694" i="1"/>
  <c r="V694" i="1"/>
  <c r="T991" i="1"/>
  <c r="R975" i="1"/>
  <c r="S975" i="1" s="1"/>
  <c r="R937" i="1"/>
  <c r="S937" i="1" s="1"/>
  <c r="R928" i="1"/>
  <c r="S928" i="1" s="1"/>
  <c r="R847" i="1"/>
  <c r="S847" i="1" s="1"/>
  <c r="R844" i="1"/>
  <c r="S844" i="1" s="1"/>
  <c r="R798" i="1"/>
  <c r="S798" i="1" s="1"/>
  <c r="AB687" i="1"/>
  <c r="R770" i="1"/>
  <c r="S770" i="1" s="1"/>
  <c r="T768" i="1"/>
  <c r="R753" i="1"/>
  <c r="S753" i="1" s="1"/>
  <c r="R751" i="1"/>
  <c r="S751" i="1" s="1"/>
  <c r="R679" i="1"/>
  <c r="S679" i="1" s="1"/>
  <c r="V677" i="1"/>
  <c r="R671" i="1"/>
  <c r="S671" i="1" s="1"/>
  <c r="R711" i="1"/>
  <c r="S711" i="1" s="1"/>
  <c r="AB659" i="1"/>
  <c r="R791" i="1"/>
  <c r="S791" i="1" s="1"/>
  <c r="T758" i="1"/>
  <c r="R742" i="1"/>
  <c r="S742" i="1" s="1"/>
  <c r="R656" i="1"/>
  <c r="S656" i="1" s="1"/>
  <c r="V716" i="1"/>
  <c r="R833" i="1"/>
  <c r="S833" i="1" s="1"/>
  <c r="R818" i="1"/>
  <c r="S818" i="1" s="1"/>
  <c r="R810" i="1"/>
  <c r="S810" i="1" s="1"/>
  <c r="R802" i="1"/>
  <c r="S802" i="1" s="1"/>
  <c r="R794" i="1"/>
  <c r="S794" i="1" s="1"/>
  <c r="R785" i="1"/>
  <c r="S785" i="1" s="1"/>
  <c r="T783" i="1"/>
  <c r="R698" i="1"/>
  <c r="S698" i="1" s="1"/>
  <c r="T692" i="1"/>
  <c r="V692" i="1"/>
  <c r="V684" i="1"/>
  <c r="R674" i="1"/>
  <c r="S674" i="1" s="1"/>
  <c r="R665" i="1"/>
  <c r="S665" i="1" s="1"/>
  <c r="R651" i="1"/>
  <c r="S651" i="1" s="1"/>
  <c r="T652" i="1"/>
  <c r="R563" i="1"/>
  <c r="S563" i="1" s="1"/>
  <c r="AB548" i="1"/>
  <c r="V576" i="1"/>
  <c r="T576" i="1"/>
  <c r="V499" i="1"/>
  <c r="T499" i="1"/>
  <c r="R506" i="1"/>
  <c r="S506" i="1" s="1"/>
  <c r="AB491" i="1"/>
  <c r="AB513" i="1"/>
  <c r="R718" i="1"/>
  <c r="S718" i="1" s="1"/>
  <c r="AB651" i="1"/>
  <c r="T622" i="1"/>
  <c r="R693" i="1"/>
  <c r="S693" i="1" s="1"/>
  <c r="R687" i="1"/>
  <c r="S687" i="1" s="1"/>
  <c r="V466" i="1"/>
  <c r="T466" i="1"/>
  <c r="T568" i="1"/>
  <c r="R542" i="1"/>
  <c r="S542" i="1" s="1"/>
  <c r="T492" i="1"/>
  <c r="T435" i="1"/>
  <c r="V368" i="1"/>
  <c r="T368" i="1"/>
  <c r="AB354" i="1"/>
  <c r="V585" i="1"/>
  <c r="T495" i="1"/>
  <c r="R480" i="1"/>
  <c r="S480" i="1" s="1"/>
  <c r="AB463" i="1"/>
  <c r="AF452" i="1"/>
  <c r="AG452" i="1" s="1"/>
  <c r="AH452" i="1" s="1"/>
  <c r="T406" i="1"/>
  <c r="AB233" i="1"/>
  <c r="V454" i="1"/>
  <c r="R430" i="1"/>
  <c r="S430" i="1" s="1"/>
  <c r="R408" i="1"/>
  <c r="S408" i="1" s="1"/>
  <c r="R393" i="1"/>
  <c r="S393" i="1" s="1"/>
  <c r="AB386" i="1"/>
  <c r="T393" i="1"/>
  <c r="V370" i="1"/>
  <c r="AB328" i="1"/>
  <c r="T422" i="1"/>
  <c r="T201" i="1"/>
  <c r="V189" i="1"/>
  <c r="AB205" i="1"/>
  <c r="AA195" i="1"/>
  <c r="AB195" i="1" s="1"/>
  <c r="AC195" i="1" s="1"/>
  <c r="AD195" i="1" s="1"/>
  <c r="R190" i="1"/>
  <c r="S190" i="1" s="1"/>
  <c r="V188" i="1"/>
  <c r="AA187" i="1"/>
  <c r="AB187" i="1" s="1"/>
  <c r="AC187" i="1" s="1"/>
  <c r="AD187" i="1" s="1"/>
  <c r="T181" i="1"/>
  <c r="R188" i="1"/>
  <c r="S188" i="1" s="1"/>
  <c r="T185" i="1"/>
  <c r="AF169" i="1" l="1"/>
  <c r="AG169" i="1" s="1"/>
  <c r="AH169" i="1" s="1"/>
  <c r="AF97" i="1"/>
  <c r="AG97" i="1"/>
  <c r="AH97" i="1" s="1"/>
  <c r="AF91" i="1"/>
  <c r="AG91" i="1"/>
  <c r="AH91" i="1" s="1"/>
  <c r="AF187" i="1"/>
  <c r="AG187" i="1"/>
  <c r="AH187" i="1" s="1"/>
  <c r="AC989" i="1"/>
  <c r="AD989" i="1" s="1"/>
  <c r="AB989" i="1"/>
  <c r="U989" i="1"/>
  <c r="AC993" i="1"/>
  <c r="AD993" i="1" s="1"/>
  <c r="U993" i="1"/>
  <c r="AG625" i="1"/>
  <c r="AH625" i="1" s="1"/>
  <c r="AF625" i="1"/>
  <c r="AG232" i="1"/>
  <c r="AH232" i="1" s="1"/>
  <c r="AF232" i="1"/>
  <c r="AF151" i="1"/>
  <c r="AG151" i="1"/>
  <c r="AH151" i="1" s="1"/>
  <c r="AF135" i="1"/>
  <c r="AG135" i="1" s="1"/>
  <c r="AH135" i="1" s="1"/>
  <c r="AG18" i="1"/>
  <c r="AH18" i="1" s="1"/>
  <c r="AF18" i="1"/>
  <c r="AG123" i="1"/>
  <c r="AH123" i="1" s="1"/>
  <c r="AF123" i="1"/>
  <c r="AF175" i="1"/>
  <c r="AG175" i="1"/>
  <c r="AH175" i="1" s="1"/>
  <c r="U692" i="1"/>
  <c r="AC692" i="1"/>
  <c r="AD692" i="1" s="1"/>
  <c r="AB692" i="1"/>
  <c r="AF963" i="1"/>
  <c r="AG963" i="1" s="1"/>
  <c r="AH963" i="1" s="1"/>
  <c r="AB919" i="1"/>
  <c r="AC919" i="1"/>
  <c r="AD919" i="1" s="1"/>
  <c r="U919" i="1"/>
  <c r="U996" i="1"/>
  <c r="AC996" i="1"/>
  <c r="AD996" i="1" s="1"/>
  <c r="AB996" i="1"/>
  <c r="AF795" i="1"/>
  <c r="AG795" i="1"/>
  <c r="AH795" i="1" s="1"/>
  <c r="AF876" i="1"/>
  <c r="AG876" i="1" s="1"/>
  <c r="AH876" i="1" s="1"/>
  <c r="AF847" i="1"/>
  <c r="AG847" i="1"/>
  <c r="AH847" i="1" s="1"/>
  <c r="AF559" i="1"/>
  <c r="AG559" i="1"/>
  <c r="AH559" i="1" s="1"/>
  <c r="AF339" i="1"/>
  <c r="AG339" i="1" s="1"/>
  <c r="AH339" i="1" s="1"/>
  <c r="AF105" i="1"/>
  <c r="AG105" i="1"/>
  <c r="AH105" i="1" s="1"/>
  <c r="AF259" i="1"/>
  <c r="AG259" i="1" s="1"/>
  <c r="AH259" i="1" s="1"/>
  <c r="AF505" i="1"/>
  <c r="AG505" i="1"/>
  <c r="AH505" i="1" s="1"/>
  <c r="AF240" i="1"/>
  <c r="AG240" i="1" s="1"/>
  <c r="AH240" i="1" s="1"/>
  <c r="AF29" i="1"/>
  <c r="AG29" i="1"/>
  <c r="AH29" i="1" s="1"/>
  <c r="AF203" i="1"/>
  <c r="AG203" i="1" s="1"/>
  <c r="AH203" i="1" s="1"/>
  <c r="AF580" i="1"/>
  <c r="AG580" i="1" s="1"/>
  <c r="AH580" i="1" s="1"/>
  <c r="AF577" i="1"/>
  <c r="AG577" i="1"/>
  <c r="AH577" i="1" s="1"/>
  <c r="AF448" i="1"/>
  <c r="AG448" i="1"/>
  <c r="AH448" i="1" s="1"/>
  <c r="AF382" i="1"/>
  <c r="AG382" i="1" s="1"/>
  <c r="AH382" i="1" s="1"/>
  <c r="AF331" i="1"/>
  <c r="AG331" i="1"/>
  <c r="AH331" i="1" s="1"/>
  <c r="AF220" i="1"/>
  <c r="AG220" i="1" s="1"/>
  <c r="AH220" i="1" s="1"/>
  <c r="AF457" i="1"/>
  <c r="AG457" i="1" s="1"/>
  <c r="AH457" i="1" s="1"/>
  <c r="AF63" i="1"/>
  <c r="AG63" i="1"/>
  <c r="AH63" i="1" s="1"/>
  <c r="AF180" i="1"/>
  <c r="AG180" i="1"/>
  <c r="AH180" i="1" s="1"/>
  <c r="AF578" i="1"/>
  <c r="AG578" i="1"/>
  <c r="AH578" i="1" s="1"/>
  <c r="AF241" i="1"/>
  <c r="AG241" i="1"/>
  <c r="AH241" i="1" s="1"/>
  <c r="AF271" i="1"/>
  <c r="AG271" i="1"/>
  <c r="AH271" i="1" s="1"/>
  <c r="AF213" i="1"/>
  <c r="AG213" i="1" s="1"/>
  <c r="AH213" i="1" s="1"/>
  <c r="AF376" i="1"/>
  <c r="AG376" i="1"/>
  <c r="AH376" i="1" s="1"/>
  <c r="AF386" i="1"/>
  <c r="AG386" i="1"/>
  <c r="AH386" i="1" s="1"/>
  <c r="AF127" i="1"/>
  <c r="AG127" i="1"/>
  <c r="AH127" i="1" s="1"/>
  <c r="AF141" i="1"/>
  <c r="AG141" i="1"/>
  <c r="AH141" i="1" s="1"/>
  <c r="AF146" i="1"/>
  <c r="AG146" i="1"/>
  <c r="AH146" i="1" s="1"/>
  <c r="AF153" i="1"/>
  <c r="AG153" i="1" s="1"/>
  <c r="AH153" i="1" s="1"/>
  <c r="AF121" i="1"/>
  <c r="AG121" i="1"/>
  <c r="AH121" i="1" s="1"/>
  <c r="AF361" i="1"/>
  <c r="AG361" i="1" s="1"/>
  <c r="AH361" i="1" s="1"/>
  <c r="AF193" i="1"/>
  <c r="AG193" i="1" s="1"/>
  <c r="AH193" i="1" s="1"/>
  <c r="AF132" i="1"/>
  <c r="AG132" i="1"/>
  <c r="AH132" i="1" s="1"/>
  <c r="AF119" i="1"/>
  <c r="AG119" i="1" s="1"/>
  <c r="AH119" i="1" s="1"/>
  <c r="AF66" i="1"/>
  <c r="AG66" i="1"/>
  <c r="AH66" i="1" s="1"/>
  <c r="AF246" i="1"/>
  <c r="AG246" i="1"/>
  <c r="AH246" i="1" s="1"/>
  <c r="AF218" i="1"/>
  <c r="AG218" i="1"/>
  <c r="AH218" i="1" s="1"/>
  <c r="AF249" i="1"/>
  <c r="AG249" i="1" s="1"/>
  <c r="AH249" i="1" s="1"/>
  <c r="AF314" i="1"/>
  <c r="AG314" i="1"/>
  <c r="AH314" i="1" s="1"/>
  <c r="AF42" i="1"/>
  <c r="AG42" i="1"/>
  <c r="AH42" i="1" s="1"/>
  <c r="AB492" i="1"/>
  <c r="AC492" i="1"/>
  <c r="AD492" i="1" s="1"/>
  <c r="U492" i="1"/>
  <c r="AC991" i="1"/>
  <c r="AD991" i="1" s="1"/>
  <c r="U991" i="1"/>
  <c r="AG979" i="1"/>
  <c r="AH979" i="1" s="1"/>
  <c r="AF979" i="1"/>
  <c r="AG494" i="1"/>
  <c r="AH494" i="1" s="1"/>
  <c r="AF494" i="1"/>
  <c r="AF417" i="1"/>
  <c r="AG417" i="1" s="1"/>
  <c r="AH417" i="1" s="1"/>
  <c r="AF540" i="1"/>
  <c r="AG540" i="1" s="1"/>
  <c r="AH540" i="1" s="1"/>
  <c r="U568" i="1"/>
  <c r="AC568" i="1"/>
  <c r="AD568" i="1" s="1"/>
  <c r="U711" i="1"/>
  <c r="AC711" i="1"/>
  <c r="AD711" i="1" s="1"/>
  <c r="U994" i="1"/>
  <c r="AC994" i="1"/>
  <c r="AD994" i="1" s="1"/>
  <c r="AB994" i="1"/>
  <c r="AF934" i="1"/>
  <c r="AG934" i="1"/>
  <c r="AH934" i="1" s="1"/>
  <c r="AF948" i="1"/>
  <c r="AG948" i="1"/>
  <c r="AH948" i="1" s="1"/>
  <c r="U201" i="1"/>
  <c r="AC201" i="1"/>
  <c r="AD201" i="1" s="1"/>
  <c r="AB201" i="1"/>
  <c r="AB466" i="1"/>
  <c r="AC466" i="1"/>
  <c r="AD466" i="1" s="1"/>
  <c r="U466" i="1"/>
  <c r="AB568" i="1"/>
  <c r="U924" i="1"/>
  <c r="AC924" i="1"/>
  <c r="AD924" i="1" s="1"/>
  <c r="AC969" i="1"/>
  <c r="AD969" i="1" s="1"/>
  <c r="U969" i="1"/>
  <c r="AF520" i="1"/>
  <c r="AG520" i="1" s="1"/>
  <c r="AH520" i="1" s="1"/>
  <c r="AG917" i="1"/>
  <c r="AH917" i="1" s="1"/>
  <c r="AF917" i="1"/>
  <c r="AF411" i="1"/>
  <c r="AG411" i="1" s="1"/>
  <c r="AH411" i="1" s="1"/>
  <c r="AF139" i="1"/>
  <c r="AG139" i="1" s="1"/>
  <c r="AH139" i="1" s="1"/>
  <c r="AF506" i="1"/>
  <c r="AG506" i="1"/>
  <c r="AH506" i="1" s="1"/>
  <c r="U181" i="1"/>
  <c r="AB181" i="1"/>
  <c r="AC181" i="1"/>
  <c r="AD181" i="1" s="1"/>
  <c r="AF542" i="1"/>
  <c r="AG542" i="1"/>
  <c r="AH542" i="1" s="1"/>
  <c r="AB951" i="1"/>
  <c r="U951" i="1"/>
  <c r="AC951" i="1"/>
  <c r="AD951" i="1" s="1"/>
  <c r="AB969" i="1"/>
  <c r="AB991" i="1"/>
  <c r="AF896" i="1"/>
  <c r="AG896" i="1" s="1"/>
  <c r="AH896" i="1" s="1"/>
  <c r="AF763" i="1"/>
  <c r="AG763" i="1" s="1"/>
  <c r="AH763" i="1" s="1"/>
  <c r="AF512" i="1"/>
  <c r="AG512" i="1"/>
  <c r="AH512" i="1" s="1"/>
  <c r="AG93" i="1"/>
  <c r="AH93" i="1" s="1"/>
  <c r="AF93" i="1"/>
  <c r="AF330" i="1"/>
  <c r="AG330" i="1" s="1"/>
  <c r="AH330" i="1" s="1"/>
  <c r="AB814" i="1"/>
  <c r="AC814" i="1"/>
  <c r="AD814" i="1" s="1"/>
  <c r="U814" i="1"/>
  <c r="AB924" i="1"/>
  <c r="AG966" i="1"/>
  <c r="AH966" i="1" s="1"/>
  <c r="AF966" i="1"/>
  <c r="AG972" i="1"/>
  <c r="AH972" i="1" s="1"/>
  <c r="AF972" i="1"/>
  <c r="AB937" i="1"/>
  <c r="U937" i="1"/>
  <c r="AC937" i="1"/>
  <c r="AD937" i="1" s="1"/>
  <c r="AF770" i="1"/>
  <c r="AG770" i="1"/>
  <c r="AH770" i="1" s="1"/>
  <c r="AF615" i="1"/>
  <c r="AG615" i="1"/>
  <c r="AH615" i="1" s="1"/>
  <c r="AF844" i="1"/>
  <c r="AG844" i="1" s="1"/>
  <c r="AH844" i="1" s="1"/>
  <c r="AF944" i="1"/>
  <c r="AG944" i="1"/>
  <c r="AH944" i="1" s="1"/>
  <c r="AF970" i="1"/>
  <c r="AG970" i="1"/>
  <c r="AH970" i="1" s="1"/>
  <c r="AF58" i="1"/>
  <c r="AG58" i="1" s="1"/>
  <c r="AH58" i="1" s="1"/>
  <c r="AF212" i="1"/>
  <c r="AG212" i="1"/>
  <c r="AH212" i="1" s="1"/>
  <c r="AF360" i="1"/>
  <c r="AG360" i="1"/>
  <c r="AH360" i="1" s="1"/>
  <c r="AF96" i="1"/>
  <c r="AG96" i="1" s="1"/>
  <c r="AH96" i="1" s="1"/>
  <c r="AF439" i="1"/>
  <c r="AG439" i="1" s="1"/>
  <c r="AH439" i="1" s="1"/>
  <c r="AF362" i="1"/>
  <c r="AG362" i="1" s="1"/>
  <c r="AH362" i="1" s="1"/>
  <c r="AF94" i="1"/>
  <c r="AG94" i="1" s="1"/>
  <c r="AH94" i="1" s="1"/>
  <c r="AF378" i="1"/>
  <c r="AG378" i="1" s="1"/>
  <c r="AH378" i="1" s="1"/>
  <c r="AF501" i="1"/>
  <c r="AG501" i="1"/>
  <c r="AH501" i="1" s="1"/>
  <c r="AF103" i="1"/>
  <c r="AG103" i="1" s="1"/>
  <c r="AH103" i="1" s="1"/>
  <c r="AF41" i="1"/>
  <c r="AG41" i="1"/>
  <c r="AH41" i="1" s="1"/>
  <c r="AF55" i="1"/>
  <c r="AG55" i="1"/>
  <c r="AH55" i="1" s="1"/>
  <c r="AF16" i="1"/>
  <c r="AG16" i="1" s="1"/>
  <c r="AH16" i="1" s="1"/>
  <c r="AB860" i="1"/>
  <c r="AC860" i="1"/>
  <c r="AD860" i="1" s="1"/>
  <c r="U860" i="1"/>
  <c r="AC977" i="1"/>
  <c r="AD977" i="1" s="1"/>
  <c r="AB977" i="1"/>
  <c r="U977" i="1"/>
  <c r="AF974" i="1"/>
  <c r="AG974" i="1" s="1"/>
  <c r="AH974" i="1" s="1"/>
  <c r="AF649" i="1"/>
  <c r="AG649" i="1"/>
  <c r="AH649" i="1" s="1"/>
  <c r="AF443" i="1"/>
  <c r="AG443" i="1"/>
  <c r="AH443" i="1" s="1"/>
  <c r="AC694" i="1"/>
  <c r="AD694" i="1" s="1"/>
  <c r="U694" i="1"/>
  <c r="AB694" i="1"/>
  <c r="AB915" i="1"/>
  <c r="U915" i="1"/>
  <c r="AC915" i="1"/>
  <c r="AD915" i="1" s="1"/>
  <c r="AF780" i="1"/>
  <c r="AG780" i="1"/>
  <c r="AH780" i="1" s="1"/>
  <c r="AF313" i="1"/>
  <c r="AG313" i="1"/>
  <c r="AH313" i="1" s="1"/>
  <c r="AF504" i="1"/>
  <c r="AG504" i="1"/>
  <c r="AH504" i="1" s="1"/>
  <c r="U652" i="1"/>
  <c r="AC652" i="1"/>
  <c r="AD652" i="1" s="1"/>
  <c r="AB652" i="1"/>
  <c r="AC1000" i="1"/>
  <c r="AD1000" i="1" s="1"/>
  <c r="U1000" i="1"/>
  <c r="AF612" i="1"/>
  <c r="AG612" i="1" s="1"/>
  <c r="AH612" i="1" s="1"/>
  <c r="AC923" i="1"/>
  <c r="AD923" i="1" s="1"/>
  <c r="U923" i="1"/>
  <c r="AB923" i="1"/>
  <c r="AF869" i="1"/>
  <c r="AG869" i="1"/>
  <c r="AH869" i="1" s="1"/>
  <c r="AF908" i="1"/>
  <c r="AG908" i="1" s="1"/>
  <c r="AH908" i="1" s="1"/>
  <c r="AF955" i="1"/>
  <c r="AG955" i="1" s="1"/>
  <c r="AH955" i="1" s="1"/>
  <c r="AF773" i="1"/>
  <c r="AG773" i="1"/>
  <c r="AH773" i="1" s="1"/>
  <c r="AF907" i="1"/>
  <c r="AG907" i="1"/>
  <c r="AH907" i="1" s="1"/>
  <c r="AF734" i="1"/>
  <c r="AG734" i="1" s="1"/>
  <c r="AH734" i="1" s="1"/>
  <c r="AF222" i="1"/>
  <c r="AG222" i="1"/>
  <c r="AH222" i="1" s="1"/>
  <c r="AF79" i="1"/>
  <c r="AG79" i="1"/>
  <c r="AH79" i="1" s="1"/>
  <c r="AF447" i="1"/>
  <c r="AG447" i="1"/>
  <c r="AH447" i="1" s="1"/>
  <c r="AF73" i="1"/>
  <c r="AG73" i="1"/>
  <c r="AH73" i="1" s="1"/>
  <c r="AF482" i="1"/>
  <c r="AG482" i="1" s="1"/>
  <c r="AH482" i="1" s="1"/>
  <c r="AF415" i="1"/>
  <c r="AG415" i="1" s="1"/>
  <c r="AH415" i="1" s="1"/>
  <c r="AF299" i="1"/>
  <c r="AG299" i="1" s="1"/>
  <c r="AH299" i="1" s="1"/>
  <c r="AF574" i="1"/>
  <c r="AG574" i="1"/>
  <c r="AH574" i="1" s="1"/>
  <c r="AC758" i="1"/>
  <c r="AD758" i="1" s="1"/>
  <c r="AB758" i="1"/>
  <c r="U758" i="1"/>
  <c r="AB941" i="1"/>
  <c r="U941" i="1"/>
  <c r="AC941" i="1"/>
  <c r="AD941" i="1" s="1"/>
  <c r="AF606" i="1"/>
  <c r="AG606" i="1"/>
  <c r="AH606" i="1" s="1"/>
  <c r="AC973" i="1"/>
  <c r="AD973" i="1" s="1"/>
  <c r="U973" i="1"/>
  <c r="AB973" i="1"/>
  <c r="AF786" i="1"/>
  <c r="AG786" i="1" s="1"/>
  <c r="AH786" i="1" s="1"/>
  <c r="AF826" i="1"/>
  <c r="AG826" i="1" s="1"/>
  <c r="AH826" i="1" s="1"/>
  <c r="AF628" i="1"/>
  <c r="AG628" i="1" s="1"/>
  <c r="AH628" i="1" s="1"/>
  <c r="AB993" i="1"/>
  <c r="AF813" i="1"/>
  <c r="AG813" i="1"/>
  <c r="AH813" i="1" s="1"/>
  <c r="AF275" i="1"/>
  <c r="AG275" i="1"/>
  <c r="AH275" i="1" s="1"/>
  <c r="AF513" i="1"/>
  <c r="AG513" i="1"/>
  <c r="AH513" i="1" s="1"/>
  <c r="AF531" i="1"/>
  <c r="AG531" i="1" s="1"/>
  <c r="AH531" i="1" s="1"/>
  <c r="AF344" i="1"/>
  <c r="AG344" i="1"/>
  <c r="AH344" i="1" s="1"/>
  <c r="AF390" i="1"/>
  <c r="AG390" i="1" s="1"/>
  <c r="AH390" i="1" s="1"/>
  <c r="AF356" i="1"/>
  <c r="AG356" i="1"/>
  <c r="AH356" i="1" s="1"/>
  <c r="AF441" i="1"/>
  <c r="AG441" i="1"/>
  <c r="AH441" i="1" s="1"/>
  <c r="AF459" i="1"/>
  <c r="AG459" i="1" s="1"/>
  <c r="AH459" i="1" s="1"/>
  <c r="AF106" i="1"/>
  <c r="AG106" i="1"/>
  <c r="AH106" i="1" s="1"/>
  <c r="AF53" i="1"/>
  <c r="AG53" i="1"/>
  <c r="AH53" i="1" s="1"/>
  <c r="AF61" i="1"/>
  <c r="AG61" i="1" s="1"/>
  <c r="AH61" i="1" s="1"/>
  <c r="AF89" i="1"/>
  <c r="AG89" i="1" s="1"/>
  <c r="AH89" i="1" s="1"/>
  <c r="AF195" i="1"/>
  <c r="AG195" i="1" s="1"/>
  <c r="AH195" i="1" s="1"/>
  <c r="AB892" i="1"/>
  <c r="U892" i="1"/>
  <c r="AC892" i="1"/>
  <c r="AD892" i="1" s="1"/>
  <c r="AC961" i="1"/>
  <c r="AD961" i="1" s="1"/>
  <c r="U961" i="1"/>
  <c r="U958" i="1"/>
  <c r="AC958" i="1"/>
  <c r="AD958" i="1" s="1"/>
  <c r="AF601" i="1"/>
  <c r="AG601" i="1"/>
  <c r="AH601" i="1" s="1"/>
  <c r="AG695" i="1"/>
  <c r="AH695" i="1" s="1"/>
  <c r="AF695" i="1"/>
  <c r="AG890" i="1"/>
  <c r="AH890" i="1" s="1"/>
  <c r="AF890" i="1"/>
  <c r="AB185" i="1"/>
  <c r="AC185" i="1"/>
  <c r="AD185" i="1" s="1"/>
  <c r="U185" i="1"/>
  <c r="U495" i="1"/>
  <c r="AB495" i="1"/>
  <c r="AC495" i="1"/>
  <c r="AD495" i="1" s="1"/>
  <c r="U916" i="1"/>
  <c r="AC916" i="1"/>
  <c r="AD916" i="1" s="1"/>
  <c r="AF816" i="1"/>
  <c r="AG816" i="1" s="1"/>
  <c r="AH816" i="1" s="1"/>
  <c r="AF173" i="1"/>
  <c r="AG173" i="1" s="1"/>
  <c r="AH173" i="1" s="1"/>
  <c r="AC783" i="1"/>
  <c r="AD783" i="1" s="1"/>
  <c r="U783" i="1"/>
  <c r="AB783" i="1"/>
  <c r="AF998" i="1"/>
  <c r="AG998" i="1" s="1"/>
  <c r="AH998" i="1" s="1"/>
  <c r="AF707" i="1"/>
  <c r="AG707" i="1"/>
  <c r="AH707" i="1" s="1"/>
  <c r="AF765" i="1"/>
  <c r="AG765" i="1" s="1"/>
  <c r="AH765" i="1" s="1"/>
  <c r="AF997" i="1"/>
  <c r="AG997" i="1" s="1"/>
  <c r="AH997" i="1" s="1"/>
  <c r="AF157" i="1"/>
  <c r="AG157" i="1"/>
  <c r="AH157" i="1" s="1"/>
  <c r="U422" i="1"/>
  <c r="AB422" i="1"/>
  <c r="AC422" i="1"/>
  <c r="AD422" i="1" s="1"/>
  <c r="U971" i="1"/>
  <c r="AC971" i="1"/>
  <c r="AD971" i="1" s="1"/>
  <c r="AG749" i="1"/>
  <c r="AH749" i="1" s="1"/>
  <c r="AF749" i="1"/>
  <c r="AF645" i="1"/>
  <c r="AG645" i="1"/>
  <c r="AH645" i="1" s="1"/>
  <c r="AF395" i="1"/>
  <c r="AG395" i="1"/>
  <c r="AH395" i="1" s="1"/>
  <c r="AG437" i="1"/>
  <c r="AH437" i="1" s="1"/>
  <c r="AF437" i="1"/>
  <c r="AG75" i="1"/>
  <c r="AH75" i="1" s="1"/>
  <c r="AF75" i="1"/>
  <c r="AF197" i="1"/>
  <c r="AG197" i="1"/>
  <c r="AH197" i="1" s="1"/>
  <c r="AC368" i="1"/>
  <c r="AD368" i="1" s="1"/>
  <c r="AB368" i="1"/>
  <c r="U368" i="1"/>
  <c r="AC499" i="1"/>
  <c r="AD499" i="1" s="1"/>
  <c r="AB499" i="1"/>
  <c r="U499" i="1"/>
  <c r="U406" i="1"/>
  <c r="AB406" i="1"/>
  <c r="AC406" i="1"/>
  <c r="AD406" i="1" s="1"/>
  <c r="U982" i="1"/>
  <c r="AC982" i="1"/>
  <c r="AD982" i="1" s="1"/>
  <c r="AF964" i="1"/>
  <c r="AG964" i="1"/>
  <c r="AH964" i="1" s="1"/>
  <c r="U957" i="1"/>
  <c r="AC957" i="1"/>
  <c r="AD957" i="1" s="1"/>
  <c r="AF740" i="1"/>
  <c r="AG740" i="1"/>
  <c r="AH740" i="1" s="1"/>
  <c r="AC393" i="1"/>
  <c r="AD393" i="1" s="1"/>
  <c r="AB393" i="1"/>
  <c r="U393" i="1"/>
  <c r="U435" i="1"/>
  <c r="AB435" i="1"/>
  <c r="AC435" i="1"/>
  <c r="AD435" i="1" s="1"/>
  <c r="U622" i="1"/>
  <c r="AB622" i="1"/>
  <c r="AC622" i="1"/>
  <c r="AD622" i="1" s="1"/>
  <c r="U576" i="1"/>
  <c r="AC576" i="1"/>
  <c r="AD576" i="1" s="1"/>
  <c r="AB576" i="1"/>
  <c r="AC768" i="1"/>
  <c r="AD768" i="1" s="1"/>
  <c r="U768" i="1"/>
  <c r="AB768" i="1"/>
  <c r="U995" i="1"/>
  <c r="AB995" i="1"/>
  <c r="AC995" i="1"/>
  <c r="AD995" i="1" s="1"/>
  <c r="AC881" i="1"/>
  <c r="AD881" i="1" s="1"/>
  <c r="U881" i="1"/>
  <c r="AF728" i="1"/>
  <c r="AG728" i="1"/>
  <c r="AH728" i="1" s="1"/>
  <c r="AF976" i="1"/>
  <c r="AG976" i="1"/>
  <c r="AH976" i="1" s="1"/>
  <c r="AF672" i="1"/>
  <c r="AG672" i="1"/>
  <c r="AH672" i="1" s="1"/>
  <c r="AF735" i="1"/>
  <c r="AG735" i="1"/>
  <c r="AH735" i="1" s="1"/>
  <c r="AF895" i="1"/>
  <c r="AG895" i="1" s="1"/>
  <c r="AH895" i="1" s="1"/>
  <c r="AF657" i="1"/>
  <c r="AG657" i="1" s="1"/>
  <c r="AH657" i="1" s="1"/>
  <c r="AF837" i="1"/>
  <c r="AG837" i="1"/>
  <c r="AH837" i="1" s="1"/>
  <c r="AF851" i="1"/>
  <c r="AG851" i="1" s="1"/>
  <c r="AH851" i="1" s="1"/>
  <c r="AF811" i="1"/>
  <c r="AG811" i="1"/>
  <c r="AH811" i="1" s="1"/>
  <c r="AF809" i="1"/>
  <c r="AG809" i="1" s="1"/>
  <c r="AH809" i="1" s="1"/>
  <c r="AF978" i="1"/>
  <c r="AG978" i="1"/>
  <c r="AH978" i="1" s="1"/>
  <c r="AF553" i="1"/>
  <c r="AG553" i="1"/>
  <c r="AH553" i="1" s="1"/>
  <c r="AF381" i="1"/>
  <c r="AG381" i="1"/>
  <c r="AH381" i="1" s="1"/>
  <c r="AF281" i="1"/>
  <c r="AG281" i="1"/>
  <c r="AH281" i="1" s="1"/>
  <c r="AF286" i="1"/>
  <c r="AG286" i="1" s="1"/>
  <c r="AH286" i="1" s="1"/>
  <c r="AF302" i="1"/>
  <c r="AG302" i="1" s="1"/>
  <c r="AH302" i="1" s="1"/>
  <c r="AF379" i="1"/>
  <c r="AG379" i="1"/>
  <c r="AH379" i="1" s="1"/>
  <c r="AF152" i="1"/>
  <c r="AG152" i="1"/>
  <c r="AH152" i="1" s="1"/>
  <c r="AF290" i="1"/>
  <c r="AG290" i="1" s="1"/>
  <c r="AH290" i="1" s="1"/>
  <c r="AF138" i="1"/>
  <c r="AG138" i="1" s="1"/>
  <c r="AH138" i="1" s="1"/>
  <c r="AF881" i="1" l="1"/>
  <c r="AG881" i="1" s="1"/>
  <c r="AH881" i="1" s="1"/>
  <c r="AF576" i="1"/>
  <c r="AG576" i="1"/>
  <c r="AH576" i="1" s="1"/>
  <c r="AF499" i="1"/>
  <c r="AG499" i="1"/>
  <c r="AH499" i="1" s="1"/>
  <c r="AF971" i="1"/>
  <c r="AG971" i="1"/>
  <c r="AH971" i="1" s="1"/>
  <c r="AF495" i="1"/>
  <c r="AG495" i="1"/>
  <c r="AH495" i="1" s="1"/>
  <c r="AF892" i="1"/>
  <c r="AG892" i="1"/>
  <c r="AH892" i="1" s="1"/>
  <c r="AF973" i="1"/>
  <c r="AG973" i="1"/>
  <c r="AH973" i="1" s="1"/>
  <c r="AF758" i="1"/>
  <c r="AG758" i="1"/>
  <c r="AH758" i="1" s="1"/>
  <c r="AF568" i="1"/>
  <c r="AG568" i="1" s="1"/>
  <c r="AH568" i="1" s="1"/>
  <c r="AF622" i="1"/>
  <c r="AG622" i="1"/>
  <c r="AH622" i="1" s="1"/>
  <c r="AF951" i="1"/>
  <c r="AG951" i="1"/>
  <c r="AH951" i="1" s="1"/>
  <c r="AF466" i="1"/>
  <c r="AG466" i="1" s="1"/>
  <c r="AH466" i="1" s="1"/>
  <c r="AF996" i="1"/>
  <c r="AG996" i="1" s="1"/>
  <c r="AH996" i="1" s="1"/>
  <c r="AF692" i="1"/>
  <c r="AG692" i="1"/>
  <c r="AH692" i="1" s="1"/>
  <c r="AF993" i="1"/>
  <c r="AG993" i="1" s="1"/>
  <c r="AH993" i="1" s="1"/>
  <c r="AF406" i="1"/>
  <c r="AG406" i="1" s="1"/>
  <c r="AH406" i="1" s="1"/>
  <c r="AF1000" i="1"/>
  <c r="AG1000" i="1" s="1"/>
  <c r="AH1000" i="1" s="1"/>
  <c r="AF977" i="1"/>
  <c r="AG977" i="1"/>
  <c r="AH977" i="1" s="1"/>
  <c r="AF185" i="1"/>
  <c r="AG185" i="1"/>
  <c r="AH185" i="1" s="1"/>
  <c r="AF958" i="1"/>
  <c r="AG958" i="1"/>
  <c r="AH958" i="1" s="1"/>
  <c r="AF814" i="1"/>
  <c r="AG814" i="1"/>
  <c r="AH814" i="1" s="1"/>
  <c r="AF994" i="1"/>
  <c r="AG994" i="1"/>
  <c r="AH994" i="1" s="1"/>
  <c r="AF961" i="1"/>
  <c r="AG961" i="1"/>
  <c r="AH961" i="1" s="1"/>
  <c r="AF923" i="1"/>
  <c r="AG923" i="1"/>
  <c r="AH923" i="1" s="1"/>
  <c r="AF181" i="1"/>
  <c r="AG181" i="1"/>
  <c r="AH181" i="1" s="1"/>
  <c r="AF982" i="1"/>
  <c r="AG982" i="1"/>
  <c r="AH982" i="1" s="1"/>
  <c r="AF393" i="1"/>
  <c r="AG393" i="1"/>
  <c r="AH393" i="1" s="1"/>
  <c r="AF368" i="1"/>
  <c r="AG368" i="1" s="1"/>
  <c r="AH368" i="1" s="1"/>
  <c r="AF941" i="1"/>
  <c r="AG941" i="1" s="1"/>
  <c r="AH941" i="1" s="1"/>
  <c r="AF937" i="1"/>
  <c r="AG937" i="1"/>
  <c r="AH937" i="1" s="1"/>
  <c r="AF991" i="1"/>
  <c r="AG991" i="1"/>
  <c r="AH991" i="1" s="1"/>
  <c r="AF652" i="1"/>
  <c r="AG652" i="1"/>
  <c r="AH652" i="1" s="1"/>
  <c r="AF860" i="1"/>
  <c r="AG860" i="1"/>
  <c r="AH860" i="1" s="1"/>
  <c r="AF969" i="1"/>
  <c r="AG969" i="1"/>
  <c r="AH969" i="1" s="1"/>
  <c r="AF201" i="1"/>
  <c r="AG201" i="1" s="1"/>
  <c r="AH201" i="1" s="1"/>
  <c r="AF492" i="1"/>
  <c r="AG492" i="1"/>
  <c r="AH492" i="1" s="1"/>
  <c r="AF919" i="1"/>
  <c r="AG919" i="1"/>
  <c r="AH919" i="1" s="1"/>
  <c r="AF995" i="1"/>
  <c r="AG995" i="1"/>
  <c r="AH995" i="1" s="1"/>
  <c r="AF783" i="1"/>
  <c r="AG783" i="1" s="1"/>
  <c r="AH783" i="1" s="1"/>
  <c r="AF422" i="1"/>
  <c r="AG422" i="1" s="1"/>
  <c r="AH422" i="1" s="1"/>
  <c r="AF694" i="1"/>
  <c r="AG694" i="1"/>
  <c r="AH694" i="1" s="1"/>
  <c r="AF435" i="1"/>
  <c r="AG435" i="1" s="1"/>
  <c r="AH435" i="1" s="1"/>
  <c r="AF957" i="1"/>
  <c r="AG957" i="1"/>
  <c r="AH957" i="1" s="1"/>
  <c r="AF915" i="1"/>
  <c r="AG915" i="1" s="1"/>
  <c r="AH915" i="1" s="1"/>
  <c r="AF768" i="1"/>
  <c r="AG768" i="1"/>
  <c r="AH768" i="1" s="1"/>
  <c r="AF916" i="1"/>
  <c r="AG916" i="1"/>
  <c r="AH916" i="1" s="1"/>
  <c r="AF924" i="1"/>
  <c r="AG924" i="1" s="1"/>
  <c r="AH924" i="1" s="1"/>
  <c r="AF711" i="1"/>
  <c r="AG711" i="1"/>
  <c r="AH711" i="1" s="1"/>
  <c r="AF989" i="1"/>
  <c r="AG989" i="1"/>
  <c r="AH989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<sst xmlns="http://schemas.openxmlformats.org/spreadsheetml/2006/main" count="126" uniqueCount="105">
  <si>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</si>
  <si>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</si>
  <si>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</si>
  <si>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</si>
  <si>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</si>
  <si>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</si>
  <si>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</si>
  <si>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</si>
  <si>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</si>
  <si>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</si>
  <si>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</si>
  <si>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</si>
  <si>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</si>
  <si>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</si>
  <si>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</si>
  <si>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</si>
  <si>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</si>
  <si>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</si>
  <si>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</si>
  <si>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</si>
  <si>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</si>
  <si>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</si>
  <si>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</si>
  <si>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</si>
  <si>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</si>
  <si>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</si>
  <si>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</si>
  <si>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</si>
  <si>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</si>
  <si>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</si>
  <si>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</si>
  <si>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</si>
  <si>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</si>
  <si>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</si>
  <si>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</si>
  <si>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</si>
  <si>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</si>
  <si>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</si>
  <si>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</si>
  <si>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</si>
  <si>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</si>
  <si>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</si>
  <si>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</si>
  <si>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</si>
  <si>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</si>
  <si>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</si>
  <si>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</si>
  <si>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</si>
  <si>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</si>
  <si>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</si>
  <si>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</si>
  <si>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</si>
  <si>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</si>
  <si>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</si>
  <si>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</si>
  <si>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</si>
  <si>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</si>
  <si>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</si>
  <si>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</si>
  <si>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</si>
  <si>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</si>
  <si>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</si>
  <si>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</si>
  <si>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</si>
  <si>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</si>
  <si>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</si>
  <si>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</si>
  <si>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</si>
  <si>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</si>
  <si>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</si>
  <si>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</si>
  <si>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</si>
  <si>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</si>
  <si>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</si>
  <si>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</si>
  <si>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</si>
  <si>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</si>
  <si>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</si>
  <si>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</si>
  <si>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</si>
  <si>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</si>
  <si>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</si>
  <si>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</si>
  <si>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</si>
  <si>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</si>
  <si>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</si>
  <si>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</si>
  <si>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</si>
  <si>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</si>
  <si>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</si>
  <si>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</si>
  <si>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</si>
  <si>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</si>
  <si>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</si>
  <si>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</si>
  <si>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</si>
  <si>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</si>
  <si>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</si>
  <si>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</si>
  <si>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</si>
  <si>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</si>
  <si>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</si>
  <si>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</si>
  <si>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data\100417\fr105911.bin</t>
  </si>
  <si>
    <t>測定日：2010/04/17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</si>
</sst>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3.6</c:v>
                </c:pt>
                <c:pt idx="64">
                  <c:v>2.7</c:v>
                </c:pt>
                <c:pt idx="65">
                  <c:v>2.7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4.5</c:v>
                </c:pt>
                <c:pt idx="89">
                  <c:v>4.5</c:v>
                </c:pt>
                <c:pt idx="90">
                  <c:v>4.5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4.5</c:v>
                </c:pt>
                <c:pt idx="95">
                  <c:v>4.5</c:v>
                </c:pt>
                <c:pt idx="96">
                  <c:v>4.5</c:v>
                </c:pt>
                <c:pt idx="97">
                  <c:v>4.5</c:v>
                </c:pt>
                <c:pt idx="98">
                  <c:v>4.5</c:v>
                </c:pt>
                <c:pt idx="99">
                  <c:v>4.5</c:v>
                </c:pt>
                <c:pt idx="100">
                  <c:v>4.5</c:v>
                </c:pt>
                <c:pt idx="101">
                  <c:v>4.5</c:v>
                </c:pt>
                <c:pt idx="102">
                  <c:v>4.5</c:v>
                </c:pt>
                <c:pt idx="103">
                  <c:v>4.5</c:v>
                </c:pt>
                <c:pt idx="104">
                  <c:v>5.4</c:v>
                </c:pt>
                <c:pt idx="105">
                  <c:v>5.4</c:v>
                </c:pt>
                <c:pt idx="106">
                  <c:v>5.4</c:v>
                </c:pt>
                <c:pt idx="107">
                  <c:v>5.4</c:v>
                </c:pt>
                <c:pt idx="108">
                  <c:v>5.4</c:v>
                </c:pt>
                <c:pt idx="109">
                  <c:v>5.4</c:v>
                </c:pt>
                <c:pt idx="110">
                  <c:v>5.4</c:v>
                </c:pt>
                <c:pt idx="111">
                  <c:v>5.4</c:v>
                </c:pt>
                <c:pt idx="112">
                  <c:v>5.4</c:v>
                </c:pt>
                <c:pt idx="113">
                  <c:v>5.4</c:v>
                </c:pt>
                <c:pt idx="114">
                  <c:v>6.3</c:v>
                </c:pt>
                <c:pt idx="115">
                  <c:v>6.3</c:v>
                </c:pt>
                <c:pt idx="116">
                  <c:v>6.3</c:v>
                </c:pt>
                <c:pt idx="117">
                  <c:v>6.3</c:v>
                </c:pt>
                <c:pt idx="118">
                  <c:v>6.3</c:v>
                </c:pt>
                <c:pt idx="119">
                  <c:v>7.2</c:v>
                </c:pt>
                <c:pt idx="120">
                  <c:v>7.2</c:v>
                </c:pt>
                <c:pt idx="121">
                  <c:v>7.2</c:v>
                </c:pt>
                <c:pt idx="122">
                  <c:v>8.1</c:v>
                </c:pt>
                <c:pt idx="123">
                  <c:v>8.1</c:v>
                </c:pt>
                <c:pt idx="124">
                  <c:v>8.1</c:v>
                </c:pt>
                <c:pt idx="125">
                  <c:v>8.1</c:v>
                </c:pt>
                <c:pt idx="126">
                  <c:v>9.1</c:v>
                </c:pt>
                <c:pt idx="127">
                  <c:v>9.1</c:v>
                </c:pt>
                <c:pt idx="128">
                  <c:v>9.1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10.9</c:v>
                </c:pt>
                <c:pt idx="134">
                  <c:v>10.9</c:v>
                </c:pt>
                <c:pt idx="135">
                  <c:v>10.9</c:v>
                </c:pt>
                <c:pt idx="136">
                  <c:v>10.9</c:v>
                </c:pt>
                <c:pt idx="137">
                  <c:v>11.8</c:v>
                </c:pt>
                <c:pt idx="138">
                  <c:v>11.8</c:v>
                </c:pt>
                <c:pt idx="139">
                  <c:v>11.8</c:v>
                </c:pt>
                <c:pt idx="140">
                  <c:v>12.7</c:v>
                </c:pt>
                <c:pt idx="141">
                  <c:v>13.6</c:v>
                </c:pt>
                <c:pt idx="142">
                  <c:v>13.6</c:v>
                </c:pt>
                <c:pt idx="143">
                  <c:v>12.7</c:v>
                </c:pt>
                <c:pt idx="144">
                  <c:v>12.7</c:v>
                </c:pt>
                <c:pt idx="145">
                  <c:v>12.7</c:v>
                </c:pt>
                <c:pt idx="146">
                  <c:v>13.6</c:v>
                </c:pt>
                <c:pt idx="147">
                  <c:v>12.7</c:v>
                </c:pt>
                <c:pt idx="148">
                  <c:v>13.6</c:v>
                </c:pt>
                <c:pt idx="149">
                  <c:v>14.5</c:v>
                </c:pt>
                <c:pt idx="150">
                  <c:v>13.6</c:v>
                </c:pt>
                <c:pt idx="151">
                  <c:v>14.5</c:v>
                </c:pt>
                <c:pt idx="152">
                  <c:v>13.6</c:v>
                </c:pt>
                <c:pt idx="153">
                  <c:v>14.5</c:v>
                </c:pt>
                <c:pt idx="154">
                  <c:v>14.5</c:v>
                </c:pt>
                <c:pt idx="155">
                  <c:v>15.4</c:v>
                </c:pt>
                <c:pt idx="156">
                  <c:v>15.4</c:v>
                </c:pt>
                <c:pt idx="157">
                  <c:v>16.3</c:v>
                </c:pt>
                <c:pt idx="158">
                  <c:v>17.2</c:v>
                </c:pt>
                <c:pt idx="159">
                  <c:v>17.2</c:v>
                </c:pt>
                <c:pt idx="160">
                  <c:v>19</c:v>
                </c:pt>
                <c:pt idx="161">
                  <c:v>19.899999999999999</c:v>
                </c:pt>
                <c:pt idx="162">
                  <c:v>21.7</c:v>
                </c:pt>
                <c:pt idx="163">
                  <c:v>21.7</c:v>
                </c:pt>
                <c:pt idx="164">
                  <c:v>23.5</c:v>
                </c:pt>
                <c:pt idx="165">
                  <c:v>24.4</c:v>
                </c:pt>
                <c:pt idx="166">
                  <c:v>26.2</c:v>
                </c:pt>
                <c:pt idx="167">
                  <c:v>28.1</c:v>
                </c:pt>
                <c:pt idx="168">
                  <c:v>29.9</c:v>
                </c:pt>
                <c:pt idx="169">
                  <c:v>31.7</c:v>
                </c:pt>
                <c:pt idx="170">
                  <c:v>33.5</c:v>
                </c:pt>
                <c:pt idx="171">
                  <c:v>34.4</c:v>
                </c:pt>
                <c:pt idx="172">
                  <c:v>38.9</c:v>
                </c:pt>
                <c:pt idx="173">
                  <c:v>42.5</c:v>
                </c:pt>
                <c:pt idx="174">
                  <c:v>46.2</c:v>
                </c:pt>
                <c:pt idx="175">
                  <c:v>48</c:v>
                </c:pt>
                <c:pt idx="176">
                  <c:v>50.7</c:v>
                </c:pt>
                <c:pt idx="177">
                  <c:v>53.4</c:v>
                </c:pt>
                <c:pt idx="178">
                  <c:v>57.9</c:v>
                </c:pt>
                <c:pt idx="179">
                  <c:v>61.5</c:v>
                </c:pt>
                <c:pt idx="180">
                  <c:v>67.900000000000006</c:v>
                </c:pt>
                <c:pt idx="181">
                  <c:v>76</c:v>
                </c:pt>
                <c:pt idx="182">
                  <c:v>92.3</c:v>
                </c:pt>
                <c:pt idx="183">
                  <c:v>107.7</c:v>
                </c:pt>
                <c:pt idx="184">
                  <c:v>124</c:v>
                </c:pt>
                <c:pt idx="185">
                  <c:v>117.7</c:v>
                </c:pt>
                <c:pt idx="186">
                  <c:v>121.3</c:v>
                </c:pt>
                <c:pt idx="187">
                  <c:v>126.7</c:v>
                </c:pt>
                <c:pt idx="188">
                  <c:v>136.69999999999999</c:v>
                </c:pt>
                <c:pt idx="189">
                  <c:v>150.30000000000001</c:v>
                </c:pt>
                <c:pt idx="190">
                  <c:v>162</c:v>
                </c:pt>
                <c:pt idx="191">
                  <c:v>167.5</c:v>
                </c:pt>
                <c:pt idx="192">
                  <c:v>172</c:v>
                </c:pt>
                <c:pt idx="193">
                  <c:v>192.8</c:v>
                </c:pt>
                <c:pt idx="194">
                  <c:v>191.9</c:v>
                </c:pt>
                <c:pt idx="195">
                  <c:v>206.4</c:v>
                </c:pt>
                <c:pt idx="196">
                  <c:v>201.8</c:v>
                </c:pt>
                <c:pt idx="197">
                  <c:v>201.8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4-E243-BC33-E5B807793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019568"/>
        <c:axId val="1"/>
      </c:scatterChart>
      <c:valAx>
        <c:axId val="19080195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0195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4.1785588396444855E-2</c:v>
                </c:pt>
                <c:pt idx="8">
                  <c:v>0</c:v>
                </c:pt>
                <c:pt idx="9">
                  <c:v>4.392723225996769E-2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4.5437573012856988E-2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4.2103956241262827E-2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3.9813563778396122E-2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5.3950040812930131E-2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5.2604739070916888E-2</c:v>
                </c:pt>
                <c:pt idx="70">
                  <c:v>5.6416193933873773E-2</c:v>
                </c:pt>
                <c:pt idx="71">
                  <c:v>0</c:v>
                </c:pt>
                <c:pt idx="72">
                  <c:v>4.9600659137637317E-2</c:v>
                </c:pt>
                <c:pt idx="73">
                  <c:v>5.2499243772109162E-2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5.1977213388568567E-2</c:v>
                </c:pt>
                <c:pt idx="78">
                  <c:v>7.0546674642500667E-2</c:v>
                </c:pt>
                <c:pt idx="79">
                  <c:v>4.5498717518723086E-2</c:v>
                </c:pt>
                <c:pt idx="80">
                  <c:v>5.834088884448236E-2</c:v>
                </c:pt>
                <c:pt idx="81">
                  <c:v>0</c:v>
                </c:pt>
                <c:pt idx="82">
                  <c:v>0</c:v>
                </c:pt>
                <c:pt idx="83">
                  <c:v>6.3775946140924147E-2</c:v>
                </c:pt>
                <c:pt idx="84">
                  <c:v>4.1641283932482509E-2</c:v>
                </c:pt>
                <c:pt idx="85">
                  <c:v>7.2843999631662326E-2</c:v>
                </c:pt>
                <c:pt idx="86">
                  <c:v>5.818599700267741E-2</c:v>
                </c:pt>
                <c:pt idx="87">
                  <c:v>0</c:v>
                </c:pt>
                <c:pt idx="88">
                  <c:v>8.7308383815153032E-2</c:v>
                </c:pt>
                <c:pt idx="89">
                  <c:v>6.2254358885547791E-2</c:v>
                </c:pt>
                <c:pt idx="90">
                  <c:v>9.5474422275021897E-2</c:v>
                </c:pt>
                <c:pt idx="91">
                  <c:v>0</c:v>
                </c:pt>
                <c:pt idx="92">
                  <c:v>6.9677895671394693E-2</c:v>
                </c:pt>
                <c:pt idx="93">
                  <c:v>0</c:v>
                </c:pt>
                <c:pt idx="94">
                  <c:v>6.5849402563570761E-2</c:v>
                </c:pt>
                <c:pt idx="95">
                  <c:v>0</c:v>
                </c:pt>
                <c:pt idx="96">
                  <c:v>9.4102683438695545E-2</c:v>
                </c:pt>
                <c:pt idx="97">
                  <c:v>6.0863414720330793E-2</c:v>
                </c:pt>
                <c:pt idx="98">
                  <c:v>0</c:v>
                </c:pt>
                <c:pt idx="99">
                  <c:v>6.9010559261994828E-2</c:v>
                </c:pt>
                <c:pt idx="100">
                  <c:v>7.6254961209948235E-2</c:v>
                </c:pt>
                <c:pt idx="101">
                  <c:v>0</c:v>
                </c:pt>
                <c:pt idx="102">
                  <c:v>8.1643351442149834E-2</c:v>
                </c:pt>
                <c:pt idx="103">
                  <c:v>9.222480332825668E-2</c:v>
                </c:pt>
                <c:pt idx="104">
                  <c:v>0.11268470936054592</c:v>
                </c:pt>
                <c:pt idx="105">
                  <c:v>0.14784293191109449</c:v>
                </c:pt>
                <c:pt idx="106">
                  <c:v>0.12235770311247865</c:v>
                </c:pt>
                <c:pt idx="107">
                  <c:v>0.11508263962471797</c:v>
                </c:pt>
                <c:pt idx="108">
                  <c:v>9.4976229413385002E-2</c:v>
                </c:pt>
                <c:pt idx="109">
                  <c:v>0.10157841510118951</c:v>
                </c:pt>
                <c:pt idx="110">
                  <c:v>0.16887049516761984</c:v>
                </c:pt>
                <c:pt idx="111">
                  <c:v>0.11342183582091306</c:v>
                </c:pt>
                <c:pt idx="112">
                  <c:v>0.13606907638386193</c:v>
                </c:pt>
                <c:pt idx="113">
                  <c:v>0.11407144766449741</c:v>
                </c:pt>
                <c:pt idx="114">
                  <c:v>0.13811605663833476</c:v>
                </c:pt>
                <c:pt idx="115">
                  <c:v>0.20903889203820822</c:v>
                </c:pt>
                <c:pt idx="116">
                  <c:v>0.14495599238151438</c:v>
                </c:pt>
                <c:pt idx="117">
                  <c:v>0.12694933575307107</c:v>
                </c:pt>
                <c:pt idx="118">
                  <c:v>0.19348831633000907</c:v>
                </c:pt>
                <c:pt idx="119">
                  <c:v>0.23320036915344053</c:v>
                </c:pt>
                <c:pt idx="120">
                  <c:v>0.21012673709406701</c:v>
                </c:pt>
                <c:pt idx="121">
                  <c:v>0.15948347874298702</c:v>
                </c:pt>
                <c:pt idx="122">
                  <c:v>0.20270484912584019</c:v>
                </c:pt>
                <c:pt idx="123">
                  <c:v>0.22776906626176258</c:v>
                </c:pt>
                <c:pt idx="124">
                  <c:v>0</c:v>
                </c:pt>
                <c:pt idx="125">
                  <c:v>0.16586149247439905</c:v>
                </c:pt>
                <c:pt idx="126">
                  <c:v>0.2751752466988121</c:v>
                </c:pt>
                <c:pt idx="127">
                  <c:v>0.26933347948720193</c:v>
                </c:pt>
                <c:pt idx="128">
                  <c:v>0.27807209822455914</c:v>
                </c:pt>
                <c:pt idx="129">
                  <c:v>0</c:v>
                </c:pt>
                <c:pt idx="130">
                  <c:v>0.24044446579594805</c:v>
                </c:pt>
                <c:pt idx="131">
                  <c:v>0.24808512660771612</c:v>
                </c:pt>
                <c:pt idx="132">
                  <c:v>0.23700995216790444</c:v>
                </c:pt>
                <c:pt idx="133">
                  <c:v>0.2696078852285127</c:v>
                </c:pt>
                <c:pt idx="134">
                  <c:v>0.33343280670153946</c:v>
                </c:pt>
                <c:pt idx="135">
                  <c:v>0.27183564621213818</c:v>
                </c:pt>
                <c:pt idx="136">
                  <c:v>0.32210996920006651</c:v>
                </c:pt>
                <c:pt idx="137">
                  <c:v>0</c:v>
                </c:pt>
                <c:pt idx="138">
                  <c:v>0.33839596632457553</c:v>
                </c:pt>
                <c:pt idx="139">
                  <c:v>0.36124895035324461</c:v>
                </c:pt>
                <c:pt idx="140">
                  <c:v>0.45809587709044086</c:v>
                </c:pt>
                <c:pt idx="141">
                  <c:v>0.54781008707053991</c:v>
                </c:pt>
                <c:pt idx="142">
                  <c:v>0.55298269689663027</c:v>
                </c:pt>
                <c:pt idx="143">
                  <c:v>0.41314241572796284</c:v>
                </c:pt>
                <c:pt idx="144">
                  <c:v>0.42418263978437704</c:v>
                </c:pt>
                <c:pt idx="145">
                  <c:v>0.40203634033544272</c:v>
                </c:pt>
                <c:pt idx="146">
                  <c:v>0.4716740215234112</c:v>
                </c:pt>
                <c:pt idx="147">
                  <c:v>0.43944475534347954</c:v>
                </c:pt>
                <c:pt idx="148">
                  <c:v>0.50890095501259502</c:v>
                </c:pt>
                <c:pt idx="149">
                  <c:v>0.5656957256504267</c:v>
                </c:pt>
                <c:pt idx="150">
                  <c:v>0</c:v>
                </c:pt>
                <c:pt idx="151">
                  <c:v>0.43019917839766653</c:v>
                </c:pt>
                <c:pt idx="152">
                  <c:v>0.39022176294500543</c:v>
                </c:pt>
                <c:pt idx="153">
                  <c:v>0.47272193608240576</c:v>
                </c:pt>
                <c:pt idx="154">
                  <c:v>0.43223264384408294</c:v>
                </c:pt>
                <c:pt idx="155">
                  <c:v>0.51134431926163604</c:v>
                </c:pt>
                <c:pt idx="156">
                  <c:v>0.38348479630244864</c:v>
                </c:pt>
                <c:pt idx="157">
                  <c:v>0.43499096498207901</c:v>
                </c:pt>
                <c:pt idx="158">
                  <c:v>0.54205300079787877</c:v>
                </c:pt>
                <c:pt idx="159">
                  <c:v>0.60210091217720296</c:v>
                </c:pt>
                <c:pt idx="160">
                  <c:v>0.48152842062252998</c:v>
                </c:pt>
                <c:pt idx="161">
                  <c:v>0.52076916127232065</c:v>
                </c:pt>
                <c:pt idx="162">
                  <c:v>0.5142435468553439</c:v>
                </c:pt>
                <c:pt idx="163">
                  <c:v>0.6476670255121999</c:v>
                </c:pt>
                <c:pt idx="164">
                  <c:v>0.72930078242504348</c:v>
                </c:pt>
                <c:pt idx="165">
                  <c:v>0</c:v>
                </c:pt>
                <c:pt idx="166">
                  <c:v>0.76766636844314051</c:v>
                </c:pt>
                <c:pt idx="167">
                  <c:v>0.8485679520246765</c:v>
                </c:pt>
                <c:pt idx="168">
                  <c:v>0.90176426347406025</c:v>
                </c:pt>
                <c:pt idx="169">
                  <c:v>1.226453370942423</c:v>
                </c:pt>
                <c:pt idx="170">
                  <c:v>1.0342692898663337</c:v>
                </c:pt>
                <c:pt idx="171">
                  <c:v>0</c:v>
                </c:pt>
                <c:pt idx="172">
                  <c:v>1.1252971079870504</c:v>
                </c:pt>
                <c:pt idx="173">
                  <c:v>1.4419698315130967</c:v>
                </c:pt>
                <c:pt idx="174">
                  <c:v>1.6746089969350064</c:v>
                </c:pt>
                <c:pt idx="175">
                  <c:v>1.9210626841294196</c:v>
                </c:pt>
                <c:pt idx="176">
                  <c:v>0</c:v>
                </c:pt>
                <c:pt idx="177">
                  <c:v>1.9070689607822584</c:v>
                </c:pt>
                <c:pt idx="178">
                  <c:v>1.8186864428025433</c:v>
                </c:pt>
                <c:pt idx="179">
                  <c:v>2.0584914298444534</c:v>
                </c:pt>
                <c:pt idx="180">
                  <c:v>1.8141518595324759</c:v>
                </c:pt>
                <c:pt idx="181">
                  <c:v>2.4980501030498918</c:v>
                </c:pt>
                <c:pt idx="182">
                  <c:v>3.6088399949301389</c:v>
                </c:pt>
                <c:pt idx="183">
                  <c:v>0</c:v>
                </c:pt>
                <c:pt idx="184">
                  <c:v>0</c:v>
                </c:pt>
                <c:pt idx="185">
                  <c:v>3.7465969819962273</c:v>
                </c:pt>
                <c:pt idx="186">
                  <c:v>3.8145088071206956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2-B440-A69B-B54D02FDA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921344"/>
        <c:axId val="1"/>
      </c:scatterChart>
      <c:valAx>
        <c:axId val="211392134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921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0</c:v>
                </c:pt>
                <c:pt idx="8">
                  <c:v>-999</c:v>
                </c:pt>
                <c:pt idx="9">
                  <c:v>0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0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0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0</c:v>
                </c:pt>
                <c:pt idx="70">
                  <c:v>0</c:v>
                </c:pt>
                <c:pt idx="71">
                  <c:v>-999</c:v>
                </c:pt>
                <c:pt idx="72">
                  <c:v>0</c:v>
                </c:pt>
                <c:pt idx="73">
                  <c:v>0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-999</c:v>
                </c:pt>
                <c:pt idx="82">
                  <c:v>-999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-999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-999</c:v>
                </c:pt>
                <c:pt idx="92">
                  <c:v>0</c:v>
                </c:pt>
                <c:pt idx="93">
                  <c:v>-999</c:v>
                </c:pt>
                <c:pt idx="94">
                  <c:v>0</c:v>
                </c:pt>
                <c:pt idx="95">
                  <c:v>-999</c:v>
                </c:pt>
                <c:pt idx="96">
                  <c:v>0</c:v>
                </c:pt>
                <c:pt idx="97">
                  <c:v>0</c:v>
                </c:pt>
                <c:pt idx="98">
                  <c:v>-999</c:v>
                </c:pt>
                <c:pt idx="99">
                  <c:v>0</c:v>
                </c:pt>
                <c:pt idx="100">
                  <c:v>0</c:v>
                </c:pt>
                <c:pt idx="101">
                  <c:v>-999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-999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-999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-999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-999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-999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-999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-999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-999</c:v>
                </c:pt>
                <c:pt idx="184">
                  <c:v>-999</c:v>
                </c:pt>
                <c:pt idx="185">
                  <c:v>0</c:v>
                </c:pt>
                <c:pt idx="186">
                  <c:v>0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97-374D-BD9B-7864FA68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733264"/>
        <c:axId val="1"/>
      </c:scatterChart>
      <c:valAx>
        <c:axId val="211373326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733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0.77440299999999995</c:v>
                </c:pt>
                <c:pt idx="1">
                  <c:v>0.77424599999999999</c:v>
                </c:pt>
                <c:pt idx="2">
                  <c:v>0.80812099999999998</c:v>
                </c:pt>
                <c:pt idx="3">
                  <c:v>0.80315099999999995</c:v>
                </c:pt>
                <c:pt idx="4">
                  <c:v>0.72990699999999997</c:v>
                </c:pt>
                <c:pt idx="5">
                  <c:v>0.73161600000000004</c:v>
                </c:pt>
                <c:pt idx="6">
                  <c:v>0.76747699999999996</c:v>
                </c:pt>
                <c:pt idx="7">
                  <c:v>0.86880599999999997</c:v>
                </c:pt>
                <c:pt idx="8">
                  <c:v>0.75108699999999995</c:v>
                </c:pt>
                <c:pt idx="9">
                  <c:v>0.84117299999999995</c:v>
                </c:pt>
                <c:pt idx="10">
                  <c:v>0.78969599999999995</c:v>
                </c:pt>
                <c:pt idx="11">
                  <c:v>0.74441299999999999</c:v>
                </c:pt>
                <c:pt idx="12">
                  <c:v>0.82339099999999998</c:v>
                </c:pt>
                <c:pt idx="13">
                  <c:v>0.81601900000000005</c:v>
                </c:pt>
                <c:pt idx="14">
                  <c:v>0.79186400000000001</c:v>
                </c:pt>
                <c:pt idx="15">
                  <c:v>0.84329600000000005</c:v>
                </c:pt>
                <c:pt idx="16">
                  <c:v>0.790246</c:v>
                </c:pt>
                <c:pt idx="17">
                  <c:v>0.85485500000000003</c:v>
                </c:pt>
                <c:pt idx="18">
                  <c:v>0.76710999999999996</c:v>
                </c:pt>
                <c:pt idx="19">
                  <c:v>0.80685099999999998</c:v>
                </c:pt>
                <c:pt idx="20">
                  <c:v>0.79353899999999999</c:v>
                </c:pt>
                <c:pt idx="21">
                  <c:v>0.72672700000000001</c:v>
                </c:pt>
                <c:pt idx="22">
                  <c:v>0.69978700000000005</c:v>
                </c:pt>
                <c:pt idx="23">
                  <c:v>0.66722800000000004</c:v>
                </c:pt>
                <c:pt idx="24">
                  <c:v>0.723414</c:v>
                </c:pt>
                <c:pt idx="25">
                  <c:v>0.70236900000000002</c:v>
                </c:pt>
                <c:pt idx="26">
                  <c:v>0.48887399999999998</c:v>
                </c:pt>
                <c:pt idx="27">
                  <c:v>0.69364499999999996</c:v>
                </c:pt>
                <c:pt idx="28">
                  <c:v>0.51642299999999997</c:v>
                </c:pt>
                <c:pt idx="29">
                  <c:v>0.55276999999999998</c:v>
                </c:pt>
                <c:pt idx="30">
                  <c:v>0.43168899999999999</c:v>
                </c:pt>
                <c:pt idx="31">
                  <c:v>0.56031399999999998</c:v>
                </c:pt>
                <c:pt idx="32">
                  <c:v>0.39735300000000001</c:v>
                </c:pt>
                <c:pt idx="33">
                  <c:v>0.31895400000000002</c:v>
                </c:pt>
                <c:pt idx="34">
                  <c:v>0.62108799999999997</c:v>
                </c:pt>
                <c:pt idx="35">
                  <c:v>0.43431799999999998</c:v>
                </c:pt>
                <c:pt idx="36">
                  <c:v>0.48266999999999999</c:v>
                </c:pt>
                <c:pt idx="37">
                  <c:v>0.63096399999999997</c:v>
                </c:pt>
                <c:pt idx="38">
                  <c:v>0.41496899999999998</c:v>
                </c:pt>
                <c:pt idx="39">
                  <c:v>0.61541599999999996</c:v>
                </c:pt>
                <c:pt idx="40">
                  <c:v>0.69190200000000002</c:v>
                </c:pt>
                <c:pt idx="41">
                  <c:v>0.48677599999999999</c:v>
                </c:pt>
                <c:pt idx="42">
                  <c:v>0.47339500000000001</c:v>
                </c:pt>
                <c:pt idx="43">
                  <c:v>0.68809299999999995</c:v>
                </c:pt>
                <c:pt idx="44">
                  <c:v>0.55050299999999996</c:v>
                </c:pt>
                <c:pt idx="45">
                  <c:v>0.50749500000000003</c:v>
                </c:pt>
                <c:pt idx="46">
                  <c:v>0.81908300000000001</c:v>
                </c:pt>
                <c:pt idx="47">
                  <c:v>0.52534599999999998</c:v>
                </c:pt>
                <c:pt idx="48">
                  <c:v>0.659026</c:v>
                </c:pt>
                <c:pt idx="49">
                  <c:v>0.76533200000000001</c:v>
                </c:pt>
                <c:pt idx="50">
                  <c:v>0.68341799999999997</c:v>
                </c:pt>
                <c:pt idx="51">
                  <c:v>0.69630300000000001</c:v>
                </c:pt>
                <c:pt idx="52">
                  <c:v>0.76560099999999998</c:v>
                </c:pt>
                <c:pt idx="53">
                  <c:v>0.62458499999999995</c:v>
                </c:pt>
                <c:pt idx="54">
                  <c:v>0.81724699999999995</c:v>
                </c:pt>
                <c:pt idx="55">
                  <c:v>0.71998099999999998</c:v>
                </c:pt>
                <c:pt idx="56">
                  <c:v>0.79672399999999999</c:v>
                </c:pt>
                <c:pt idx="57">
                  <c:v>0.70026999999999995</c:v>
                </c:pt>
                <c:pt idx="58">
                  <c:v>0.81964099999999995</c:v>
                </c:pt>
                <c:pt idx="59">
                  <c:v>0.77892600000000001</c:v>
                </c:pt>
                <c:pt idx="60">
                  <c:v>0.73869499999999999</c:v>
                </c:pt>
                <c:pt idx="61">
                  <c:v>0.72999499999999995</c:v>
                </c:pt>
                <c:pt idx="62">
                  <c:v>0.84936100000000003</c:v>
                </c:pt>
                <c:pt idx="63">
                  <c:v>0.76561500000000005</c:v>
                </c:pt>
                <c:pt idx="64">
                  <c:v>0.78358000000000005</c:v>
                </c:pt>
                <c:pt idx="65">
                  <c:v>0.79315000000000002</c:v>
                </c:pt>
                <c:pt idx="66">
                  <c:v>0.77079600000000004</c:v>
                </c:pt>
                <c:pt idx="67">
                  <c:v>0.76846499999999995</c:v>
                </c:pt>
                <c:pt idx="68">
                  <c:v>0.74633700000000003</c:v>
                </c:pt>
                <c:pt idx="69">
                  <c:v>0.82562800000000003</c:v>
                </c:pt>
                <c:pt idx="70">
                  <c:v>0.83862499999999995</c:v>
                </c:pt>
                <c:pt idx="71">
                  <c:v>0.762687</c:v>
                </c:pt>
                <c:pt idx="72">
                  <c:v>0.84374700000000002</c:v>
                </c:pt>
                <c:pt idx="73">
                  <c:v>0.85494899999999996</c:v>
                </c:pt>
                <c:pt idx="74">
                  <c:v>0.82214699999999996</c:v>
                </c:pt>
                <c:pt idx="75">
                  <c:v>0.71725799999999995</c:v>
                </c:pt>
                <c:pt idx="76">
                  <c:v>0.77724700000000002</c:v>
                </c:pt>
                <c:pt idx="77">
                  <c:v>0.831202</c:v>
                </c:pt>
                <c:pt idx="78">
                  <c:v>0.87732900000000003</c:v>
                </c:pt>
                <c:pt idx="79">
                  <c:v>0.81794800000000001</c:v>
                </c:pt>
                <c:pt idx="80">
                  <c:v>0.81717200000000001</c:v>
                </c:pt>
                <c:pt idx="81">
                  <c:v>0.787435</c:v>
                </c:pt>
                <c:pt idx="82">
                  <c:v>0.85093700000000005</c:v>
                </c:pt>
                <c:pt idx="83">
                  <c:v>0.81742099999999995</c:v>
                </c:pt>
                <c:pt idx="84">
                  <c:v>0.921404</c:v>
                </c:pt>
                <c:pt idx="85">
                  <c:v>0.81998599999999999</c:v>
                </c:pt>
                <c:pt idx="86">
                  <c:v>0.87749699999999997</c:v>
                </c:pt>
                <c:pt idx="87">
                  <c:v>0.86297100000000004</c:v>
                </c:pt>
                <c:pt idx="88">
                  <c:v>0.84428899999999996</c:v>
                </c:pt>
                <c:pt idx="89">
                  <c:v>0.85568200000000005</c:v>
                </c:pt>
                <c:pt idx="90">
                  <c:v>0.82049099999999997</c:v>
                </c:pt>
                <c:pt idx="91">
                  <c:v>0.79811799999999999</c:v>
                </c:pt>
                <c:pt idx="92">
                  <c:v>0.80592799999999998</c:v>
                </c:pt>
                <c:pt idx="93">
                  <c:v>0.771065</c:v>
                </c:pt>
                <c:pt idx="94">
                  <c:v>0.82871499999999998</c:v>
                </c:pt>
                <c:pt idx="95">
                  <c:v>0.87719499999999995</c:v>
                </c:pt>
                <c:pt idx="96">
                  <c:v>0.92032499999999995</c:v>
                </c:pt>
                <c:pt idx="97">
                  <c:v>0.83411999999999997</c:v>
                </c:pt>
                <c:pt idx="98">
                  <c:v>0.79053399999999996</c:v>
                </c:pt>
                <c:pt idx="99">
                  <c:v>0.88041100000000005</c:v>
                </c:pt>
                <c:pt idx="100">
                  <c:v>0.80611299999999997</c:v>
                </c:pt>
                <c:pt idx="101">
                  <c:v>0.82904900000000004</c:v>
                </c:pt>
                <c:pt idx="102">
                  <c:v>0.88373999999999997</c:v>
                </c:pt>
                <c:pt idx="103">
                  <c:v>0.87848800000000005</c:v>
                </c:pt>
                <c:pt idx="104">
                  <c:v>0.83870199999999995</c:v>
                </c:pt>
                <c:pt idx="105">
                  <c:v>0.84938899999999995</c:v>
                </c:pt>
                <c:pt idx="106">
                  <c:v>0.92176899999999995</c:v>
                </c:pt>
                <c:pt idx="107">
                  <c:v>0.904528</c:v>
                </c:pt>
                <c:pt idx="108">
                  <c:v>0.91932599999999998</c:v>
                </c:pt>
                <c:pt idx="109">
                  <c:v>0.88444599999999995</c:v>
                </c:pt>
                <c:pt idx="110">
                  <c:v>0.90235600000000005</c:v>
                </c:pt>
                <c:pt idx="111">
                  <c:v>0.89433200000000002</c:v>
                </c:pt>
                <c:pt idx="112">
                  <c:v>0.881884</c:v>
                </c:pt>
                <c:pt idx="113">
                  <c:v>0.91380600000000001</c:v>
                </c:pt>
                <c:pt idx="114">
                  <c:v>0.94168499999999999</c:v>
                </c:pt>
                <c:pt idx="115">
                  <c:v>0.96518099999999996</c:v>
                </c:pt>
                <c:pt idx="116">
                  <c:v>0.91873499999999997</c:v>
                </c:pt>
                <c:pt idx="117">
                  <c:v>0.91365499999999999</c:v>
                </c:pt>
                <c:pt idx="118">
                  <c:v>0.93124300000000004</c:v>
                </c:pt>
                <c:pt idx="119">
                  <c:v>0.90956999999999999</c:v>
                </c:pt>
                <c:pt idx="120">
                  <c:v>0.936589</c:v>
                </c:pt>
                <c:pt idx="121">
                  <c:v>0.91261199999999998</c:v>
                </c:pt>
                <c:pt idx="122">
                  <c:v>0.93180099999999999</c:v>
                </c:pt>
                <c:pt idx="123">
                  <c:v>0.92890799999999996</c:v>
                </c:pt>
                <c:pt idx="124">
                  <c:v>7.8631000000000006E-2</c:v>
                </c:pt>
                <c:pt idx="125">
                  <c:v>0.972244</c:v>
                </c:pt>
                <c:pt idx="126">
                  <c:v>0.95381000000000005</c:v>
                </c:pt>
                <c:pt idx="127">
                  <c:v>0.93477600000000005</c:v>
                </c:pt>
                <c:pt idx="128">
                  <c:v>0.96657199999999999</c:v>
                </c:pt>
                <c:pt idx="129">
                  <c:v>0.942797</c:v>
                </c:pt>
                <c:pt idx="130">
                  <c:v>0.92829899999999999</c:v>
                </c:pt>
                <c:pt idx="131">
                  <c:v>0.956758</c:v>
                </c:pt>
                <c:pt idx="132">
                  <c:v>0.92196500000000003</c:v>
                </c:pt>
                <c:pt idx="133">
                  <c:v>0.95099599999999995</c:v>
                </c:pt>
                <c:pt idx="134">
                  <c:v>0.89224099999999995</c:v>
                </c:pt>
                <c:pt idx="135">
                  <c:v>0.93622000000000005</c:v>
                </c:pt>
                <c:pt idx="136">
                  <c:v>0.92968200000000001</c:v>
                </c:pt>
                <c:pt idx="137">
                  <c:v>0.95541699999999996</c:v>
                </c:pt>
                <c:pt idx="138">
                  <c:v>0.92863099999999998</c:v>
                </c:pt>
                <c:pt idx="139">
                  <c:v>0.92396800000000001</c:v>
                </c:pt>
                <c:pt idx="140">
                  <c:v>0.94840400000000002</c:v>
                </c:pt>
                <c:pt idx="141">
                  <c:v>0.94050599999999995</c:v>
                </c:pt>
                <c:pt idx="142">
                  <c:v>0.97492100000000004</c:v>
                </c:pt>
                <c:pt idx="143">
                  <c:v>0.96100300000000005</c:v>
                </c:pt>
                <c:pt idx="144">
                  <c:v>0.963341</c:v>
                </c:pt>
                <c:pt idx="145">
                  <c:v>0.95371300000000003</c:v>
                </c:pt>
                <c:pt idx="146">
                  <c:v>0.94795099999999999</c:v>
                </c:pt>
                <c:pt idx="147">
                  <c:v>0.95996400000000004</c:v>
                </c:pt>
                <c:pt idx="148">
                  <c:v>0.96590799999999999</c:v>
                </c:pt>
                <c:pt idx="149">
                  <c:v>0.97580999999999996</c:v>
                </c:pt>
                <c:pt idx="150">
                  <c:v>0.95845199999999997</c:v>
                </c:pt>
                <c:pt idx="151">
                  <c:v>0.96934100000000001</c:v>
                </c:pt>
                <c:pt idx="152">
                  <c:v>0.95855800000000002</c:v>
                </c:pt>
                <c:pt idx="153">
                  <c:v>0.95976700000000004</c:v>
                </c:pt>
                <c:pt idx="154">
                  <c:v>0.95937899999999998</c:v>
                </c:pt>
                <c:pt idx="155">
                  <c:v>0.96698700000000004</c:v>
                </c:pt>
                <c:pt idx="156">
                  <c:v>0.95002900000000001</c:v>
                </c:pt>
                <c:pt idx="157">
                  <c:v>0.96986099999999997</c:v>
                </c:pt>
                <c:pt idx="158">
                  <c:v>0.96587800000000001</c:v>
                </c:pt>
                <c:pt idx="159">
                  <c:v>0.95862499999999995</c:v>
                </c:pt>
                <c:pt idx="160">
                  <c:v>0.96034900000000001</c:v>
                </c:pt>
                <c:pt idx="161">
                  <c:v>0.92416399999999999</c:v>
                </c:pt>
                <c:pt idx="162">
                  <c:v>0.93251399999999995</c:v>
                </c:pt>
                <c:pt idx="163">
                  <c:v>0.96190100000000001</c:v>
                </c:pt>
                <c:pt idx="164">
                  <c:v>0.94401000000000002</c:v>
                </c:pt>
                <c:pt idx="165">
                  <c:v>1.9959999999999999E-2</c:v>
                </c:pt>
                <c:pt idx="166">
                  <c:v>0.96436299999999997</c:v>
                </c:pt>
                <c:pt idx="167">
                  <c:v>0.97258</c:v>
                </c:pt>
                <c:pt idx="168">
                  <c:v>0.96257599999999999</c:v>
                </c:pt>
                <c:pt idx="169">
                  <c:v>0.960449</c:v>
                </c:pt>
                <c:pt idx="170">
                  <c:v>0.95481199999999999</c:v>
                </c:pt>
                <c:pt idx="171">
                  <c:v>0.96609699999999998</c:v>
                </c:pt>
                <c:pt idx="172">
                  <c:v>0.94288300000000003</c:v>
                </c:pt>
                <c:pt idx="173">
                  <c:v>0.97205699999999995</c:v>
                </c:pt>
                <c:pt idx="174">
                  <c:v>0.97911000000000004</c:v>
                </c:pt>
                <c:pt idx="175">
                  <c:v>0.973109</c:v>
                </c:pt>
                <c:pt idx="176">
                  <c:v>0.98099700000000001</c:v>
                </c:pt>
                <c:pt idx="177">
                  <c:v>0.97201300000000002</c:v>
                </c:pt>
                <c:pt idx="178">
                  <c:v>0.97550300000000001</c:v>
                </c:pt>
                <c:pt idx="179">
                  <c:v>0.98566500000000001</c:v>
                </c:pt>
                <c:pt idx="180">
                  <c:v>0.98189300000000002</c:v>
                </c:pt>
                <c:pt idx="181">
                  <c:v>0.98102</c:v>
                </c:pt>
                <c:pt idx="182">
                  <c:v>0.82766700000000004</c:v>
                </c:pt>
                <c:pt idx="183">
                  <c:v>0.97922500000000001</c:v>
                </c:pt>
                <c:pt idx="184">
                  <c:v>0.54947900000000005</c:v>
                </c:pt>
                <c:pt idx="185">
                  <c:v>0.98206800000000005</c:v>
                </c:pt>
                <c:pt idx="186">
                  <c:v>0.98616499999999996</c:v>
                </c:pt>
                <c:pt idx="187">
                  <c:v>0.67979900000000004</c:v>
                </c:pt>
                <c:pt idx="188">
                  <c:v>8.2227999999999996E-2</c:v>
                </c:pt>
                <c:pt idx="189">
                  <c:v>0.86668800000000001</c:v>
                </c:pt>
                <c:pt idx="190">
                  <c:v>0.96054799999999996</c:v>
                </c:pt>
                <c:pt idx="191">
                  <c:v>0.968773</c:v>
                </c:pt>
                <c:pt idx="192">
                  <c:v>0.27424599999999999</c:v>
                </c:pt>
                <c:pt idx="193">
                  <c:v>0.70931299999999997</c:v>
                </c:pt>
                <c:pt idx="194">
                  <c:v>0.98499400000000004</c:v>
                </c:pt>
                <c:pt idx="195">
                  <c:v>0.97537099999999999</c:v>
                </c:pt>
                <c:pt idx="196">
                  <c:v>0.97267400000000004</c:v>
                </c:pt>
                <c:pt idx="197">
                  <c:v>0.64036999999999999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B5-AD42-953A-EF2CFD7CB30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0.74047099999999999</c:v>
                </c:pt>
                <c:pt idx="1">
                  <c:v>0.84296899999999997</c:v>
                </c:pt>
                <c:pt idx="2">
                  <c:v>0.76353700000000002</c:v>
                </c:pt>
                <c:pt idx="3">
                  <c:v>0.71248900000000004</c:v>
                </c:pt>
                <c:pt idx="4">
                  <c:v>0.82620000000000005</c:v>
                </c:pt>
                <c:pt idx="5">
                  <c:v>0.80523500000000003</c:v>
                </c:pt>
                <c:pt idx="6">
                  <c:v>0.81001900000000004</c:v>
                </c:pt>
                <c:pt idx="7">
                  <c:v>0.81071499999999996</c:v>
                </c:pt>
                <c:pt idx="8">
                  <c:v>0.79907899999999998</c:v>
                </c:pt>
                <c:pt idx="9">
                  <c:v>0.88750499999999999</c:v>
                </c:pt>
                <c:pt idx="10">
                  <c:v>0.85612100000000002</c:v>
                </c:pt>
                <c:pt idx="11">
                  <c:v>0.71948500000000004</c:v>
                </c:pt>
                <c:pt idx="12">
                  <c:v>0.74522500000000003</c:v>
                </c:pt>
                <c:pt idx="13">
                  <c:v>0.78365600000000002</c:v>
                </c:pt>
                <c:pt idx="14">
                  <c:v>0.73217399999999999</c:v>
                </c:pt>
                <c:pt idx="15">
                  <c:v>0.81887799999999999</c:v>
                </c:pt>
                <c:pt idx="16">
                  <c:v>0.82796999999999998</c:v>
                </c:pt>
                <c:pt idx="17">
                  <c:v>0.76427199999999995</c:v>
                </c:pt>
                <c:pt idx="18">
                  <c:v>0.76277899999999998</c:v>
                </c:pt>
                <c:pt idx="19">
                  <c:v>0.78215400000000002</c:v>
                </c:pt>
                <c:pt idx="20">
                  <c:v>0.74353100000000005</c:v>
                </c:pt>
                <c:pt idx="21">
                  <c:v>0.71657499999999996</c:v>
                </c:pt>
                <c:pt idx="22">
                  <c:v>0.68406900000000004</c:v>
                </c:pt>
                <c:pt idx="23">
                  <c:v>0.51800500000000005</c:v>
                </c:pt>
                <c:pt idx="24">
                  <c:v>0.82769400000000004</c:v>
                </c:pt>
                <c:pt idx="25">
                  <c:v>0.69438599999999995</c:v>
                </c:pt>
                <c:pt idx="26">
                  <c:v>0.75066999999999995</c:v>
                </c:pt>
                <c:pt idx="27">
                  <c:v>0.663408</c:v>
                </c:pt>
                <c:pt idx="28">
                  <c:v>0.49433300000000002</c:v>
                </c:pt>
                <c:pt idx="29">
                  <c:v>0.65013799999999999</c:v>
                </c:pt>
                <c:pt idx="30">
                  <c:v>0.652667</c:v>
                </c:pt>
                <c:pt idx="31">
                  <c:v>0.60819299999999998</c:v>
                </c:pt>
                <c:pt idx="32">
                  <c:v>0.59168799999999999</c:v>
                </c:pt>
                <c:pt idx="33">
                  <c:v>0.37442999999999999</c:v>
                </c:pt>
                <c:pt idx="34">
                  <c:v>0.59570299999999998</c:v>
                </c:pt>
                <c:pt idx="35">
                  <c:v>0.75518700000000005</c:v>
                </c:pt>
                <c:pt idx="36">
                  <c:v>0.64269399999999999</c:v>
                </c:pt>
                <c:pt idx="37">
                  <c:v>0.43433300000000002</c:v>
                </c:pt>
                <c:pt idx="38">
                  <c:v>0.61467300000000002</c:v>
                </c:pt>
                <c:pt idx="39">
                  <c:v>0.44108399999999998</c:v>
                </c:pt>
                <c:pt idx="40">
                  <c:v>0.426012</c:v>
                </c:pt>
                <c:pt idx="41">
                  <c:v>0.56682600000000005</c:v>
                </c:pt>
                <c:pt idx="42">
                  <c:v>0.46518599999999999</c:v>
                </c:pt>
                <c:pt idx="43">
                  <c:v>0.50669200000000003</c:v>
                </c:pt>
                <c:pt idx="44">
                  <c:v>0.62338300000000002</c:v>
                </c:pt>
                <c:pt idx="45">
                  <c:v>0.75874699999999995</c:v>
                </c:pt>
                <c:pt idx="46">
                  <c:v>0.76130100000000001</c:v>
                </c:pt>
                <c:pt idx="47">
                  <c:v>0.62364299999999995</c:v>
                </c:pt>
                <c:pt idx="48">
                  <c:v>0.68160900000000002</c:v>
                </c:pt>
                <c:pt idx="49">
                  <c:v>0.68347599999999997</c:v>
                </c:pt>
                <c:pt idx="50">
                  <c:v>0.67047299999999999</c:v>
                </c:pt>
                <c:pt idx="51">
                  <c:v>0.63278299999999998</c:v>
                </c:pt>
                <c:pt idx="52">
                  <c:v>0.79804799999999998</c:v>
                </c:pt>
                <c:pt idx="53">
                  <c:v>0.80234499999999997</c:v>
                </c:pt>
                <c:pt idx="54">
                  <c:v>0.81382100000000002</c:v>
                </c:pt>
                <c:pt idx="55">
                  <c:v>0.81110300000000002</c:v>
                </c:pt>
                <c:pt idx="56">
                  <c:v>0.81403099999999995</c:v>
                </c:pt>
                <c:pt idx="57">
                  <c:v>0.84439299999999995</c:v>
                </c:pt>
                <c:pt idx="58">
                  <c:v>0.86199800000000004</c:v>
                </c:pt>
                <c:pt idx="59">
                  <c:v>0.81784400000000002</c:v>
                </c:pt>
                <c:pt idx="60">
                  <c:v>0.82855999999999996</c:v>
                </c:pt>
                <c:pt idx="61">
                  <c:v>0.78750600000000004</c:v>
                </c:pt>
                <c:pt idx="62">
                  <c:v>0.874413</c:v>
                </c:pt>
                <c:pt idx="63">
                  <c:v>0.84045700000000001</c:v>
                </c:pt>
                <c:pt idx="64">
                  <c:v>0.86522900000000003</c:v>
                </c:pt>
                <c:pt idx="65">
                  <c:v>0.77150399999999997</c:v>
                </c:pt>
                <c:pt idx="66">
                  <c:v>0.85795500000000002</c:v>
                </c:pt>
                <c:pt idx="67">
                  <c:v>0.82430000000000003</c:v>
                </c:pt>
                <c:pt idx="68">
                  <c:v>0.80310499999999996</c:v>
                </c:pt>
                <c:pt idx="69">
                  <c:v>0.84279300000000001</c:v>
                </c:pt>
                <c:pt idx="70">
                  <c:v>0.83389999999999997</c:v>
                </c:pt>
                <c:pt idx="71">
                  <c:v>0.81349899999999997</c:v>
                </c:pt>
                <c:pt idx="72">
                  <c:v>0.85883500000000002</c:v>
                </c:pt>
                <c:pt idx="73">
                  <c:v>0.88465300000000002</c:v>
                </c:pt>
                <c:pt idx="74">
                  <c:v>0.79022700000000001</c:v>
                </c:pt>
                <c:pt idx="75">
                  <c:v>0.87064699999999995</c:v>
                </c:pt>
                <c:pt idx="76">
                  <c:v>0.86370199999999997</c:v>
                </c:pt>
                <c:pt idx="77">
                  <c:v>0.88112999999999997</c:v>
                </c:pt>
                <c:pt idx="78">
                  <c:v>0.87666900000000003</c:v>
                </c:pt>
                <c:pt idx="79">
                  <c:v>0.80125400000000002</c:v>
                </c:pt>
                <c:pt idx="80">
                  <c:v>0.83818899999999996</c:v>
                </c:pt>
                <c:pt idx="81">
                  <c:v>0.84465100000000004</c:v>
                </c:pt>
                <c:pt idx="82">
                  <c:v>0.85274499999999998</c:v>
                </c:pt>
                <c:pt idx="83">
                  <c:v>0.83413999999999999</c:v>
                </c:pt>
                <c:pt idx="84">
                  <c:v>0.83934200000000003</c:v>
                </c:pt>
                <c:pt idx="85">
                  <c:v>0.89375599999999999</c:v>
                </c:pt>
                <c:pt idx="86">
                  <c:v>0.83587500000000003</c:v>
                </c:pt>
                <c:pt idx="87">
                  <c:v>0.78748499999999999</c:v>
                </c:pt>
                <c:pt idx="88">
                  <c:v>0.909995</c:v>
                </c:pt>
                <c:pt idx="89">
                  <c:v>0.85607</c:v>
                </c:pt>
                <c:pt idx="90">
                  <c:v>0.922014</c:v>
                </c:pt>
                <c:pt idx="91">
                  <c:v>0.82006400000000002</c:v>
                </c:pt>
                <c:pt idx="92">
                  <c:v>0.82885500000000001</c:v>
                </c:pt>
                <c:pt idx="93">
                  <c:v>0.84742499999999998</c:v>
                </c:pt>
                <c:pt idx="94">
                  <c:v>0.89446899999999996</c:v>
                </c:pt>
                <c:pt idx="95">
                  <c:v>0.79971099999999995</c:v>
                </c:pt>
                <c:pt idx="96">
                  <c:v>0.83124699999999996</c:v>
                </c:pt>
                <c:pt idx="97">
                  <c:v>0.83311199999999996</c:v>
                </c:pt>
                <c:pt idx="98">
                  <c:v>0.84236999999999995</c:v>
                </c:pt>
                <c:pt idx="99">
                  <c:v>0.812473</c:v>
                </c:pt>
                <c:pt idx="100">
                  <c:v>0.92181100000000005</c:v>
                </c:pt>
                <c:pt idx="101">
                  <c:v>0.18488599999999999</c:v>
                </c:pt>
                <c:pt idx="102">
                  <c:v>0.90702499999999997</c:v>
                </c:pt>
                <c:pt idx="103">
                  <c:v>0.867116</c:v>
                </c:pt>
                <c:pt idx="104">
                  <c:v>0.92832999999999999</c:v>
                </c:pt>
                <c:pt idx="105">
                  <c:v>0.920539</c:v>
                </c:pt>
                <c:pt idx="106">
                  <c:v>0.895899</c:v>
                </c:pt>
                <c:pt idx="107">
                  <c:v>0.91805800000000004</c:v>
                </c:pt>
                <c:pt idx="108">
                  <c:v>0.92367999999999995</c:v>
                </c:pt>
                <c:pt idx="109">
                  <c:v>0.94475100000000001</c:v>
                </c:pt>
                <c:pt idx="110">
                  <c:v>0.92476899999999995</c:v>
                </c:pt>
                <c:pt idx="111">
                  <c:v>0.89477200000000001</c:v>
                </c:pt>
                <c:pt idx="112">
                  <c:v>0.94406500000000004</c:v>
                </c:pt>
                <c:pt idx="113">
                  <c:v>0.86757099999999998</c:v>
                </c:pt>
                <c:pt idx="114">
                  <c:v>0.95091199999999998</c:v>
                </c:pt>
                <c:pt idx="115">
                  <c:v>0.94793000000000005</c:v>
                </c:pt>
                <c:pt idx="116">
                  <c:v>0.94824799999999998</c:v>
                </c:pt>
                <c:pt idx="117">
                  <c:v>0.91693999999999998</c:v>
                </c:pt>
                <c:pt idx="118">
                  <c:v>0.97129699999999997</c:v>
                </c:pt>
                <c:pt idx="119">
                  <c:v>0.94979000000000002</c:v>
                </c:pt>
                <c:pt idx="120">
                  <c:v>0.93824300000000005</c:v>
                </c:pt>
                <c:pt idx="121">
                  <c:v>0.92279299999999997</c:v>
                </c:pt>
                <c:pt idx="122">
                  <c:v>0.94152400000000003</c:v>
                </c:pt>
                <c:pt idx="123">
                  <c:v>0.95435499999999995</c:v>
                </c:pt>
                <c:pt idx="124">
                  <c:v>0.94615199999999999</c:v>
                </c:pt>
                <c:pt idx="125">
                  <c:v>0.93599299999999996</c:v>
                </c:pt>
                <c:pt idx="126">
                  <c:v>0.93649000000000004</c:v>
                </c:pt>
                <c:pt idx="127">
                  <c:v>0.92993899999999996</c:v>
                </c:pt>
                <c:pt idx="128">
                  <c:v>0.955816</c:v>
                </c:pt>
                <c:pt idx="129">
                  <c:v>2.2598E-2</c:v>
                </c:pt>
                <c:pt idx="130">
                  <c:v>0.93642300000000001</c:v>
                </c:pt>
                <c:pt idx="131">
                  <c:v>0.931871</c:v>
                </c:pt>
                <c:pt idx="132">
                  <c:v>0.95102100000000001</c:v>
                </c:pt>
                <c:pt idx="133">
                  <c:v>0.94055299999999997</c:v>
                </c:pt>
                <c:pt idx="134">
                  <c:v>0.95882299999999998</c:v>
                </c:pt>
                <c:pt idx="135">
                  <c:v>0.94504100000000002</c:v>
                </c:pt>
                <c:pt idx="136">
                  <c:v>0.95816800000000002</c:v>
                </c:pt>
                <c:pt idx="137">
                  <c:v>0.97234600000000004</c:v>
                </c:pt>
                <c:pt idx="138">
                  <c:v>0.95543500000000003</c:v>
                </c:pt>
                <c:pt idx="139">
                  <c:v>0.96767599999999998</c:v>
                </c:pt>
                <c:pt idx="140">
                  <c:v>0.97490200000000005</c:v>
                </c:pt>
                <c:pt idx="141">
                  <c:v>0.978769</c:v>
                </c:pt>
                <c:pt idx="142">
                  <c:v>0.95796800000000004</c:v>
                </c:pt>
                <c:pt idx="143">
                  <c:v>0.97748800000000002</c:v>
                </c:pt>
                <c:pt idx="144">
                  <c:v>0.95657800000000004</c:v>
                </c:pt>
                <c:pt idx="145">
                  <c:v>0.96740400000000004</c:v>
                </c:pt>
                <c:pt idx="146">
                  <c:v>0.97433499999999995</c:v>
                </c:pt>
                <c:pt idx="147">
                  <c:v>0.96948900000000005</c:v>
                </c:pt>
                <c:pt idx="148">
                  <c:v>0.96767700000000001</c:v>
                </c:pt>
                <c:pt idx="149">
                  <c:v>0.97534799999999999</c:v>
                </c:pt>
                <c:pt idx="150">
                  <c:v>0.65334000000000003</c:v>
                </c:pt>
                <c:pt idx="151">
                  <c:v>0.96964799999999995</c:v>
                </c:pt>
                <c:pt idx="152">
                  <c:v>0.97623700000000002</c:v>
                </c:pt>
                <c:pt idx="153">
                  <c:v>0.96833199999999997</c:v>
                </c:pt>
                <c:pt idx="154">
                  <c:v>0.96304299999999998</c:v>
                </c:pt>
                <c:pt idx="155">
                  <c:v>0.97598200000000002</c:v>
                </c:pt>
                <c:pt idx="156">
                  <c:v>0.95490900000000001</c:v>
                </c:pt>
                <c:pt idx="157">
                  <c:v>0.95632200000000001</c:v>
                </c:pt>
                <c:pt idx="158">
                  <c:v>0.97443999999999997</c:v>
                </c:pt>
                <c:pt idx="159">
                  <c:v>0.97797500000000004</c:v>
                </c:pt>
                <c:pt idx="160">
                  <c:v>0.96787000000000001</c:v>
                </c:pt>
                <c:pt idx="161">
                  <c:v>0.95324600000000004</c:v>
                </c:pt>
                <c:pt idx="162">
                  <c:v>0.95440800000000003</c:v>
                </c:pt>
                <c:pt idx="163">
                  <c:v>0.965642</c:v>
                </c:pt>
                <c:pt idx="164">
                  <c:v>0.96250999999999998</c:v>
                </c:pt>
                <c:pt idx="165">
                  <c:v>0.96351100000000001</c:v>
                </c:pt>
                <c:pt idx="166">
                  <c:v>0.96962800000000005</c:v>
                </c:pt>
                <c:pt idx="167">
                  <c:v>0.96960100000000005</c:v>
                </c:pt>
                <c:pt idx="168">
                  <c:v>0.958283</c:v>
                </c:pt>
                <c:pt idx="169">
                  <c:v>0.98640499999999998</c:v>
                </c:pt>
                <c:pt idx="170">
                  <c:v>0.97122900000000001</c:v>
                </c:pt>
                <c:pt idx="171">
                  <c:v>0.28925099999999998</c:v>
                </c:pt>
                <c:pt idx="172">
                  <c:v>0.98136299999999999</c:v>
                </c:pt>
                <c:pt idx="173">
                  <c:v>0.98238199999999998</c:v>
                </c:pt>
                <c:pt idx="174">
                  <c:v>0.98478399999999999</c:v>
                </c:pt>
                <c:pt idx="175">
                  <c:v>0.87087499999999995</c:v>
                </c:pt>
                <c:pt idx="176">
                  <c:v>0.89684799999999998</c:v>
                </c:pt>
                <c:pt idx="177">
                  <c:v>0.98615699999999995</c:v>
                </c:pt>
                <c:pt idx="178">
                  <c:v>0.98832200000000003</c:v>
                </c:pt>
                <c:pt idx="179">
                  <c:v>0.98616800000000004</c:v>
                </c:pt>
                <c:pt idx="180">
                  <c:v>0.86872799999999994</c:v>
                </c:pt>
                <c:pt idx="181">
                  <c:v>0.99190599999999995</c:v>
                </c:pt>
                <c:pt idx="182">
                  <c:v>0.99145000000000005</c:v>
                </c:pt>
                <c:pt idx="183">
                  <c:v>0.768598</c:v>
                </c:pt>
                <c:pt idx="184">
                  <c:v>0.97357300000000002</c:v>
                </c:pt>
                <c:pt idx="185">
                  <c:v>0.98976799999999998</c:v>
                </c:pt>
                <c:pt idx="186">
                  <c:v>0.99002299999999999</c:v>
                </c:pt>
                <c:pt idx="187">
                  <c:v>0.85847399999999996</c:v>
                </c:pt>
                <c:pt idx="188">
                  <c:v>0.59763100000000002</c:v>
                </c:pt>
                <c:pt idx="189">
                  <c:v>0.99390999999999996</c:v>
                </c:pt>
                <c:pt idx="190">
                  <c:v>0.51637</c:v>
                </c:pt>
                <c:pt idx="191">
                  <c:v>0.76961000000000002</c:v>
                </c:pt>
                <c:pt idx="192">
                  <c:v>0.40552899999999997</c:v>
                </c:pt>
                <c:pt idx="193">
                  <c:v>0.91877299999999995</c:v>
                </c:pt>
                <c:pt idx="194">
                  <c:v>0.91434599999999999</c:v>
                </c:pt>
                <c:pt idx="195">
                  <c:v>6.6198999999999994E-2</c:v>
                </c:pt>
                <c:pt idx="196">
                  <c:v>0.90797399999999995</c:v>
                </c:pt>
                <c:pt idx="197">
                  <c:v>0.96490100000000001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B5-AD42-953A-EF2CFD7C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418928"/>
        <c:axId val="1"/>
      </c:scatterChart>
      <c:valAx>
        <c:axId val="192841892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284189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0.14021036211643809</c:v>
                </c:pt>
                <c:pt idx="8">
                  <c:v>0</c:v>
                </c:pt>
                <c:pt idx="9">
                  <c:v>0.11608657233530278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0.11606952680226672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0.12481898493901737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0.13679340627609021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0.11679509217391769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0.13530682153830811</c:v>
                </c:pt>
                <c:pt idx="70">
                  <c:v>0.14032550911093561</c:v>
                </c:pt>
                <c:pt idx="71">
                  <c:v>0</c:v>
                </c:pt>
                <c:pt idx="72">
                  <c:v>0.13475989307212499</c:v>
                </c:pt>
                <c:pt idx="73">
                  <c:v>0.12183599951767514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0.11878603202790869</c:v>
                </c:pt>
                <c:pt idx="78">
                  <c:v>0.14053654806304539</c:v>
                </c:pt>
                <c:pt idx="79">
                  <c:v>0.12874744662955101</c:v>
                </c:pt>
                <c:pt idx="80">
                  <c:v>0.13723072450922225</c:v>
                </c:pt>
                <c:pt idx="81">
                  <c:v>0</c:v>
                </c:pt>
                <c:pt idx="82">
                  <c:v>0</c:v>
                </c:pt>
                <c:pt idx="83">
                  <c:v>0.14043203163741264</c:v>
                </c:pt>
                <c:pt idx="84">
                  <c:v>0.14243509939258001</c:v>
                </c:pt>
                <c:pt idx="85">
                  <c:v>0.13865074626865673</c:v>
                </c:pt>
                <c:pt idx="86">
                  <c:v>0.1333820780317192</c:v>
                </c:pt>
                <c:pt idx="87">
                  <c:v>0</c:v>
                </c:pt>
                <c:pt idx="88">
                  <c:v>0.1356392710545116</c:v>
                </c:pt>
                <c:pt idx="89">
                  <c:v>0.13646176159910012</c:v>
                </c:pt>
                <c:pt idx="90">
                  <c:v>0.1342557273388979</c:v>
                </c:pt>
                <c:pt idx="91">
                  <c:v>0</c:v>
                </c:pt>
                <c:pt idx="92">
                  <c:v>0.12942956672116401</c:v>
                </c:pt>
                <c:pt idx="93">
                  <c:v>0</c:v>
                </c:pt>
                <c:pt idx="94">
                  <c:v>0.13164038364537109</c:v>
                </c:pt>
                <c:pt idx="95">
                  <c:v>0</c:v>
                </c:pt>
                <c:pt idx="96">
                  <c:v>0.187911880440399</c:v>
                </c:pt>
                <c:pt idx="97">
                  <c:v>0.1573986502733116</c:v>
                </c:pt>
                <c:pt idx="98">
                  <c:v>0</c:v>
                </c:pt>
                <c:pt idx="99">
                  <c:v>0.14064811416589526</c:v>
                </c:pt>
                <c:pt idx="100">
                  <c:v>0.12821576050819142</c:v>
                </c:pt>
                <c:pt idx="101">
                  <c:v>0</c:v>
                </c:pt>
                <c:pt idx="102">
                  <c:v>0.14322837311664136</c:v>
                </c:pt>
                <c:pt idx="103">
                  <c:v>0.16630345922127374</c:v>
                </c:pt>
                <c:pt idx="104">
                  <c:v>0.16359768055021251</c:v>
                </c:pt>
                <c:pt idx="105">
                  <c:v>0.1524635510261704</c:v>
                </c:pt>
                <c:pt idx="106">
                  <c:v>0.17685909214873638</c:v>
                </c:pt>
                <c:pt idx="107">
                  <c:v>0.14909016243204923</c:v>
                </c:pt>
                <c:pt idx="108">
                  <c:v>0.17221191074266709</c:v>
                </c:pt>
                <c:pt idx="109">
                  <c:v>0.15620695101046606</c:v>
                </c:pt>
                <c:pt idx="110">
                  <c:v>0.19546719218309555</c:v>
                </c:pt>
                <c:pt idx="111">
                  <c:v>0.16156675297983245</c:v>
                </c:pt>
                <c:pt idx="112">
                  <c:v>0.17100841283803594</c:v>
                </c:pt>
                <c:pt idx="113">
                  <c:v>0.18994738219134275</c:v>
                </c:pt>
                <c:pt idx="114">
                  <c:v>0.18732685277773223</c:v>
                </c:pt>
                <c:pt idx="115">
                  <c:v>0.25287655281152921</c:v>
                </c:pt>
                <c:pt idx="116">
                  <c:v>0.17794222912330554</c:v>
                </c:pt>
                <c:pt idx="117">
                  <c:v>0.18866765749941658</c:v>
                </c:pt>
                <c:pt idx="118">
                  <c:v>0.19413381809151684</c:v>
                </c:pt>
                <c:pt idx="119">
                  <c:v>0.19868190756973947</c:v>
                </c:pt>
                <c:pt idx="120">
                  <c:v>0.21794528271342373</c:v>
                </c:pt>
                <c:pt idx="121">
                  <c:v>0.17380459212000895</c:v>
                </c:pt>
                <c:pt idx="122">
                  <c:v>0.19155851873593779</c:v>
                </c:pt>
                <c:pt idx="123">
                  <c:v>0.19209817314440389</c:v>
                </c:pt>
                <c:pt idx="124">
                  <c:v>0</c:v>
                </c:pt>
                <c:pt idx="125">
                  <c:v>0.21057581199928238</c:v>
                </c:pt>
                <c:pt idx="126">
                  <c:v>0.196968842088175</c:v>
                </c:pt>
                <c:pt idx="127">
                  <c:v>0.23799028849337658</c:v>
                </c:pt>
                <c:pt idx="128">
                  <c:v>0.25838689950169186</c:v>
                </c:pt>
                <c:pt idx="129">
                  <c:v>0</c:v>
                </c:pt>
                <c:pt idx="130">
                  <c:v>0.17866198111317877</c:v>
                </c:pt>
                <c:pt idx="131">
                  <c:v>0.21596060925895436</c:v>
                </c:pt>
                <c:pt idx="132">
                  <c:v>0.16274954951927725</c:v>
                </c:pt>
                <c:pt idx="133">
                  <c:v>0.20664113467278689</c:v>
                </c:pt>
                <c:pt idx="134">
                  <c:v>0.17365715522914701</c:v>
                </c:pt>
                <c:pt idx="135">
                  <c:v>0.2032344462191748</c:v>
                </c:pt>
                <c:pt idx="136">
                  <c:v>0.21696978498707836</c:v>
                </c:pt>
                <c:pt idx="137">
                  <c:v>0</c:v>
                </c:pt>
                <c:pt idx="138">
                  <c:v>0.20209255284131997</c:v>
                </c:pt>
                <c:pt idx="139">
                  <c:v>0.2123803909547502</c:v>
                </c:pt>
                <c:pt idx="140">
                  <c:v>0.21998406152105976</c:v>
                </c:pt>
                <c:pt idx="141">
                  <c:v>0.21338026307754979</c:v>
                </c:pt>
                <c:pt idx="142">
                  <c:v>0.27567193687801755</c:v>
                </c:pt>
                <c:pt idx="143">
                  <c:v>0.23791325797235185</c:v>
                </c:pt>
                <c:pt idx="144">
                  <c:v>0.25171306306417113</c:v>
                </c:pt>
                <c:pt idx="145">
                  <c:v>0.23664115833516841</c:v>
                </c:pt>
                <c:pt idx="146">
                  <c:v>0.23146028844775585</c:v>
                </c:pt>
                <c:pt idx="147">
                  <c:v>0.22945159118356409</c:v>
                </c:pt>
                <c:pt idx="148">
                  <c:v>0.26382036609119608</c:v>
                </c:pt>
                <c:pt idx="149">
                  <c:v>0.27789693368979917</c:v>
                </c:pt>
                <c:pt idx="150">
                  <c:v>0</c:v>
                </c:pt>
                <c:pt idx="151">
                  <c:v>0.25598967777464376</c:v>
                </c:pt>
                <c:pt idx="152">
                  <c:v>0.24344136171951566</c:v>
                </c:pt>
                <c:pt idx="153">
                  <c:v>0.24814291732975827</c:v>
                </c:pt>
                <c:pt idx="154">
                  <c:v>0.22886422146343818</c:v>
                </c:pt>
                <c:pt idx="155">
                  <c:v>0.22193665185367492</c:v>
                </c:pt>
                <c:pt idx="156">
                  <c:v>0.22003562745239644</c:v>
                </c:pt>
                <c:pt idx="157">
                  <c:v>0.24148879460164602</c:v>
                </c:pt>
                <c:pt idx="158">
                  <c:v>0.23479682252593054</c:v>
                </c:pt>
                <c:pt idx="159">
                  <c:v>0.26433475642782039</c:v>
                </c:pt>
                <c:pt idx="160">
                  <c:v>0.24354444322244054</c:v>
                </c:pt>
                <c:pt idx="161">
                  <c:v>0.22110430049348737</c:v>
                </c:pt>
                <c:pt idx="162">
                  <c:v>0.1946547043702774</c:v>
                </c:pt>
                <c:pt idx="163">
                  <c:v>0.23318361081764202</c:v>
                </c:pt>
                <c:pt idx="164">
                  <c:v>0.2213571542535005</c:v>
                </c:pt>
                <c:pt idx="165">
                  <c:v>0</c:v>
                </c:pt>
                <c:pt idx="166">
                  <c:v>0.23139066230885166</c:v>
                </c:pt>
                <c:pt idx="167">
                  <c:v>0.23716893697984148</c:v>
                </c:pt>
                <c:pt idx="168">
                  <c:v>0.22535919049894207</c:v>
                </c:pt>
                <c:pt idx="169">
                  <c:v>0.27088808267143927</c:v>
                </c:pt>
                <c:pt idx="170">
                  <c:v>0.24438665098594159</c:v>
                </c:pt>
                <c:pt idx="171">
                  <c:v>0</c:v>
                </c:pt>
                <c:pt idx="172">
                  <c:v>0.22856009130459912</c:v>
                </c:pt>
                <c:pt idx="173">
                  <c:v>0.25404285797835452</c:v>
                </c:pt>
                <c:pt idx="174">
                  <c:v>0.26509044406529036</c:v>
                </c:pt>
                <c:pt idx="175">
                  <c:v>0.28106928942261272</c:v>
                </c:pt>
                <c:pt idx="176">
                  <c:v>0</c:v>
                </c:pt>
                <c:pt idx="177">
                  <c:v>0.27484231575940282</c:v>
                </c:pt>
                <c:pt idx="178">
                  <c:v>0.27414702567914262</c:v>
                </c:pt>
                <c:pt idx="179">
                  <c:v>0.28365490780997465</c:v>
                </c:pt>
                <c:pt idx="180">
                  <c:v>0.28632644381615235</c:v>
                </c:pt>
                <c:pt idx="181">
                  <c:v>0.27187612038598397</c:v>
                </c:pt>
                <c:pt idx="182">
                  <c:v>0.272395123668777</c:v>
                </c:pt>
                <c:pt idx="183">
                  <c:v>0</c:v>
                </c:pt>
                <c:pt idx="184">
                  <c:v>0</c:v>
                </c:pt>
                <c:pt idx="185">
                  <c:v>0.26157337406069975</c:v>
                </c:pt>
                <c:pt idx="186">
                  <c:v>0.26968080302223385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E4-A347-8F64-6175DDCD986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0.10861915887586876</c:v>
                </c:pt>
                <c:pt idx="8">
                  <c:v>0</c:v>
                </c:pt>
                <c:pt idx="9">
                  <c:v>0.13866379504733667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0.11245986177449548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0.10702662340078922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0.13729569916286488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0.13711791845969573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0.10688088563964961</c:v>
                </c:pt>
                <c:pt idx="70">
                  <c:v>0.12369611081234667</c:v>
                </c:pt>
                <c:pt idx="71">
                  <c:v>0</c:v>
                </c:pt>
                <c:pt idx="72">
                  <c:v>0.10889980202981539</c:v>
                </c:pt>
                <c:pt idx="73">
                  <c:v>0.13454206044610012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0.11930907240806007</c:v>
                </c:pt>
                <c:pt idx="78">
                  <c:v>0.1440820031187757</c:v>
                </c:pt>
                <c:pt idx="79">
                  <c:v>0.11136180517732631</c:v>
                </c:pt>
                <c:pt idx="80">
                  <c:v>0.124270522060116</c:v>
                </c:pt>
                <c:pt idx="81">
                  <c:v>0</c:v>
                </c:pt>
                <c:pt idx="82">
                  <c:v>0</c:v>
                </c:pt>
                <c:pt idx="83">
                  <c:v>0.12186735575848122</c:v>
                </c:pt>
                <c:pt idx="84">
                  <c:v>0.11777459944682209</c:v>
                </c:pt>
                <c:pt idx="85">
                  <c:v>0.14427006457445293</c:v>
                </c:pt>
                <c:pt idx="86">
                  <c:v>0.12872609977775287</c:v>
                </c:pt>
                <c:pt idx="87">
                  <c:v>0</c:v>
                </c:pt>
                <c:pt idx="88">
                  <c:v>0.15912605973667115</c:v>
                </c:pt>
                <c:pt idx="89">
                  <c:v>0.13215266166265641</c:v>
                </c:pt>
                <c:pt idx="90">
                  <c:v>0.16356310089921924</c:v>
                </c:pt>
                <c:pt idx="91">
                  <c:v>0</c:v>
                </c:pt>
                <c:pt idx="92">
                  <c:v>0.11010519705173642</c:v>
                </c:pt>
                <c:pt idx="93">
                  <c:v>0</c:v>
                </c:pt>
                <c:pt idx="94">
                  <c:v>0.11581895273544865</c:v>
                </c:pt>
                <c:pt idx="95">
                  <c:v>0</c:v>
                </c:pt>
                <c:pt idx="96">
                  <c:v>0.11801298528290924</c:v>
                </c:pt>
                <c:pt idx="97">
                  <c:v>0.12368937181782763</c:v>
                </c:pt>
                <c:pt idx="98">
                  <c:v>0</c:v>
                </c:pt>
                <c:pt idx="99">
                  <c:v>0.12001139286505458</c:v>
                </c:pt>
                <c:pt idx="100">
                  <c:v>0.16342782563299396</c:v>
                </c:pt>
                <c:pt idx="101">
                  <c:v>0</c:v>
                </c:pt>
                <c:pt idx="102">
                  <c:v>0.15208641525133137</c:v>
                </c:pt>
                <c:pt idx="103">
                  <c:v>0.14414933335567517</c:v>
                </c:pt>
                <c:pt idx="104">
                  <c:v>0.15197985644848935</c:v>
                </c:pt>
                <c:pt idx="105">
                  <c:v>0.17393614261751097</c:v>
                </c:pt>
                <c:pt idx="106">
                  <c:v>0.15132199781199182</c:v>
                </c:pt>
                <c:pt idx="107">
                  <c:v>0.17069232781235327</c:v>
                </c:pt>
                <c:pt idx="108">
                  <c:v>0.16503249708564216</c:v>
                </c:pt>
                <c:pt idx="109">
                  <c:v>0.15767613409915615</c:v>
                </c:pt>
                <c:pt idx="110">
                  <c:v>0.17924635289470964</c:v>
                </c:pt>
                <c:pt idx="111">
                  <c:v>0.15058671641656815</c:v>
                </c:pt>
                <c:pt idx="112">
                  <c:v>0.18528020241762186</c:v>
                </c:pt>
                <c:pt idx="113">
                  <c:v>0.15361648056136118</c:v>
                </c:pt>
                <c:pt idx="114">
                  <c:v>0.20265372549903668</c:v>
                </c:pt>
                <c:pt idx="115">
                  <c:v>0.20437330451190583</c:v>
                </c:pt>
                <c:pt idx="116">
                  <c:v>0.18653658700862308</c:v>
                </c:pt>
                <c:pt idx="117">
                  <c:v>0.18309616776305374</c:v>
                </c:pt>
                <c:pt idx="118">
                  <c:v>0.23043427817591322</c:v>
                </c:pt>
                <c:pt idx="119">
                  <c:v>0.21993837254427195</c:v>
                </c:pt>
                <c:pt idx="120">
                  <c:v>0.18482929792526348</c:v>
                </c:pt>
                <c:pt idx="121">
                  <c:v>0.17878916941103723</c:v>
                </c:pt>
                <c:pt idx="122">
                  <c:v>0.19998620546953139</c:v>
                </c:pt>
                <c:pt idx="123">
                  <c:v>0.20640878631818799</c:v>
                </c:pt>
                <c:pt idx="124">
                  <c:v>0</c:v>
                </c:pt>
                <c:pt idx="125">
                  <c:v>0.19340641990902005</c:v>
                </c:pt>
                <c:pt idx="126">
                  <c:v>0.19637736027422037</c:v>
                </c:pt>
                <c:pt idx="127">
                  <c:v>0.18308555794725312</c:v>
                </c:pt>
                <c:pt idx="128">
                  <c:v>0.20754045458996231</c:v>
                </c:pt>
                <c:pt idx="129">
                  <c:v>0</c:v>
                </c:pt>
                <c:pt idx="130">
                  <c:v>0.18778719584539319</c:v>
                </c:pt>
                <c:pt idx="131">
                  <c:v>0.20407330445010294</c:v>
                </c:pt>
                <c:pt idx="132">
                  <c:v>0.1756249882869079</c:v>
                </c:pt>
                <c:pt idx="133">
                  <c:v>0.20605580873746016</c:v>
                </c:pt>
                <c:pt idx="134">
                  <c:v>0.22629800461978583</c:v>
                </c:pt>
                <c:pt idx="135">
                  <c:v>0.20334763719715337</c:v>
                </c:pt>
                <c:pt idx="136">
                  <c:v>0.22560183694861019</c:v>
                </c:pt>
                <c:pt idx="137">
                  <c:v>0</c:v>
                </c:pt>
                <c:pt idx="138">
                  <c:v>0.22795430771032185</c:v>
                </c:pt>
                <c:pt idx="139">
                  <c:v>0.23352406100985837</c:v>
                </c:pt>
                <c:pt idx="140">
                  <c:v>0.24919054998409096</c:v>
                </c:pt>
                <c:pt idx="141">
                  <c:v>0.24529245620466661</c:v>
                </c:pt>
                <c:pt idx="142">
                  <c:v>0.25180745723820691</c:v>
                </c:pt>
                <c:pt idx="143">
                  <c:v>0.24608807582229505</c:v>
                </c:pt>
                <c:pt idx="144">
                  <c:v>0.23428709488144142</c:v>
                </c:pt>
                <c:pt idx="145">
                  <c:v>0.24894744302685193</c:v>
                </c:pt>
                <c:pt idx="146">
                  <c:v>0.25868632131552094</c:v>
                </c:pt>
                <c:pt idx="147">
                  <c:v>0.23612568128346353</c:v>
                </c:pt>
                <c:pt idx="148">
                  <c:v>0.25647489548449143</c:v>
                </c:pt>
                <c:pt idx="149">
                  <c:v>0.2642612877886818</c:v>
                </c:pt>
                <c:pt idx="150">
                  <c:v>0</c:v>
                </c:pt>
                <c:pt idx="151">
                  <c:v>0.24950729821470682</c:v>
                </c:pt>
                <c:pt idx="152">
                  <c:v>0.28740021540590466</c:v>
                </c:pt>
                <c:pt idx="153">
                  <c:v>0.25223839426488714</c:v>
                </c:pt>
                <c:pt idx="154">
                  <c:v>0.24419975234721544</c:v>
                </c:pt>
                <c:pt idx="155">
                  <c:v>0.25155253595011529</c:v>
                </c:pt>
                <c:pt idx="156">
                  <c:v>0.21846529516099622</c:v>
                </c:pt>
                <c:pt idx="157">
                  <c:v>0.2228034462229139</c:v>
                </c:pt>
                <c:pt idx="158">
                  <c:v>0.26469223396550456</c:v>
                </c:pt>
                <c:pt idx="159">
                  <c:v>0.24621685132383847</c:v>
                </c:pt>
                <c:pt idx="160">
                  <c:v>0.2228170643292956</c:v>
                </c:pt>
                <c:pt idx="161">
                  <c:v>0.2336313217452794</c:v>
                </c:pt>
                <c:pt idx="162">
                  <c:v>0.23462581526150442</c:v>
                </c:pt>
                <c:pt idx="163">
                  <c:v>0.2300937423184625</c:v>
                </c:pt>
                <c:pt idx="164">
                  <c:v>0.23105604829705639</c:v>
                </c:pt>
                <c:pt idx="165">
                  <c:v>0</c:v>
                </c:pt>
                <c:pt idx="166">
                  <c:v>0.24188511520062861</c:v>
                </c:pt>
                <c:pt idx="167">
                  <c:v>0.24292353588831431</c:v>
                </c:pt>
                <c:pt idx="168">
                  <c:v>0.23457800463849765</c:v>
                </c:pt>
                <c:pt idx="169">
                  <c:v>0.28196745002190904</c:v>
                </c:pt>
                <c:pt idx="170">
                  <c:v>0.24240507870352263</c:v>
                </c:pt>
                <c:pt idx="171">
                  <c:v>0</c:v>
                </c:pt>
                <c:pt idx="172">
                  <c:v>0.26368533722270576</c:v>
                </c:pt>
                <c:pt idx="173">
                  <c:v>0.27396134840804048</c:v>
                </c:pt>
                <c:pt idx="174">
                  <c:v>0.32004455682283511</c:v>
                </c:pt>
                <c:pt idx="175">
                  <c:v>0.31500298615643763</c:v>
                </c:pt>
                <c:pt idx="176">
                  <c:v>0</c:v>
                </c:pt>
                <c:pt idx="177">
                  <c:v>0.32264346860749443</c:v>
                </c:pt>
                <c:pt idx="178">
                  <c:v>0.29311459256048833</c:v>
                </c:pt>
                <c:pt idx="179">
                  <c:v>0.32444668896793799</c:v>
                </c:pt>
                <c:pt idx="180">
                  <c:v>0.25361557233302912</c:v>
                </c:pt>
                <c:pt idx="181">
                  <c:v>0.32307681262944793</c:v>
                </c:pt>
                <c:pt idx="182">
                  <c:v>0.34293048580641755</c:v>
                </c:pt>
                <c:pt idx="183">
                  <c:v>0</c:v>
                </c:pt>
                <c:pt idx="184">
                  <c:v>0</c:v>
                </c:pt>
                <c:pt idx="185">
                  <c:v>0.34683416391576999</c:v>
                </c:pt>
                <c:pt idx="186">
                  <c:v>0.34846494532757505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E4-A347-8F64-6175DDCD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311328"/>
        <c:axId val="1"/>
      </c:scatterChart>
      <c:valAx>
        <c:axId val="211331132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3113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640.5</c:v>
                </c:pt>
                <c:pt idx="8">
                  <c:v>-999</c:v>
                </c:pt>
                <c:pt idx="9">
                  <c:v>525.9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675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659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486.2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656.5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616.4</c:v>
                </c:pt>
                <c:pt idx="70">
                  <c:v>581.29999999999995</c:v>
                </c:pt>
                <c:pt idx="71">
                  <c:v>-999</c:v>
                </c:pt>
                <c:pt idx="72">
                  <c:v>598.20000000000005</c:v>
                </c:pt>
                <c:pt idx="73">
                  <c:v>495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543.9</c:v>
                </c:pt>
                <c:pt idx="78">
                  <c:v>611.1</c:v>
                </c:pt>
                <c:pt idx="79">
                  <c:v>535.1</c:v>
                </c:pt>
                <c:pt idx="80">
                  <c:v>589.79999999999995</c:v>
                </c:pt>
                <c:pt idx="81">
                  <c:v>-999</c:v>
                </c:pt>
                <c:pt idx="82">
                  <c:v>-999</c:v>
                </c:pt>
                <c:pt idx="83">
                  <c:v>656.5</c:v>
                </c:pt>
                <c:pt idx="84">
                  <c:v>441.9</c:v>
                </c:pt>
                <c:pt idx="85">
                  <c:v>630.20000000000005</c:v>
                </c:pt>
                <c:pt idx="86">
                  <c:v>564.70000000000005</c:v>
                </c:pt>
                <c:pt idx="87">
                  <c:v>-999</c:v>
                </c:pt>
                <c:pt idx="88">
                  <c:v>549.20000000000005</c:v>
                </c:pt>
                <c:pt idx="89">
                  <c:v>471.3</c:v>
                </c:pt>
                <c:pt idx="90">
                  <c:v>586.5</c:v>
                </c:pt>
                <c:pt idx="91">
                  <c:v>-999</c:v>
                </c:pt>
                <c:pt idx="92">
                  <c:v>639</c:v>
                </c:pt>
                <c:pt idx="93">
                  <c:v>-999</c:v>
                </c:pt>
                <c:pt idx="94">
                  <c:v>570.70000000000005</c:v>
                </c:pt>
                <c:pt idx="95">
                  <c:v>-999</c:v>
                </c:pt>
                <c:pt idx="96">
                  <c:v>800</c:v>
                </c:pt>
                <c:pt idx="97">
                  <c:v>495.2</c:v>
                </c:pt>
                <c:pt idx="98">
                  <c:v>-999</c:v>
                </c:pt>
                <c:pt idx="99">
                  <c:v>577.5</c:v>
                </c:pt>
                <c:pt idx="100">
                  <c:v>466.7</c:v>
                </c:pt>
                <c:pt idx="101">
                  <c:v>-999</c:v>
                </c:pt>
                <c:pt idx="102">
                  <c:v>536.9</c:v>
                </c:pt>
                <c:pt idx="103">
                  <c:v>652.4</c:v>
                </c:pt>
                <c:pt idx="104">
                  <c:v>625.9</c:v>
                </c:pt>
                <c:pt idx="105">
                  <c:v>716</c:v>
                </c:pt>
                <c:pt idx="106">
                  <c:v>677.6</c:v>
                </c:pt>
                <c:pt idx="107">
                  <c:v>562.79999999999995</c:v>
                </c:pt>
                <c:pt idx="108">
                  <c:v>478.7</c:v>
                </c:pt>
                <c:pt idx="109">
                  <c:v>537</c:v>
                </c:pt>
                <c:pt idx="110">
                  <c:v>789.9</c:v>
                </c:pt>
                <c:pt idx="111">
                  <c:v>645.79999999999995</c:v>
                </c:pt>
                <c:pt idx="112">
                  <c:v>623.1</c:v>
                </c:pt>
                <c:pt idx="113">
                  <c:v>620.70000000000005</c:v>
                </c:pt>
                <c:pt idx="114">
                  <c:v>488.4</c:v>
                </c:pt>
                <c:pt idx="115">
                  <c:v>747.9</c:v>
                </c:pt>
                <c:pt idx="116">
                  <c:v>559.79999999999995</c:v>
                </c:pt>
                <c:pt idx="117">
                  <c:v>495.2</c:v>
                </c:pt>
                <c:pt idx="118">
                  <c:v>618.9</c:v>
                </c:pt>
                <c:pt idx="119">
                  <c:v>667.4</c:v>
                </c:pt>
                <c:pt idx="120">
                  <c:v>732.9</c:v>
                </c:pt>
                <c:pt idx="121">
                  <c:v>565.70000000000005</c:v>
                </c:pt>
                <c:pt idx="122">
                  <c:v>568.79999999999995</c:v>
                </c:pt>
                <c:pt idx="123">
                  <c:v>627.4</c:v>
                </c:pt>
                <c:pt idx="124">
                  <c:v>-999</c:v>
                </c:pt>
                <c:pt idx="125">
                  <c:v>478.1</c:v>
                </c:pt>
                <c:pt idx="126">
                  <c:v>706</c:v>
                </c:pt>
                <c:pt idx="127">
                  <c:v>750.8</c:v>
                </c:pt>
                <c:pt idx="128">
                  <c:v>666.3</c:v>
                </c:pt>
                <c:pt idx="129">
                  <c:v>-999</c:v>
                </c:pt>
                <c:pt idx="130">
                  <c:v>586</c:v>
                </c:pt>
                <c:pt idx="131">
                  <c:v>560.29999999999995</c:v>
                </c:pt>
                <c:pt idx="132">
                  <c:v>622.4</c:v>
                </c:pt>
                <c:pt idx="133">
                  <c:v>545.20000000000005</c:v>
                </c:pt>
                <c:pt idx="134">
                  <c:v>616.9</c:v>
                </c:pt>
                <c:pt idx="135">
                  <c:v>563.4</c:v>
                </c:pt>
                <c:pt idx="136">
                  <c:v>600.1</c:v>
                </c:pt>
                <c:pt idx="137">
                  <c:v>-999</c:v>
                </c:pt>
                <c:pt idx="138">
                  <c:v>575</c:v>
                </c:pt>
                <c:pt idx="139">
                  <c:v>602.6</c:v>
                </c:pt>
                <c:pt idx="140">
                  <c:v>670</c:v>
                </c:pt>
                <c:pt idx="141">
                  <c:v>752.7</c:v>
                </c:pt>
                <c:pt idx="142">
                  <c:v>743.1</c:v>
                </c:pt>
                <c:pt idx="143">
                  <c:v>610.5</c:v>
                </c:pt>
                <c:pt idx="144">
                  <c:v>655.1</c:v>
                </c:pt>
                <c:pt idx="145">
                  <c:v>580.5</c:v>
                </c:pt>
                <c:pt idx="146">
                  <c:v>612.9</c:v>
                </c:pt>
                <c:pt idx="147">
                  <c:v>668.4</c:v>
                </c:pt>
                <c:pt idx="148">
                  <c:v>670.1</c:v>
                </c:pt>
                <c:pt idx="149">
                  <c:v>677.9</c:v>
                </c:pt>
                <c:pt idx="150">
                  <c:v>-999</c:v>
                </c:pt>
                <c:pt idx="151">
                  <c:v>543.6</c:v>
                </c:pt>
                <c:pt idx="152">
                  <c:v>455.3</c:v>
                </c:pt>
                <c:pt idx="153">
                  <c:v>600.5</c:v>
                </c:pt>
                <c:pt idx="154">
                  <c:v>563.4</c:v>
                </c:pt>
                <c:pt idx="155">
                  <c:v>612.29999999999995</c:v>
                </c:pt>
                <c:pt idx="156">
                  <c:v>526.4</c:v>
                </c:pt>
                <c:pt idx="157">
                  <c:v>546.29999999999995</c:v>
                </c:pt>
                <c:pt idx="158">
                  <c:v>544.70000000000005</c:v>
                </c:pt>
                <c:pt idx="159">
                  <c:v>665.8</c:v>
                </c:pt>
                <c:pt idx="160">
                  <c:v>527.5</c:v>
                </c:pt>
                <c:pt idx="161">
                  <c:v>519.5</c:v>
                </c:pt>
                <c:pt idx="162">
                  <c:v>472.5</c:v>
                </c:pt>
                <c:pt idx="163">
                  <c:v>599.5</c:v>
                </c:pt>
                <c:pt idx="164">
                  <c:v>628.5</c:v>
                </c:pt>
                <c:pt idx="165">
                  <c:v>-999</c:v>
                </c:pt>
                <c:pt idx="166">
                  <c:v>564.79999999999995</c:v>
                </c:pt>
                <c:pt idx="167">
                  <c:v>604.70000000000005</c:v>
                </c:pt>
                <c:pt idx="168">
                  <c:v>599</c:v>
                </c:pt>
                <c:pt idx="169">
                  <c:v>662.5</c:v>
                </c:pt>
                <c:pt idx="170">
                  <c:v>596.20000000000005</c:v>
                </c:pt>
                <c:pt idx="171">
                  <c:v>-999</c:v>
                </c:pt>
                <c:pt idx="172">
                  <c:v>512.5</c:v>
                </c:pt>
                <c:pt idx="173">
                  <c:v>602.79999999999995</c:v>
                </c:pt>
                <c:pt idx="174">
                  <c:v>537.70000000000005</c:v>
                </c:pt>
                <c:pt idx="175">
                  <c:v>627.9</c:v>
                </c:pt>
                <c:pt idx="176">
                  <c:v>-999</c:v>
                </c:pt>
                <c:pt idx="177">
                  <c:v>526.4</c:v>
                </c:pt>
                <c:pt idx="178">
                  <c:v>520.20000000000005</c:v>
                </c:pt>
                <c:pt idx="179">
                  <c:v>500.3</c:v>
                </c:pt>
                <c:pt idx="180">
                  <c:v>511.2</c:v>
                </c:pt>
                <c:pt idx="181">
                  <c:v>498.1</c:v>
                </c:pt>
                <c:pt idx="182">
                  <c:v>596.9</c:v>
                </c:pt>
                <c:pt idx="183">
                  <c:v>-999</c:v>
                </c:pt>
                <c:pt idx="184">
                  <c:v>-999</c:v>
                </c:pt>
                <c:pt idx="185">
                  <c:v>470</c:v>
                </c:pt>
                <c:pt idx="186">
                  <c:v>473.3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F-C745-A8DC-60229D4CCDC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702.1</c:v>
                </c:pt>
                <c:pt idx="8">
                  <c:v>-999</c:v>
                </c:pt>
                <c:pt idx="9">
                  <c:v>757.2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611.1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726.7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618.5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645.70000000000005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556.9</c:v>
                </c:pt>
                <c:pt idx="70">
                  <c:v>478.7</c:v>
                </c:pt>
                <c:pt idx="71">
                  <c:v>-999</c:v>
                </c:pt>
                <c:pt idx="72">
                  <c:v>521.20000000000005</c:v>
                </c:pt>
                <c:pt idx="73">
                  <c:v>499.7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485.7</c:v>
                </c:pt>
                <c:pt idx="78">
                  <c:v>506.3</c:v>
                </c:pt>
                <c:pt idx="79">
                  <c:v>529.4</c:v>
                </c:pt>
                <c:pt idx="80">
                  <c:v>592.5</c:v>
                </c:pt>
                <c:pt idx="81">
                  <c:v>-999</c:v>
                </c:pt>
                <c:pt idx="82">
                  <c:v>-999</c:v>
                </c:pt>
                <c:pt idx="83">
                  <c:v>531.29999999999995</c:v>
                </c:pt>
                <c:pt idx="84">
                  <c:v>550.70000000000005</c:v>
                </c:pt>
                <c:pt idx="85">
                  <c:v>492</c:v>
                </c:pt>
                <c:pt idx="86">
                  <c:v>627.79999999999995</c:v>
                </c:pt>
                <c:pt idx="87">
                  <c:v>-999</c:v>
                </c:pt>
                <c:pt idx="88">
                  <c:v>651.4</c:v>
                </c:pt>
                <c:pt idx="89">
                  <c:v>462.1</c:v>
                </c:pt>
                <c:pt idx="90">
                  <c:v>615.20000000000005</c:v>
                </c:pt>
                <c:pt idx="91">
                  <c:v>-999</c:v>
                </c:pt>
                <c:pt idx="92">
                  <c:v>689</c:v>
                </c:pt>
                <c:pt idx="93">
                  <c:v>-999</c:v>
                </c:pt>
                <c:pt idx="94">
                  <c:v>573</c:v>
                </c:pt>
                <c:pt idx="95">
                  <c:v>-999</c:v>
                </c:pt>
                <c:pt idx="96">
                  <c:v>592.79999999999995</c:v>
                </c:pt>
                <c:pt idx="97">
                  <c:v>598.4</c:v>
                </c:pt>
                <c:pt idx="98">
                  <c:v>-999</c:v>
                </c:pt>
                <c:pt idx="99">
                  <c:v>633.5</c:v>
                </c:pt>
                <c:pt idx="100">
                  <c:v>709.7</c:v>
                </c:pt>
                <c:pt idx="101">
                  <c:v>-999</c:v>
                </c:pt>
                <c:pt idx="102">
                  <c:v>654.6</c:v>
                </c:pt>
                <c:pt idx="103">
                  <c:v>657.2</c:v>
                </c:pt>
                <c:pt idx="104">
                  <c:v>546.6</c:v>
                </c:pt>
                <c:pt idx="105">
                  <c:v>631.70000000000005</c:v>
                </c:pt>
                <c:pt idx="106">
                  <c:v>601.29999999999995</c:v>
                </c:pt>
                <c:pt idx="107">
                  <c:v>650.9</c:v>
                </c:pt>
                <c:pt idx="108">
                  <c:v>639.6</c:v>
                </c:pt>
                <c:pt idx="109">
                  <c:v>620.79999999999995</c:v>
                </c:pt>
                <c:pt idx="110">
                  <c:v>630.5</c:v>
                </c:pt>
                <c:pt idx="111">
                  <c:v>544</c:v>
                </c:pt>
                <c:pt idx="112">
                  <c:v>608.79999999999995</c:v>
                </c:pt>
                <c:pt idx="113">
                  <c:v>523</c:v>
                </c:pt>
                <c:pt idx="114">
                  <c:v>654.6</c:v>
                </c:pt>
                <c:pt idx="115">
                  <c:v>773.8</c:v>
                </c:pt>
                <c:pt idx="116">
                  <c:v>620.5</c:v>
                </c:pt>
                <c:pt idx="117">
                  <c:v>604.29999999999995</c:v>
                </c:pt>
                <c:pt idx="118">
                  <c:v>753.8</c:v>
                </c:pt>
                <c:pt idx="119">
                  <c:v>571.6</c:v>
                </c:pt>
                <c:pt idx="120">
                  <c:v>594.79999999999995</c:v>
                </c:pt>
                <c:pt idx="121">
                  <c:v>610.20000000000005</c:v>
                </c:pt>
                <c:pt idx="122">
                  <c:v>683.9</c:v>
                </c:pt>
                <c:pt idx="123">
                  <c:v>664.9</c:v>
                </c:pt>
                <c:pt idx="124">
                  <c:v>-999</c:v>
                </c:pt>
                <c:pt idx="125">
                  <c:v>658.9</c:v>
                </c:pt>
                <c:pt idx="126">
                  <c:v>730.2</c:v>
                </c:pt>
                <c:pt idx="127">
                  <c:v>666.2</c:v>
                </c:pt>
                <c:pt idx="128">
                  <c:v>683.6</c:v>
                </c:pt>
                <c:pt idx="129">
                  <c:v>-999</c:v>
                </c:pt>
                <c:pt idx="130">
                  <c:v>609.1</c:v>
                </c:pt>
                <c:pt idx="131">
                  <c:v>704.2</c:v>
                </c:pt>
                <c:pt idx="132">
                  <c:v>593.5</c:v>
                </c:pt>
                <c:pt idx="133">
                  <c:v>690.4</c:v>
                </c:pt>
                <c:pt idx="134">
                  <c:v>680</c:v>
                </c:pt>
                <c:pt idx="135">
                  <c:v>636.1</c:v>
                </c:pt>
                <c:pt idx="136">
                  <c:v>636.1</c:v>
                </c:pt>
                <c:pt idx="137">
                  <c:v>-999</c:v>
                </c:pt>
                <c:pt idx="138">
                  <c:v>606.9</c:v>
                </c:pt>
                <c:pt idx="139">
                  <c:v>606.6</c:v>
                </c:pt>
                <c:pt idx="140">
                  <c:v>645.6</c:v>
                </c:pt>
                <c:pt idx="141">
                  <c:v>677.9</c:v>
                </c:pt>
                <c:pt idx="142">
                  <c:v>645.70000000000005</c:v>
                </c:pt>
                <c:pt idx="143">
                  <c:v>542</c:v>
                </c:pt>
                <c:pt idx="144">
                  <c:v>600.20000000000005</c:v>
                </c:pt>
                <c:pt idx="145">
                  <c:v>564.5</c:v>
                </c:pt>
                <c:pt idx="146">
                  <c:v>615.5</c:v>
                </c:pt>
                <c:pt idx="147">
                  <c:v>619.29999999999995</c:v>
                </c:pt>
                <c:pt idx="148">
                  <c:v>617.79999999999995</c:v>
                </c:pt>
                <c:pt idx="149">
                  <c:v>643.9</c:v>
                </c:pt>
                <c:pt idx="150">
                  <c:v>-999</c:v>
                </c:pt>
                <c:pt idx="151">
                  <c:v>626.79999999999995</c:v>
                </c:pt>
                <c:pt idx="152">
                  <c:v>569.5</c:v>
                </c:pt>
                <c:pt idx="153">
                  <c:v>544.20000000000005</c:v>
                </c:pt>
                <c:pt idx="154">
                  <c:v>668.1</c:v>
                </c:pt>
                <c:pt idx="155">
                  <c:v>573.5</c:v>
                </c:pt>
                <c:pt idx="156">
                  <c:v>594.4</c:v>
                </c:pt>
                <c:pt idx="157">
                  <c:v>619.6</c:v>
                </c:pt>
                <c:pt idx="158">
                  <c:v>612.9</c:v>
                </c:pt>
                <c:pt idx="159">
                  <c:v>548.29999999999995</c:v>
                </c:pt>
                <c:pt idx="160">
                  <c:v>625.79999999999995</c:v>
                </c:pt>
                <c:pt idx="161">
                  <c:v>620</c:v>
                </c:pt>
                <c:pt idx="162">
                  <c:v>712.3</c:v>
                </c:pt>
                <c:pt idx="163">
                  <c:v>578.70000000000005</c:v>
                </c:pt>
                <c:pt idx="164">
                  <c:v>686.9</c:v>
                </c:pt>
                <c:pt idx="165">
                  <c:v>-999</c:v>
                </c:pt>
                <c:pt idx="166">
                  <c:v>681.7</c:v>
                </c:pt>
                <c:pt idx="167">
                  <c:v>498.6</c:v>
                </c:pt>
                <c:pt idx="168">
                  <c:v>672.5</c:v>
                </c:pt>
                <c:pt idx="169">
                  <c:v>559.9</c:v>
                </c:pt>
                <c:pt idx="170">
                  <c:v>583.1</c:v>
                </c:pt>
                <c:pt idx="171">
                  <c:v>-999</c:v>
                </c:pt>
                <c:pt idx="172">
                  <c:v>578.6</c:v>
                </c:pt>
                <c:pt idx="173">
                  <c:v>567.5</c:v>
                </c:pt>
                <c:pt idx="174">
                  <c:v>590.20000000000005</c:v>
                </c:pt>
                <c:pt idx="175">
                  <c:v>530.1</c:v>
                </c:pt>
                <c:pt idx="176">
                  <c:v>-999</c:v>
                </c:pt>
                <c:pt idx="177">
                  <c:v>533.4</c:v>
                </c:pt>
                <c:pt idx="178">
                  <c:v>483.6</c:v>
                </c:pt>
                <c:pt idx="179">
                  <c:v>570.5</c:v>
                </c:pt>
                <c:pt idx="180">
                  <c:v>800</c:v>
                </c:pt>
                <c:pt idx="181">
                  <c:v>542.5</c:v>
                </c:pt>
                <c:pt idx="182">
                  <c:v>465.8</c:v>
                </c:pt>
                <c:pt idx="183">
                  <c:v>-999</c:v>
                </c:pt>
                <c:pt idx="184">
                  <c:v>-999</c:v>
                </c:pt>
                <c:pt idx="185">
                  <c:v>446.7</c:v>
                </c:pt>
                <c:pt idx="186">
                  <c:v>496.1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7F-C745-A8DC-60229D4C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738464"/>
        <c:axId val="1"/>
      </c:scatterChart>
      <c:valAx>
        <c:axId val="21137384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7384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703</c:v>
                </c:pt>
                <c:pt idx="8">
                  <c:v>-999</c:v>
                </c:pt>
                <c:pt idx="9">
                  <c:v>513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982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1260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1822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890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770</c:v>
                </c:pt>
                <c:pt idx="70">
                  <c:v>2235</c:v>
                </c:pt>
                <c:pt idx="71">
                  <c:v>-999</c:v>
                </c:pt>
                <c:pt idx="72">
                  <c:v>4588</c:v>
                </c:pt>
                <c:pt idx="73">
                  <c:v>2175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605</c:v>
                </c:pt>
                <c:pt idx="78">
                  <c:v>515</c:v>
                </c:pt>
                <c:pt idx="79">
                  <c:v>4874</c:v>
                </c:pt>
                <c:pt idx="80">
                  <c:v>1053</c:v>
                </c:pt>
                <c:pt idx="81">
                  <c:v>-999</c:v>
                </c:pt>
                <c:pt idx="82">
                  <c:v>-999</c:v>
                </c:pt>
                <c:pt idx="83">
                  <c:v>842</c:v>
                </c:pt>
                <c:pt idx="84">
                  <c:v>859</c:v>
                </c:pt>
                <c:pt idx="85">
                  <c:v>502</c:v>
                </c:pt>
                <c:pt idx="86">
                  <c:v>637</c:v>
                </c:pt>
                <c:pt idx="87">
                  <c:v>-999</c:v>
                </c:pt>
                <c:pt idx="88">
                  <c:v>627</c:v>
                </c:pt>
                <c:pt idx="89">
                  <c:v>692</c:v>
                </c:pt>
                <c:pt idx="90">
                  <c:v>829</c:v>
                </c:pt>
                <c:pt idx="91">
                  <c:v>-999</c:v>
                </c:pt>
                <c:pt idx="92">
                  <c:v>1051</c:v>
                </c:pt>
                <c:pt idx="93">
                  <c:v>-999</c:v>
                </c:pt>
                <c:pt idx="94">
                  <c:v>787</c:v>
                </c:pt>
                <c:pt idx="95">
                  <c:v>-999</c:v>
                </c:pt>
                <c:pt idx="96">
                  <c:v>538</c:v>
                </c:pt>
                <c:pt idx="97">
                  <c:v>1102</c:v>
                </c:pt>
                <c:pt idx="98">
                  <c:v>-999</c:v>
                </c:pt>
                <c:pt idx="99">
                  <c:v>811</c:v>
                </c:pt>
                <c:pt idx="100">
                  <c:v>679</c:v>
                </c:pt>
                <c:pt idx="101">
                  <c:v>-999</c:v>
                </c:pt>
                <c:pt idx="102">
                  <c:v>585</c:v>
                </c:pt>
                <c:pt idx="103">
                  <c:v>1598</c:v>
                </c:pt>
                <c:pt idx="104">
                  <c:v>1055</c:v>
                </c:pt>
                <c:pt idx="105">
                  <c:v>829</c:v>
                </c:pt>
                <c:pt idx="106">
                  <c:v>636</c:v>
                </c:pt>
                <c:pt idx="107">
                  <c:v>551</c:v>
                </c:pt>
                <c:pt idx="108">
                  <c:v>418</c:v>
                </c:pt>
                <c:pt idx="109">
                  <c:v>495</c:v>
                </c:pt>
                <c:pt idx="110">
                  <c:v>566</c:v>
                </c:pt>
                <c:pt idx="111">
                  <c:v>1786</c:v>
                </c:pt>
                <c:pt idx="112">
                  <c:v>1316</c:v>
                </c:pt>
                <c:pt idx="113">
                  <c:v>567</c:v>
                </c:pt>
                <c:pt idx="114">
                  <c:v>629</c:v>
                </c:pt>
                <c:pt idx="115">
                  <c:v>1137</c:v>
                </c:pt>
                <c:pt idx="116">
                  <c:v>799</c:v>
                </c:pt>
                <c:pt idx="117">
                  <c:v>440</c:v>
                </c:pt>
                <c:pt idx="118">
                  <c:v>1727</c:v>
                </c:pt>
                <c:pt idx="119">
                  <c:v>537</c:v>
                </c:pt>
                <c:pt idx="120">
                  <c:v>1262</c:v>
                </c:pt>
                <c:pt idx="121">
                  <c:v>945</c:v>
                </c:pt>
                <c:pt idx="122">
                  <c:v>669</c:v>
                </c:pt>
                <c:pt idx="123">
                  <c:v>1045</c:v>
                </c:pt>
                <c:pt idx="124">
                  <c:v>-999</c:v>
                </c:pt>
                <c:pt idx="125">
                  <c:v>510</c:v>
                </c:pt>
                <c:pt idx="126">
                  <c:v>708</c:v>
                </c:pt>
                <c:pt idx="127">
                  <c:v>990</c:v>
                </c:pt>
                <c:pt idx="128">
                  <c:v>385</c:v>
                </c:pt>
                <c:pt idx="129">
                  <c:v>-999</c:v>
                </c:pt>
                <c:pt idx="130">
                  <c:v>724</c:v>
                </c:pt>
                <c:pt idx="131">
                  <c:v>972</c:v>
                </c:pt>
                <c:pt idx="132">
                  <c:v>893</c:v>
                </c:pt>
                <c:pt idx="133">
                  <c:v>496</c:v>
                </c:pt>
                <c:pt idx="134">
                  <c:v>559</c:v>
                </c:pt>
                <c:pt idx="135">
                  <c:v>795</c:v>
                </c:pt>
                <c:pt idx="136">
                  <c:v>675</c:v>
                </c:pt>
                <c:pt idx="137">
                  <c:v>-999</c:v>
                </c:pt>
                <c:pt idx="138">
                  <c:v>592</c:v>
                </c:pt>
                <c:pt idx="139">
                  <c:v>701</c:v>
                </c:pt>
                <c:pt idx="140">
                  <c:v>726</c:v>
                </c:pt>
                <c:pt idx="141">
                  <c:v>440</c:v>
                </c:pt>
                <c:pt idx="142">
                  <c:v>513</c:v>
                </c:pt>
                <c:pt idx="143">
                  <c:v>747</c:v>
                </c:pt>
                <c:pt idx="144">
                  <c:v>593</c:v>
                </c:pt>
                <c:pt idx="145">
                  <c:v>517</c:v>
                </c:pt>
                <c:pt idx="146">
                  <c:v>486</c:v>
                </c:pt>
                <c:pt idx="147">
                  <c:v>432</c:v>
                </c:pt>
                <c:pt idx="148">
                  <c:v>532</c:v>
                </c:pt>
                <c:pt idx="149">
                  <c:v>489</c:v>
                </c:pt>
                <c:pt idx="150">
                  <c:v>-999</c:v>
                </c:pt>
                <c:pt idx="151">
                  <c:v>514</c:v>
                </c:pt>
                <c:pt idx="152">
                  <c:v>588</c:v>
                </c:pt>
                <c:pt idx="153">
                  <c:v>784</c:v>
                </c:pt>
                <c:pt idx="154">
                  <c:v>696</c:v>
                </c:pt>
                <c:pt idx="155">
                  <c:v>695</c:v>
                </c:pt>
                <c:pt idx="156">
                  <c:v>714</c:v>
                </c:pt>
                <c:pt idx="157">
                  <c:v>411</c:v>
                </c:pt>
                <c:pt idx="158">
                  <c:v>446</c:v>
                </c:pt>
                <c:pt idx="159">
                  <c:v>716</c:v>
                </c:pt>
                <c:pt idx="160">
                  <c:v>650</c:v>
                </c:pt>
                <c:pt idx="161">
                  <c:v>631</c:v>
                </c:pt>
                <c:pt idx="162">
                  <c:v>782</c:v>
                </c:pt>
                <c:pt idx="163">
                  <c:v>455</c:v>
                </c:pt>
                <c:pt idx="164">
                  <c:v>546</c:v>
                </c:pt>
                <c:pt idx="165">
                  <c:v>-999</c:v>
                </c:pt>
                <c:pt idx="166">
                  <c:v>503</c:v>
                </c:pt>
                <c:pt idx="167">
                  <c:v>880</c:v>
                </c:pt>
                <c:pt idx="168">
                  <c:v>408</c:v>
                </c:pt>
                <c:pt idx="169">
                  <c:v>648</c:v>
                </c:pt>
                <c:pt idx="170">
                  <c:v>407</c:v>
                </c:pt>
                <c:pt idx="171">
                  <c:v>-999</c:v>
                </c:pt>
                <c:pt idx="172">
                  <c:v>390</c:v>
                </c:pt>
                <c:pt idx="173">
                  <c:v>588</c:v>
                </c:pt>
                <c:pt idx="174">
                  <c:v>427</c:v>
                </c:pt>
                <c:pt idx="175">
                  <c:v>592</c:v>
                </c:pt>
                <c:pt idx="176">
                  <c:v>-999</c:v>
                </c:pt>
                <c:pt idx="177">
                  <c:v>388</c:v>
                </c:pt>
                <c:pt idx="178">
                  <c:v>484</c:v>
                </c:pt>
                <c:pt idx="179">
                  <c:v>468</c:v>
                </c:pt>
                <c:pt idx="180">
                  <c:v>418</c:v>
                </c:pt>
                <c:pt idx="181">
                  <c:v>426</c:v>
                </c:pt>
                <c:pt idx="182">
                  <c:v>522</c:v>
                </c:pt>
                <c:pt idx="183">
                  <c:v>-999</c:v>
                </c:pt>
                <c:pt idx="184">
                  <c:v>-999</c:v>
                </c:pt>
                <c:pt idx="185">
                  <c:v>443</c:v>
                </c:pt>
                <c:pt idx="186">
                  <c:v>507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93-304D-9C1B-F7F7BD92E7F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991</c:v>
                </c:pt>
                <c:pt idx="8">
                  <c:v>-999</c:v>
                </c:pt>
                <c:pt idx="9">
                  <c:v>1030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585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871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757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1554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605</c:v>
                </c:pt>
                <c:pt idx="70">
                  <c:v>1006</c:v>
                </c:pt>
                <c:pt idx="71">
                  <c:v>-999</c:v>
                </c:pt>
                <c:pt idx="72">
                  <c:v>1312</c:v>
                </c:pt>
                <c:pt idx="73">
                  <c:v>476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932</c:v>
                </c:pt>
                <c:pt idx="78">
                  <c:v>719</c:v>
                </c:pt>
                <c:pt idx="79">
                  <c:v>773</c:v>
                </c:pt>
                <c:pt idx="80">
                  <c:v>626</c:v>
                </c:pt>
                <c:pt idx="81">
                  <c:v>-999</c:v>
                </c:pt>
                <c:pt idx="82">
                  <c:v>-999</c:v>
                </c:pt>
                <c:pt idx="83">
                  <c:v>695</c:v>
                </c:pt>
                <c:pt idx="84">
                  <c:v>725</c:v>
                </c:pt>
                <c:pt idx="85">
                  <c:v>657</c:v>
                </c:pt>
                <c:pt idx="86">
                  <c:v>1782</c:v>
                </c:pt>
                <c:pt idx="87">
                  <c:v>-999</c:v>
                </c:pt>
                <c:pt idx="88">
                  <c:v>519</c:v>
                </c:pt>
                <c:pt idx="89">
                  <c:v>527</c:v>
                </c:pt>
                <c:pt idx="90">
                  <c:v>1228</c:v>
                </c:pt>
                <c:pt idx="91">
                  <c:v>-999</c:v>
                </c:pt>
                <c:pt idx="92">
                  <c:v>1201</c:v>
                </c:pt>
                <c:pt idx="93">
                  <c:v>-999</c:v>
                </c:pt>
                <c:pt idx="94">
                  <c:v>416</c:v>
                </c:pt>
                <c:pt idx="95">
                  <c:v>-999</c:v>
                </c:pt>
                <c:pt idx="96">
                  <c:v>1317</c:v>
                </c:pt>
                <c:pt idx="97">
                  <c:v>633</c:v>
                </c:pt>
                <c:pt idx="98">
                  <c:v>-999</c:v>
                </c:pt>
                <c:pt idx="99">
                  <c:v>1138</c:v>
                </c:pt>
                <c:pt idx="100">
                  <c:v>665</c:v>
                </c:pt>
                <c:pt idx="101">
                  <c:v>-999</c:v>
                </c:pt>
                <c:pt idx="102">
                  <c:v>865</c:v>
                </c:pt>
                <c:pt idx="103">
                  <c:v>874</c:v>
                </c:pt>
                <c:pt idx="104">
                  <c:v>1017</c:v>
                </c:pt>
                <c:pt idx="105">
                  <c:v>254</c:v>
                </c:pt>
                <c:pt idx="106">
                  <c:v>738</c:v>
                </c:pt>
                <c:pt idx="107">
                  <c:v>733</c:v>
                </c:pt>
                <c:pt idx="108">
                  <c:v>592</c:v>
                </c:pt>
                <c:pt idx="109">
                  <c:v>975</c:v>
                </c:pt>
                <c:pt idx="110">
                  <c:v>567</c:v>
                </c:pt>
                <c:pt idx="111">
                  <c:v>974</c:v>
                </c:pt>
                <c:pt idx="112">
                  <c:v>798</c:v>
                </c:pt>
                <c:pt idx="113">
                  <c:v>796</c:v>
                </c:pt>
                <c:pt idx="114">
                  <c:v>438</c:v>
                </c:pt>
                <c:pt idx="115">
                  <c:v>1070</c:v>
                </c:pt>
                <c:pt idx="116">
                  <c:v>926</c:v>
                </c:pt>
                <c:pt idx="117">
                  <c:v>272</c:v>
                </c:pt>
                <c:pt idx="118">
                  <c:v>710</c:v>
                </c:pt>
                <c:pt idx="119">
                  <c:v>950</c:v>
                </c:pt>
                <c:pt idx="120">
                  <c:v>481</c:v>
                </c:pt>
                <c:pt idx="121">
                  <c:v>1035</c:v>
                </c:pt>
                <c:pt idx="122">
                  <c:v>1120</c:v>
                </c:pt>
                <c:pt idx="123">
                  <c:v>469</c:v>
                </c:pt>
                <c:pt idx="124">
                  <c:v>-999</c:v>
                </c:pt>
                <c:pt idx="125">
                  <c:v>916</c:v>
                </c:pt>
                <c:pt idx="126">
                  <c:v>686</c:v>
                </c:pt>
                <c:pt idx="127">
                  <c:v>1269</c:v>
                </c:pt>
                <c:pt idx="128">
                  <c:v>635</c:v>
                </c:pt>
                <c:pt idx="129">
                  <c:v>-999</c:v>
                </c:pt>
                <c:pt idx="130">
                  <c:v>727</c:v>
                </c:pt>
                <c:pt idx="131">
                  <c:v>514</c:v>
                </c:pt>
                <c:pt idx="132">
                  <c:v>516</c:v>
                </c:pt>
                <c:pt idx="133">
                  <c:v>604</c:v>
                </c:pt>
                <c:pt idx="134">
                  <c:v>677</c:v>
                </c:pt>
                <c:pt idx="135">
                  <c:v>826</c:v>
                </c:pt>
                <c:pt idx="136">
                  <c:v>651</c:v>
                </c:pt>
                <c:pt idx="137">
                  <c:v>-999</c:v>
                </c:pt>
                <c:pt idx="138">
                  <c:v>703</c:v>
                </c:pt>
                <c:pt idx="139">
                  <c:v>410</c:v>
                </c:pt>
                <c:pt idx="140">
                  <c:v>562</c:v>
                </c:pt>
                <c:pt idx="141">
                  <c:v>426</c:v>
                </c:pt>
                <c:pt idx="142">
                  <c:v>727</c:v>
                </c:pt>
                <c:pt idx="143">
                  <c:v>534</c:v>
                </c:pt>
                <c:pt idx="144">
                  <c:v>528</c:v>
                </c:pt>
                <c:pt idx="145">
                  <c:v>463</c:v>
                </c:pt>
                <c:pt idx="146">
                  <c:v>616</c:v>
                </c:pt>
                <c:pt idx="147">
                  <c:v>740</c:v>
                </c:pt>
                <c:pt idx="148">
                  <c:v>561</c:v>
                </c:pt>
                <c:pt idx="149">
                  <c:v>423</c:v>
                </c:pt>
                <c:pt idx="150">
                  <c:v>-999</c:v>
                </c:pt>
                <c:pt idx="151">
                  <c:v>533</c:v>
                </c:pt>
                <c:pt idx="152">
                  <c:v>447</c:v>
                </c:pt>
                <c:pt idx="153">
                  <c:v>601</c:v>
                </c:pt>
                <c:pt idx="154">
                  <c:v>578</c:v>
                </c:pt>
                <c:pt idx="155">
                  <c:v>557</c:v>
                </c:pt>
                <c:pt idx="156">
                  <c:v>531</c:v>
                </c:pt>
                <c:pt idx="157">
                  <c:v>659</c:v>
                </c:pt>
                <c:pt idx="158">
                  <c:v>555</c:v>
                </c:pt>
                <c:pt idx="159">
                  <c:v>356</c:v>
                </c:pt>
                <c:pt idx="160">
                  <c:v>719</c:v>
                </c:pt>
                <c:pt idx="161">
                  <c:v>515</c:v>
                </c:pt>
                <c:pt idx="162">
                  <c:v>479</c:v>
                </c:pt>
                <c:pt idx="163">
                  <c:v>562</c:v>
                </c:pt>
                <c:pt idx="164">
                  <c:v>674</c:v>
                </c:pt>
                <c:pt idx="165">
                  <c:v>-999</c:v>
                </c:pt>
                <c:pt idx="166">
                  <c:v>624</c:v>
                </c:pt>
                <c:pt idx="167">
                  <c:v>351</c:v>
                </c:pt>
                <c:pt idx="168">
                  <c:v>541</c:v>
                </c:pt>
                <c:pt idx="169">
                  <c:v>673</c:v>
                </c:pt>
                <c:pt idx="170">
                  <c:v>888</c:v>
                </c:pt>
                <c:pt idx="171">
                  <c:v>-999</c:v>
                </c:pt>
                <c:pt idx="172">
                  <c:v>509</c:v>
                </c:pt>
                <c:pt idx="173">
                  <c:v>519</c:v>
                </c:pt>
                <c:pt idx="174">
                  <c:v>323</c:v>
                </c:pt>
                <c:pt idx="175">
                  <c:v>452</c:v>
                </c:pt>
                <c:pt idx="176">
                  <c:v>-999</c:v>
                </c:pt>
                <c:pt idx="177">
                  <c:v>582</c:v>
                </c:pt>
                <c:pt idx="178">
                  <c:v>362</c:v>
                </c:pt>
                <c:pt idx="179">
                  <c:v>443</c:v>
                </c:pt>
                <c:pt idx="180">
                  <c:v>507</c:v>
                </c:pt>
                <c:pt idx="181">
                  <c:v>300</c:v>
                </c:pt>
                <c:pt idx="182">
                  <c:v>381</c:v>
                </c:pt>
                <c:pt idx="183">
                  <c:v>-999</c:v>
                </c:pt>
                <c:pt idx="184">
                  <c:v>-999</c:v>
                </c:pt>
                <c:pt idx="185">
                  <c:v>1979</c:v>
                </c:pt>
                <c:pt idx="186">
                  <c:v>366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93-304D-9C1B-F7F7BD92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006752"/>
        <c:axId val="1"/>
      </c:scatterChart>
      <c:valAx>
        <c:axId val="21130067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006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0.99273446143029898</c:v>
                </c:pt>
                <c:pt idx="8">
                  <c:v>-999</c:v>
                </c:pt>
                <c:pt idx="9">
                  <c:v>0.99563403224027558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0.98934087710527319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0.98668337936444239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0.985805670113031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0.99059237552228951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0.98981858937884681</c:v>
                </c:pt>
                <c:pt idx="70">
                  <c:v>0.97261468965227504</c:v>
                </c:pt>
                <c:pt idx="71">
                  <c:v>-999</c:v>
                </c:pt>
                <c:pt idx="72">
                  <c:v>0.94385951402058199</c:v>
                </c:pt>
                <c:pt idx="73">
                  <c:v>0.97719938110797044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0.99291911895167506</c:v>
                </c:pt>
                <c:pt idx="78">
                  <c:v>0.99322566858322248</c:v>
                </c:pt>
                <c:pt idx="79">
                  <c:v>0.94650159688523317</c:v>
                </c:pt>
                <c:pt idx="80">
                  <c:v>0.98671915552837663</c:v>
                </c:pt>
                <c:pt idx="81">
                  <c:v>-999</c:v>
                </c:pt>
                <c:pt idx="82">
                  <c:v>-999</c:v>
                </c:pt>
                <c:pt idx="83">
                  <c:v>0.98816211777968155</c:v>
                </c:pt>
                <c:pt idx="84">
                  <c:v>0.99184060344765379</c:v>
                </c:pt>
                <c:pt idx="85">
                  <c:v>0.99319052428385424</c:v>
                </c:pt>
                <c:pt idx="86">
                  <c:v>0.99226458349755742</c:v>
                </c:pt>
                <c:pt idx="87">
                  <c:v>-999</c:v>
                </c:pt>
                <c:pt idx="88">
                  <c:v>0.99075781661048834</c:v>
                </c:pt>
                <c:pt idx="89">
                  <c:v>0.99124225398839116</c:v>
                </c:pt>
                <c:pt idx="90">
                  <c:v>0.98699984186529832</c:v>
                </c:pt>
                <c:pt idx="91">
                  <c:v>-999</c:v>
                </c:pt>
                <c:pt idx="92">
                  <c:v>0.98213173747275573</c:v>
                </c:pt>
                <c:pt idx="93">
                  <c:v>-999</c:v>
                </c:pt>
                <c:pt idx="94">
                  <c:v>0.98797903483074501</c:v>
                </c:pt>
                <c:pt idx="95">
                  <c:v>-999</c:v>
                </c:pt>
                <c:pt idx="96">
                  <c:v>0.98847484199466895</c:v>
                </c:pt>
                <c:pt idx="97">
                  <c:v>0.98543206730669908</c:v>
                </c:pt>
                <c:pt idx="98">
                  <c:v>-999</c:v>
                </c:pt>
                <c:pt idx="99">
                  <c:v>0.98747129089197883</c:v>
                </c:pt>
                <c:pt idx="100">
                  <c:v>0.99148853579251095</c:v>
                </c:pt>
                <c:pt idx="101">
                  <c:v>-999</c:v>
                </c:pt>
                <c:pt idx="102">
                  <c:v>0.99156318225022055</c:v>
                </c:pt>
                <c:pt idx="103">
                  <c:v>0.97253343967986638</c:v>
                </c:pt>
                <c:pt idx="104">
                  <c:v>0.97898526975664857</c:v>
                </c:pt>
                <c:pt idx="105">
                  <c:v>0.98106969271840805</c:v>
                </c:pt>
                <c:pt idx="106">
                  <c:v>0.98618411320319843</c:v>
                </c:pt>
                <c:pt idx="107">
                  <c:v>0.99001978692733539</c:v>
                </c:pt>
                <c:pt idx="108">
                  <c:v>0.99353729792565437</c:v>
                </c:pt>
                <c:pt idx="109">
                  <c:v>0.99143291513711906</c:v>
                </c:pt>
                <c:pt idx="110">
                  <c:v>0.98567441779560461</c:v>
                </c:pt>
                <c:pt idx="111">
                  <c:v>0.96386035647488644</c:v>
                </c:pt>
                <c:pt idx="112">
                  <c:v>0.9740355749205748</c:v>
                </c:pt>
                <c:pt idx="113">
                  <c:v>0.98868864579718407</c:v>
                </c:pt>
                <c:pt idx="114">
                  <c:v>0.98848317879327885</c:v>
                </c:pt>
                <c:pt idx="115">
                  <c:v>0.96875677953299322</c:v>
                </c:pt>
                <c:pt idx="116">
                  <c:v>0.98331941308601589</c:v>
                </c:pt>
                <c:pt idx="117">
                  <c:v>0.99180410745590564</c:v>
                </c:pt>
                <c:pt idx="118">
                  <c:v>0.96104238142477694</c:v>
                </c:pt>
                <c:pt idx="119">
                  <c:v>0.98470339989731248</c:v>
                </c:pt>
                <c:pt idx="120">
                  <c:v>0.96145551398748652</c:v>
                </c:pt>
                <c:pt idx="121">
                  <c:v>0.97735362456463648</c:v>
                </c:pt>
                <c:pt idx="122">
                  <c:v>0.98178275846031815</c:v>
                </c:pt>
                <c:pt idx="123">
                  <c:v>0.96902043947131167</c:v>
                </c:pt>
                <c:pt idx="124">
                  <c:v>-999</c:v>
                </c:pt>
                <c:pt idx="125">
                  <c:v>0.9882500164077751</c:v>
                </c:pt>
                <c:pt idx="126">
                  <c:v>0.97334715305990427</c:v>
                </c:pt>
                <c:pt idx="127">
                  <c:v>0.96087414425049233</c:v>
                </c:pt>
                <c:pt idx="128">
                  <c:v>0.98614176949431431</c:v>
                </c:pt>
                <c:pt idx="129">
                  <c:v>-999</c:v>
                </c:pt>
                <c:pt idx="130">
                  <c:v>0.97509538823830888</c:v>
                </c:pt>
                <c:pt idx="131">
                  <c:v>0.96825515601840839</c:v>
                </c:pt>
                <c:pt idx="132">
                  <c:v>0.9676239297128354</c:v>
                </c:pt>
                <c:pt idx="133">
                  <c:v>0.9825650058700286</c:v>
                </c:pt>
                <c:pt idx="134">
                  <c:v>0.97787252735983698</c:v>
                </c:pt>
                <c:pt idx="135">
                  <c:v>0.97144863967463302</c:v>
                </c:pt>
                <c:pt idx="136">
                  <c:v>0.97410847037254478</c:v>
                </c:pt>
                <c:pt idx="137">
                  <c:v>-999</c:v>
                </c:pt>
                <c:pt idx="138">
                  <c:v>0.97639024492786786</c:v>
                </c:pt>
                <c:pt idx="139">
                  <c:v>0.9708669886293666</c:v>
                </c:pt>
                <c:pt idx="140">
                  <c:v>0.96414466073586214</c:v>
                </c:pt>
                <c:pt idx="141">
                  <c:v>0.97360079124138155</c:v>
                </c:pt>
                <c:pt idx="142">
                  <c:v>0.96973416077073604</c:v>
                </c:pt>
                <c:pt idx="143">
                  <c:v>0.96630835493157485</c:v>
                </c:pt>
                <c:pt idx="144">
                  <c:v>0.9711562569805986</c:v>
                </c:pt>
                <c:pt idx="145">
                  <c:v>0.97756941578329593</c:v>
                </c:pt>
                <c:pt idx="146">
                  <c:v>0.97619341164616202</c:v>
                </c:pt>
                <c:pt idx="147">
                  <c:v>0.97840082269920414</c:v>
                </c:pt>
                <c:pt idx="148">
                  <c:v>0.97164090041692963</c:v>
                </c:pt>
                <c:pt idx="149">
                  <c:v>0.97187771466891115</c:v>
                </c:pt>
                <c:pt idx="150">
                  <c:v>-999</c:v>
                </c:pt>
                <c:pt idx="151">
                  <c:v>0.97619096227649138</c:v>
                </c:pt>
                <c:pt idx="152">
                  <c:v>0.97855163832345704</c:v>
                </c:pt>
                <c:pt idx="153">
                  <c:v>0.96052673717457571</c:v>
                </c:pt>
                <c:pt idx="154">
                  <c:v>0.96690411607155968</c:v>
                </c:pt>
                <c:pt idx="155">
                  <c:v>0.9620456165231609</c:v>
                </c:pt>
                <c:pt idx="156">
                  <c:v>0.96632897731105893</c:v>
                </c:pt>
                <c:pt idx="157">
                  <c:v>0.97844278985633248</c:v>
                </c:pt>
                <c:pt idx="158">
                  <c:v>0.97546264120655213</c:v>
                </c:pt>
                <c:pt idx="159">
                  <c:v>0.95296112404097144</c:v>
                </c:pt>
                <c:pt idx="160">
                  <c:v>0.96226196919593998</c:v>
                </c:pt>
                <c:pt idx="161">
                  <c:v>0.96221356214705767</c:v>
                </c:pt>
                <c:pt idx="162">
                  <c:v>0.95395396811717215</c:v>
                </c:pt>
                <c:pt idx="163">
                  <c:v>0.96559268555247812</c:v>
                </c:pt>
                <c:pt idx="164">
                  <c:v>0.95370070460630785</c:v>
                </c:pt>
                <c:pt idx="165">
                  <c:v>-999</c:v>
                </c:pt>
                <c:pt idx="166">
                  <c:v>0.95711318875667495</c:v>
                </c:pt>
                <c:pt idx="167">
                  <c:v>0.91741672438270683</c:v>
                </c:pt>
                <c:pt idx="168">
                  <c:v>0.95786351572792072</c:v>
                </c:pt>
                <c:pt idx="169">
                  <c:v>0.92427845418223997</c:v>
                </c:pt>
                <c:pt idx="170">
                  <c:v>0.95334709141281748</c:v>
                </c:pt>
                <c:pt idx="171">
                  <c:v>-999</c:v>
                </c:pt>
                <c:pt idx="172">
                  <c:v>0.95528654488494991</c:v>
                </c:pt>
                <c:pt idx="173">
                  <c:v>0.91685491028636967</c:v>
                </c:pt>
                <c:pt idx="174">
                  <c:v>0.93997623255129326</c:v>
                </c:pt>
                <c:pt idx="175">
                  <c:v>0.90300687031576132</c:v>
                </c:pt>
                <c:pt idx="176">
                  <c:v>-999</c:v>
                </c:pt>
                <c:pt idx="177">
                  <c:v>0.93838766809239493</c:v>
                </c:pt>
                <c:pt idx="178">
                  <c:v>0.91932143742350547</c:v>
                </c:pt>
                <c:pt idx="179">
                  <c:v>0.92022919571719186</c:v>
                </c:pt>
                <c:pt idx="180">
                  <c:v>0.91967210160191248</c:v>
                </c:pt>
                <c:pt idx="181">
                  <c:v>0.9115093561158788</c:v>
                </c:pt>
                <c:pt idx="182">
                  <c:v>0.85242104307863154</c:v>
                </c:pt>
                <c:pt idx="183">
                  <c:v>-999</c:v>
                </c:pt>
                <c:pt idx="184">
                  <c:v>-999</c:v>
                </c:pt>
                <c:pt idx="185">
                  <c:v>0.87143840961042818</c:v>
                </c:pt>
                <c:pt idx="186">
                  <c:v>0.850899229913474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207.4</c:v>
                </c:pt>
                <c:pt idx="1">
                  <c:v>207.6</c:v>
                </c:pt>
                <c:pt idx="2">
                  <c:v>207.4</c:v>
                </c:pt>
                <c:pt idx="3">
                  <c:v>206.7</c:v>
                </c:pt>
                <c:pt idx="4">
                  <c:v>206</c:v>
                </c:pt>
                <c:pt idx="5">
                  <c:v>205.1</c:v>
                </c:pt>
                <c:pt idx="6">
                  <c:v>204.3</c:v>
                </c:pt>
                <c:pt idx="7">
                  <c:v>203.4</c:v>
                </c:pt>
                <c:pt idx="8">
                  <c:v>202.9</c:v>
                </c:pt>
                <c:pt idx="9">
                  <c:v>202.2</c:v>
                </c:pt>
                <c:pt idx="10">
                  <c:v>201.1</c:v>
                </c:pt>
                <c:pt idx="11">
                  <c:v>200.2</c:v>
                </c:pt>
                <c:pt idx="12">
                  <c:v>199.2</c:v>
                </c:pt>
                <c:pt idx="13">
                  <c:v>198.5</c:v>
                </c:pt>
                <c:pt idx="14">
                  <c:v>197.4</c:v>
                </c:pt>
                <c:pt idx="15">
                  <c:v>196.3</c:v>
                </c:pt>
                <c:pt idx="16">
                  <c:v>195.4</c:v>
                </c:pt>
                <c:pt idx="17">
                  <c:v>194.3</c:v>
                </c:pt>
                <c:pt idx="18">
                  <c:v>193.4</c:v>
                </c:pt>
                <c:pt idx="19">
                  <c:v>192.5</c:v>
                </c:pt>
                <c:pt idx="20">
                  <c:v>191.4</c:v>
                </c:pt>
                <c:pt idx="21">
                  <c:v>190.5</c:v>
                </c:pt>
                <c:pt idx="22">
                  <c:v>189.6</c:v>
                </c:pt>
                <c:pt idx="23">
                  <c:v>188.7</c:v>
                </c:pt>
                <c:pt idx="24">
                  <c:v>188</c:v>
                </c:pt>
                <c:pt idx="25">
                  <c:v>186.9</c:v>
                </c:pt>
                <c:pt idx="26">
                  <c:v>185.9</c:v>
                </c:pt>
                <c:pt idx="27">
                  <c:v>184.7</c:v>
                </c:pt>
                <c:pt idx="28">
                  <c:v>183.8</c:v>
                </c:pt>
                <c:pt idx="29">
                  <c:v>182.7</c:v>
                </c:pt>
                <c:pt idx="30">
                  <c:v>181.6</c:v>
                </c:pt>
                <c:pt idx="31">
                  <c:v>180.5</c:v>
                </c:pt>
                <c:pt idx="32">
                  <c:v>179.4</c:v>
                </c:pt>
                <c:pt idx="33">
                  <c:v>178.7</c:v>
                </c:pt>
                <c:pt idx="34">
                  <c:v>177.6</c:v>
                </c:pt>
                <c:pt idx="35">
                  <c:v>176.7</c:v>
                </c:pt>
                <c:pt idx="36">
                  <c:v>175.6</c:v>
                </c:pt>
                <c:pt idx="37">
                  <c:v>174.7</c:v>
                </c:pt>
                <c:pt idx="38">
                  <c:v>173.7</c:v>
                </c:pt>
                <c:pt idx="39">
                  <c:v>172.8</c:v>
                </c:pt>
                <c:pt idx="40">
                  <c:v>171.7</c:v>
                </c:pt>
                <c:pt idx="41">
                  <c:v>170.7</c:v>
                </c:pt>
                <c:pt idx="42">
                  <c:v>169.6</c:v>
                </c:pt>
                <c:pt idx="43">
                  <c:v>168.5</c:v>
                </c:pt>
                <c:pt idx="44">
                  <c:v>167.6</c:v>
                </c:pt>
                <c:pt idx="45">
                  <c:v>166.3</c:v>
                </c:pt>
                <c:pt idx="46">
                  <c:v>165.2</c:v>
                </c:pt>
                <c:pt idx="47">
                  <c:v>164.1</c:v>
                </c:pt>
                <c:pt idx="48">
                  <c:v>163</c:v>
                </c:pt>
                <c:pt idx="49">
                  <c:v>161.69999999999999</c:v>
                </c:pt>
                <c:pt idx="50">
                  <c:v>160.6</c:v>
                </c:pt>
                <c:pt idx="51">
                  <c:v>159.5</c:v>
                </c:pt>
                <c:pt idx="52">
                  <c:v>158.4</c:v>
                </c:pt>
                <c:pt idx="53">
                  <c:v>157.4</c:v>
                </c:pt>
                <c:pt idx="54">
                  <c:v>156.30000000000001</c:v>
                </c:pt>
                <c:pt idx="55">
                  <c:v>155.19999999999999</c:v>
                </c:pt>
                <c:pt idx="56">
                  <c:v>154.1</c:v>
                </c:pt>
                <c:pt idx="57">
                  <c:v>153</c:v>
                </c:pt>
                <c:pt idx="58">
                  <c:v>151.69999999999999</c:v>
                </c:pt>
                <c:pt idx="59">
                  <c:v>150.6</c:v>
                </c:pt>
                <c:pt idx="60">
                  <c:v>149.5</c:v>
                </c:pt>
                <c:pt idx="61">
                  <c:v>148.4</c:v>
                </c:pt>
                <c:pt idx="62">
                  <c:v>147.30000000000001</c:v>
                </c:pt>
                <c:pt idx="63">
                  <c:v>146.19999999999999</c:v>
                </c:pt>
                <c:pt idx="64">
                  <c:v>145.19999999999999</c:v>
                </c:pt>
                <c:pt idx="65">
                  <c:v>144.19999999999999</c:v>
                </c:pt>
                <c:pt idx="66">
                  <c:v>143.5</c:v>
                </c:pt>
                <c:pt idx="67">
                  <c:v>142.4</c:v>
                </c:pt>
                <c:pt idx="68">
                  <c:v>141.30000000000001</c:v>
                </c:pt>
                <c:pt idx="69">
                  <c:v>140.19999999999999</c:v>
                </c:pt>
                <c:pt idx="70">
                  <c:v>139.1</c:v>
                </c:pt>
                <c:pt idx="71">
                  <c:v>138.1</c:v>
                </c:pt>
                <c:pt idx="72">
                  <c:v>137</c:v>
                </c:pt>
                <c:pt idx="73">
                  <c:v>136</c:v>
                </c:pt>
                <c:pt idx="74">
                  <c:v>134.80000000000001</c:v>
                </c:pt>
                <c:pt idx="75">
                  <c:v>133.9</c:v>
                </c:pt>
                <c:pt idx="76">
                  <c:v>133</c:v>
                </c:pt>
                <c:pt idx="77">
                  <c:v>132</c:v>
                </c:pt>
                <c:pt idx="78">
                  <c:v>130.9</c:v>
                </c:pt>
                <c:pt idx="79">
                  <c:v>130</c:v>
                </c:pt>
                <c:pt idx="80">
                  <c:v>128.9</c:v>
                </c:pt>
                <c:pt idx="81">
                  <c:v>127.9</c:v>
                </c:pt>
                <c:pt idx="82">
                  <c:v>126.9</c:v>
                </c:pt>
                <c:pt idx="83">
                  <c:v>126</c:v>
                </c:pt>
                <c:pt idx="84">
                  <c:v>124.9</c:v>
                </c:pt>
                <c:pt idx="85">
                  <c:v>123.8</c:v>
                </c:pt>
                <c:pt idx="86">
                  <c:v>122.9</c:v>
                </c:pt>
                <c:pt idx="87">
                  <c:v>121.8</c:v>
                </c:pt>
                <c:pt idx="88">
                  <c:v>121.1</c:v>
                </c:pt>
                <c:pt idx="89">
                  <c:v>120.2</c:v>
                </c:pt>
                <c:pt idx="90">
                  <c:v>119.3</c:v>
                </c:pt>
                <c:pt idx="91">
                  <c:v>118.4</c:v>
                </c:pt>
                <c:pt idx="92">
                  <c:v>117.3</c:v>
                </c:pt>
                <c:pt idx="93">
                  <c:v>116.4</c:v>
                </c:pt>
                <c:pt idx="94">
                  <c:v>115.5</c:v>
                </c:pt>
                <c:pt idx="95">
                  <c:v>114.4</c:v>
                </c:pt>
                <c:pt idx="96">
                  <c:v>113.5</c:v>
                </c:pt>
                <c:pt idx="97">
                  <c:v>112.4</c:v>
                </c:pt>
                <c:pt idx="98">
                  <c:v>111.5</c:v>
                </c:pt>
                <c:pt idx="99">
                  <c:v>110.4</c:v>
                </c:pt>
                <c:pt idx="100">
                  <c:v>109.5</c:v>
                </c:pt>
                <c:pt idx="101">
                  <c:v>108.5</c:v>
                </c:pt>
                <c:pt idx="102">
                  <c:v>107.6</c:v>
                </c:pt>
                <c:pt idx="103">
                  <c:v>106.5</c:v>
                </c:pt>
                <c:pt idx="104">
                  <c:v>105.6</c:v>
                </c:pt>
                <c:pt idx="105">
                  <c:v>104.5</c:v>
                </c:pt>
                <c:pt idx="106">
                  <c:v>103.6</c:v>
                </c:pt>
                <c:pt idx="107">
                  <c:v>102.5</c:v>
                </c:pt>
                <c:pt idx="108">
                  <c:v>101.6</c:v>
                </c:pt>
                <c:pt idx="109">
                  <c:v>100.7</c:v>
                </c:pt>
                <c:pt idx="110">
                  <c:v>99.6</c:v>
                </c:pt>
                <c:pt idx="111">
                  <c:v>98.5</c:v>
                </c:pt>
                <c:pt idx="112">
                  <c:v>97.8</c:v>
                </c:pt>
                <c:pt idx="113">
                  <c:v>96.9</c:v>
                </c:pt>
                <c:pt idx="114">
                  <c:v>95.8</c:v>
                </c:pt>
                <c:pt idx="115">
                  <c:v>94.9</c:v>
                </c:pt>
                <c:pt idx="116">
                  <c:v>93.8</c:v>
                </c:pt>
                <c:pt idx="117">
                  <c:v>92.9</c:v>
                </c:pt>
                <c:pt idx="118">
                  <c:v>92</c:v>
                </c:pt>
                <c:pt idx="119">
                  <c:v>91.1</c:v>
                </c:pt>
                <c:pt idx="120">
                  <c:v>90.2</c:v>
                </c:pt>
                <c:pt idx="121">
                  <c:v>89.2</c:v>
                </c:pt>
                <c:pt idx="122">
                  <c:v>88.3</c:v>
                </c:pt>
                <c:pt idx="123">
                  <c:v>87.2</c:v>
                </c:pt>
                <c:pt idx="124">
                  <c:v>86.3</c:v>
                </c:pt>
                <c:pt idx="125">
                  <c:v>85.4</c:v>
                </c:pt>
                <c:pt idx="126">
                  <c:v>84.3</c:v>
                </c:pt>
                <c:pt idx="127">
                  <c:v>83.4</c:v>
                </c:pt>
                <c:pt idx="128">
                  <c:v>82.5</c:v>
                </c:pt>
                <c:pt idx="129">
                  <c:v>81.400000000000006</c:v>
                </c:pt>
                <c:pt idx="130">
                  <c:v>80.5</c:v>
                </c:pt>
                <c:pt idx="131">
                  <c:v>79.599999999999994</c:v>
                </c:pt>
                <c:pt idx="132">
                  <c:v>78.7</c:v>
                </c:pt>
                <c:pt idx="133">
                  <c:v>77.8</c:v>
                </c:pt>
                <c:pt idx="134">
                  <c:v>76.900000000000006</c:v>
                </c:pt>
                <c:pt idx="135">
                  <c:v>75.900000000000006</c:v>
                </c:pt>
                <c:pt idx="136">
                  <c:v>74.900000000000006</c:v>
                </c:pt>
                <c:pt idx="137">
                  <c:v>73.900000000000006</c:v>
                </c:pt>
                <c:pt idx="138">
                  <c:v>73</c:v>
                </c:pt>
                <c:pt idx="139">
                  <c:v>71.900000000000006</c:v>
                </c:pt>
                <c:pt idx="140">
                  <c:v>71</c:v>
                </c:pt>
                <c:pt idx="141">
                  <c:v>70.099999999999994</c:v>
                </c:pt>
                <c:pt idx="142">
                  <c:v>69.2</c:v>
                </c:pt>
                <c:pt idx="143">
                  <c:v>68.5</c:v>
                </c:pt>
                <c:pt idx="144">
                  <c:v>67.599999999999994</c:v>
                </c:pt>
                <c:pt idx="145">
                  <c:v>66.8</c:v>
                </c:pt>
                <c:pt idx="146">
                  <c:v>65.900000000000006</c:v>
                </c:pt>
                <c:pt idx="147">
                  <c:v>65</c:v>
                </c:pt>
                <c:pt idx="148">
                  <c:v>64.3</c:v>
                </c:pt>
                <c:pt idx="149">
                  <c:v>63.4</c:v>
                </c:pt>
                <c:pt idx="150">
                  <c:v>62.5</c:v>
                </c:pt>
                <c:pt idx="151">
                  <c:v>61.6</c:v>
                </c:pt>
                <c:pt idx="152">
                  <c:v>60.6</c:v>
                </c:pt>
                <c:pt idx="153">
                  <c:v>59.7</c:v>
                </c:pt>
                <c:pt idx="154">
                  <c:v>58.8</c:v>
                </c:pt>
                <c:pt idx="155">
                  <c:v>57.7</c:v>
                </c:pt>
                <c:pt idx="156">
                  <c:v>56.8</c:v>
                </c:pt>
                <c:pt idx="157">
                  <c:v>56.1</c:v>
                </c:pt>
                <c:pt idx="158">
                  <c:v>55</c:v>
                </c:pt>
                <c:pt idx="159">
                  <c:v>54.3</c:v>
                </c:pt>
                <c:pt idx="160">
                  <c:v>53.2</c:v>
                </c:pt>
                <c:pt idx="161">
                  <c:v>52.5</c:v>
                </c:pt>
                <c:pt idx="162">
                  <c:v>51.5</c:v>
                </c:pt>
                <c:pt idx="163">
                  <c:v>50.6</c:v>
                </c:pt>
                <c:pt idx="164">
                  <c:v>49.7</c:v>
                </c:pt>
                <c:pt idx="165">
                  <c:v>48.8</c:v>
                </c:pt>
                <c:pt idx="166">
                  <c:v>48.1</c:v>
                </c:pt>
                <c:pt idx="167">
                  <c:v>47</c:v>
                </c:pt>
                <c:pt idx="168">
                  <c:v>46.3</c:v>
                </c:pt>
                <c:pt idx="169">
                  <c:v>45.5</c:v>
                </c:pt>
                <c:pt idx="170">
                  <c:v>44.4</c:v>
                </c:pt>
                <c:pt idx="171">
                  <c:v>43.9</c:v>
                </c:pt>
                <c:pt idx="172">
                  <c:v>43</c:v>
                </c:pt>
                <c:pt idx="173">
                  <c:v>42.3</c:v>
                </c:pt>
                <c:pt idx="174">
                  <c:v>41.3</c:v>
                </c:pt>
                <c:pt idx="175">
                  <c:v>40.6</c:v>
                </c:pt>
                <c:pt idx="176">
                  <c:v>39.700000000000003</c:v>
                </c:pt>
                <c:pt idx="177">
                  <c:v>38.799999999999997</c:v>
                </c:pt>
                <c:pt idx="178">
                  <c:v>37.9</c:v>
                </c:pt>
                <c:pt idx="179">
                  <c:v>37.200000000000003</c:v>
                </c:pt>
                <c:pt idx="180">
                  <c:v>36.200000000000003</c:v>
                </c:pt>
                <c:pt idx="181">
                  <c:v>35.299999999999997</c:v>
                </c:pt>
                <c:pt idx="182">
                  <c:v>34.4</c:v>
                </c:pt>
                <c:pt idx="183">
                  <c:v>33.700000000000003</c:v>
                </c:pt>
                <c:pt idx="184">
                  <c:v>32.799999999999997</c:v>
                </c:pt>
                <c:pt idx="185">
                  <c:v>32.1</c:v>
                </c:pt>
                <c:pt idx="186">
                  <c:v>31.1</c:v>
                </c:pt>
                <c:pt idx="187">
                  <c:v>30.8</c:v>
                </c:pt>
                <c:pt idx="188">
                  <c:v>29.7</c:v>
                </c:pt>
                <c:pt idx="189">
                  <c:v>29</c:v>
                </c:pt>
                <c:pt idx="190">
                  <c:v>28.2</c:v>
                </c:pt>
                <c:pt idx="191">
                  <c:v>27.1</c:v>
                </c:pt>
                <c:pt idx="192">
                  <c:v>26.6</c:v>
                </c:pt>
                <c:pt idx="193">
                  <c:v>25.5</c:v>
                </c:pt>
                <c:pt idx="194">
                  <c:v>25.1</c:v>
                </c:pt>
                <c:pt idx="195">
                  <c:v>24</c:v>
                </c:pt>
                <c:pt idx="196">
                  <c:v>23.5</c:v>
                </c:pt>
                <c:pt idx="197">
                  <c:v>22.6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E-8E4B-BED2-9E8C4463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163024"/>
        <c:axId val="1"/>
      </c:scatterChart>
      <c:valAx>
        <c:axId val="21131630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3163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69" name="グラフ 1">
          <a:extLst>
            <a:ext uri="{FF2B5EF4-FFF2-40B4-BE49-F238E27FC236}">
              <a16:creationId xmlns:a16="http://schemas.microsoft.com/office/drawing/2014/main" id="{0B6E3A20-6AB0-F7BC-475F-301A161AA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70" name="グラフ 2">
          <a:extLst>
            <a:ext uri="{FF2B5EF4-FFF2-40B4-BE49-F238E27FC236}">
              <a16:creationId xmlns:a16="http://schemas.microsoft.com/office/drawing/2014/main" id="{5D8A337E-4946-52CC-20E9-F79E6663F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71" name="グラフ 3">
          <a:extLst>
            <a:ext uri="{FF2B5EF4-FFF2-40B4-BE49-F238E27FC236}">
              <a16:creationId xmlns:a16="http://schemas.microsoft.com/office/drawing/2014/main" id="{7A41BA8E-7AEA-956D-4EE4-A8FC3CDBE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72" name="グラフ 4">
          <a:extLst>
            <a:ext uri="{FF2B5EF4-FFF2-40B4-BE49-F238E27FC236}">
              <a16:creationId xmlns:a16="http://schemas.microsoft.com/office/drawing/2014/main" id="{676F4FED-EFE0-49AA-842D-CD45093F6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73" name="グラフ 5">
          <a:extLst>
            <a:ext uri="{FF2B5EF4-FFF2-40B4-BE49-F238E27FC236}">
              <a16:creationId xmlns:a16="http://schemas.microsoft.com/office/drawing/2014/main" id="{688CD96B-E309-D78D-5103-FEA722D71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74" name="グラフ 6">
          <a:extLst>
            <a:ext uri="{FF2B5EF4-FFF2-40B4-BE49-F238E27FC236}">
              <a16:creationId xmlns:a16="http://schemas.microsoft.com/office/drawing/2014/main" id="{290A2A25-C340-BB0C-159E-D98B51764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75" name="グラフ 7">
          <a:extLst>
            <a:ext uri="{FF2B5EF4-FFF2-40B4-BE49-F238E27FC236}">
              <a16:creationId xmlns:a16="http://schemas.microsoft.com/office/drawing/2014/main" id="{1C32F060-EE8F-2A54-10E7-2D091258C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76" name="グラフ 8">
          <a:extLst>
            <a:ext uri="{FF2B5EF4-FFF2-40B4-BE49-F238E27FC236}">
              <a16:creationId xmlns:a16="http://schemas.microsoft.com/office/drawing/2014/main" id="{2E59DD42-3980-1AB0-AFC8-89D0FD138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40285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207.4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0.77440299999999995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0.74047099999999999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207.6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0.77424599999999999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0.84296899999999997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207.4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0.80812099999999998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0.76353700000000002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206.7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0.80315099999999995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0.71248900000000004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206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0.72990699999999997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0.82620000000000005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205.1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0.73161600000000004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0.80523500000000003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204.3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0.76747699999999996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0.81001900000000004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203.4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0.69228800000000001</v>
      </c>
      <c r="F20" s="9">
        <f>IF(Raw!$G20&gt;$C$8,IF(Raw!$Q20&gt;$C$8,IF(Raw!$N20&gt;$C$9,IF(Raw!$N20&lt;$A$9,IF(Raw!$X20&gt;$C$9,IF(Raw!$X20&lt;$A$9,Raw!I20,-999),-999),-999),-999),-999),-999)</f>
        <v>0.80518299999999998</v>
      </c>
      <c r="G20" s="9">
        <f>Raw!G20</f>
        <v>0.86880599999999997</v>
      </c>
      <c r="H20" s="9">
        <f>IF(Raw!$G20&gt;$C$8,IF(Raw!$Q20&gt;$C$8,IF(Raw!$N20&gt;$C$9,IF(Raw!$N20&lt;$A$9,IF(Raw!$X20&gt;$C$9,IF(Raw!$X20&lt;$A$9,Raw!L20,-999),-999),-999),-999),-999),-999)</f>
        <v>640.5</v>
      </c>
      <c r="I20" s="9">
        <f>IF(Raw!$G20&gt;$C$8,IF(Raw!$Q20&gt;$C$8,IF(Raw!$N20&gt;$C$9,IF(Raw!$N20&lt;$A$9,IF(Raw!$X20&gt;$C$9,IF(Raw!$X20&lt;$A$9,Raw!M20,-999),-999),-999),-999),-999),-999)</f>
        <v>1.4E-5</v>
      </c>
      <c r="J20" s="9">
        <f>IF(Raw!$G20&gt;$C$8,IF(Raw!$Q20&gt;$C$8,IF(Raw!$N20&gt;$C$9,IF(Raw!$N20&lt;$A$9,IF(Raw!$X20&gt;$C$9,IF(Raw!$X20&lt;$A$9,Raw!N20,-999),-999),-999),-999),-999),-999)</f>
        <v>703</v>
      </c>
      <c r="K20" s="9">
        <f>IF(Raw!$G20&gt;$C$8,IF(Raw!$Q20&gt;$C$8,IF(Raw!$N20&gt;$C$9,IF(Raw!$N20&lt;$A$9,IF(Raw!$X20&gt;$C$9,IF(Raw!$X20&lt;$A$9,Raw!R20,-999),-999),-999),-999),-999),-999)</f>
        <v>0.79012800000000005</v>
      </c>
      <c r="L20" s="9">
        <f>IF(Raw!$G20&gt;$C$8,IF(Raw!$Q20&gt;$C$8,IF(Raw!$N20&gt;$C$9,IF(Raw!$N20&lt;$A$9,IF(Raw!$X20&gt;$C$9,IF(Raw!$X20&lt;$A$9,Raw!S20,-999),-999),-999),-999),-999),-999)</f>
        <v>0.886409</v>
      </c>
      <c r="M20" s="9">
        <f>Raw!Q20</f>
        <v>0.81071499999999996</v>
      </c>
      <c r="N20" s="9">
        <f>IF(Raw!$G20&gt;$C$8,IF(Raw!$Q20&gt;$C$8,IF(Raw!$N20&gt;$C$9,IF(Raw!$N20&lt;$A$9,IF(Raw!$X20&gt;$C$9,IF(Raw!$X20&lt;$A$9,Raw!V20,-999),-999),-999),-999),-999),-999)</f>
        <v>702.1</v>
      </c>
      <c r="O20" s="9">
        <f>IF(Raw!$G20&gt;$C$8,IF(Raw!$Q20&gt;$C$8,IF(Raw!$N20&gt;$C$9,IF(Raw!$N20&lt;$A$9,IF(Raw!$X20&gt;$C$9,IF(Raw!$X20&lt;$A$9,Raw!W20,-999),-999),-999),-999),-999),-999)</f>
        <v>6.9999999999999999E-6</v>
      </c>
      <c r="P20" s="9">
        <f>IF(Raw!$G20&gt;$C$8,IF(Raw!$Q20&gt;$C$8,IF(Raw!$N20&gt;$C$9,IF(Raw!$N20&lt;$A$9,IF(Raw!$X20&gt;$C$9,IF(Raw!$X20&lt;$A$9,Raw!X20,-999),-999),-999),-999),-999),-999)</f>
        <v>991</v>
      </c>
      <c r="R20" s="9">
        <f t="shared" si="4"/>
        <v>0.11289499999999997</v>
      </c>
      <c r="S20" s="9">
        <f t="shared" si="5"/>
        <v>0.14021036211643809</v>
      </c>
      <c r="T20" s="9">
        <f t="shared" si="6"/>
        <v>9.628099999999995E-2</v>
      </c>
      <c r="U20" s="9">
        <f t="shared" si="7"/>
        <v>0.10861915887586876</v>
      </c>
      <c r="V20" s="15">
        <f t="shared" si="0"/>
        <v>0</v>
      </c>
      <c r="X20" s="11">
        <f t="shared" si="8"/>
        <v>1.6254E+18</v>
      </c>
      <c r="Y20" s="11">
        <f t="shared" si="9"/>
        <v>6.4049999999999994E-18</v>
      </c>
      <c r="Z20" s="11">
        <f t="shared" si="10"/>
        <v>7.0299999999999996E-4</v>
      </c>
      <c r="AA20" s="16">
        <f t="shared" si="11"/>
        <v>7.2655385697012803E-3</v>
      </c>
      <c r="AB20" s="9">
        <f t="shared" si="1"/>
        <v>0.79082753331902944</v>
      </c>
      <c r="AC20" s="9">
        <f t="shared" si="2"/>
        <v>0.99273446143029898</v>
      </c>
      <c r="AD20" s="15">
        <f t="shared" si="3"/>
        <v>10.335047752064414</v>
      </c>
      <c r="AE20" s="3">
        <f t="shared" si="12"/>
        <v>771.16199999999969</v>
      </c>
      <c r="AF20" s="2">
        <f t="shared" si="13"/>
        <v>0.25</v>
      </c>
      <c r="AG20" s="9">
        <f t="shared" si="14"/>
        <v>8.6352630290090378E-4</v>
      </c>
      <c r="AH20" s="2">
        <f t="shared" si="15"/>
        <v>4.1785588396444855E-2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202.9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0.75108699999999995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0.79907899999999998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202.2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0.68322000000000005</v>
      </c>
      <c r="F22" s="9">
        <f>IF(Raw!$G22&gt;$C$8,IF(Raw!$Q22&gt;$C$8,IF(Raw!$N22&gt;$C$9,IF(Raw!$N22&lt;$A$9,IF(Raw!$X22&gt;$C$9,IF(Raw!$X22&lt;$A$9,Raw!I22,-999),-999),-999),-999),-999),-999)</f>
        <v>0.772949</v>
      </c>
      <c r="G22" s="9">
        <f>Raw!G22</f>
        <v>0.84117299999999995</v>
      </c>
      <c r="H22" s="9">
        <f>IF(Raw!$G22&gt;$C$8,IF(Raw!$Q22&gt;$C$8,IF(Raw!$N22&gt;$C$9,IF(Raw!$N22&lt;$A$9,IF(Raw!$X22&gt;$C$9,IF(Raw!$X22&lt;$A$9,Raw!L22,-999),-999),-999),-999),-999),-999)</f>
        <v>525.9</v>
      </c>
      <c r="I22" s="9">
        <f>IF(Raw!$G22&gt;$C$8,IF(Raw!$Q22&gt;$C$8,IF(Raw!$N22&gt;$C$9,IF(Raw!$N22&lt;$A$9,IF(Raw!$X22&gt;$C$9,IF(Raw!$X22&lt;$A$9,Raw!M22,-999),-999),-999),-999),-999),-999)</f>
        <v>0.45834799999999998</v>
      </c>
      <c r="J22" s="9">
        <f>IF(Raw!$G22&gt;$C$8,IF(Raw!$Q22&gt;$C$8,IF(Raw!$N22&gt;$C$9,IF(Raw!$N22&lt;$A$9,IF(Raw!$X22&gt;$C$9,IF(Raw!$X22&lt;$A$9,Raw!N22,-999),-999),-999),-999),-999),-999)</f>
        <v>513</v>
      </c>
      <c r="K22" s="9">
        <f>IF(Raw!$G22&gt;$C$8,IF(Raw!$Q22&gt;$C$8,IF(Raw!$N22&gt;$C$9,IF(Raw!$N22&lt;$A$9,IF(Raw!$X22&gt;$C$9,IF(Raw!$X22&lt;$A$9,Raw!R22,-999),-999),-999),-999),-999),-999)</f>
        <v>0.78306399999999998</v>
      </c>
      <c r="L22" s="9">
        <f>IF(Raw!$G22&gt;$C$8,IF(Raw!$Q22&gt;$C$8,IF(Raw!$N22&gt;$C$9,IF(Raw!$N22&lt;$A$9,IF(Raw!$X22&gt;$C$9,IF(Raw!$X22&lt;$A$9,Raw!S22,-999),-999),-999),-999),-999),-999)</f>
        <v>0.90912700000000002</v>
      </c>
      <c r="M22" s="9">
        <f>Raw!Q22</f>
        <v>0.88750499999999999</v>
      </c>
      <c r="N22" s="9">
        <f>IF(Raw!$G22&gt;$C$8,IF(Raw!$Q22&gt;$C$8,IF(Raw!$N22&gt;$C$9,IF(Raw!$N22&lt;$A$9,IF(Raw!$X22&gt;$C$9,IF(Raw!$X22&lt;$A$9,Raw!V22,-999),-999),-999),-999),-999),-999)</f>
        <v>757.2</v>
      </c>
      <c r="O22" s="9">
        <f>IF(Raw!$G22&gt;$C$8,IF(Raw!$Q22&gt;$C$8,IF(Raw!$N22&gt;$C$9,IF(Raw!$N22&lt;$A$9,IF(Raw!$X22&gt;$C$9,IF(Raw!$X22&lt;$A$9,Raw!W22,-999),-999),-999),-999),-999),-999)</f>
        <v>0.22917699999999999</v>
      </c>
      <c r="P22" s="9">
        <f>IF(Raw!$G22&gt;$C$8,IF(Raw!$Q22&gt;$C$8,IF(Raw!$N22&gt;$C$9,IF(Raw!$N22&lt;$A$9,IF(Raw!$X22&gt;$C$9,IF(Raw!$X22&lt;$A$9,Raw!X22,-999),-999),-999),-999),-999),-999)</f>
        <v>1030</v>
      </c>
      <c r="R22" s="9">
        <f t="shared" si="4"/>
        <v>8.9728999999999948E-2</v>
      </c>
      <c r="S22" s="9">
        <f t="shared" si="5"/>
        <v>0.11608657233530278</v>
      </c>
      <c r="T22" s="9">
        <f t="shared" si="6"/>
        <v>0.12606300000000004</v>
      </c>
      <c r="U22" s="9">
        <f t="shared" si="7"/>
        <v>0.13866379504733667</v>
      </c>
      <c r="V22" s="15">
        <f t="shared" si="0"/>
        <v>0</v>
      </c>
      <c r="X22" s="11">
        <f t="shared" si="8"/>
        <v>1.6254E+18</v>
      </c>
      <c r="Y22" s="11">
        <f t="shared" si="9"/>
        <v>5.2589999999999995E-18</v>
      </c>
      <c r="Z22" s="11">
        <f t="shared" si="10"/>
        <v>5.13E-4</v>
      </c>
      <c r="AA22" s="16">
        <f t="shared" si="11"/>
        <v>4.3659677597240746E-3</v>
      </c>
      <c r="AB22" s="9">
        <f t="shared" si="1"/>
        <v>0.78361438699369412</v>
      </c>
      <c r="AC22" s="9">
        <f t="shared" si="2"/>
        <v>0.99563403224027558</v>
      </c>
      <c r="AD22" s="15">
        <f t="shared" si="3"/>
        <v>8.5106584010215851</v>
      </c>
      <c r="AE22" s="3">
        <f t="shared" si="12"/>
        <v>633.18359999999973</v>
      </c>
      <c r="AF22" s="2">
        <f t="shared" si="13"/>
        <v>0.25</v>
      </c>
      <c r="AG22" s="9">
        <f t="shared" si="14"/>
        <v>9.0778476325934702E-4</v>
      </c>
      <c r="AH22" s="2">
        <f t="shared" si="15"/>
        <v>4.392723225996769E-2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201.1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0.78969599999999995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0.85612100000000002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200.2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0.74441299999999999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0.71948500000000004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199.2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0.82339099999999998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0.74522500000000003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198.5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0.81601900000000005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0.78365600000000002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197.4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0.79186400000000001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0.73217399999999999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196.3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0.67229099999999997</v>
      </c>
      <c r="F28" s="9">
        <f>IF(Raw!$G28&gt;$C$8,IF(Raw!$Q28&gt;$C$8,IF(Raw!$N28&gt;$C$9,IF(Raw!$N28&lt;$A$9,IF(Raw!$X28&gt;$C$9,IF(Raw!$X28&lt;$A$9,Raw!I28,-999),-999),-999),-999),-999),-999)</f>
        <v>0.76056999999999997</v>
      </c>
      <c r="G28" s="9">
        <f>Raw!G28</f>
        <v>0.84329600000000005</v>
      </c>
      <c r="H28" s="9">
        <f>IF(Raw!$G28&gt;$C$8,IF(Raw!$Q28&gt;$C$8,IF(Raw!$N28&gt;$C$9,IF(Raw!$N28&lt;$A$9,IF(Raw!$X28&gt;$C$9,IF(Raw!$X28&lt;$A$9,Raw!L28,-999),-999),-999),-999),-999),-999)</f>
        <v>675</v>
      </c>
      <c r="I28" s="9">
        <f>IF(Raw!$G28&gt;$C$8,IF(Raw!$Q28&gt;$C$8,IF(Raw!$N28&gt;$C$9,IF(Raw!$N28&lt;$A$9,IF(Raw!$X28&gt;$C$9,IF(Raw!$X28&lt;$A$9,Raw!M28,-999),-999),-999),-999),-999),-999)</f>
        <v>1.5999999999999999E-5</v>
      </c>
      <c r="J28" s="9">
        <f>IF(Raw!$G28&gt;$C$8,IF(Raw!$Q28&gt;$C$8,IF(Raw!$N28&gt;$C$9,IF(Raw!$N28&lt;$A$9,IF(Raw!$X28&gt;$C$9,IF(Raw!$X28&lt;$A$9,Raw!N28,-999),-999),-999),-999),-999),-999)</f>
        <v>982</v>
      </c>
      <c r="K28" s="9">
        <f>IF(Raw!$G28&gt;$C$8,IF(Raw!$Q28&gt;$C$8,IF(Raw!$N28&gt;$C$9,IF(Raw!$N28&lt;$A$9,IF(Raw!$X28&gt;$C$9,IF(Raw!$X28&lt;$A$9,Raw!R28,-999),-999),-999),-999),-999),-999)</f>
        <v>0.81648900000000002</v>
      </c>
      <c r="L28" s="9">
        <f>IF(Raw!$G28&gt;$C$8,IF(Raw!$Q28&gt;$C$8,IF(Raw!$N28&gt;$C$9,IF(Raw!$N28&lt;$A$9,IF(Raw!$X28&gt;$C$9,IF(Raw!$X28&lt;$A$9,Raw!S28,-999),-999),-999),-999),-999),-999)</f>
        <v>0.91994600000000004</v>
      </c>
      <c r="M28" s="9">
        <f>Raw!Q28</f>
        <v>0.81887799999999999</v>
      </c>
      <c r="N28" s="9">
        <f>IF(Raw!$G28&gt;$C$8,IF(Raw!$Q28&gt;$C$8,IF(Raw!$N28&gt;$C$9,IF(Raw!$N28&lt;$A$9,IF(Raw!$X28&gt;$C$9,IF(Raw!$X28&lt;$A$9,Raw!V28,-999),-999),-999),-999),-999),-999)</f>
        <v>611.1</v>
      </c>
      <c r="O28" s="9">
        <f>IF(Raw!$G28&gt;$C$8,IF(Raw!$Q28&gt;$C$8,IF(Raw!$N28&gt;$C$9,IF(Raw!$N28&lt;$A$9,IF(Raw!$X28&gt;$C$9,IF(Raw!$X28&lt;$A$9,Raw!W28,-999),-999),-999),-999),-999),-999)</f>
        <v>0.48232000000000003</v>
      </c>
      <c r="P28" s="9">
        <f>IF(Raw!$G28&gt;$C$8,IF(Raw!$Q28&gt;$C$8,IF(Raw!$N28&gt;$C$9,IF(Raw!$N28&lt;$A$9,IF(Raw!$X28&gt;$C$9,IF(Raw!$X28&lt;$A$9,Raw!X28,-999),-999),-999),-999),-999),-999)</f>
        <v>585</v>
      </c>
      <c r="R28" s="9">
        <f t="shared" si="4"/>
        <v>8.8278999999999996E-2</v>
      </c>
      <c r="S28" s="9">
        <f t="shared" si="5"/>
        <v>0.11606952680226672</v>
      </c>
      <c r="T28" s="9">
        <f t="shared" si="6"/>
        <v>0.10345700000000002</v>
      </c>
      <c r="U28" s="9">
        <f t="shared" si="7"/>
        <v>0.11245986177449548</v>
      </c>
      <c r="V28" s="15">
        <f t="shared" si="0"/>
        <v>0</v>
      </c>
      <c r="X28" s="11">
        <f t="shared" si="8"/>
        <v>1.6254E+18</v>
      </c>
      <c r="Y28" s="11">
        <f t="shared" si="9"/>
        <v>6.7499999999999995E-18</v>
      </c>
      <c r="Z28" s="11">
        <f t="shared" si="10"/>
        <v>9.8200000000000002E-4</v>
      </c>
      <c r="AA28" s="16">
        <f t="shared" si="11"/>
        <v>1.0659122894726552E-2</v>
      </c>
      <c r="AB28" s="9">
        <f t="shared" si="1"/>
        <v>0.81759176087731977</v>
      </c>
      <c r="AC28" s="9">
        <f t="shared" si="2"/>
        <v>0.98934087710527319</v>
      </c>
      <c r="AD28" s="15">
        <f t="shared" si="3"/>
        <v>10.854503966116649</v>
      </c>
      <c r="AE28" s="3">
        <f t="shared" si="12"/>
        <v>812.6999999999997</v>
      </c>
      <c r="AF28" s="2">
        <f t="shared" si="13"/>
        <v>0.25</v>
      </c>
      <c r="AG28" s="9">
        <f t="shared" si="14"/>
        <v>9.3899693512322407E-4</v>
      </c>
      <c r="AH28" s="2">
        <f t="shared" si="15"/>
        <v>4.5437573012856988E-2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195.4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0.790246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0.82796999999999998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194.3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0.85485500000000003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0.76427199999999995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193.4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0.76710999999999996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0.76277899999999998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192.5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0.80685099999999998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0.78215400000000002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191.4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0.79353899999999999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0.74353100000000005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190.5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0.72672700000000001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0.71657499999999996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189.6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0.69978700000000005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0.68406900000000004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0.45901620370370372</v>
      </c>
      <c r="C36" s="15">
        <f>Raw!C36</f>
        <v>188.7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0.66722800000000004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0.51800500000000005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188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0.723414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0.82769400000000004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186.9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0.70236900000000002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0.69438599999999995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0.45917824074074076</v>
      </c>
      <c r="C39" s="15">
        <f>Raw!C39</f>
        <v>185.9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0.48887399999999998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0.75066999999999995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0.45923611111111112</v>
      </c>
      <c r="C40" s="15">
        <f>Raw!C40</f>
        <v>184.7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0.69364499999999996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0.663408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183.8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0.51642299999999997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0.49433300000000002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0.45934027777777775</v>
      </c>
      <c r="C42" s="15">
        <f>Raw!C42</f>
        <v>182.7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0.55276999999999998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0.65013799999999999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0.45939814814814817</v>
      </c>
      <c r="C43" s="15">
        <f>Raw!C43</f>
        <v>181.6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0.43168899999999999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0.652667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180.5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0.56031399999999998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0.60819299999999998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0.45950231481481479</v>
      </c>
      <c r="C45" s="15">
        <f>Raw!C45</f>
        <v>179.4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0.39735300000000001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0.59168799999999999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0.45956018518518515</v>
      </c>
      <c r="C46" s="15">
        <f>Raw!C46</f>
        <v>178.7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0.31895400000000002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0.37442999999999999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177.6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0.62108799999999997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0.59570299999999998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176.7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0.43431799999999998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0.75518700000000005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0.4597222222222222</v>
      </c>
      <c r="C49" s="15">
        <f>Raw!C49</f>
        <v>175.6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0.48266999999999999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0.64269399999999999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174.7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0.63096399999999997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0.43433300000000002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173.7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0.41496899999999998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0.61467300000000002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172.8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0.61541599999999996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0.44108399999999998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171.7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0.69190200000000002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0.426012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170.7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0.48677599999999999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0.56682600000000005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1.6254E+18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169.6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0.47339500000000001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0.46518599999999999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0.46011574074074074</v>
      </c>
      <c r="C56" s="15">
        <f>Raw!C56</f>
        <v>168.5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0.68809299999999995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0.50669200000000003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1.6254E+18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0.46017361111111116</v>
      </c>
      <c r="C57" s="15">
        <f>Raw!C57</f>
        <v>167.6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0.55050299999999996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0.62338300000000002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1.6254E+18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166.3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0.50749500000000003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0.75874699999999995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1.6254E+18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165.2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0.81908300000000001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0.76130100000000001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1.6254E+18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164.1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0.52534599999999998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0.62364299999999995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1.6254E+18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0.46039351851851856</v>
      </c>
      <c r="C61" s="15">
        <f>Raw!C61</f>
        <v>163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0.659026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0.68160900000000002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1.6254E+18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161.69999999999999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0.76533200000000001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0.68347599999999997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1.6254E+18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0.46049768518518519</v>
      </c>
      <c r="C63" s="15">
        <f>Raw!C63</f>
        <v>160.6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0.68341799999999997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0.67047299999999999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1.6254E+18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159.5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0.69630300000000001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0.63278299999999998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1.6254E+18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0.46061342592592597</v>
      </c>
      <c r="C65" s="15">
        <f>Raw!C65</f>
        <v>158.4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0.76560099999999998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0.79804799999999998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1.6254E+18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157.4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0.62458499999999995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0.80234499999999997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1.6254E+18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0.4607175925925926</v>
      </c>
      <c r="C67" s="15">
        <f>Raw!C67</f>
        <v>156.30000000000001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0.66116600000000003</v>
      </c>
      <c r="F67" s="9">
        <f>IF(Raw!$G67&gt;$C$8,IF(Raw!$Q67&gt;$C$8,IF(Raw!$N67&gt;$C$9,IF(Raw!$N67&lt;$A$9,IF(Raw!$X67&gt;$C$9,IF(Raw!$X67&lt;$A$9,Raw!I67,-999),-999),-999),-999),-999),-999)</f>
        <v>0.75546199999999997</v>
      </c>
      <c r="G67" s="9">
        <f>Raw!G67</f>
        <v>0.81724699999999995</v>
      </c>
      <c r="H67" s="9">
        <f>IF(Raw!$G67&gt;$C$8,IF(Raw!$Q67&gt;$C$8,IF(Raw!$N67&gt;$C$9,IF(Raw!$N67&lt;$A$9,IF(Raw!$X67&gt;$C$9,IF(Raw!$X67&lt;$A$9,Raw!L67,-999),-999),-999),-999),-999),-999)</f>
        <v>659</v>
      </c>
      <c r="I67" s="9">
        <f>IF(Raw!$G67&gt;$C$8,IF(Raw!$Q67&gt;$C$8,IF(Raw!$N67&gt;$C$9,IF(Raw!$N67&lt;$A$9,IF(Raw!$X67&gt;$C$9,IF(Raw!$X67&lt;$A$9,Raw!M67,-999),-999),-999),-999),-999),-999)</f>
        <v>0.31248799999999999</v>
      </c>
      <c r="J67" s="9">
        <f>IF(Raw!$G67&gt;$C$8,IF(Raw!$Q67&gt;$C$8,IF(Raw!$N67&gt;$C$9,IF(Raw!$N67&lt;$A$9,IF(Raw!$X67&gt;$C$9,IF(Raw!$X67&lt;$A$9,Raw!N67,-999),-999),-999),-999),-999),-999)</f>
        <v>1260</v>
      </c>
      <c r="K67" s="9">
        <f>IF(Raw!$G67&gt;$C$8,IF(Raw!$Q67&gt;$C$8,IF(Raw!$N67&gt;$C$9,IF(Raw!$N67&lt;$A$9,IF(Raw!$X67&gt;$C$9,IF(Raw!$X67&lt;$A$9,Raw!R67,-999),-999),-999),-999),-999),-999)</f>
        <v>0.74383699999999997</v>
      </c>
      <c r="L67" s="9">
        <f>IF(Raw!$G67&gt;$C$8,IF(Raw!$Q67&gt;$C$8,IF(Raw!$N67&gt;$C$9,IF(Raw!$N67&lt;$A$9,IF(Raw!$X67&gt;$C$9,IF(Raw!$X67&lt;$A$9,Raw!S67,-999),-999),-999),-999),-999),-999)</f>
        <v>0.83298899999999998</v>
      </c>
      <c r="M67" s="9">
        <f>Raw!Q67</f>
        <v>0.81382100000000002</v>
      </c>
      <c r="N67" s="9">
        <f>IF(Raw!$G67&gt;$C$8,IF(Raw!$Q67&gt;$C$8,IF(Raw!$N67&gt;$C$9,IF(Raw!$N67&lt;$A$9,IF(Raw!$X67&gt;$C$9,IF(Raw!$X67&lt;$A$9,Raw!V67,-999),-999),-999),-999),-999),-999)</f>
        <v>726.7</v>
      </c>
      <c r="O67" s="9">
        <f>IF(Raw!$G67&gt;$C$8,IF(Raw!$Q67&gt;$C$8,IF(Raw!$N67&gt;$C$9,IF(Raw!$N67&lt;$A$9,IF(Raw!$X67&gt;$C$9,IF(Raw!$X67&lt;$A$9,Raw!W67,-999),-999),-999),-999),-999),-999)</f>
        <v>0.22916900000000001</v>
      </c>
      <c r="P67" s="9">
        <f>IF(Raw!$G67&gt;$C$8,IF(Raw!$Q67&gt;$C$8,IF(Raw!$N67&gt;$C$9,IF(Raw!$N67&lt;$A$9,IF(Raw!$X67&gt;$C$9,IF(Raw!$X67&lt;$A$9,Raw!X67,-999),-999),-999),-999),-999),-999)</f>
        <v>871</v>
      </c>
      <c r="R67" s="9">
        <f t="shared" si="4"/>
        <v>9.4295999999999935E-2</v>
      </c>
      <c r="S67" s="9">
        <f t="shared" si="5"/>
        <v>0.12481898493901737</v>
      </c>
      <c r="T67" s="9">
        <f t="shared" si="6"/>
        <v>8.9152000000000009E-2</v>
      </c>
      <c r="U67" s="9">
        <f t="shared" si="7"/>
        <v>0.10702662340078922</v>
      </c>
      <c r="V67" s="15">
        <f t="shared" si="0"/>
        <v>0</v>
      </c>
      <c r="X67" s="11">
        <f t="shared" si="8"/>
        <v>1.6254E+18</v>
      </c>
      <c r="Y67" s="11">
        <f t="shared" si="9"/>
        <v>6.5899999999999996E-18</v>
      </c>
      <c r="Z67" s="11">
        <f t="shared" si="10"/>
        <v>1.2599999999999998E-3</v>
      </c>
      <c r="AA67" s="16">
        <f t="shared" si="11"/>
        <v>1.3316620635557786E-2</v>
      </c>
      <c r="AB67" s="9">
        <f t="shared" si="1"/>
        <v>0.74502420336290121</v>
      </c>
      <c r="AC67" s="9">
        <f t="shared" si="2"/>
        <v>0.98668337936444239</v>
      </c>
      <c r="AD67" s="15">
        <f t="shared" si="3"/>
        <v>10.568746536156976</v>
      </c>
      <c r="AE67" s="3">
        <f t="shared" si="12"/>
        <v>793.43599999999969</v>
      </c>
      <c r="AF67" s="2">
        <f t="shared" si="13"/>
        <v>0.25</v>
      </c>
      <c r="AG67" s="9">
        <f t="shared" si="14"/>
        <v>8.7010558103359096E-4</v>
      </c>
      <c r="AH67" s="2">
        <f t="shared" si="15"/>
        <v>4.2103956241262827E-2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155.19999999999999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0.71998099999999998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0.81110300000000002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1.6254E+18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0.46083333333333337</v>
      </c>
      <c r="C69" s="15">
        <f>Raw!C69</f>
        <v>154.1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0.79672399999999999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0.81403099999999995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1.6254E+18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0.46087962962962964</v>
      </c>
      <c r="C70" s="15">
        <f>Raw!C70</f>
        <v>153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0.70026999999999995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0.84439299999999995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1.6254E+18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0.4609375</v>
      </c>
      <c r="C71" s="15">
        <f>Raw!C71</f>
        <v>151.69999999999999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0.68755699999999997</v>
      </c>
      <c r="F71" s="9">
        <f>IF(Raw!$G71&gt;$C$8,IF(Raw!$Q71&gt;$C$8,IF(Raw!$N71&gt;$C$9,IF(Raw!$N71&lt;$A$9,IF(Raw!$X71&gt;$C$9,IF(Raw!$X71&lt;$A$9,Raw!I71,-999),-999),-999),-999),-999),-999)</f>
        <v>0.79651499999999997</v>
      </c>
      <c r="G71" s="9">
        <f>Raw!G71</f>
        <v>0.81964099999999995</v>
      </c>
      <c r="H71" s="9">
        <f>IF(Raw!$G71&gt;$C$8,IF(Raw!$Q71&gt;$C$8,IF(Raw!$N71&gt;$C$9,IF(Raw!$N71&lt;$A$9,IF(Raw!$X71&gt;$C$9,IF(Raw!$X71&lt;$A$9,Raw!L71,-999),-999),-999),-999),-999),-999)</f>
        <v>486.2</v>
      </c>
      <c r="I71" s="9">
        <f>IF(Raw!$G71&gt;$C$8,IF(Raw!$Q71&gt;$C$8,IF(Raw!$N71&gt;$C$9,IF(Raw!$N71&lt;$A$9,IF(Raw!$X71&gt;$C$9,IF(Raw!$X71&lt;$A$9,Raw!M71,-999),-999),-999),-999),-999),-999)</f>
        <v>6.0000000000000002E-6</v>
      </c>
      <c r="J71" s="9">
        <f>IF(Raw!$G71&gt;$C$8,IF(Raw!$Q71&gt;$C$8,IF(Raw!$N71&gt;$C$9,IF(Raw!$N71&lt;$A$9,IF(Raw!$X71&gt;$C$9,IF(Raw!$X71&lt;$A$9,Raw!N71,-999),-999),-999),-999),-999),-999)</f>
        <v>1822</v>
      </c>
      <c r="K71" s="9">
        <f>IF(Raw!$G71&gt;$C$8,IF(Raw!$Q71&gt;$C$8,IF(Raw!$N71&gt;$C$9,IF(Raw!$N71&lt;$A$9,IF(Raw!$X71&gt;$C$9,IF(Raw!$X71&lt;$A$9,Raw!R71,-999),-999),-999),-999),-999),-999)</f>
        <v>0.77909099999999998</v>
      </c>
      <c r="L71" s="9">
        <f>IF(Raw!$G71&gt;$C$8,IF(Raw!$Q71&gt;$C$8,IF(Raw!$N71&gt;$C$9,IF(Raw!$N71&lt;$A$9,IF(Raw!$X71&gt;$C$9,IF(Raw!$X71&lt;$A$9,Raw!S71,-999),-999),-999),-999),-999),-999)</f>
        <v>0.90307999999999999</v>
      </c>
      <c r="M71" s="9">
        <f>Raw!Q71</f>
        <v>0.86199800000000004</v>
      </c>
      <c r="N71" s="9">
        <f>IF(Raw!$G71&gt;$C$8,IF(Raw!$Q71&gt;$C$8,IF(Raw!$N71&gt;$C$9,IF(Raw!$N71&lt;$A$9,IF(Raw!$X71&gt;$C$9,IF(Raw!$X71&lt;$A$9,Raw!V71,-999),-999),-999),-999),-999),-999)</f>
        <v>618.5</v>
      </c>
      <c r="O71" s="9">
        <f>IF(Raw!$G71&gt;$C$8,IF(Raw!$Q71&gt;$C$8,IF(Raw!$N71&gt;$C$9,IF(Raw!$N71&lt;$A$9,IF(Raw!$X71&gt;$C$9,IF(Raw!$X71&lt;$A$9,Raw!W71,-999),-999),-999),-999),-999),-999)</f>
        <v>0.25655800000000001</v>
      </c>
      <c r="P71" s="9">
        <f>IF(Raw!$G71&gt;$C$8,IF(Raw!$Q71&gt;$C$8,IF(Raw!$N71&gt;$C$9,IF(Raw!$N71&lt;$A$9,IF(Raw!$X71&gt;$C$9,IF(Raw!$X71&lt;$A$9,Raw!X71,-999),-999),-999),-999),-999),-999)</f>
        <v>757</v>
      </c>
      <c r="R71" s="9">
        <f t="shared" si="4"/>
        <v>0.108958</v>
      </c>
      <c r="S71" s="9">
        <f t="shared" si="5"/>
        <v>0.13679340627609021</v>
      </c>
      <c r="T71" s="9">
        <f t="shared" si="6"/>
        <v>0.12398900000000002</v>
      </c>
      <c r="U71" s="9">
        <f t="shared" si="7"/>
        <v>0.13729569916286488</v>
      </c>
      <c r="V71" s="15">
        <f t="shared" si="0"/>
        <v>0</v>
      </c>
      <c r="X71" s="11">
        <f t="shared" si="8"/>
        <v>1.6254E+18</v>
      </c>
      <c r="Y71" s="11">
        <f t="shared" si="9"/>
        <v>4.8619999999999992E-18</v>
      </c>
      <c r="Z71" s="11">
        <f t="shared" si="10"/>
        <v>1.8219999999999998E-3</v>
      </c>
      <c r="AA71" s="16">
        <f t="shared" si="11"/>
        <v>1.4194329886969254E-2</v>
      </c>
      <c r="AB71" s="9">
        <f t="shared" si="1"/>
        <v>0.78085094076835537</v>
      </c>
      <c r="AC71" s="9">
        <f t="shared" si="2"/>
        <v>0.985805670113031</v>
      </c>
      <c r="AD71" s="15">
        <f t="shared" si="3"/>
        <v>7.7905213430127649</v>
      </c>
      <c r="AE71" s="3">
        <f t="shared" si="12"/>
        <v>585.3847999999997</v>
      </c>
      <c r="AF71" s="2">
        <f t="shared" si="13"/>
        <v>0.25</v>
      </c>
      <c r="AG71" s="9">
        <f t="shared" si="14"/>
        <v>8.2277313433242979E-4</v>
      </c>
      <c r="AH71" s="2">
        <f t="shared" si="15"/>
        <v>3.9813563778396122E-2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150.6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0.77892600000000001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0.81784400000000002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1.6254E+18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0.46105324074074078</v>
      </c>
      <c r="C73" s="15">
        <f>Raw!C73</f>
        <v>149.5</v>
      </c>
      <c r="D73" s="15">
        <f>IF(C73&gt;0.5,Raw!D73*D$11,-999)</f>
        <v>2.7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0.73869499999999999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0.82855999999999996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1.6254E+18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0.46109953703703704</v>
      </c>
      <c r="C74" s="15">
        <f>Raw!C74</f>
        <v>148.4</v>
      </c>
      <c r="D74" s="15">
        <f>IF(C74&gt;0.5,Raw!D74*D$11,-999)</f>
        <v>2.7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0.72999499999999995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0.78750600000000004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1.6254E+18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0.4611574074074074</v>
      </c>
      <c r="C75" s="15">
        <f>Raw!C75</f>
        <v>147.30000000000001</v>
      </c>
      <c r="D75" s="15">
        <f>IF(C75&gt;0.5,Raw!D75*D$11,-999)</f>
        <v>2.7</v>
      </c>
      <c r="E75" s="9">
        <f>IF(Raw!$G75&gt;$C$8,IF(Raw!$Q75&gt;$C$8,IF(Raw!$N75&gt;$C$9,IF(Raw!$N75&lt;$A$9,IF(Raw!$X75&gt;$C$9,IF(Raw!$X75&lt;$A$9,Raw!H75,-999),-999),-999),-999),-999),-999)</f>
        <v>0.66742999999999997</v>
      </c>
      <c r="F75" s="9">
        <f>IF(Raw!$G75&gt;$C$8,IF(Raw!$Q75&gt;$C$8,IF(Raw!$N75&gt;$C$9,IF(Raw!$N75&lt;$A$9,IF(Raw!$X75&gt;$C$9,IF(Raw!$X75&lt;$A$9,Raw!I75,-999),-999),-999),-999),-999),-999)</f>
        <v>0.755691</v>
      </c>
      <c r="G75" s="9">
        <f>Raw!G75</f>
        <v>0.84936100000000003</v>
      </c>
      <c r="H75" s="9">
        <f>IF(Raw!$G75&gt;$C$8,IF(Raw!$Q75&gt;$C$8,IF(Raw!$N75&gt;$C$9,IF(Raw!$N75&lt;$A$9,IF(Raw!$X75&gt;$C$9,IF(Raw!$X75&lt;$A$9,Raw!L75,-999),-999),-999),-999),-999),-999)</f>
        <v>656.5</v>
      </c>
      <c r="I75" s="9">
        <f>IF(Raw!$G75&gt;$C$8,IF(Raw!$Q75&gt;$C$8,IF(Raw!$N75&gt;$C$9,IF(Raw!$N75&lt;$A$9,IF(Raw!$X75&gt;$C$9,IF(Raw!$X75&lt;$A$9,Raw!M75,-999),-999),-999),-999),-999),-999)</f>
        <v>1.1E-5</v>
      </c>
      <c r="J75" s="9">
        <f>IF(Raw!$G75&gt;$C$8,IF(Raw!$Q75&gt;$C$8,IF(Raw!$N75&gt;$C$9,IF(Raw!$N75&lt;$A$9,IF(Raw!$X75&gt;$C$9,IF(Raw!$X75&lt;$A$9,Raw!N75,-999),-999),-999),-999),-999),-999)</f>
        <v>890</v>
      </c>
      <c r="K75" s="9">
        <f>IF(Raw!$G75&gt;$C$8,IF(Raw!$Q75&gt;$C$8,IF(Raw!$N75&gt;$C$9,IF(Raw!$N75&lt;$A$9,IF(Raw!$X75&gt;$C$9,IF(Raw!$X75&lt;$A$9,Raw!R75,-999),-999),-999),-999),-999),-999)</f>
        <v>0.77800899999999995</v>
      </c>
      <c r="L75" s="9">
        <f>IF(Raw!$G75&gt;$C$8,IF(Raw!$Q75&gt;$C$8,IF(Raw!$N75&gt;$C$9,IF(Raw!$N75&lt;$A$9,IF(Raw!$X75&gt;$C$9,IF(Raw!$X75&lt;$A$9,Raw!S75,-999),-999),-999),-999),-999),-999)</f>
        <v>0.90164</v>
      </c>
      <c r="M75" s="9">
        <f>Raw!Q75</f>
        <v>0.874413</v>
      </c>
      <c r="N75" s="9">
        <f>IF(Raw!$G75&gt;$C$8,IF(Raw!$Q75&gt;$C$8,IF(Raw!$N75&gt;$C$9,IF(Raw!$N75&lt;$A$9,IF(Raw!$X75&gt;$C$9,IF(Raw!$X75&lt;$A$9,Raw!V75,-999),-999),-999),-999),-999),-999)</f>
        <v>645.70000000000005</v>
      </c>
      <c r="O75" s="9">
        <f>IF(Raw!$G75&gt;$C$8,IF(Raw!$Q75&gt;$C$8,IF(Raw!$N75&gt;$C$9,IF(Raw!$N75&lt;$A$9,IF(Raw!$X75&gt;$C$9,IF(Raw!$X75&lt;$A$9,Raw!W75,-999),-999),-999),-999),-999),-999)</f>
        <v>8.7581000000000006E-2</v>
      </c>
      <c r="P75" s="9">
        <f>IF(Raw!$G75&gt;$C$8,IF(Raw!$Q75&gt;$C$8,IF(Raw!$N75&gt;$C$9,IF(Raw!$N75&lt;$A$9,IF(Raw!$X75&gt;$C$9,IF(Raw!$X75&lt;$A$9,Raw!X75,-999),-999),-999),-999),-999),-999)</f>
        <v>1554</v>
      </c>
      <c r="R75" s="9">
        <f t="shared" si="4"/>
        <v>8.8261000000000034E-2</v>
      </c>
      <c r="S75" s="9">
        <f t="shared" si="5"/>
        <v>0.11679509217391769</v>
      </c>
      <c r="T75" s="9">
        <f t="shared" si="6"/>
        <v>0.12363100000000005</v>
      </c>
      <c r="U75" s="9">
        <f t="shared" si="7"/>
        <v>0.13711791845969573</v>
      </c>
      <c r="V75" s="15">
        <f t="shared" si="0"/>
        <v>0</v>
      </c>
      <c r="X75" s="11">
        <f t="shared" si="8"/>
        <v>1.6254E+18</v>
      </c>
      <c r="Y75" s="11">
        <f t="shared" si="9"/>
        <v>6.5649999999999993E-18</v>
      </c>
      <c r="Z75" s="11">
        <f t="shared" si="10"/>
        <v>8.8999999999999995E-4</v>
      </c>
      <c r="AA75" s="16">
        <f t="shared" si="11"/>
        <v>9.4076244777101942E-3</v>
      </c>
      <c r="AB75" s="9">
        <f t="shared" si="1"/>
        <v>0.77917207402180377</v>
      </c>
      <c r="AC75" s="9">
        <f t="shared" si="2"/>
        <v>0.99059237552228951</v>
      </c>
      <c r="AD75" s="15">
        <f t="shared" si="3"/>
        <v>10.570364581696845</v>
      </c>
      <c r="AE75" s="3">
        <f t="shared" si="12"/>
        <v>790.4259999999997</v>
      </c>
      <c r="AF75" s="2">
        <f t="shared" si="13"/>
        <v>0.25</v>
      </c>
      <c r="AG75" s="9">
        <f t="shared" si="14"/>
        <v>1.114912606771049E-3</v>
      </c>
      <c r="AH75" s="2">
        <f t="shared" si="15"/>
        <v>5.3950040812930131E-2</v>
      </c>
    </row>
    <row r="76" spans="1:34">
      <c r="A76" s="1">
        <f>Raw!A76</f>
        <v>63</v>
      </c>
      <c r="B76" s="14">
        <f>Raw!B76</f>
        <v>0.46121527777777777</v>
      </c>
      <c r="C76" s="15">
        <f>Raw!C76</f>
        <v>146.19999999999999</v>
      </c>
      <c r="D76" s="15">
        <f>IF(C76&gt;0.5,Raw!D76*D$11,-999)</f>
        <v>3.6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0.76561500000000005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0.84045700000000001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2.1671999999999997E+18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0.46127314814814818</v>
      </c>
      <c r="C77" s="15">
        <f>Raw!C77</f>
        <v>145.19999999999999</v>
      </c>
      <c r="D77" s="15">
        <f>IF(C77&gt;0.5,Raw!D77*D$11,-999)</f>
        <v>2.7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0.78358000000000005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0.86522900000000003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1.6254E+18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0.46131944444444445</v>
      </c>
      <c r="C78" s="15">
        <f>Raw!C78</f>
        <v>144.19999999999999</v>
      </c>
      <c r="D78" s="15">
        <f>IF(C78&gt;0.5,Raw!D78*D$11,-999)</f>
        <v>2.7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0.79315000000000002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0.77150399999999997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1.6254E+18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143.5</v>
      </c>
      <c r="D79" s="15">
        <f>IF(C79&gt;0.5,Raw!D79*D$11,-999)</f>
        <v>3.6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0.77079600000000004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0.85795500000000002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2.1671999999999997E+18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0.46143518518518517</v>
      </c>
      <c r="C80" s="15">
        <f>Raw!C80</f>
        <v>142.4</v>
      </c>
      <c r="D80" s="15">
        <f>IF(C80&gt;0.5,Raw!D80*D$11,-999)</f>
        <v>3.6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0.76846499999999995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0.82430000000000003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2.1671999999999997E+18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0.46149305555555559</v>
      </c>
      <c r="C81" s="15">
        <f>Raw!C81</f>
        <v>141.30000000000001</v>
      </c>
      <c r="D81" s="15">
        <f>IF(C81&gt;0.5,Raw!D81*D$11,-999)</f>
        <v>3.6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0.74633700000000003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0.80310499999999996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2.1671999999999997E+18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140.19999999999999</v>
      </c>
      <c r="D82" s="15">
        <f>IF(C82&gt;0.5,Raw!D82*D$11,-999)</f>
        <v>3.6</v>
      </c>
      <c r="E82" s="9">
        <f>IF(Raw!$G82&gt;$C$8,IF(Raw!$Q82&gt;$C$8,IF(Raw!$N82&gt;$C$9,IF(Raw!$N82&lt;$A$9,IF(Raw!$X82&gt;$C$9,IF(Raw!$X82&lt;$A$9,Raw!H82,-999),-999),-999),-999),-999),-999)</f>
        <v>0.67624799999999996</v>
      </c>
      <c r="F82" s="9">
        <f>IF(Raw!$G82&gt;$C$8,IF(Raw!$Q82&gt;$C$8,IF(Raw!$N82&gt;$C$9,IF(Raw!$N82&lt;$A$9,IF(Raw!$X82&gt;$C$9,IF(Raw!$X82&lt;$A$9,Raw!I82,-999),-999),-999),-999),-999),-999)</f>
        <v>0.78206699999999996</v>
      </c>
      <c r="G82" s="9">
        <f>Raw!G82</f>
        <v>0.82562800000000003</v>
      </c>
      <c r="H82" s="9">
        <f>IF(Raw!$G82&gt;$C$8,IF(Raw!$Q82&gt;$C$8,IF(Raw!$N82&gt;$C$9,IF(Raw!$N82&lt;$A$9,IF(Raw!$X82&gt;$C$9,IF(Raw!$X82&lt;$A$9,Raw!L82,-999),-999),-999),-999),-999),-999)</f>
        <v>616.4</v>
      </c>
      <c r="I82" s="9">
        <f>IF(Raw!$G82&gt;$C$8,IF(Raw!$Q82&gt;$C$8,IF(Raw!$N82&gt;$C$9,IF(Raw!$N82&lt;$A$9,IF(Raw!$X82&gt;$C$9,IF(Raw!$X82&lt;$A$9,Raw!M82,-999),-999),-999),-999),-999),-999)</f>
        <v>0.160217</v>
      </c>
      <c r="J82" s="9">
        <f>IF(Raw!$G82&gt;$C$8,IF(Raw!$Q82&gt;$C$8,IF(Raw!$N82&gt;$C$9,IF(Raw!$N82&lt;$A$9,IF(Raw!$X82&gt;$C$9,IF(Raw!$X82&lt;$A$9,Raw!N82,-999),-999),-999),-999),-999),-999)</f>
        <v>770</v>
      </c>
      <c r="K82" s="9">
        <f>IF(Raw!$G82&gt;$C$8,IF(Raw!$Q82&gt;$C$8,IF(Raw!$N82&gt;$C$9,IF(Raw!$N82&lt;$A$9,IF(Raw!$X82&gt;$C$9,IF(Raw!$X82&lt;$A$9,Raw!R82,-999),-999),-999),-999),-999),-999)</f>
        <v>0.80481999999999998</v>
      </c>
      <c r="L82" s="9">
        <f>IF(Raw!$G82&gt;$C$8,IF(Raw!$Q82&gt;$C$8,IF(Raw!$N82&gt;$C$9,IF(Raw!$N82&lt;$A$9,IF(Raw!$X82&gt;$C$9,IF(Raw!$X82&lt;$A$9,Raw!S82,-999),-999),-999),-999),-999),-999)</f>
        <v>0.90113399999999999</v>
      </c>
      <c r="M82" s="9">
        <f>Raw!Q82</f>
        <v>0.84279300000000001</v>
      </c>
      <c r="N82" s="9">
        <f>IF(Raw!$G82&gt;$C$8,IF(Raw!$Q82&gt;$C$8,IF(Raw!$N82&gt;$C$9,IF(Raw!$N82&lt;$A$9,IF(Raw!$X82&gt;$C$9,IF(Raw!$X82&lt;$A$9,Raw!V82,-999),-999),-999),-999),-999),-999)</f>
        <v>556.9</v>
      </c>
      <c r="O82" s="9">
        <f>IF(Raw!$G82&gt;$C$8,IF(Raw!$Q82&gt;$C$8,IF(Raw!$N82&gt;$C$9,IF(Raw!$N82&lt;$A$9,IF(Raw!$X82&gt;$C$9,IF(Raw!$X82&lt;$A$9,Raw!W82,-999),-999),-999),-999),-999),-999)</f>
        <v>0.50299799999999995</v>
      </c>
      <c r="P82" s="9">
        <f>IF(Raw!$G82&gt;$C$8,IF(Raw!$Q82&gt;$C$8,IF(Raw!$N82&gt;$C$9,IF(Raw!$N82&lt;$A$9,IF(Raw!$X82&gt;$C$9,IF(Raw!$X82&lt;$A$9,Raw!X82,-999),-999),-999),-999),-999),-999)</f>
        <v>605</v>
      </c>
      <c r="R82" s="9">
        <f t="shared" si="20"/>
        <v>0.105819</v>
      </c>
      <c r="S82" s="9">
        <f t="shared" si="21"/>
        <v>0.13530682153830811</v>
      </c>
      <c r="T82" s="9">
        <f t="shared" si="22"/>
        <v>9.6314000000000011E-2</v>
      </c>
      <c r="U82" s="9">
        <f t="shared" si="23"/>
        <v>0.10688088563964961</v>
      </c>
      <c r="V82" s="15">
        <f t="shared" si="16"/>
        <v>0</v>
      </c>
      <c r="X82" s="11">
        <f t="shared" si="24"/>
        <v>2.1671999999999997E+18</v>
      </c>
      <c r="Y82" s="11">
        <f t="shared" si="25"/>
        <v>6.1639999999999997E-18</v>
      </c>
      <c r="Z82" s="11">
        <f t="shared" si="26"/>
        <v>7.6999999999999996E-4</v>
      </c>
      <c r="AA82" s="16">
        <f t="shared" si="27"/>
        <v>1.0181410621153247E-2</v>
      </c>
      <c r="AB82" s="9">
        <f t="shared" si="17"/>
        <v>0.80580061238256573</v>
      </c>
      <c r="AC82" s="9">
        <f t="shared" si="18"/>
        <v>0.98981858937884681</v>
      </c>
      <c r="AD82" s="15">
        <f t="shared" si="19"/>
        <v>13.222611196302919</v>
      </c>
      <c r="AE82" s="3">
        <f t="shared" si="28"/>
        <v>742.14559999999972</v>
      </c>
      <c r="AF82" s="2">
        <f t="shared" si="29"/>
        <v>0.25</v>
      </c>
      <c r="AG82" s="9">
        <f t="shared" si="30"/>
        <v>1.0871110731766175E-3</v>
      </c>
      <c r="AH82" s="2">
        <f t="shared" si="31"/>
        <v>5.2604739070916888E-2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139.1</v>
      </c>
      <c r="D83" s="15">
        <f>IF(C83&gt;0.5,Raw!D83*D$11,-999)</f>
        <v>3.6</v>
      </c>
      <c r="E83" s="9">
        <f>IF(Raw!$G83&gt;$C$8,IF(Raw!$Q83&gt;$C$8,IF(Raw!$N83&gt;$C$9,IF(Raw!$N83&lt;$A$9,IF(Raw!$X83&gt;$C$9,IF(Raw!$X83&lt;$A$9,Raw!H83,-999),-999),-999),-999),-999),-999)</f>
        <v>0.68370600000000004</v>
      </c>
      <c r="F83" s="9">
        <f>IF(Raw!$G83&gt;$C$8,IF(Raw!$Q83&gt;$C$8,IF(Raw!$N83&gt;$C$9,IF(Raw!$N83&lt;$A$9,IF(Raw!$X83&gt;$C$9,IF(Raw!$X83&lt;$A$9,Raw!I83,-999),-999),-999),-999),-999),-999)</f>
        <v>0.79530800000000001</v>
      </c>
      <c r="G83" s="9">
        <f>Raw!G83</f>
        <v>0.83862499999999995</v>
      </c>
      <c r="H83" s="9">
        <f>IF(Raw!$G83&gt;$C$8,IF(Raw!$Q83&gt;$C$8,IF(Raw!$N83&gt;$C$9,IF(Raw!$N83&lt;$A$9,IF(Raw!$X83&gt;$C$9,IF(Raw!$X83&lt;$A$9,Raw!L83,-999),-999),-999),-999),-999),-999)</f>
        <v>581.29999999999995</v>
      </c>
      <c r="I83" s="9">
        <f>IF(Raw!$G83&gt;$C$8,IF(Raw!$Q83&gt;$C$8,IF(Raw!$N83&gt;$C$9,IF(Raw!$N83&lt;$A$9,IF(Raw!$X83&gt;$C$9,IF(Raw!$X83&lt;$A$9,Raw!M83,-999),-999),-999),-999),-999),-999)</f>
        <v>1.5E-5</v>
      </c>
      <c r="J83" s="9">
        <f>IF(Raw!$G83&gt;$C$8,IF(Raw!$Q83&gt;$C$8,IF(Raw!$N83&gt;$C$9,IF(Raw!$N83&lt;$A$9,IF(Raw!$X83&gt;$C$9,IF(Raw!$X83&lt;$A$9,Raw!N83,-999),-999),-999),-999),-999),-999)</f>
        <v>2235</v>
      </c>
      <c r="K83" s="9">
        <f>IF(Raw!$G83&gt;$C$8,IF(Raw!$Q83&gt;$C$8,IF(Raw!$N83&gt;$C$9,IF(Raw!$N83&lt;$A$9,IF(Raw!$X83&gt;$C$9,IF(Raw!$X83&lt;$A$9,Raw!R83,-999),-999),-999),-999),-999),-999)</f>
        <v>0.80497099999999999</v>
      </c>
      <c r="L83" s="9">
        <f>IF(Raw!$G83&gt;$C$8,IF(Raw!$Q83&gt;$C$8,IF(Raw!$N83&gt;$C$9,IF(Raw!$N83&lt;$A$9,IF(Raw!$X83&gt;$C$9,IF(Raw!$X83&lt;$A$9,Raw!S83,-999),-999),-999),-999),-999),-999)</f>
        <v>0.91859800000000003</v>
      </c>
      <c r="M83" s="9">
        <f>Raw!Q83</f>
        <v>0.83389999999999997</v>
      </c>
      <c r="N83" s="9">
        <f>IF(Raw!$G83&gt;$C$8,IF(Raw!$Q83&gt;$C$8,IF(Raw!$N83&gt;$C$9,IF(Raw!$N83&lt;$A$9,IF(Raw!$X83&gt;$C$9,IF(Raw!$X83&lt;$A$9,Raw!V83,-999),-999),-999),-999),-999),-999)</f>
        <v>478.7</v>
      </c>
      <c r="O83" s="9">
        <f>IF(Raw!$G83&gt;$C$8,IF(Raw!$Q83&gt;$C$8,IF(Raw!$N83&gt;$C$9,IF(Raw!$N83&lt;$A$9,IF(Raw!$X83&gt;$C$9,IF(Raw!$X83&lt;$A$9,Raw!W83,-999),-999),-999),-999),-999),-999)</f>
        <v>1.2E-5</v>
      </c>
      <c r="P83" s="9">
        <f>IF(Raw!$G83&gt;$C$8,IF(Raw!$Q83&gt;$C$8,IF(Raw!$N83&gt;$C$9,IF(Raw!$N83&lt;$A$9,IF(Raw!$X83&gt;$C$9,IF(Raw!$X83&lt;$A$9,Raw!X83,-999),-999),-999),-999),-999),-999)</f>
        <v>1006</v>
      </c>
      <c r="R83" s="9">
        <f t="shared" si="20"/>
        <v>0.11160199999999998</v>
      </c>
      <c r="S83" s="9">
        <f t="shared" si="21"/>
        <v>0.14032550911093561</v>
      </c>
      <c r="T83" s="9">
        <f t="shared" si="22"/>
        <v>0.11362700000000003</v>
      </c>
      <c r="U83" s="9">
        <f t="shared" si="23"/>
        <v>0.12369611081234667</v>
      </c>
      <c r="V83" s="15">
        <f t="shared" si="16"/>
        <v>0</v>
      </c>
      <c r="X83" s="11">
        <f t="shared" si="24"/>
        <v>2.1671999999999997E+18</v>
      </c>
      <c r="Y83" s="11">
        <f t="shared" si="25"/>
        <v>5.812999999999999E-18</v>
      </c>
      <c r="Z83" s="11">
        <f t="shared" si="26"/>
        <v>2.235E-3</v>
      </c>
      <c r="AA83" s="16">
        <f t="shared" si="27"/>
        <v>2.7385310347724571E-2</v>
      </c>
      <c r="AB83" s="9">
        <f t="shared" si="17"/>
        <v>0.80808271065888093</v>
      </c>
      <c r="AC83" s="9">
        <f t="shared" si="18"/>
        <v>0.97261468965227504</v>
      </c>
      <c r="AD83" s="15">
        <f t="shared" si="19"/>
        <v>12.252935278623964</v>
      </c>
      <c r="AE83" s="3">
        <f t="shared" si="28"/>
        <v>699.88519999999971</v>
      </c>
      <c r="AF83" s="2">
        <f t="shared" si="29"/>
        <v>0.25</v>
      </c>
      <c r="AG83" s="9">
        <f t="shared" si="30"/>
        <v>1.1658772615393705E-3</v>
      </c>
      <c r="AH83" s="2">
        <f t="shared" si="31"/>
        <v>5.6416193933873773E-2</v>
      </c>
    </row>
    <row r="84" spans="1:34">
      <c r="A84" s="1">
        <f>Raw!A84</f>
        <v>71</v>
      </c>
      <c r="B84" s="14">
        <f>Raw!B84</f>
        <v>0.46165509259259258</v>
      </c>
      <c r="C84" s="15">
        <f>Raw!C84</f>
        <v>138.1</v>
      </c>
      <c r="D84" s="15">
        <f>IF(C84&gt;0.5,Raw!D84*D$11,-999)</f>
        <v>3.6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0.762687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0.81349899999999997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2.1671999999999997E+18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0.46171296296296299</v>
      </c>
      <c r="C85" s="15">
        <f>Raw!C85</f>
        <v>137</v>
      </c>
      <c r="D85" s="15">
        <f>IF(C85&gt;0.5,Raw!D85*D$11,-999)</f>
        <v>3.6</v>
      </c>
      <c r="E85" s="9">
        <f>IF(Raw!$G85&gt;$C$8,IF(Raw!$Q85&gt;$C$8,IF(Raw!$N85&gt;$C$9,IF(Raw!$N85&lt;$A$9,IF(Raw!$X85&gt;$C$9,IF(Raw!$X85&lt;$A$9,Raw!H85,-999),-999),-999),-999),-999),-999)</f>
        <v>0.67485700000000004</v>
      </c>
      <c r="F85" s="9">
        <f>IF(Raw!$G85&gt;$C$8,IF(Raw!$Q85&gt;$C$8,IF(Raw!$N85&gt;$C$9,IF(Raw!$N85&lt;$A$9,IF(Raw!$X85&gt;$C$9,IF(Raw!$X85&lt;$A$9,Raw!I85,-999),-999),-999),-999),-999),-999)</f>
        <v>0.77996500000000002</v>
      </c>
      <c r="G85" s="9">
        <f>Raw!G85</f>
        <v>0.84374700000000002</v>
      </c>
      <c r="H85" s="9">
        <f>IF(Raw!$G85&gt;$C$8,IF(Raw!$Q85&gt;$C$8,IF(Raw!$N85&gt;$C$9,IF(Raw!$N85&lt;$A$9,IF(Raw!$X85&gt;$C$9,IF(Raw!$X85&lt;$A$9,Raw!L85,-999),-999),-999),-999),-999),-999)</f>
        <v>598.20000000000005</v>
      </c>
      <c r="I85" s="9">
        <f>IF(Raw!$G85&gt;$C$8,IF(Raw!$Q85&gt;$C$8,IF(Raw!$N85&gt;$C$9,IF(Raw!$N85&lt;$A$9,IF(Raw!$X85&gt;$C$9,IF(Raw!$X85&lt;$A$9,Raw!M85,-999),-999),-999),-999),-999),-999)</f>
        <v>1.09E-2</v>
      </c>
      <c r="J85" s="9">
        <f>IF(Raw!$G85&gt;$C$8,IF(Raw!$Q85&gt;$C$8,IF(Raw!$N85&gt;$C$9,IF(Raw!$N85&lt;$A$9,IF(Raw!$X85&gt;$C$9,IF(Raw!$X85&lt;$A$9,Raw!N85,-999),-999),-999),-999),-999),-999)</f>
        <v>4588</v>
      </c>
      <c r="K85" s="9">
        <f>IF(Raw!$G85&gt;$C$8,IF(Raw!$Q85&gt;$C$8,IF(Raw!$N85&gt;$C$9,IF(Raw!$N85&lt;$A$9,IF(Raw!$X85&gt;$C$9,IF(Raw!$X85&lt;$A$9,Raw!R85,-999),-999),-999),-999),-999),-999)</f>
        <v>0.82506699999999999</v>
      </c>
      <c r="L85" s="9">
        <f>IF(Raw!$G85&gt;$C$8,IF(Raw!$Q85&gt;$C$8,IF(Raw!$N85&gt;$C$9,IF(Raw!$N85&lt;$A$9,IF(Raw!$X85&gt;$C$9,IF(Raw!$X85&lt;$A$9,Raw!S85,-999),-999),-999),-999),-999),-999)</f>
        <v>0.92589699999999997</v>
      </c>
      <c r="M85" s="9">
        <f>Raw!Q85</f>
        <v>0.85883500000000002</v>
      </c>
      <c r="N85" s="9">
        <f>IF(Raw!$G85&gt;$C$8,IF(Raw!$Q85&gt;$C$8,IF(Raw!$N85&gt;$C$9,IF(Raw!$N85&lt;$A$9,IF(Raw!$X85&gt;$C$9,IF(Raw!$X85&lt;$A$9,Raw!V85,-999),-999),-999),-999),-999),-999)</f>
        <v>521.20000000000005</v>
      </c>
      <c r="O85" s="9">
        <f>IF(Raw!$G85&gt;$C$8,IF(Raw!$Q85&gt;$C$8,IF(Raw!$N85&gt;$C$9,IF(Raw!$N85&lt;$A$9,IF(Raw!$X85&gt;$C$9,IF(Raw!$X85&lt;$A$9,Raw!W85,-999),-999),-999),-999),-999),-999)</f>
        <v>0.38830599999999998</v>
      </c>
      <c r="P85" s="9">
        <f>IF(Raw!$G85&gt;$C$8,IF(Raw!$Q85&gt;$C$8,IF(Raw!$N85&gt;$C$9,IF(Raw!$N85&lt;$A$9,IF(Raw!$X85&gt;$C$9,IF(Raw!$X85&lt;$A$9,Raw!X85,-999),-999),-999),-999),-999),-999)</f>
        <v>1312</v>
      </c>
      <c r="R85" s="9">
        <f t="shared" si="20"/>
        <v>0.10510799999999998</v>
      </c>
      <c r="S85" s="9">
        <f t="shared" si="21"/>
        <v>0.13475989307212499</v>
      </c>
      <c r="T85" s="9">
        <f t="shared" si="22"/>
        <v>0.10082999999999998</v>
      </c>
      <c r="U85" s="9">
        <f t="shared" si="23"/>
        <v>0.10889980202981539</v>
      </c>
      <c r="V85" s="15">
        <f t="shared" si="16"/>
        <v>0</v>
      </c>
      <c r="X85" s="11">
        <f t="shared" si="24"/>
        <v>2.1671999999999997E+18</v>
      </c>
      <c r="Y85" s="11">
        <f t="shared" si="25"/>
        <v>5.9820000000000002E-18</v>
      </c>
      <c r="Z85" s="11">
        <f t="shared" si="26"/>
        <v>4.5880000000000001E-3</v>
      </c>
      <c r="AA85" s="16">
        <f t="shared" si="27"/>
        <v>5.6140485979418363E-2</v>
      </c>
      <c r="AB85" s="9">
        <f t="shared" si="17"/>
        <v>0.83072764520130471</v>
      </c>
      <c r="AC85" s="9">
        <f t="shared" si="18"/>
        <v>0.94385951402058199</v>
      </c>
      <c r="AD85" s="15">
        <f t="shared" si="19"/>
        <v>12.236374450614294</v>
      </c>
      <c r="AE85" s="3">
        <f t="shared" si="28"/>
        <v>720.23279999999988</v>
      </c>
      <c r="AF85" s="2">
        <f t="shared" si="29"/>
        <v>0.25</v>
      </c>
      <c r="AG85" s="9">
        <f t="shared" si="30"/>
        <v>1.0250298117189134E-3</v>
      </c>
      <c r="AH85" s="2">
        <f t="shared" si="31"/>
        <v>4.9600659137637317E-2</v>
      </c>
    </row>
    <row r="86" spans="1:34">
      <c r="A86" s="1">
        <f>Raw!A86</f>
        <v>73</v>
      </c>
      <c r="B86" s="14">
        <f>Raw!B86</f>
        <v>0.4617708333333333</v>
      </c>
      <c r="C86" s="15">
        <f>Raw!C86</f>
        <v>136</v>
      </c>
      <c r="D86" s="15">
        <f>IF(C86&gt;0.5,Raw!D86*D$11,-999)</f>
        <v>3.6</v>
      </c>
      <c r="E86" s="9">
        <f>IF(Raw!$G86&gt;$C$8,IF(Raw!$Q86&gt;$C$8,IF(Raw!$N86&gt;$C$9,IF(Raw!$N86&lt;$A$9,IF(Raw!$X86&gt;$C$9,IF(Raw!$X86&lt;$A$9,Raw!H86,-999),-999),-999),-999),-999),-999)</f>
        <v>0.69914500000000002</v>
      </c>
      <c r="F86" s="9">
        <f>IF(Raw!$G86&gt;$C$8,IF(Raw!$Q86&gt;$C$8,IF(Raw!$N86&gt;$C$9,IF(Raw!$N86&lt;$A$9,IF(Raw!$X86&gt;$C$9,IF(Raw!$X86&lt;$A$9,Raw!I86,-999),-999),-999),-999),-999),-999)</f>
        <v>0.79614399999999996</v>
      </c>
      <c r="G86" s="9">
        <f>Raw!G86</f>
        <v>0.85494899999999996</v>
      </c>
      <c r="H86" s="9">
        <f>IF(Raw!$G86&gt;$C$8,IF(Raw!$Q86&gt;$C$8,IF(Raw!$N86&gt;$C$9,IF(Raw!$N86&lt;$A$9,IF(Raw!$X86&gt;$C$9,IF(Raw!$X86&lt;$A$9,Raw!L86,-999),-999),-999),-999),-999),-999)</f>
        <v>495</v>
      </c>
      <c r="I86" s="9">
        <f>IF(Raw!$G86&gt;$C$8,IF(Raw!$Q86&gt;$C$8,IF(Raw!$N86&gt;$C$9,IF(Raw!$N86&lt;$A$9,IF(Raw!$X86&gt;$C$9,IF(Raw!$X86&lt;$A$9,Raw!M86,-999),-999),-999),-999),-999),-999)</f>
        <v>0.229076</v>
      </c>
      <c r="J86" s="9">
        <f>IF(Raw!$G86&gt;$C$8,IF(Raw!$Q86&gt;$C$8,IF(Raw!$N86&gt;$C$9,IF(Raw!$N86&lt;$A$9,IF(Raw!$X86&gt;$C$9,IF(Raw!$X86&lt;$A$9,Raw!N86,-999),-999),-999),-999),-999),-999)</f>
        <v>2175</v>
      </c>
      <c r="K86" s="9">
        <f>IF(Raw!$G86&gt;$C$8,IF(Raw!$Q86&gt;$C$8,IF(Raw!$N86&gt;$C$9,IF(Raw!$N86&lt;$A$9,IF(Raw!$X86&gt;$C$9,IF(Raw!$X86&lt;$A$9,Raw!R86,-999),-999),-999),-999),-999),-999)</f>
        <v>0.82894599999999996</v>
      </c>
      <c r="L86" s="9">
        <f>IF(Raw!$G86&gt;$C$8,IF(Raw!$Q86&gt;$C$8,IF(Raw!$N86&gt;$C$9,IF(Raw!$N86&lt;$A$9,IF(Raw!$X86&gt;$C$9,IF(Raw!$X86&lt;$A$9,Raw!S86,-999),-999),-999),-999),-999),-999)</f>
        <v>0.957812</v>
      </c>
      <c r="M86" s="9">
        <f>Raw!Q86</f>
        <v>0.88465300000000002</v>
      </c>
      <c r="N86" s="9">
        <f>IF(Raw!$G86&gt;$C$8,IF(Raw!$Q86&gt;$C$8,IF(Raw!$N86&gt;$C$9,IF(Raw!$N86&lt;$A$9,IF(Raw!$X86&gt;$C$9,IF(Raw!$X86&lt;$A$9,Raw!V86,-999),-999),-999),-999),-999),-999)</f>
        <v>499.7</v>
      </c>
      <c r="O86" s="9">
        <f>IF(Raw!$G86&gt;$C$8,IF(Raw!$Q86&gt;$C$8,IF(Raw!$N86&gt;$C$9,IF(Raw!$N86&lt;$A$9,IF(Raw!$X86&gt;$C$9,IF(Raw!$X86&lt;$A$9,Raw!W86,-999),-999),-999),-999),-999),-999)</f>
        <v>0.19817100000000001</v>
      </c>
      <c r="P86" s="9">
        <f>IF(Raw!$G86&gt;$C$8,IF(Raw!$Q86&gt;$C$8,IF(Raw!$N86&gt;$C$9,IF(Raw!$N86&lt;$A$9,IF(Raw!$X86&gt;$C$9,IF(Raw!$X86&lt;$A$9,Raw!X86,-999),-999),-999),-999),-999),-999)</f>
        <v>476</v>
      </c>
      <c r="R86" s="9">
        <f t="shared" si="20"/>
        <v>9.6998999999999946E-2</v>
      </c>
      <c r="S86" s="9">
        <f t="shared" si="21"/>
        <v>0.12183599951767514</v>
      </c>
      <c r="T86" s="9">
        <f t="shared" si="22"/>
        <v>0.12886600000000004</v>
      </c>
      <c r="U86" s="9">
        <f t="shared" si="23"/>
        <v>0.13454206044610012</v>
      </c>
      <c r="V86" s="15">
        <f t="shared" si="16"/>
        <v>0</v>
      </c>
      <c r="X86" s="11">
        <f t="shared" si="24"/>
        <v>2.1671999999999997E+18</v>
      </c>
      <c r="Y86" s="11">
        <f t="shared" si="25"/>
        <v>4.9499999999999999E-18</v>
      </c>
      <c r="Z86" s="11">
        <f t="shared" si="26"/>
        <v>2.1749999999999999E-3</v>
      </c>
      <c r="AA86" s="16">
        <f t="shared" si="27"/>
        <v>2.280061889202931E-2</v>
      </c>
      <c r="AB86" s="9">
        <f t="shared" si="17"/>
        <v>0.83188422455414024</v>
      </c>
      <c r="AC86" s="9">
        <f t="shared" si="18"/>
        <v>0.97719938110797044</v>
      </c>
      <c r="AD86" s="15">
        <f t="shared" si="19"/>
        <v>10.483043168749107</v>
      </c>
      <c r="AE86" s="3">
        <f t="shared" si="28"/>
        <v>595.97999999999979</v>
      </c>
      <c r="AF86" s="2">
        <f t="shared" si="29"/>
        <v>0.25</v>
      </c>
      <c r="AG86" s="9">
        <f t="shared" si="30"/>
        <v>1.0849309443607073E-3</v>
      </c>
      <c r="AH86" s="2">
        <f t="shared" si="31"/>
        <v>5.2499243772109162E-2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134.80000000000001</v>
      </c>
      <c r="D87" s="15">
        <f>IF(C87&gt;0.5,Raw!D87*D$11,-999)</f>
        <v>3.6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0.82214699999999996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0.79022700000000001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2.1671999999999997E+18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0.46187500000000004</v>
      </c>
      <c r="C88" s="15">
        <f>Raw!C88</f>
        <v>133.9</v>
      </c>
      <c r="D88" s="15">
        <f>IF(C88&gt;0.5,Raw!D88*D$11,-999)</f>
        <v>3.6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0.71725799999999995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0.87064699999999995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2.1671999999999997E+18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0.4619328703703704</v>
      </c>
      <c r="C89" s="15">
        <f>Raw!C89</f>
        <v>133</v>
      </c>
      <c r="D89" s="15">
        <f>IF(C89&gt;0.5,Raw!D89*D$11,-999)</f>
        <v>3.6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0.77724700000000002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0.86370199999999997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2.1671999999999997E+18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0.4619907407407407</v>
      </c>
      <c r="C90" s="15">
        <f>Raw!C90</f>
        <v>132</v>
      </c>
      <c r="D90" s="15">
        <f>IF(C90&gt;0.5,Raw!D90*D$11,-999)</f>
        <v>3.6</v>
      </c>
      <c r="E90" s="9">
        <f>IF(Raw!$G90&gt;$C$8,IF(Raw!$Q90&gt;$C$8,IF(Raw!$N90&gt;$C$9,IF(Raw!$N90&lt;$A$9,IF(Raw!$X90&gt;$C$9,IF(Raw!$X90&lt;$A$9,Raw!H90,-999),-999),-999),-999),-999),-999)</f>
        <v>0.698689</v>
      </c>
      <c r="F90" s="9">
        <f>IF(Raw!$G90&gt;$C$8,IF(Raw!$Q90&gt;$C$8,IF(Raw!$N90&gt;$C$9,IF(Raw!$N90&lt;$A$9,IF(Raw!$X90&gt;$C$9,IF(Raw!$X90&lt;$A$9,Raw!I90,-999),-999),-999),-999),-999),-999)</f>
        <v>0.79287099999999999</v>
      </c>
      <c r="G90" s="9">
        <f>Raw!G90</f>
        <v>0.831202</v>
      </c>
      <c r="H90" s="9">
        <f>IF(Raw!$G90&gt;$C$8,IF(Raw!$Q90&gt;$C$8,IF(Raw!$N90&gt;$C$9,IF(Raw!$N90&lt;$A$9,IF(Raw!$X90&gt;$C$9,IF(Raw!$X90&lt;$A$9,Raw!L90,-999),-999),-999),-999),-999),-999)</f>
        <v>543.9</v>
      </c>
      <c r="I90" s="9">
        <f>IF(Raw!$G90&gt;$C$8,IF(Raw!$Q90&gt;$C$8,IF(Raw!$N90&gt;$C$9,IF(Raw!$N90&lt;$A$9,IF(Raw!$X90&gt;$C$9,IF(Raw!$X90&lt;$A$9,Raw!M90,-999),-999),-999),-999),-999),-999)</f>
        <v>0.30036200000000002</v>
      </c>
      <c r="J90" s="9">
        <f>IF(Raw!$G90&gt;$C$8,IF(Raw!$Q90&gt;$C$8,IF(Raw!$N90&gt;$C$9,IF(Raw!$N90&lt;$A$9,IF(Raw!$X90&gt;$C$9,IF(Raw!$X90&lt;$A$9,Raw!N90,-999),-999),-999),-999),-999),-999)</f>
        <v>605</v>
      </c>
      <c r="K90" s="9">
        <f>IF(Raw!$G90&gt;$C$8,IF(Raw!$Q90&gt;$C$8,IF(Raw!$N90&gt;$C$9,IF(Raw!$N90&lt;$A$9,IF(Raw!$X90&gt;$C$9,IF(Raw!$X90&lt;$A$9,Raw!R90,-999),-999),-999),-999),-999),-999)</f>
        <v>0.80144899999999997</v>
      </c>
      <c r="L90" s="9">
        <f>IF(Raw!$G90&gt;$C$8,IF(Raw!$Q90&gt;$C$8,IF(Raw!$N90&gt;$C$9,IF(Raw!$N90&lt;$A$9,IF(Raw!$X90&gt;$C$9,IF(Raw!$X90&lt;$A$9,Raw!S90,-999),-999),-999),-999),-999),-999)</f>
        <v>0.91002300000000003</v>
      </c>
      <c r="M90" s="9">
        <f>Raw!Q90</f>
        <v>0.88112999999999997</v>
      </c>
      <c r="N90" s="9">
        <f>IF(Raw!$G90&gt;$C$8,IF(Raw!$Q90&gt;$C$8,IF(Raw!$N90&gt;$C$9,IF(Raw!$N90&lt;$A$9,IF(Raw!$X90&gt;$C$9,IF(Raw!$X90&lt;$A$9,Raw!V90,-999),-999),-999),-999),-999),-999)</f>
        <v>485.7</v>
      </c>
      <c r="O90" s="9">
        <f>IF(Raw!$G90&gt;$C$8,IF(Raw!$Q90&gt;$C$8,IF(Raw!$N90&gt;$C$9,IF(Raw!$N90&lt;$A$9,IF(Raw!$X90&gt;$C$9,IF(Raw!$X90&lt;$A$9,Raw!W90,-999),-999),-999),-999),-999),-999)</f>
        <v>0.17160500000000001</v>
      </c>
      <c r="P90" s="9">
        <f>IF(Raw!$G90&gt;$C$8,IF(Raw!$Q90&gt;$C$8,IF(Raw!$N90&gt;$C$9,IF(Raw!$N90&lt;$A$9,IF(Raw!$X90&gt;$C$9,IF(Raw!$X90&lt;$A$9,Raw!X90,-999),-999),-999),-999),-999),-999)</f>
        <v>932</v>
      </c>
      <c r="R90" s="9">
        <f t="shared" si="20"/>
        <v>9.4181999999999988E-2</v>
      </c>
      <c r="S90" s="9">
        <f t="shared" si="21"/>
        <v>0.11878603202790869</v>
      </c>
      <c r="T90" s="9">
        <f t="shared" si="22"/>
        <v>0.10857400000000006</v>
      </c>
      <c r="U90" s="9">
        <f t="shared" si="23"/>
        <v>0.11930907240806007</v>
      </c>
      <c r="V90" s="15">
        <f t="shared" si="16"/>
        <v>0</v>
      </c>
      <c r="X90" s="11">
        <f t="shared" si="24"/>
        <v>2.1671999999999997E+18</v>
      </c>
      <c r="Y90" s="11">
        <f t="shared" si="25"/>
        <v>5.4389999999999993E-18</v>
      </c>
      <c r="Z90" s="11">
        <f t="shared" si="26"/>
        <v>6.0499999999999996E-4</v>
      </c>
      <c r="AA90" s="16">
        <f t="shared" si="27"/>
        <v>7.0808810483250911E-3</v>
      </c>
      <c r="AB90" s="9">
        <f t="shared" si="17"/>
        <v>0.80221779957894079</v>
      </c>
      <c r="AC90" s="9">
        <f t="shared" si="18"/>
        <v>0.99291911895167506</v>
      </c>
      <c r="AD90" s="15">
        <f t="shared" si="19"/>
        <v>11.703935617066266</v>
      </c>
      <c r="AE90" s="3">
        <f t="shared" si="28"/>
        <v>654.85559999999975</v>
      </c>
      <c r="AF90" s="2">
        <f t="shared" si="29"/>
        <v>0.25</v>
      </c>
      <c r="AG90" s="9">
        <f t="shared" si="30"/>
        <v>1.074142847689102E-3</v>
      </c>
      <c r="AH90" s="2">
        <f t="shared" si="31"/>
        <v>5.1977213388568567E-2</v>
      </c>
    </row>
    <row r="91" spans="1:34">
      <c r="A91" s="1">
        <f>Raw!A91</f>
        <v>78</v>
      </c>
      <c r="B91" s="14">
        <f>Raw!B91</f>
        <v>0.46203703703703702</v>
      </c>
      <c r="C91" s="15">
        <f>Raw!C91</f>
        <v>130.9</v>
      </c>
      <c r="D91" s="15">
        <f>IF(C91&gt;0.5,Raw!D91*D$11,-999)</f>
        <v>3.6</v>
      </c>
      <c r="E91" s="9">
        <f>IF(Raw!$G91&gt;$C$8,IF(Raw!$Q91&gt;$C$8,IF(Raw!$N91&gt;$C$9,IF(Raw!$N91&lt;$A$9,IF(Raw!$X91&gt;$C$9,IF(Raw!$X91&lt;$A$9,Raw!H91,-999),-999),-999),-999),-999),-999)</f>
        <v>0.65861199999999998</v>
      </c>
      <c r="F91" s="9">
        <f>IF(Raw!$G91&gt;$C$8,IF(Raw!$Q91&gt;$C$8,IF(Raw!$N91&gt;$C$9,IF(Raw!$N91&lt;$A$9,IF(Raw!$X91&gt;$C$9,IF(Raw!$X91&lt;$A$9,Raw!I91,-999),-999),-999),-999),-999),-999)</f>
        <v>0.76630600000000004</v>
      </c>
      <c r="G91" s="9">
        <f>Raw!G91</f>
        <v>0.87732900000000003</v>
      </c>
      <c r="H91" s="9">
        <f>IF(Raw!$G91&gt;$C$8,IF(Raw!$Q91&gt;$C$8,IF(Raw!$N91&gt;$C$9,IF(Raw!$N91&lt;$A$9,IF(Raw!$X91&gt;$C$9,IF(Raw!$X91&lt;$A$9,Raw!L91,-999),-999),-999),-999),-999),-999)</f>
        <v>611.1</v>
      </c>
      <c r="I91" s="9">
        <f>IF(Raw!$G91&gt;$C$8,IF(Raw!$Q91&gt;$C$8,IF(Raw!$N91&gt;$C$9,IF(Raw!$N91&lt;$A$9,IF(Raw!$X91&gt;$C$9,IF(Raw!$X91&lt;$A$9,Raw!M91,-999),-999),-999),-999),-999),-999)</f>
        <v>0.12077300000000001</v>
      </c>
      <c r="J91" s="9">
        <f>IF(Raw!$G91&gt;$C$8,IF(Raw!$Q91&gt;$C$8,IF(Raw!$N91&gt;$C$9,IF(Raw!$N91&lt;$A$9,IF(Raw!$X91&gt;$C$9,IF(Raw!$X91&lt;$A$9,Raw!N91,-999),-999),-999),-999),-999),-999)</f>
        <v>515</v>
      </c>
      <c r="K91" s="9">
        <f>IF(Raw!$G91&gt;$C$8,IF(Raw!$Q91&gt;$C$8,IF(Raw!$N91&gt;$C$9,IF(Raw!$N91&lt;$A$9,IF(Raw!$X91&gt;$C$9,IF(Raw!$X91&lt;$A$9,Raw!R91,-999),-999),-999),-999),-999),-999)</f>
        <v>0.81947899999999996</v>
      </c>
      <c r="L91" s="9">
        <f>IF(Raw!$G91&gt;$C$8,IF(Raw!$Q91&gt;$C$8,IF(Raw!$N91&gt;$C$9,IF(Raw!$N91&lt;$A$9,IF(Raw!$X91&gt;$C$9,IF(Raw!$X91&lt;$A$9,Raw!S91,-999),-999),-999),-999),-999),-999)</f>
        <v>0.95742700000000003</v>
      </c>
      <c r="M91" s="9">
        <f>Raw!Q91</f>
        <v>0.87666900000000003</v>
      </c>
      <c r="N91" s="9">
        <f>IF(Raw!$G91&gt;$C$8,IF(Raw!$Q91&gt;$C$8,IF(Raw!$N91&gt;$C$9,IF(Raw!$N91&lt;$A$9,IF(Raw!$X91&gt;$C$9,IF(Raw!$X91&lt;$A$9,Raw!V91,-999),-999),-999),-999),-999),-999)</f>
        <v>506.3</v>
      </c>
      <c r="O91" s="9">
        <f>IF(Raw!$G91&gt;$C$8,IF(Raw!$Q91&gt;$C$8,IF(Raw!$N91&gt;$C$9,IF(Raw!$N91&lt;$A$9,IF(Raw!$X91&gt;$C$9,IF(Raw!$X91&lt;$A$9,Raw!W91,-999),-999),-999),-999),-999),-999)</f>
        <v>1.8E-5</v>
      </c>
      <c r="P91" s="9">
        <f>IF(Raw!$G91&gt;$C$8,IF(Raw!$Q91&gt;$C$8,IF(Raw!$N91&gt;$C$9,IF(Raw!$N91&lt;$A$9,IF(Raw!$X91&gt;$C$9,IF(Raw!$X91&lt;$A$9,Raw!X91,-999),-999),-999),-999),-999),-999)</f>
        <v>719</v>
      </c>
      <c r="R91" s="9">
        <f t="shared" si="20"/>
        <v>0.10769400000000007</v>
      </c>
      <c r="S91" s="9">
        <f t="shared" si="21"/>
        <v>0.14053654806304539</v>
      </c>
      <c r="T91" s="9">
        <f t="shared" si="22"/>
        <v>0.13794800000000007</v>
      </c>
      <c r="U91" s="9">
        <f t="shared" si="23"/>
        <v>0.1440820031187757</v>
      </c>
      <c r="V91" s="15">
        <f t="shared" si="16"/>
        <v>0</v>
      </c>
      <c r="X91" s="11">
        <f t="shared" si="24"/>
        <v>2.1671999999999997E+18</v>
      </c>
      <c r="Y91" s="11">
        <f t="shared" si="25"/>
        <v>6.1110000000000001E-18</v>
      </c>
      <c r="Z91" s="11">
        <f t="shared" si="26"/>
        <v>5.1499999999999994E-4</v>
      </c>
      <c r="AA91" s="16">
        <f t="shared" si="27"/>
        <v>6.7743314167772305E-3</v>
      </c>
      <c r="AB91" s="9">
        <f t="shared" si="17"/>
        <v>0.82041350547028158</v>
      </c>
      <c r="AC91" s="9">
        <f t="shared" si="18"/>
        <v>0.99322566858322248</v>
      </c>
      <c r="AD91" s="15">
        <f t="shared" si="19"/>
        <v>13.154041585975202</v>
      </c>
      <c r="AE91" s="3">
        <f t="shared" si="28"/>
        <v>735.7643999999998</v>
      </c>
      <c r="AF91" s="2">
        <f t="shared" si="29"/>
        <v>0.25</v>
      </c>
      <c r="AG91" s="9">
        <f t="shared" si="30"/>
        <v>1.4578928160115263E-3</v>
      </c>
      <c r="AH91" s="2">
        <f t="shared" si="31"/>
        <v>7.0546674642500667E-2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130</v>
      </c>
      <c r="D92" s="15">
        <f>IF(C92&gt;0.5,Raw!D92*D$11,-999)</f>
        <v>3.6</v>
      </c>
      <c r="E92" s="9">
        <f>IF(Raw!$G92&gt;$C$8,IF(Raw!$Q92&gt;$C$8,IF(Raw!$N92&gt;$C$9,IF(Raw!$N92&lt;$A$9,IF(Raw!$X92&gt;$C$9,IF(Raw!$X92&lt;$A$9,Raw!H92,-999),-999),-999),-999),-999),-999)</f>
        <v>0.69608199999999998</v>
      </c>
      <c r="F92" s="9">
        <f>IF(Raw!$G92&gt;$C$8,IF(Raw!$Q92&gt;$C$8,IF(Raw!$N92&gt;$C$9,IF(Raw!$N92&lt;$A$9,IF(Raw!$X92&gt;$C$9,IF(Raw!$X92&lt;$A$9,Raw!I92,-999),-999),-999),-999),-999),-999)</f>
        <v>0.79894399999999999</v>
      </c>
      <c r="G92" s="9">
        <f>Raw!G92</f>
        <v>0.81794800000000001</v>
      </c>
      <c r="H92" s="9">
        <f>IF(Raw!$G92&gt;$C$8,IF(Raw!$Q92&gt;$C$8,IF(Raw!$N92&gt;$C$9,IF(Raw!$N92&lt;$A$9,IF(Raw!$X92&gt;$C$9,IF(Raw!$X92&lt;$A$9,Raw!L92,-999),-999),-999),-999),-999),-999)</f>
        <v>535.1</v>
      </c>
      <c r="I92" s="9">
        <f>IF(Raw!$G92&gt;$C$8,IF(Raw!$Q92&gt;$C$8,IF(Raw!$N92&gt;$C$9,IF(Raw!$N92&lt;$A$9,IF(Raw!$X92&gt;$C$9,IF(Raw!$X92&lt;$A$9,Raw!M92,-999),-999),-999),-999),-999),-999)</f>
        <v>0.35218899999999997</v>
      </c>
      <c r="J92" s="9">
        <f>IF(Raw!$G92&gt;$C$8,IF(Raw!$Q92&gt;$C$8,IF(Raw!$N92&gt;$C$9,IF(Raw!$N92&lt;$A$9,IF(Raw!$X92&gt;$C$9,IF(Raw!$X92&lt;$A$9,Raw!N92,-999),-999),-999),-999),-999),-999)</f>
        <v>4874</v>
      </c>
      <c r="K92" s="9">
        <f>IF(Raw!$G92&gt;$C$8,IF(Raw!$Q92&gt;$C$8,IF(Raw!$N92&gt;$C$9,IF(Raw!$N92&lt;$A$9,IF(Raw!$X92&gt;$C$9,IF(Raw!$X92&lt;$A$9,Raw!R92,-999),-999),-999),-999),-999),-999)</f>
        <v>0.78968300000000002</v>
      </c>
      <c r="L92" s="9">
        <f>IF(Raw!$G92&gt;$C$8,IF(Raw!$Q92&gt;$C$8,IF(Raw!$N92&gt;$C$9,IF(Raw!$N92&lt;$A$9,IF(Raw!$X92&gt;$C$9,IF(Raw!$X92&lt;$A$9,Raw!S92,-999),-999),-999),-999),-999),-999)</f>
        <v>0.88864399999999999</v>
      </c>
      <c r="M92" s="9">
        <f>Raw!Q92</f>
        <v>0.80125400000000002</v>
      </c>
      <c r="N92" s="9">
        <f>IF(Raw!$G92&gt;$C$8,IF(Raw!$Q92&gt;$C$8,IF(Raw!$N92&gt;$C$9,IF(Raw!$N92&lt;$A$9,IF(Raw!$X92&gt;$C$9,IF(Raw!$X92&lt;$A$9,Raw!V92,-999),-999),-999),-999),-999),-999)</f>
        <v>529.4</v>
      </c>
      <c r="O92" s="9">
        <f>IF(Raw!$G92&gt;$C$8,IF(Raw!$Q92&gt;$C$8,IF(Raw!$N92&gt;$C$9,IF(Raw!$N92&lt;$A$9,IF(Raw!$X92&gt;$C$9,IF(Raw!$X92&lt;$A$9,Raw!W92,-999),-999),-999),-999),-999),-999)</f>
        <v>3.8999999999999999E-5</v>
      </c>
      <c r="P92" s="9">
        <f>IF(Raw!$G92&gt;$C$8,IF(Raw!$Q92&gt;$C$8,IF(Raw!$N92&gt;$C$9,IF(Raw!$N92&lt;$A$9,IF(Raw!$X92&gt;$C$9,IF(Raw!$X92&lt;$A$9,Raw!X92,-999),-999),-999),-999),-999),-999)</f>
        <v>773</v>
      </c>
      <c r="R92" s="9">
        <f t="shared" si="20"/>
        <v>0.10286200000000001</v>
      </c>
      <c r="S92" s="9">
        <f t="shared" si="21"/>
        <v>0.12874744662955101</v>
      </c>
      <c r="T92" s="9">
        <f t="shared" si="22"/>
        <v>9.8960999999999966E-2</v>
      </c>
      <c r="U92" s="9">
        <f t="shared" si="23"/>
        <v>0.11136180517732631</v>
      </c>
      <c r="V92" s="15">
        <f t="shared" si="16"/>
        <v>0</v>
      </c>
      <c r="X92" s="11">
        <f t="shared" si="24"/>
        <v>2.1671999999999997E+18</v>
      </c>
      <c r="Y92" s="11">
        <f t="shared" si="25"/>
        <v>5.3510000000000003E-18</v>
      </c>
      <c r="Z92" s="11">
        <f t="shared" si="26"/>
        <v>4.8739999999999999E-3</v>
      </c>
      <c r="AA92" s="16">
        <f t="shared" si="27"/>
        <v>5.3498403114767008E-2</v>
      </c>
      <c r="AB92" s="9">
        <f t="shared" si="17"/>
        <v>0.79497725547064046</v>
      </c>
      <c r="AC92" s="9">
        <f t="shared" si="18"/>
        <v>0.94650159688523317</v>
      </c>
      <c r="AD92" s="15">
        <f t="shared" si="19"/>
        <v>10.976282953378544</v>
      </c>
      <c r="AE92" s="3">
        <f t="shared" si="28"/>
        <v>644.26039999999989</v>
      </c>
      <c r="AF92" s="2">
        <f t="shared" si="29"/>
        <v>0.25</v>
      </c>
      <c r="AG92" s="9">
        <f t="shared" si="30"/>
        <v>9.402605260194995E-4</v>
      </c>
      <c r="AH92" s="2">
        <f t="shared" si="31"/>
        <v>4.5498717518723086E-2</v>
      </c>
    </row>
    <row r="93" spans="1:34">
      <c r="A93" s="1">
        <f>Raw!A93</f>
        <v>80</v>
      </c>
      <c r="B93" s="14">
        <f>Raw!B93</f>
        <v>0.4621527777777778</v>
      </c>
      <c r="C93" s="15">
        <f>Raw!C93</f>
        <v>128.9</v>
      </c>
      <c r="D93" s="15">
        <f>IF(C93&gt;0.5,Raw!D93*D$11,-999)</f>
        <v>3.6</v>
      </c>
      <c r="E93" s="9">
        <f>IF(Raw!$G93&gt;$C$8,IF(Raw!$Q93&gt;$C$8,IF(Raw!$N93&gt;$C$9,IF(Raw!$N93&lt;$A$9,IF(Raw!$X93&gt;$C$9,IF(Raw!$X93&lt;$A$9,Raw!H93,-999),-999),-999),-999),-999),-999)</f>
        <v>0.72419299999999998</v>
      </c>
      <c r="F93" s="9">
        <f>IF(Raw!$G93&gt;$C$8,IF(Raw!$Q93&gt;$C$8,IF(Raw!$N93&gt;$C$9,IF(Raw!$N93&lt;$A$9,IF(Raw!$X93&gt;$C$9,IF(Raw!$X93&lt;$A$9,Raw!I93,-999),-999),-999),-999),-999),-999)</f>
        <v>0.83938199999999996</v>
      </c>
      <c r="G93" s="9">
        <f>Raw!G93</f>
        <v>0.81717200000000001</v>
      </c>
      <c r="H93" s="9">
        <f>IF(Raw!$G93&gt;$C$8,IF(Raw!$Q93&gt;$C$8,IF(Raw!$N93&gt;$C$9,IF(Raw!$N93&lt;$A$9,IF(Raw!$X93&gt;$C$9,IF(Raw!$X93&lt;$A$9,Raw!L93,-999),-999),-999),-999),-999),-999)</f>
        <v>589.79999999999995</v>
      </c>
      <c r="I93" s="9">
        <f>IF(Raw!$G93&gt;$C$8,IF(Raw!$Q93&gt;$C$8,IF(Raw!$N93&gt;$C$9,IF(Raw!$N93&lt;$A$9,IF(Raw!$X93&gt;$C$9,IF(Raw!$X93&lt;$A$9,Raw!M93,-999),-999),-999),-999),-999),-999)</f>
        <v>3.3000000000000003E-5</v>
      </c>
      <c r="J93" s="9">
        <f>IF(Raw!$G93&gt;$C$8,IF(Raw!$Q93&gt;$C$8,IF(Raw!$N93&gt;$C$9,IF(Raw!$N93&lt;$A$9,IF(Raw!$X93&gt;$C$9,IF(Raw!$X93&lt;$A$9,Raw!N93,-999),-999),-999),-999),-999),-999)</f>
        <v>1053</v>
      </c>
      <c r="K93" s="9">
        <f>IF(Raw!$G93&gt;$C$8,IF(Raw!$Q93&gt;$C$8,IF(Raw!$N93&gt;$C$9,IF(Raw!$N93&lt;$A$9,IF(Raw!$X93&gt;$C$9,IF(Raw!$X93&lt;$A$9,Raw!R93,-999),-999),-999),-999),-999),-999)</f>
        <v>0.79712400000000005</v>
      </c>
      <c r="L93" s="9">
        <f>IF(Raw!$G93&gt;$C$8,IF(Raw!$Q93&gt;$C$8,IF(Raw!$N93&gt;$C$9,IF(Raw!$N93&lt;$A$9,IF(Raw!$X93&gt;$C$9,IF(Raw!$X93&lt;$A$9,Raw!S93,-999),-999),-999),-999),-999),-999)</f>
        <v>0.91024000000000005</v>
      </c>
      <c r="M93" s="9">
        <f>Raw!Q93</f>
        <v>0.83818899999999996</v>
      </c>
      <c r="N93" s="9">
        <f>IF(Raw!$G93&gt;$C$8,IF(Raw!$Q93&gt;$C$8,IF(Raw!$N93&gt;$C$9,IF(Raw!$N93&lt;$A$9,IF(Raw!$X93&gt;$C$9,IF(Raw!$X93&lt;$A$9,Raw!V93,-999),-999),-999),-999),-999),-999)</f>
        <v>592.5</v>
      </c>
      <c r="O93" s="9">
        <f>IF(Raw!$G93&gt;$C$8,IF(Raw!$Q93&gt;$C$8,IF(Raw!$N93&gt;$C$9,IF(Raw!$N93&lt;$A$9,IF(Raw!$X93&gt;$C$9,IF(Raw!$X93&lt;$A$9,Raw!W93,-999),-999),-999),-999),-999),-999)</f>
        <v>0.189446</v>
      </c>
      <c r="P93" s="9">
        <f>IF(Raw!$G93&gt;$C$8,IF(Raw!$Q93&gt;$C$8,IF(Raw!$N93&gt;$C$9,IF(Raw!$N93&lt;$A$9,IF(Raw!$X93&gt;$C$9,IF(Raw!$X93&lt;$A$9,Raw!X93,-999),-999),-999),-999),-999),-999)</f>
        <v>626</v>
      </c>
      <c r="R93" s="9">
        <f t="shared" si="20"/>
        <v>0.11518899999999999</v>
      </c>
      <c r="S93" s="9">
        <f t="shared" si="21"/>
        <v>0.13723072450922225</v>
      </c>
      <c r="T93" s="9">
        <f t="shared" si="22"/>
        <v>0.11311599999999999</v>
      </c>
      <c r="U93" s="9">
        <f t="shared" si="23"/>
        <v>0.124270522060116</v>
      </c>
      <c r="V93" s="15">
        <f t="shared" si="16"/>
        <v>0</v>
      </c>
      <c r="X93" s="11">
        <f t="shared" si="24"/>
        <v>2.1671999999999997E+18</v>
      </c>
      <c r="Y93" s="11">
        <f t="shared" si="25"/>
        <v>5.897999999999999E-18</v>
      </c>
      <c r="Z93" s="11">
        <f t="shared" si="26"/>
        <v>1.0529999999999999E-3</v>
      </c>
      <c r="AA93" s="16">
        <f t="shared" si="27"/>
        <v>1.3280844471623207E-2</v>
      </c>
      <c r="AB93" s="9">
        <f t="shared" si="17"/>
        <v>0.7986262760032522</v>
      </c>
      <c r="AC93" s="9">
        <f t="shared" si="18"/>
        <v>0.98671915552837663</v>
      </c>
      <c r="AD93" s="15">
        <f t="shared" si="19"/>
        <v>12.612387912272752</v>
      </c>
      <c r="AE93" s="3">
        <f t="shared" si="28"/>
        <v>710.11919999999964</v>
      </c>
      <c r="AF93" s="2">
        <f t="shared" si="29"/>
        <v>0.25</v>
      </c>
      <c r="AG93" s="9">
        <f t="shared" si="30"/>
        <v>1.2056523309867933E-3</v>
      </c>
      <c r="AH93" s="2">
        <f t="shared" si="31"/>
        <v>5.834088884448236E-2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127.9</v>
      </c>
      <c r="D94" s="15">
        <f>IF(C94&gt;0.5,Raw!D94*D$11,-999)</f>
        <v>3.6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0.787435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0.84465100000000004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2.1671999999999997E+18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0.46225694444444443</v>
      </c>
      <c r="C95" s="15">
        <f>Raw!C95</f>
        <v>126.9</v>
      </c>
      <c r="D95" s="15">
        <f>IF(C95&gt;0.5,Raw!D95*D$11,-999)</f>
        <v>3.6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0.85093700000000005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0.85274499999999998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2.1671999999999997E+18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126</v>
      </c>
      <c r="D96" s="15">
        <f>IF(C96&gt;0.5,Raw!D96*D$11,-999)</f>
        <v>3.6</v>
      </c>
      <c r="E96" s="9">
        <f>IF(Raw!$G96&gt;$C$8,IF(Raw!$Q96&gt;$C$8,IF(Raw!$N96&gt;$C$9,IF(Raw!$N96&lt;$A$9,IF(Raw!$X96&gt;$C$9,IF(Raw!$X96&lt;$A$9,Raw!H96,-999),-999),-999),-999),-999),-999)</f>
        <v>0.69162299999999999</v>
      </c>
      <c r="F96" s="9">
        <f>IF(Raw!$G96&gt;$C$8,IF(Raw!$Q96&gt;$C$8,IF(Raw!$N96&gt;$C$9,IF(Raw!$N96&lt;$A$9,IF(Raw!$X96&gt;$C$9,IF(Raw!$X96&lt;$A$9,Raw!I96,-999),-999),-999),-999),-999),-999)</f>
        <v>0.80461700000000003</v>
      </c>
      <c r="G96" s="9">
        <f>Raw!G96</f>
        <v>0.81742099999999995</v>
      </c>
      <c r="H96" s="9">
        <f>IF(Raw!$G96&gt;$C$8,IF(Raw!$Q96&gt;$C$8,IF(Raw!$N96&gt;$C$9,IF(Raw!$N96&lt;$A$9,IF(Raw!$X96&gt;$C$9,IF(Raw!$X96&lt;$A$9,Raw!L96,-999),-999),-999),-999),-999),-999)</f>
        <v>656.5</v>
      </c>
      <c r="I96" s="9">
        <f>IF(Raw!$G96&gt;$C$8,IF(Raw!$Q96&gt;$C$8,IF(Raw!$N96&gt;$C$9,IF(Raw!$N96&lt;$A$9,IF(Raw!$X96&gt;$C$9,IF(Raw!$X96&lt;$A$9,Raw!M96,-999),-999),-999),-999),-999),-999)</f>
        <v>0.36118</v>
      </c>
      <c r="J96" s="9">
        <f>IF(Raw!$G96&gt;$C$8,IF(Raw!$Q96&gt;$C$8,IF(Raw!$N96&gt;$C$9,IF(Raw!$N96&lt;$A$9,IF(Raw!$X96&gt;$C$9,IF(Raw!$X96&lt;$A$9,Raw!N96,-999),-999),-999),-999),-999),-999)</f>
        <v>842</v>
      </c>
      <c r="K96" s="9">
        <f>IF(Raw!$G96&gt;$C$8,IF(Raw!$Q96&gt;$C$8,IF(Raw!$N96&gt;$C$9,IF(Raw!$N96&lt;$A$9,IF(Raw!$X96&gt;$C$9,IF(Raw!$X96&lt;$A$9,Raw!R96,-999),-999),-999),-999),-999),-999)</f>
        <v>0.78940699999999997</v>
      </c>
      <c r="L96" s="9">
        <f>IF(Raw!$G96&gt;$C$8,IF(Raw!$Q96&gt;$C$8,IF(Raw!$N96&gt;$C$9,IF(Raw!$N96&lt;$A$9,IF(Raw!$X96&gt;$C$9,IF(Raw!$X96&lt;$A$9,Raw!S96,-999),-999),-999),-999),-999),-999)</f>
        <v>0.89896100000000001</v>
      </c>
      <c r="M96" s="9">
        <f>Raw!Q96</f>
        <v>0.83413999999999999</v>
      </c>
      <c r="N96" s="9">
        <f>IF(Raw!$G96&gt;$C$8,IF(Raw!$Q96&gt;$C$8,IF(Raw!$N96&gt;$C$9,IF(Raw!$N96&lt;$A$9,IF(Raw!$X96&gt;$C$9,IF(Raw!$X96&lt;$A$9,Raw!V96,-999),-999),-999),-999),-999),-999)</f>
        <v>531.29999999999995</v>
      </c>
      <c r="O96" s="9">
        <f>IF(Raw!$G96&gt;$C$8,IF(Raw!$Q96&gt;$C$8,IF(Raw!$N96&gt;$C$9,IF(Raw!$N96&lt;$A$9,IF(Raw!$X96&gt;$C$9,IF(Raw!$X96&lt;$A$9,Raw!W96,-999),-999),-999),-999),-999),-999)</f>
        <v>1.9999999999999999E-6</v>
      </c>
      <c r="P96" s="9">
        <f>IF(Raw!$G96&gt;$C$8,IF(Raw!$Q96&gt;$C$8,IF(Raw!$N96&gt;$C$9,IF(Raw!$N96&lt;$A$9,IF(Raw!$X96&gt;$C$9,IF(Raw!$X96&lt;$A$9,Raw!X96,-999),-999),-999),-999),-999),-999)</f>
        <v>695</v>
      </c>
      <c r="R96" s="9">
        <f t="shared" si="20"/>
        <v>0.11299400000000004</v>
      </c>
      <c r="S96" s="9">
        <f t="shared" si="21"/>
        <v>0.14043203163741264</v>
      </c>
      <c r="T96" s="9">
        <f t="shared" si="22"/>
        <v>0.10955400000000004</v>
      </c>
      <c r="U96" s="9">
        <f t="shared" si="23"/>
        <v>0.12186735575848122</v>
      </c>
      <c r="V96" s="15">
        <f t="shared" si="16"/>
        <v>0</v>
      </c>
      <c r="X96" s="11">
        <f t="shared" si="24"/>
        <v>2.1671999999999997E+18</v>
      </c>
      <c r="Y96" s="11">
        <f t="shared" si="25"/>
        <v>6.5649999999999993E-18</v>
      </c>
      <c r="Z96" s="11">
        <f t="shared" si="26"/>
        <v>8.4199999999999998E-4</v>
      </c>
      <c r="AA96" s="16">
        <f t="shared" si="27"/>
        <v>1.18378822203187E-2</v>
      </c>
      <c r="AB96" s="9">
        <f t="shared" si="17"/>
        <v>0.79070388734876473</v>
      </c>
      <c r="AC96" s="9">
        <f t="shared" si="18"/>
        <v>0.98816211777968155</v>
      </c>
      <c r="AD96" s="15">
        <f t="shared" si="19"/>
        <v>14.059242541946205</v>
      </c>
      <c r="AE96" s="3">
        <f t="shared" si="28"/>
        <v>790.4259999999997</v>
      </c>
      <c r="AF96" s="2">
        <f t="shared" si="29"/>
        <v>0.25</v>
      </c>
      <c r="AG96" s="9">
        <f t="shared" si="30"/>
        <v>1.3179713173493322E-3</v>
      </c>
      <c r="AH96" s="2">
        <f t="shared" si="31"/>
        <v>6.3775946140924147E-2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124.9</v>
      </c>
      <c r="D97" s="15">
        <f>IF(C97&gt;0.5,Raw!D97*D$11,-999)</f>
        <v>3.6</v>
      </c>
      <c r="E97" s="9">
        <f>IF(Raw!$G97&gt;$C$8,IF(Raw!$Q97&gt;$C$8,IF(Raw!$N97&gt;$C$9,IF(Raw!$N97&lt;$A$9,IF(Raw!$X97&gt;$C$9,IF(Raw!$X97&lt;$A$9,Raw!H97,-999),-999),-999),-999),-999),-999)</f>
        <v>0.68360100000000001</v>
      </c>
      <c r="F97" s="9">
        <f>IF(Raw!$G97&gt;$C$8,IF(Raw!$Q97&gt;$C$8,IF(Raw!$N97&gt;$C$9,IF(Raw!$N97&lt;$A$9,IF(Raw!$X97&gt;$C$9,IF(Raw!$X97&lt;$A$9,Raw!I97,-999),-999),-999),-999),-999),-999)</f>
        <v>0.79714200000000002</v>
      </c>
      <c r="G97" s="9">
        <f>Raw!G97</f>
        <v>0.921404</v>
      </c>
      <c r="H97" s="9">
        <f>IF(Raw!$G97&gt;$C$8,IF(Raw!$Q97&gt;$C$8,IF(Raw!$N97&gt;$C$9,IF(Raw!$N97&lt;$A$9,IF(Raw!$X97&gt;$C$9,IF(Raw!$X97&lt;$A$9,Raw!L97,-999),-999),-999),-999),-999),-999)</f>
        <v>441.9</v>
      </c>
      <c r="I97" s="9">
        <f>IF(Raw!$G97&gt;$C$8,IF(Raw!$Q97&gt;$C$8,IF(Raw!$N97&gt;$C$9,IF(Raw!$N97&lt;$A$9,IF(Raw!$X97&gt;$C$9,IF(Raw!$X97&lt;$A$9,Raw!M97,-999),-999),-999),-999),-999),-999)</f>
        <v>7.7999999999999999E-5</v>
      </c>
      <c r="J97" s="9">
        <f>IF(Raw!$G97&gt;$C$8,IF(Raw!$Q97&gt;$C$8,IF(Raw!$N97&gt;$C$9,IF(Raw!$N97&lt;$A$9,IF(Raw!$X97&gt;$C$9,IF(Raw!$X97&lt;$A$9,Raw!N97,-999),-999),-999),-999),-999),-999)</f>
        <v>859</v>
      </c>
      <c r="K97" s="9">
        <f>IF(Raw!$G97&gt;$C$8,IF(Raw!$Q97&gt;$C$8,IF(Raw!$N97&gt;$C$9,IF(Raw!$N97&lt;$A$9,IF(Raw!$X97&gt;$C$9,IF(Raw!$X97&lt;$A$9,Raw!R97,-999),-999),-999),-999),-999),-999)</f>
        <v>0.79263099999999997</v>
      </c>
      <c r="L97" s="9">
        <f>IF(Raw!$G97&gt;$C$8,IF(Raw!$Q97&gt;$C$8,IF(Raw!$N97&gt;$C$9,IF(Raw!$N97&lt;$A$9,IF(Raw!$X97&gt;$C$9,IF(Raw!$X97&lt;$A$9,Raw!S97,-999),-999),-999),-999),-999),-999)</f>
        <v>0.89844500000000005</v>
      </c>
      <c r="M97" s="9">
        <f>Raw!Q97</f>
        <v>0.83934200000000003</v>
      </c>
      <c r="N97" s="9">
        <f>IF(Raw!$G97&gt;$C$8,IF(Raw!$Q97&gt;$C$8,IF(Raw!$N97&gt;$C$9,IF(Raw!$N97&lt;$A$9,IF(Raw!$X97&gt;$C$9,IF(Raw!$X97&lt;$A$9,Raw!V97,-999),-999),-999),-999),-999),-999)</f>
        <v>550.70000000000005</v>
      </c>
      <c r="O97" s="9">
        <f>IF(Raw!$G97&gt;$C$8,IF(Raw!$Q97&gt;$C$8,IF(Raw!$N97&gt;$C$9,IF(Raw!$N97&lt;$A$9,IF(Raw!$X97&gt;$C$9,IF(Raw!$X97&lt;$A$9,Raw!W97,-999),-999),-999),-999),-999),-999)</f>
        <v>0.37081799999999998</v>
      </c>
      <c r="P97" s="9">
        <f>IF(Raw!$G97&gt;$C$8,IF(Raw!$Q97&gt;$C$8,IF(Raw!$N97&gt;$C$9,IF(Raw!$N97&lt;$A$9,IF(Raw!$X97&gt;$C$9,IF(Raw!$X97&lt;$A$9,Raw!X97,-999),-999),-999),-999),-999),-999)</f>
        <v>725</v>
      </c>
      <c r="R97" s="9">
        <f t="shared" si="20"/>
        <v>0.113541</v>
      </c>
      <c r="S97" s="9">
        <f t="shared" si="21"/>
        <v>0.14243509939258001</v>
      </c>
      <c r="T97" s="9">
        <f t="shared" si="22"/>
        <v>0.10581400000000007</v>
      </c>
      <c r="U97" s="9">
        <f t="shared" si="23"/>
        <v>0.11777459944682209</v>
      </c>
      <c r="V97" s="15">
        <f t="shared" si="16"/>
        <v>0</v>
      </c>
      <c r="X97" s="11">
        <f t="shared" si="24"/>
        <v>2.1671999999999997E+18</v>
      </c>
      <c r="Y97" s="11">
        <f t="shared" si="25"/>
        <v>4.4189999999999994E-18</v>
      </c>
      <c r="Z97" s="11">
        <f t="shared" si="26"/>
        <v>8.5899999999999995E-4</v>
      </c>
      <c r="AA97" s="16">
        <f t="shared" si="27"/>
        <v>8.1593965523459946E-3</v>
      </c>
      <c r="AB97" s="9">
        <f t="shared" si="17"/>
        <v>0.79349437838678993</v>
      </c>
      <c r="AC97" s="9">
        <f t="shared" si="18"/>
        <v>0.99184060344765379</v>
      </c>
      <c r="AD97" s="15">
        <f t="shared" si="19"/>
        <v>9.4987154276437646</v>
      </c>
      <c r="AE97" s="3">
        <f t="shared" si="28"/>
        <v>532.04759999999976</v>
      </c>
      <c r="AF97" s="2">
        <f t="shared" si="29"/>
        <v>0.25</v>
      </c>
      <c r="AG97" s="9">
        <f t="shared" si="30"/>
        <v>8.6054415750007221E-4</v>
      </c>
      <c r="AH97" s="2">
        <f t="shared" si="31"/>
        <v>4.1641283932482509E-2</v>
      </c>
    </row>
    <row r="98" spans="1:34">
      <c r="A98" s="1">
        <f>Raw!A98</f>
        <v>85</v>
      </c>
      <c r="B98" s="14">
        <f>Raw!B98</f>
        <v>0.46243055555555551</v>
      </c>
      <c r="C98" s="15">
        <f>Raw!C98</f>
        <v>123.8</v>
      </c>
      <c r="D98" s="15">
        <f>IF(C98&gt;0.5,Raw!D98*D$11,-999)</f>
        <v>3.6</v>
      </c>
      <c r="E98" s="9">
        <f>IF(Raw!$G98&gt;$C$8,IF(Raw!$Q98&gt;$C$8,IF(Raw!$N98&gt;$C$9,IF(Raw!$N98&lt;$A$9,IF(Raw!$X98&gt;$C$9,IF(Raw!$X98&lt;$A$9,Raw!H98,-999),-999),-999),-999),-999),-999)</f>
        <v>0.685311</v>
      </c>
      <c r="F98" s="9">
        <f>IF(Raw!$G98&gt;$C$8,IF(Raw!$Q98&gt;$C$8,IF(Raw!$N98&gt;$C$9,IF(Raw!$N98&lt;$A$9,IF(Raw!$X98&gt;$C$9,IF(Raw!$X98&lt;$A$9,Raw!I98,-999),-999),-999),-999),-999),-999)</f>
        <v>0.79562500000000003</v>
      </c>
      <c r="G98" s="9">
        <f>Raw!G98</f>
        <v>0.81998599999999999</v>
      </c>
      <c r="H98" s="9">
        <f>IF(Raw!$G98&gt;$C$8,IF(Raw!$Q98&gt;$C$8,IF(Raw!$N98&gt;$C$9,IF(Raw!$N98&lt;$A$9,IF(Raw!$X98&gt;$C$9,IF(Raw!$X98&lt;$A$9,Raw!L98,-999),-999),-999),-999),-999),-999)</f>
        <v>630.20000000000005</v>
      </c>
      <c r="I98" s="9">
        <f>IF(Raw!$G98&gt;$C$8,IF(Raw!$Q98&gt;$C$8,IF(Raw!$N98&gt;$C$9,IF(Raw!$N98&lt;$A$9,IF(Raw!$X98&gt;$C$9,IF(Raw!$X98&lt;$A$9,Raw!M98,-999),-999),-999),-999),-999),-999)</f>
        <v>0.36899999999999999</v>
      </c>
      <c r="J98" s="9">
        <f>IF(Raw!$G98&gt;$C$8,IF(Raw!$Q98&gt;$C$8,IF(Raw!$N98&gt;$C$9,IF(Raw!$N98&lt;$A$9,IF(Raw!$X98&gt;$C$9,IF(Raw!$X98&lt;$A$9,Raw!N98,-999),-999),-999),-999),-999),-999)</f>
        <v>502</v>
      </c>
      <c r="K98" s="9">
        <f>IF(Raw!$G98&gt;$C$8,IF(Raw!$Q98&gt;$C$8,IF(Raw!$N98&gt;$C$9,IF(Raw!$N98&lt;$A$9,IF(Raw!$X98&gt;$C$9,IF(Raw!$X98&lt;$A$9,Raw!R98,-999),-999),-999),-999),-999),-999)</f>
        <v>0.82731200000000005</v>
      </c>
      <c r="L98" s="9">
        <f>IF(Raw!$G98&gt;$C$8,IF(Raw!$Q98&gt;$C$8,IF(Raw!$N98&gt;$C$9,IF(Raw!$N98&lt;$A$9,IF(Raw!$X98&gt;$C$9,IF(Raw!$X98&lt;$A$9,Raw!S98,-999),-999),-999),-999),-999),-999)</f>
        <v>0.96679099999999996</v>
      </c>
      <c r="M98" s="9">
        <f>Raw!Q98</f>
        <v>0.89375599999999999</v>
      </c>
      <c r="N98" s="9">
        <f>IF(Raw!$G98&gt;$C$8,IF(Raw!$Q98&gt;$C$8,IF(Raw!$N98&gt;$C$9,IF(Raw!$N98&lt;$A$9,IF(Raw!$X98&gt;$C$9,IF(Raw!$X98&lt;$A$9,Raw!V98,-999),-999),-999),-999),-999),-999)</f>
        <v>492</v>
      </c>
      <c r="O98" s="9">
        <f>IF(Raw!$G98&gt;$C$8,IF(Raw!$Q98&gt;$C$8,IF(Raw!$N98&gt;$C$9,IF(Raw!$N98&lt;$A$9,IF(Raw!$X98&gt;$C$9,IF(Raw!$X98&lt;$A$9,Raw!W98,-999),-999),-999),-999),-999),-999)</f>
        <v>3.9999999999999998E-6</v>
      </c>
      <c r="P98" s="9">
        <f>IF(Raw!$G98&gt;$C$8,IF(Raw!$Q98&gt;$C$8,IF(Raw!$N98&gt;$C$9,IF(Raw!$N98&lt;$A$9,IF(Raw!$X98&gt;$C$9,IF(Raw!$X98&lt;$A$9,Raw!X98,-999),-999),-999),-999),-999),-999)</f>
        <v>657</v>
      </c>
      <c r="R98" s="9">
        <f t="shared" si="20"/>
        <v>0.11031400000000002</v>
      </c>
      <c r="S98" s="9">
        <f t="shared" si="21"/>
        <v>0.13865074626865673</v>
      </c>
      <c r="T98" s="9">
        <f t="shared" si="22"/>
        <v>0.13947899999999991</v>
      </c>
      <c r="U98" s="9">
        <f t="shared" si="23"/>
        <v>0.14427006457445293</v>
      </c>
      <c r="V98" s="15">
        <f t="shared" si="16"/>
        <v>0</v>
      </c>
      <c r="X98" s="11">
        <f t="shared" si="24"/>
        <v>2.1671999999999997E+18</v>
      </c>
      <c r="Y98" s="11">
        <f t="shared" si="25"/>
        <v>6.3020000000000001E-18</v>
      </c>
      <c r="Z98" s="11">
        <f t="shared" si="26"/>
        <v>5.0199999999999995E-4</v>
      </c>
      <c r="AA98" s="16">
        <f t="shared" si="27"/>
        <v>6.8094757161456191E-3</v>
      </c>
      <c r="AB98" s="9">
        <f t="shared" si="17"/>
        <v>0.82826177886341235</v>
      </c>
      <c r="AC98" s="9">
        <f t="shared" si="18"/>
        <v>0.99319052428385424</v>
      </c>
      <c r="AD98" s="15">
        <f t="shared" si="19"/>
        <v>13.564692661644658</v>
      </c>
      <c r="AE98" s="3">
        <f t="shared" si="28"/>
        <v>758.76079999999979</v>
      </c>
      <c r="AF98" s="2">
        <f t="shared" si="29"/>
        <v>0.25</v>
      </c>
      <c r="AG98" s="9">
        <f t="shared" si="30"/>
        <v>1.5053685278677558E-3</v>
      </c>
      <c r="AH98" s="2">
        <f t="shared" si="31"/>
        <v>7.2843999631662326E-2</v>
      </c>
    </row>
    <row r="99" spans="1:34">
      <c r="A99" s="1">
        <f>Raw!A99</f>
        <v>86</v>
      </c>
      <c r="B99" s="14">
        <f>Raw!B99</f>
        <v>0.46247685185185183</v>
      </c>
      <c r="C99" s="15">
        <f>Raw!C99</f>
        <v>122.9</v>
      </c>
      <c r="D99" s="15">
        <f>IF(C99&gt;0.5,Raw!D99*D$11,-999)</f>
        <v>3.6</v>
      </c>
      <c r="E99" s="9">
        <f>IF(Raw!$G99&gt;$C$8,IF(Raw!$Q99&gt;$C$8,IF(Raw!$N99&gt;$C$9,IF(Raw!$N99&lt;$A$9,IF(Raw!$X99&gt;$C$9,IF(Raw!$X99&lt;$A$9,Raw!H99,-999),-999),-999),-999),-999),-999)</f>
        <v>0.68981400000000004</v>
      </c>
      <c r="F99" s="9">
        <f>IF(Raw!$G99&gt;$C$8,IF(Raw!$Q99&gt;$C$8,IF(Raw!$N99&gt;$C$9,IF(Raw!$N99&lt;$A$9,IF(Raw!$X99&gt;$C$9,IF(Raw!$X99&lt;$A$9,Raw!I99,-999),-999),-999),-999),-999),-999)</f>
        <v>0.79598400000000002</v>
      </c>
      <c r="G99" s="9">
        <f>Raw!G99</f>
        <v>0.87749699999999997</v>
      </c>
      <c r="H99" s="9">
        <f>IF(Raw!$G99&gt;$C$8,IF(Raw!$Q99&gt;$C$8,IF(Raw!$N99&gt;$C$9,IF(Raw!$N99&lt;$A$9,IF(Raw!$X99&gt;$C$9,IF(Raw!$X99&lt;$A$9,Raw!L99,-999),-999),-999),-999),-999),-999)</f>
        <v>564.70000000000005</v>
      </c>
      <c r="I99" s="9">
        <f>IF(Raw!$G99&gt;$C$8,IF(Raw!$Q99&gt;$C$8,IF(Raw!$N99&gt;$C$9,IF(Raw!$N99&lt;$A$9,IF(Raw!$X99&gt;$C$9,IF(Raw!$X99&lt;$A$9,Raw!M99,-999),-999),-999),-999),-999),-999)</f>
        <v>0.12354999999999999</v>
      </c>
      <c r="J99" s="9">
        <f>IF(Raw!$G99&gt;$C$8,IF(Raw!$Q99&gt;$C$8,IF(Raw!$N99&gt;$C$9,IF(Raw!$N99&lt;$A$9,IF(Raw!$X99&gt;$C$9,IF(Raw!$X99&lt;$A$9,Raw!N99,-999),-999),-999),-999),-999),-999)</f>
        <v>637</v>
      </c>
      <c r="K99" s="9">
        <f>IF(Raw!$G99&gt;$C$8,IF(Raw!$Q99&gt;$C$8,IF(Raw!$N99&gt;$C$9,IF(Raw!$N99&lt;$A$9,IF(Raw!$X99&gt;$C$9,IF(Raw!$X99&lt;$A$9,Raw!R99,-999),-999),-999),-999),-999),-999)</f>
        <v>0.80601199999999995</v>
      </c>
      <c r="L99" s="9">
        <f>IF(Raw!$G99&gt;$C$8,IF(Raw!$Q99&gt;$C$8,IF(Raw!$N99&gt;$C$9,IF(Raw!$N99&lt;$A$9,IF(Raw!$X99&gt;$C$9,IF(Raw!$X99&lt;$A$9,Raw!S99,-999),-999),-999),-999),-999),-999)</f>
        <v>0.92509600000000003</v>
      </c>
      <c r="M99" s="9">
        <f>Raw!Q99</f>
        <v>0.83587500000000003</v>
      </c>
      <c r="N99" s="9">
        <f>IF(Raw!$G99&gt;$C$8,IF(Raw!$Q99&gt;$C$8,IF(Raw!$N99&gt;$C$9,IF(Raw!$N99&lt;$A$9,IF(Raw!$X99&gt;$C$9,IF(Raw!$X99&lt;$A$9,Raw!V99,-999),-999),-999),-999),-999),-999)</f>
        <v>627.79999999999995</v>
      </c>
      <c r="O99" s="9">
        <f>IF(Raw!$G99&gt;$C$8,IF(Raw!$Q99&gt;$C$8,IF(Raw!$N99&gt;$C$9,IF(Raw!$N99&lt;$A$9,IF(Raw!$X99&gt;$C$9,IF(Raw!$X99&lt;$A$9,Raw!W99,-999),-999),-999),-999),-999),-999)</f>
        <v>0.19057399999999999</v>
      </c>
      <c r="P99" s="9">
        <f>IF(Raw!$G99&gt;$C$8,IF(Raw!$Q99&gt;$C$8,IF(Raw!$N99&gt;$C$9,IF(Raw!$N99&lt;$A$9,IF(Raw!$X99&gt;$C$9,IF(Raw!$X99&lt;$A$9,Raw!X99,-999),-999),-999),-999),-999),-999)</f>
        <v>1782</v>
      </c>
      <c r="R99" s="9">
        <f t="shared" si="20"/>
        <v>0.10616999999999999</v>
      </c>
      <c r="S99" s="9">
        <f t="shared" si="21"/>
        <v>0.1333820780317192</v>
      </c>
      <c r="T99" s="9">
        <f t="shared" si="22"/>
        <v>0.11908400000000008</v>
      </c>
      <c r="U99" s="9">
        <f t="shared" si="23"/>
        <v>0.12872609977775287</v>
      </c>
      <c r="V99" s="15">
        <f t="shared" si="16"/>
        <v>0</v>
      </c>
      <c r="X99" s="11">
        <f t="shared" si="24"/>
        <v>2.1671999999999997E+18</v>
      </c>
      <c r="Y99" s="11">
        <f t="shared" si="25"/>
        <v>5.6470000000000001E-18</v>
      </c>
      <c r="Z99" s="11">
        <f t="shared" si="26"/>
        <v>6.3699999999999998E-4</v>
      </c>
      <c r="AA99" s="16">
        <f t="shared" si="27"/>
        <v>7.7354165024421436E-3</v>
      </c>
      <c r="AB99" s="9">
        <f t="shared" si="17"/>
        <v>0.80693316433877682</v>
      </c>
      <c r="AC99" s="9">
        <f t="shared" si="18"/>
        <v>0.99226458349755742</v>
      </c>
      <c r="AD99" s="15">
        <f t="shared" si="19"/>
        <v>12.143510992844803</v>
      </c>
      <c r="AE99" s="3">
        <f t="shared" si="28"/>
        <v>679.89879999999982</v>
      </c>
      <c r="AF99" s="2">
        <f t="shared" si="29"/>
        <v>0.25</v>
      </c>
      <c r="AG99" s="9">
        <f t="shared" si="30"/>
        <v>1.2024513905516761E-3</v>
      </c>
      <c r="AH99" s="2">
        <f t="shared" si="31"/>
        <v>5.818599700267741E-2</v>
      </c>
    </row>
    <row r="100" spans="1:34">
      <c r="A100" s="1">
        <f>Raw!A100</f>
        <v>87</v>
      </c>
      <c r="B100" s="14">
        <f>Raw!B100</f>
        <v>0.46253472222222225</v>
      </c>
      <c r="C100" s="15">
        <f>Raw!C100</f>
        <v>121.8</v>
      </c>
      <c r="D100" s="15">
        <f>IF(C100&gt;0.5,Raw!D100*D$11,-999)</f>
        <v>3.6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0.86297100000000004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0.78748499999999999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2.1671999999999997E+18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121.1</v>
      </c>
      <c r="D101" s="15">
        <f>IF(C101&gt;0.5,Raw!D101*D$11,-999)</f>
        <v>4.5</v>
      </c>
      <c r="E101" s="9">
        <f>IF(Raw!$G101&gt;$C$8,IF(Raw!$Q101&gt;$C$8,IF(Raw!$N101&gt;$C$9,IF(Raw!$N101&lt;$A$9,IF(Raw!$X101&gt;$C$9,IF(Raw!$X101&lt;$A$9,Raw!H101,-999),-999),-999),-999),-999),-999)</f>
        <v>0.69448100000000001</v>
      </c>
      <c r="F101" s="9">
        <f>IF(Raw!$G101&gt;$C$8,IF(Raw!$Q101&gt;$C$8,IF(Raw!$N101&gt;$C$9,IF(Raw!$N101&lt;$A$9,IF(Raw!$X101&gt;$C$9,IF(Raw!$X101&lt;$A$9,Raw!I101,-999),-999),-999),-999),-999),-999)</f>
        <v>0.80346200000000001</v>
      </c>
      <c r="G101" s="9">
        <f>Raw!G101</f>
        <v>0.84428899999999996</v>
      </c>
      <c r="H101" s="9">
        <f>IF(Raw!$G101&gt;$C$8,IF(Raw!$Q101&gt;$C$8,IF(Raw!$N101&gt;$C$9,IF(Raw!$N101&lt;$A$9,IF(Raw!$X101&gt;$C$9,IF(Raw!$X101&lt;$A$9,Raw!L101,-999),-999),-999),-999),-999),-999)</f>
        <v>549.20000000000005</v>
      </c>
      <c r="I101" s="9">
        <f>IF(Raw!$G101&gt;$C$8,IF(Raw!$Q101&gt;$C$8,IF(Raw!$N101&gt;$C$9,IF(Raw!$N101&lt;$A$9,IF(Raw!$X101&gt;$C$9,IF(Raw!$X101&lt;$A$9,Raw!M101,-999),-999),-999),-999),-999),-999)</f>
        <v>0.27475500000000003</v>
      </c>
      <c r="J101" s="9">
        <f>IF(Raw!$G101&gt;$C$8,IF(Raw!$Q101&gt;$C$8,IF(Raw!$N101&gt;$C$9,IF(Raw!$N101&lt;$A$9,IF(Raw!$X101&gt;$C$9,IF(Raw!$X101&lt;$A$9,Raw!N101,-999),-999),-999),-999),-999),-999)</f>
        <v>627</v>
      </c>
      <c r="K101" s="9">
        <f>IF(Raw!$G101&gt;$C$8,IF(Raw!$Q101&gt;$C$8,IF(Raw!$N101&gt;$C$9,IF(Raw!$N101&lt;$A$9,IF(Raw!$X101&gt;$C$9,IF(Raw!$X101&lt;$A$9,Raw!R101,-999),-999),-999),-999),-999),-999)</f>
        <v>0.79486299999999999</v>
      </c>
      <c r="L101" s="9">
        <f>IF(Raw!$G101&gt;$C$8,IF(Raw!$Q101&gt;$C$8,IF(Raw!$N101&gt;$C$9,IF(Raw!$N101&lt;$A$9,IF(Raw!$X101&gt;$C$9,IF(Raw!$X101&lt;$A$9,Raw!S101,-999),-999),-999),-999),-999),-999)</f>
        <v>0.94528199999999996</v>
      </c>
      <c r="M101" s="9">
        <f>Raw!Q101</f>
        <v>0.909995</v>
      </c>
      <c r="N101" s="9">
        <f>IF(Raw!$G101&gt;$C$8,IF(Raw!$Q101&gt;$C$8,IF(Raw!$N101&gt;$C$9,IF(Raw!$N101&lt;$A$9,IF(Raw!$X101&gt;$C$9,IF(Raw!$X101&lt;$A$9,Raw!V101,-999),-999),-999),-999),-999),-999)</f>
        <v>651.4</v>
      </c>
      <c r="O101" s="9">
        <f>IF(Raw!$G101&gt;$C$8,IF(Raw!$Q101&gt;$C$8,IF(Raw!$N101&gt;$C$9,IF(Raw!$N101&lt;$A$9,IF(Raw!$X101&gt;$C$9,IF(Raw!$X101&lt;$A$9,Raw!W101,-999),-999),-999),-999),-999),-999)</f>
        <v>9.0000000000000002E-6</v>
      </c>
      <c r="P101" s="9">
        <f>IF(Raw!$G101&gt;$C$8,IF(Raw!$Q101&gt;$C$8,IF(Raw!$N101&gt;$C$9,IF(Raw!$N101&lt;$A$9,IF(Raw!$X101&gt;$C$9,IF(Raw!$X101&lt;$A$9,Raw!X101,-999),-999),-999),-999),-999),-999)</f>
        <v>519</v>
      </c>
      <c r="R101" s="9">
        <f t="shared" si="20"/>
        <v>0.10898099999999999</v>
      </c>
      <c r="S101" s="9">
        <f t="shared" si="21"/>
        <v>0.1356392710545116</v>
      </c>
      <c r="T101" s="9">
        <f t="shared" si="22"/>
        <v>0.15041899999999997</v>
      </c>
      <c r="U101" s="9">
        <f t="shared" si="23"/>
        <v>0.15912605973667115</v>
      </c>
      <c r="V101" s="15">
        <f t="shared" si="16"/>
        <v>0</v>
      </c>
      <c r="X101" s="11">
        <f t="shared" si="24"/>
        <v>2.708999999999999E+18</v>
      </c>
      <c r="Y101" s="11">
        <f t="shared" si="25"/>
        <v>5.4920000000000005E-18</v>
      </c>
      <c r="Z101" s="11">
        <f t="shared" si="26"/>
        <v>6.2699999999999995E-4</v>
      </c>
      <c r="AA101" s="16">
        <f t="shared" si="27"/>
        <v>9.2421833895118613E-3</v>
      </c>
      <c r="AB101" s="9">
        <f t="shared" si="17"/>
        <v>0.79625319998326693</v>
      </c>
      <c r="AC101" s="9">
        <f t="shared" si="18"/>
        <v>0.99075781661048834</v>
      </c>
      <c r="AD101" s="15">
        <f t="shared" si="19"/>
        <v>14.740324385186383</v>
      </c>
      <c r="AE101" s="3">
        <f t="shared" si="28"/>
        <v>661.2367999999999</v>
      </c>
      <c r="AF101" s="2">
        <f t="shared" si="29"/>
        <v>0.25</v>
      </c>
      <c r="AG101" s="9">
        <f t="shared" si="30"/>
        <v>1.8042844143500607E-3</v>
      </c>
      <c r="AH101" s="2">
        <f t="shared" si="31"/>
        <v>8.7308383815153032E-2</v>
      </c>
    </row>
    <row r="102" spans="1:34">
      <c r="A102" s="1">
        <f>Raw!A102</f>
        <v>89</v>
      </c>
      <c r="B102" s="14">
        <f>Raw!B102</f>
        <v>0.46265046296296292</v>
      </c>
      <c r="C102" s="15">
        <f>Raw!C102</f>
        <v>120.2</v>
      </c>
      <c r="D102" s="15">
        <f>IF(C102&gt;0.5,Raw!D102*D$11,-999)</f>
        <v>4.5</v>
      </c>
      <c r="E102" s="9">
        <f>IF(Raw!$G102&gt;$C$8,IF(Raw!$Q102&gt;$C$8,IF(Raw!$N102&gt;$C$9,IF(Raw!$N102&lt;$A$9,IF(Raw!$X102&gt;$C$9,IF(Raw!$X102&lt;$A$9,Raw!H102,-999),-999),-999),-999),-999),-999)</f>
        <v>0.69242899999999996</v>
      </c>
      <c r="F102" s="9">
        <f>IF(Raw!$G102&gt;$C$8,IF(Raw!$Q102&gt;$C$8,IF(Raw!$N102&gt;$C$9,IF(Raw!$N102&lt;$A$9,IF(Raw!$X102&gt;$C$9,IF(Raw!$X102&lt;$A$9,Raw!I102,-999),-999),-999),-999),-999),-999)</f>
        <v>0.80185099999999998</v>
      </c>
      <c r="G102" s="9">
        <f>Raw!G102</f>
        <v>0.85568200000000005</v>
      </c>
      <c r="H102" s="9">
        <f>IF(Raw!$G102&gt;$C$8,IF(Raw!$Q102&gt;$C$8,IF(Raw!$N102&gt;$C$9,IF(Raw!$N102&lt;$A$9,IF(Raw!$X102&gt;$C$9,IF(Raw!$X102&lt;$A$9,Raw!L102,-999),-999),-999),-999),-999),-999)</f>
        <v>471.3</v>
      </c>
      <c r="I102" s="9">
        <f>IF(Raw!$G102&gt;$C$8,IF(Raw!$Q102&gt;$C$8,IF(Raw!$N102&gt;$C$9,IF(Raw!$N102&lt;$A$9,IF(Raw!$X102&gt;$C$9,IF(Raw!$X102&lt;$A$9,Raw!M102,-999),-999),-999),-999),-999),-999)</f>
        <v>2.1999999999999999E-5</v>
      </c>
      <c r="J102" s="9">
        <f>IF(Raw!$G102&gt;$C$8,IF(Raw!$Q102&gt;$C$8,IF(Raw!$N102&gt;$C$9,IF(Raw!$N102&lt;$A$9,IF(Raw!$X102&gt;$C$9,IF(Raw!$X102&lt;$A$9,Raw!N102,-999),-999),-999),-999),-999),-999)</f>
        <v>692</v>
      </c>
      <c r="K102" s="9">
        <f>IF(Raw!$G102&gt;$C$8,IF(Raw!$Q102&gt;$C$8,IF(Raw!$N102&gt;$C$9,IF(Raw!$N102&lt;$A$9,IF(Raw!$X102&gt;$C$9,IF(Raw!$X102&lt;$A$9,Raw!R102,-999),-999),-999),-999),-999),-999)</f>
        <v>0.80864800000000003</v>
      </c>
      <c r="L102" s="9">
        <f>IF(Raw!$G102&gt;$C$8,IF(Raw!$Q102&gt;$C$8,IF(Raw!$N102&gt;$C$9,IF(Raw!$N102&lt;$A$9,IF(Raw!$X102&gt;$C$9,IF(Raw!$X102&lt;$A$9,Raw!S102,-999),-999),-999),-999),-999),-999)</f>
        <v>0.931786</v>
      </c>
      <c r="M102" s="9">
        <f>Raw!Q102</f>
        <v>0.85607</v>
      </c>
      <c r="N102" s="9">
        <f>IF(Raw!$G102&gt;$C$8,IF(Raw!$Q102&gt;$C$8,IF(Raw!$N102&gt;$C$9,IF(Raw!$N102&lt;$A$9,IF(Raw!$X102&gt;$C$9,IF(Raw!$X102&lt;$A$9,Raw!V102,-999),-999),-999),-999),-999),-999)</f>
        <v>462.1</v>
      </c>
      <c r="O102" s="9">
        <f>IF(Raw!$G102&gt;$C$8,IF(Raw!$Q102&gt;$C$8,IF(Raw!$N102&gt;$C$9,IF(Raw!$N102&lt;$A$9,IF(Raw!$X102&gt;$C$9,IF(Raw!$X102&lt;$A$9,Raw!W102,-999),-999),-999),-999),-999),-999)</f>
        <v>9.9999999999999995E-7</v>
      </c>
      <c r="P102" s="9">
        <f>IF(Raw!$G102&gt;$C$8,IF(Raw!$Q102&gt;$C$8,IF(Raw!$N102&gt;$C$9,IF(Raw!$N102&lt;$A$9,IF(Raw!$X102&gt;$C$9,IF(Raw!$X102&lt;$A$9,Raw!X102,-999),-999),-999),-999),-999),-999)</f>
        <v>527</v>
      </c>
      <c r="R102" s="9">
        <f t="shared" si="20"/>
        <v>0.10942200000000002</v>
      </c>
      <c r="S102" s="9">
        <f t="shared" si="21"/>
        <v>0.13646176159910012</v>
      </c>
      <c r="T102" s="9">
        <f t="shared" si="22"/>
        <v>0.12313799999999997</v>
      </c>
      <c r="U102" s="9">
        <f t="shared" si="23"/>
        <v>0.13215266166265641</v>
      </c>
      <c r="V102" s="15">
        <f t="shared" si="16"/>
        <v>0</v>
      </c>
      <c r="X102" s="11">
        <f t="shared" si="24"/>
        <v>2.708999999999999E+18</v>
      </c>
      <c r="Y102" s="11">
        <f t="shared" si="25"/>
        <v>4.7129999999999995E-18</v>
      </c>
      <c r="Z102" s="11">
        <f t="shared" si="26"/>
        <v>6.9200000000000002E-4</v>
      </c>
      <c r="AA102" s="16">
        <f t="shared" si="27"/>
        <v>8.7577460116092434E-3</v>
      </c>
      <c r="AB102" s="9">
        <f t="shared" si="17"/>
        <v>0.80972641132837753</v>
      </c>
      <c r="AC102" s="9">
        <f t="shared" si="18"/>
        <v>0.99124225398839116</v>
      </c>
      <c r="AD102" s="15">
        <f t="shared" si="19"/>
        <v>12.655702328915096</v>
      </c>
      <c r="AE102" s="3">
        <f t="shared" si="28"/>
        <v>567.44519999999977</v>
      </c>
      <c r="AF102" s="2">
        <f t="shared" si="29"/>
        <v>0.25</v>
      </c>
      <c r="AG102" s="9">
        <f t="shared" si="30"/>
        <v>1.2865267292126227E-3</v>
      </c>
      <c r="AH102" s="2">
        <f t="shared" si="31"/>
        <v>6.2254358885547791E-2</v>
      </c>
    </row>
    <row r="103" spans="1:34">
      <c r="A103" s="1">
        <f>Raw!A103</f>
        <v>90</v>
      </c>
      <c r="B103" s="14">
        <f>Raw!B103</f>
        <v>0.46270833333333333</v>
      </c>
      <c r="C103" s="15">
        <f>Raw!C103</f>
        <v>119.3</v>
      </c>
      <c r="D103" s="15">
        <f>IF(C103&gt;0.5,Raw!D103*D$11,-999)</f>
        <v>4.5</v>
      </c>
      <c r="E103" s="9">
        <f>IF(Raw!$G103&gt;$C$8,IF(Raw!$Q103&gt;$C$8,IF(Raw!$N103&gt;$C$9,IF(Raw!$N103&lt;$A$9,IF(Raw!$X103&gt;$C$9,IF(Raw!$X103&lt;$A$9,Raw!H103,-999),-999),-999),-999),-999),-999)</f>
        <v>0.69223699999999999</v>
      </c>
      <c r="F103" s="9">
        <f>IF(Raw!$G103&gt;$C$8,IF(Raw!$Q103&gt;$C$8,IF(Raw!$N103&gt;$C$9,IF(Raw!$N103&lt;$A$9,IF(Raw!$X103&gt;$C$9,IF(Raw!$X103&lt;$A$9,Raw!I103,-999),-999),-999),-999),-999),-999)</f>
        <v>0.79958600000000002</v>
      </c>
      <c r="G103" s="9">
        <f>Raw!G103</f>
        <v>0.82049099999999997</v>
      </c>
      <c r="H103" s="9">
        <f>IF(Raw!$G103&gt;$C$8,IF(Raw!$Q103&gt;$C$8,IF(Raw!$N103&gt;$C$9,IF(Raw!$N103&lt;$A$9,IF(Raw!$X103&gt;$C$9,IF(Raw!$X103&lt;$A$9,Raw!L103,-999),-999),-999),-999),-999),-999)</f>
        <v>586.5</v>
      </c>
      <c r="I103" s="9">
        <f>IF(Raw!$G103&gt;$C$8,IF(Raw!$Q103&gt;$C$8,IF(Raw!$N103&gt;$C$9,IF(Raw!$N103&lt;$A$9,IF(Raw!$X103&gt;$C$9,IF(Raw!$X103&lt;$A$9,Raw!M103,-999),-999),-999),-999),-999),-999)</f>
        <v>0.108916</v>
      </c>
      <c r="J103" s="9">
        <f>IF(Raw!$G103&gt;$C$8,IF(Raw!$Q103&gt;$C$8,IF(Raw!$N103&gt;$C$9,IF(Raw!$N103&lt;$A$9,IF(Raw!$X103&gt;$C$9,IF(Raw!$X103&lt;$A$9,Raw!N103,-999),-999),-999),-999),-999),-999)</f>
        <v>829</v>
      </c>
      <c r="K103" s="9">
        <f>IF(Raw!$G103&gt;$C$8,IF(Raw!$Q103&gt;$C$8,IF(Raw!$N103&gt;$C$9,IF(Raw!$N103&lt;$A$9,IF(Raw!$X103&gt;$C$9,IF(Raw!$X103&lt;$A$9,Raw!R103,-999),-999),-999),-999),-999),-999)</f>
        <v>0.90339199999999997</v>
      </c>
      <c r="L103" s="9">
        <f>IF(Raw!$G103&gt;$C$8,IF(Raw!$Q103&gt;$C$8,IF(Raw!$N103&gt;$C$9,IF(Raw!$N103&lt;$A$9,IF(Raw!$X103&gt;$C$9,IF(Raw!$X103&lt;$A$9,Raw!S103,-999),-999),-999),-999),-999),-999)</f>
        <v>1.0800479999999999</v>
      </c>
      <c r="M103" s="9">
        <f>Raw!Q103</f>
        <v>0.922014</v>
      </c>
      <c r="N103" s="9">
        <f>IF(Raw!$G103&gt;$C$8,IF(Raw!$Q103&gt;$C$8,IF(Raw!$N103&gt;$C$9,IF(Raw!$N103&lt;$A$9,IF(Raw!$X103&gt;$C$9,IF(Raw!$X103&lt;$A$9,Raw!V103,-999),-999),-999),-999),-999),-999)</f>
        <v>615.20000000000005</v>
      </c>
      <c r="O103" s="9">
        <f>IF(Raw!$G103&gt;$C$8,IF(Raw!$Q103&gt;$C$8,IF(Raw!$N103&gt;$C$9,IF(Raw!$N103&lt;$A$9,IF(Raw!$X103&gt;$C$9,IF(Raw!$X103&lt;$A$9,Raw!W103,-999),-999),-999),-999),-999),-999)</f>
        <v>0.57932700000000004</v>
      </c>
      <c r="P103" s="9">
        <f>IF(Raw!$G103&gt;$C$8,IF(Raw!$Q103&gt;$C$8,IF(Raw!$N103&gt;$C$9,IF(Raw!$N103&lt;$A$9,IF(Raw!$X103&gt;$C$9,IF(Raw!$X103&lt;$A$9,Raw!X103,-999),-999),-999),-999),-999),-999)</f>
        <v>1228</v>
      </c>
      <c r="R103" s="9">
        <f t="shared" si="20"/>
        <v>0.10734900000000003</v>
      </c>
      <c r="S103" s="9">
        <f t="shared" si="21"/>
        <v>0.1342557273388979</v>
      </c>
      <c r="T103" s="9">
        <f t="shared" si="22"/>
        <v>0.17665599999999992</v>
      </c>
      <c r="U103" s="9">
        <f t="shared" si="23"/>
        <v>0.16356310089921924</v>
      </c>
      <c r="V103" s="15">
        <f t="shared" si="16"/>
        <v>0</v>
      </c>
      <c r="X103" s="11">
        <f t="shared" si="24"/>
        <v>2.708999999999999E+18</v>
      </c>
      <c r="Y103" s="11">
        <f t="shared" si="25"/>
        <v>5.865E-18</v>
      </c>
      <c r="Z103" s="11">
        <f t="shared" si="26"/>
        <v>8.2899999999999998E-4</v>
      </c>
      <c r="AA103" s="16">
        <f t="shared" si="27"/>
        <v>1.3000158134701444E-2</v>
      </c>
      <c r="AB103" s="9">
        <f t="shared" si="17"/>
        <v>0.90568855593544384</v>
      </c>
      <c r="AC103" s="9">
        <f t="shared" si="18"/>
        <v>0.98699984186529832</v>
      </c>
      <c r="AD103" s="15">
        <f t="shared" si="19"/>
        <v>15.681734782510786</v>
      </c>
      <c r="AE103" s="3">
        <f t="shared" si="28"/>
        <v>706.14599999999984</v>
      </c>
      <c r="AF103" s="2">
        <f t="shared" si="29"/>
        <v>0.25</v>
      </c>
      <c r="AG103" s="9">
        <f t="shared" si="30"/>
        <v>1.9730408988512366E-3</v>
      </c>
      <c r="AH103" s="2">
        <f t="shared" si="31"/>
        <v>9.5474422275021897E-2</v>
      </c>
    </row>
    <row r="104" spans="1:34">
      <c r="A104" s="1">
        <f>Raw!A104</f>
        <v>91</v>
      </c>
      <c r="B104" s="14">
        <f>Raw!B104</f>
        <v>0.46275462962962965</v>
      </c>
      <c r="C104" s="15">
        <f>Raw!C104</f>
        <v>118.4</v>
      </c>
      <c r="D104" s="15">
        <f>IF(C104&gt;0.5,Raw!D104*D$11,-999)</f>
        <v>4.5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0.79811799999999999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0.82006400000000002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2.708999999999999E+18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117.3</v>
      </c>
      <c r="D105" s="15">
        <f>IF(C105&gt;0.5,Raw!D105*D$11,-999)</f>
        <v>4.5</v>
      </c>
      <c r="E105" s="9">
        <f>IF(Raw!$G105&gt;$C$8,IF(Raw!$Q105&gt;$C$8,IF(Raw!$N105&gt;$C$9,IF(Raw!$N105&lt;$A$9,IF(Raw!$X105&gt;$C$9,IF(Raw!$X105&lt;$A$9,Raw!H105,-999),-999),-999),-999),-999),-999)</f>
        <v>0.70074999999999998</v>
      </c>
      <c r="F105" s="9">
        <f>IF(Raw!$G105&gt;$C$8,IF(Raw!$Q105&gt;$C$8,IF(Raw!$N105&gt;$C$9,IF(Raw!$N105&lt;$A$9,IF(Raw!$X105&gt;$C$9,IF(Raw!$X105&lt;$A$9,Raw!I105,-999),-999),-999),-999),-999),-999)</f>
        <v>0.80493199999999998</v>
      </c>
      <c r="G105" s="9">
        <f>Raw!G105</f>
        <v>0.80592799999999998</v>
      </c>
      <c r="H105" s="9">
        <f>IF(Raw!$G105&gt;$C$8,IF(Raw!$Q105&gt;$C$8,IF(Raw!$N105&gt;$C$9,IF(Raw!$N105&lt;$A$9,IF(Raw!$X105&gt;$C$9,IF(Raw!$X105&lt;$A$9,Raw!L105,-999),-999),-999),-999),-999),-999)</f>
        <v>639</v>
      </c>
      <c r="I105" s="9">
        <f>IF(Raw!$G105&gt;$C$8,IF(Raw!$Q105&gt;$C$8,IF(Raw!$N105&gt;$C$9,IF(Raw!$N105&lt;$A$9,IF(Raw!$X105&gt;$C$9,IF(Raw!$X105&lt;$A$9,Raw!M105,-999),-999),-999),-999),-999),-999)</f>
        <v>0.37080299999999999</v>
      </c>
      <c r="J105" s="9">
        <f>IF(Raw!$G105&gt;$C$8,IF(Raw!$Q105&gt;$C$8,IF(Raw!$N105&gt;$C$9,IF(Raw!$N105&lt;$A$9,IF(Raw!$X105&gt;$C$9,IF(Raw!$X105&lt;$A$9,Raw!N105,-999),-999),-999),-999),-999),-999)</f>
        <v>1051</v>
      </c>
      <c r="K105" s="9">
        <f>IF(Raw!$G105&gt;$C$8,IF(Raw!$Q105&gt;$C$8,IF(Raw!$N105&gt;$C$9,IF(Raw!$N105&lt;$A$9,IF(Raw!$X105&gt;$C$9,IF(Raw!$X105&lt;$A$9,Raw!R105,-999),-999),-999),-999),-999),-999)</f>
        <v>0.79069199999999995</v>
      </c>
      <c r="L105" s="9">
        <f>IF(Raw!$G105&gt;$C$8,IF(Raw!$Q105&gt;$C$8,IF(Raw!$N105&gt;$C$9,IF(Raw!$N105&lt;$A$9,IF(Raw!$X105&gt;$C$9,IF(Raw!$X105&lt;$A$9,Raw!S105,-999),-999),-999),-999),-999),-999)</f>
        <v>0.88852299999999995</v>
      </c>
      <c r="M105" s="9">
        <f>Raw!Q105</f>
        <v>0.82885500000000001</v>
      </c>
      <c r="N105" s="9">
        <f>IF(Raw!$G105&gt;$C$8,IF(Raw!$Q105&gt;$C$8,IF(Raw!$N105&gt;$C$9,IF(Raw!$N105&lt;$A$9,IF(Raw!$X105&gt;$C$9,IF(Raw!$X105&lt;$A$9,Raw!V105,-999),-999),-999),-999),-999),-999)</f>
        <v>689</v>
      </c>
      <c r="O105" s="9">
        <f>IF(Raw!$G105&gt;$C$8,IF(Raw!$Q105&gt;$C$8,IF(Raw!$N105&gt;$C$9,IF(Raw!$N105&lt;$A$9,IF(Raw!$X105&gt;$C$9,IF(Raw!$X105&lt;$A$9,Raw!W105,-999),-999),-999),-999),-999),-999)</f>
        <v>0.49750899999999998</v>
      </c>
      <c r="P105" s="9">
        <f>IF(Raw!$G105&gt;$C$8,IF(Raw!$Q105&gt;$C$8,IF(Raw!$N105&gt;$C$9,IF(Raw!$N105&lt;$A$9,IF(Raw!$X105&gt;$C$9,IF(Raw!$X105&lt;$A$9,Raw!X105,-999),-999),-999),-999),-999),-999)</f>
        <v>1201</v>
      </c>
      <c r="R105" s="9">
        <f t="shared" si="20"/>
        <v>0.104182</v>
      </c>
      <c r="S105" s="9">
        <f t="shared" si="21"/>
        <v>0.12942956672116401</v>
      </c>
      <c r="T105" s="9">
        <f t="shared" si="22"/>
        <v>9.7831000000000001E-2</v>
      </c>
      <c r="U105" s="9">
        <f t="shared" si="23"/>
        <v>0.11010519705173642</v>
      </c>
      <c r="V105" s="15">
        <f t="shared" si="16"/>
        <v>0</v>
      </c>
      <c r="X105" s="11">
        <f t="shared" si="24"/>
        <v>2.708999999999999E+18</v>
      </c>
      <c r="Y105" s="11">
        <f t="shared" si="25"/>
        <v>6.3899999999999999E-18</v>
      </c>
      <c r="Z105" s="11">
        <f t="shared" si="26"/>
        <v>1.0509999999999999E-3</v>
      </c>
      <c r="AA105" s="16">
        <f t="shared" si="27"/>
        <v>1.7868262527244317E-2</v>
      </c>
      <c r="AB105" s="9">
        <f t="shared" si="17"/>
        <v>0.79244006999130279</v>
      </c>
      <c r="AC105" s="9">
        <f t="shared" si="18"/>
        <v>0.98213173747275573</v>
      </c>
      <c r="AD105" s="15">
        <f t="shared" si="19"/>
        <v>17.001201262839505</v>
      </c>
      <c r="AE105" s="3">
        <f t="shared" si="28"/>
        <v>769.35599999999977</v>
      </c>
      <c r="AF105" s="2">
        <f t="shared" si="29"/>
        <v>0.25</v>
      </c>
      <c r="AG105" s="9">
        <f t="shared" si="30"/>
        <v>1.4399389347393645E-3</v>
      </c>
      <c r="AH105" s="2">
        <f t="shared" si="31"/>
        <v>6.9677895671394693E-2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116.4</v>
      </c>
      <c r="D106" s="15">
        <f>IF(C106&gt;0.5,Raw!D106*D$11,-999)</f>
        <v>4.5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0.771065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0.84742499999999998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2.708999999999999E+18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0.46292824074074074</v>
      </c>
      <c r="C107" s="15">
        <f>Raw!C107</f>
        <v>115.5</v>
      </c>
      <c r="D107" s="15">
        <f>IF(C107&gt;0.5,Raw!D107*D$11,-999)</f>
        <v>4.5</v>
      </c>
      <c r="E107" s="9">
        <f>IF(Raw!$G107&gt;$C$8,IF(Raw!$Q107&gt;$C$8,IF(Raw!$N107&gt;$C$9,IF(Raw!$N107&lt;$A$9,IF(Raw!$X107&gt;$C$9,IF(Raw!$X107&lt;$A$9,Raw!H107,-999),-999),-999),-999),-999),-999)</f>
        <v>0.70411199999999996</v>
      </c>
      <c r="F107" s="9">
        <f>IF(Raw!$G107&gt;$C$8,IF(Raw!$Q107&gt;$C$8,IF(Raw!$N107&gt;$C$9,IF(Raw!$N107&lt;$A$9,IF(Raw!$X107&gt;$C$9,IF(Raw!$X107&lt;$A$9,Raw!I107,-999),-999),-999),-999),-999),-999)</f>
        <v>0.81085300000000005</v>
      </c>
      <c r="G107" s="9">
        <f>Raw!G107</f>
        <v>0.82871499999999998</v>
      </c>
      <c r="H107" s="9">
        <f>IF(Raw!$G107&gt;$C$8,IF(Raw!$Q107&gt;$C$8,IF(Raw!$N107&gt;$C$9,IF(Raw!$N107&lt;$A$9,IF(Raw!$X107&gt;$C$9,IF(Raw!$X107&lt;$A$9,Raw!L107,-999),-999),-999),-999),-999),-999)</f>
        <v>570.70000000000005</v>
      </c>
      <c r="I107" s="9">
        <f>IF(Raw!$G107&gt;$C$8,IF(Raw!$Q107&gt;$C$8,IF(Raw!$N107&gt;$C$9,IF(Raw!$N107&lt;$A$9,IF(Raw!$X107&gt;$C$9,IF(Raw!$X107&lt;$A$9,Raw!M107,-999),-999),-999),-999),-999),-999)</f>
        <v>0.30481799999999998</v>
      </c>
      <c r="J107" s="9">
        <f>IF(Raw!$G107&gt;$C$8,IF(Raw!$Q107&gt;$C$8,IF(Raw!$N107&gt;$C$9,IF(Raw!$N107&lt;$A$9,IF(Raw!$X107&gt;$C$9,IF(Raw!$X107&lt;$A$9,Raw!N107,-999),-999),-999),-999),-999),-999)</f>
        <v>787</v>
      </c>
      <c r="K107" s="9">
        <f>IF(Raw!$G107&gt;$C$8,IF(Raw!$Q107&gt;$C$8,IF(Raw!$N107&gt;$C$9,IF(Raw!$N107&lt;$A$9,IF(Raw!$X107&gt;$C$9,IF(Raw!$X107&lt;$A$9,Raw!R107,-999),-999),-999),-999),-999),-999)</f>
        <v>0.799091</v>
      </c>
      <c r="L107" s="9">
        <f>IF(Raw!$G107&gt;$C$8,IF(Raw!$Q107&gt;$C$8,IF(Raw!$N107&gt;$C$9,IF(Raw!$N107&lt;$A$9,IF(Raw!$X107&gt;$C$9,IF(Raw!$X107&lt;$A$9,Raw!S107,-999),-999),-999),-999),-999),-999)</f>
        <v>0.90376400000000001</v>
      </c>
      <c r="M107" s="9">
        <f>Raw!Q107</f>
        <v>0.89446899999999996</v>
      </c>
      <c r="N107" s="9">
        <f>IF(Raw!$G107&gt;$C$8,IF(Raw!$Q107&gt;$C$8,IF(Raw!$N107&gt;$C$9,IF(Raw!$N107&lt;$A$9,IF(Raw!$X107&gt;$C$9,IF(Raw!$X107&lt;$A$9,Raw!V107,-999),-999),-999),-999),-999),-999)</f>
        <v>573</v>
      </c>
      <c r="O107" s="9">
        <f>IF(Raw!$G107&gt;$C$8,IF(Raw!$Q107&gt;$C$8,IF(Raw!$N107&gt;$C$9,IF(Raw!$N107&lt;$A$9,IF(Raw!$X107&gt;$C$9,IF(Raw!$X107&lt;$A$9,Raw!W107,-999),-999),-999),-999),-999),-999)</f>
        <v>0.464528</v>
      </c>
      <c r="P107" s="9">
        <f>IF(Raw!$G107&gt;$C$8,IF(Raw!$Q107&gt;$C$8,IF(Raw!$N107&gt;$C$9,IF(Raw!$N107&lt;$A$9,IF(Raw!$X107&gt;$C$9,IF(Raw!$X107&lt;$A$9,Raw!X107,-999),-999),-999),-999),-999),-999)</f>
        <v>416</v>
      </c>
      <c r="R107" s="9">
        <f t="shared" si="20"/>
        <v>0.10674100000000009</v>
      </c>
      <c r="S107" s="9">
        <f t="shared" si="21"/>
        <v>0.13164038364537109</v>
      </c>
      <c r="T107" s="9">
        <f t="shared" si="22"/>
        <v>0.10467300000000002</v>
      </c>
      <c r="U107" s="9">
        <f t="shared" si="23"/>
        <v>0.11581895273544865</v>
      </c>
      <c r="V107" s="15">
        <f t="shared" si="16"/>
        <v>0</v>
      </c>
      <c r="X107" s="11">
        <f t="shared" si="24"/>
        <v>2.708999999999999E+18</v>
      </c>
      <c r="Y107" s="11">
        <f t="shared" si="25"/>
        <v>5.7070000000000005E-18</v>
      </c>
      <c r="Z107" s="11">
        <f t="shared" si="26"/>
        <v>7.8699999999999994E-4</v>
      </c>
      <c r="AA107" s="16">
        <f t="shared" si="27"/>
        <v>1.2020965169254976E-2</v>
      </c>
      <c r="AB107" s="9">
        <f t="shared" si="17"/>
        <v>0.80034927048716142</v>
      </c>
      <c r="AC107" s="9">
        <f t="shared" si="18"/>
        <v>0.98797903483074501</v>
      </c>
      <c r="AD107" s="15">
        <f t="shared" si="19"/>
        <v>15.274415716969473</v>
      </c>
      <c r="AE107" s="3">
        <f t="shared" si="28"/>
        <v>687.12279999999987</v>
      </c>
      <c r="AF107" s="2">
        <f t="shared" si="29"/>
        <v>0.25</v>
      </c>
      <c r="AG107" s="9">
        <f t="shared" si="30"/>
        <v>1.3608206399886779E-3</v>
      </c>
      <c r="AH107" s="2">
        <f t="shared" si="31"/>
        <v>6.5849402563570761E-2</v>
      </c>
    </row>
    <row r="108" spans="1:34">
      <c r="A108" s="1">
        <f>Raw!A108</f>
        <v>95</v>
      </c>
      <c r="B108" s="14">
        <f>Raw!B108</f>
        <v>0.46297453703703706</v>
      </c>
      <c r="C108" s="15">
        <f>Raw!C108</f>
        <v>114.4</v>
      </c>
      <c r="D108" s="15">
        <f>IF(C108&gt;0.5,Raw!D108*D$11,-999)</f>
        <v>4.5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0.87719499999999995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0.79971099999999995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2.708999999999999E+18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113.5</v>
      </c>
      <c r="D109" s="15">
        <f>IF(C109&gt;0.5,Raw!D109*D$11,-999)</f>
        <v>4.5</v>
      </c>
      <c r="E109" s="9">
        <f>IF(Raw!$G109&gt;$C$8,IF(Raw!$Q109&gt;$C$8,IF(Raw!$N109&gt;$C$9,IF(Raw!$N109&lt;$A$9,IF(Raw!$X109&gt;$C$9,IF(Raw!$X109&lt;$A$9,Raw!H109,-999),-999),-999),-999),-999),-999)</f>
        <v>0.81725300000000001</v>
      </c>
      <c r="F109" s="9">
        <f>IF(Raw!$G109&gt;$C$8,IF(Raw!$Q109&gt;$C$8,IF(Raw!$N109&gt;$C$9,IF(Raw!$N109&lt;$A$9,IF(Raw!$X109&gt;$C$9,IF(Raw!$X109&lt;$A$9,Raw!I109,-999),-999),-999),-999),-999),-999)</f>
        <v>1.0063599999999999</v>
      </c>
      <c r="G109" s="9">
        <f>Raw!G109</f>
        <v>0.92032499999999995</v>
      </c>
      <c r="H109" s="9">
        <f>IF(Raw!$G109&gt;$C$8,IF(Raw!$Q109&gt;$C$8,IF(Raw!$N109&gt;$C$9,IF(Raw!$N109&lt;$A$9,IF(Raw!$X109&gt;$C$9,IF(Raw!$X109&lt;$A$9,Raw!L109,-999),-999),-999),-999),-999),-999)</f>
        <v>800</v>
      </c>
      <c r="I109" s="9">
        <f>IF(Raw!$G109&gt;$C$8,IF(Raw!$Q109&gt;$C$8,IF(Raw!$N109&gt;$C$9,IF(Raw!$N109&lt;$A$9,IF(Raw!$X109&gt;$C$9,IF(Raw!$X109&lt;$A$9,Raw!M109,-999),-999),-999),-999),-999),-999)</f>
        <v>0.365147</v>
      </c>
      <c r="J109" s="9">
        <f>IF(Raw!$G109&gt;$C$8,IF(Raw!$Q109&gt;$C$8,IF(Raw!$N109&gt;$C$9,IF(Raw!$N109&lt;$A$9,IF(Raw!$X109&gt;$C$9,IF(Raw!$X109&lt;$A$9,Raw!N109,-999),-999),-999),-999),-999),-999)</f>
        <v>538</v>
      </c>
      <c r="K109" s="9">
        <f>IF(Raw!$G109&gt;$C$8,IF(Raw!$Q109&gt;$C$8,IF(Raw!$N109&gt;$C$9,IF(Raw!$N109&lt;$A$9,IF(Raw!$X109&gt;$C$9,IF(Raw!$X109&lt;$A$9,Raw!R109,-999),-999),-999),-999),-999),-999)</f>
        <v>0.80772900000000003</v>
      </c>
      <c r="L109" s="9">
        <f>IF(Raw!$G109&gt;$C$8,IF(Raw!$Q109&gt;$C$8,IF(Raw!$N109&gt;$C$9,IF(Raw!$N109&lt;$A$9,IF(Raw!$X109&gt;$C$9,IF(Raw!$X109&lt;$A$9,Raw!S109,-999),-999),-999),-999),-999),-999)</f>
        <v>0.91580600000000001</v>
      </c>
      <c r="M109" s="9">
        <f>Raw!Q109</f>
        <v>0.83124699999999996</v>
      </c>
      <c r="N109" s="9">
        <f>IF(Raw!$G109&gt;$C$8,IF(Raw!$Q109&gt;$C$8,IF(Raw!$N109&gt;$C$9,IF(Raw!$N109&lt;$A$9,IF(Raw!$X109&gt;$C$9,IF(Raw!$X109&lt;$A$9,Raw!V109,-999),-999),-999),-999),-999),-999)</f>
        <v>592.79999999999995</v>
      </c>
      <c r="O109" s="9">
        <f>IF(Raw!$G109&gt;$C$8,IF(Raw!$Q109&gt;$C$8,IF(Raw!$N109&gt;$C$9,IF(Raw!$N109&lt;$A$9,IF(Raw!$X109&gt;$C$9,IF(Raw!$X109&lt;$A$9,Raw!W109,-999),-999),-999),-999),-999),-999)</f>
        <v>0.14139699999999999</v>
      </c>
      <c r="P109" s="9">
        <f>IF(Raw!$G109&gt;$C$8,IF(Raw!$Q109&gt;$C$8,IF(Raw!$N109&gt;$C$9,IF(Raw!$N109&lt;$A$9,IF(Raw!$X109&gt;$C$9,IF(Raw!$X109&lt;$A$9,Raw!X109,-999),-999),-999),-999),-999),-999)</f>
        <v>1317</v>
      </c>
      <c r="R109" s="9">
        <f t="shared" si="20"/>
        <v>0.18910699999999991</v>
      </c>
      <c r="S109" s="9">
        <f t="shared" si="21"/>
        <v>0.187911880440399</v>
      </c>
      <c r="T109" s="9">
        <f t="shared" si="22"/>
        <v>0.10807699999999998</v>
      </c>
      <c r="U109" s="9">
        <f t="shared" si="23"/>
        <v>0.11801298528290924</v>
      </c>
      <c r="V109" s="15">
        <f t="shared" si="16"/>
        <v>0</v>
      </c>
      <c r="X109" s="11">
        <f t="shared" si="24"/>
        <v>2.708999999999999E+18</v>
      </c>
      <c r="Y109" s="11">
        <f t="shared" si="25"/>
        <v>7.999999999999999E-18</v>
      </c>
      <c r="Z109" s="11">
        <f t="shared" si="26"/>
        <v>5.3799999999999996E-4</v>
      </c>
      <c r="AA109" s="16">
        <f t="shared" si="27"/>
        <v>1.1525158005331146E-2</v>
      </c>
      <c r="AB109" s="9">
        <f t="shared" si="17"/>
        <v>0.80897460450174219</v>
      </c>
      <c r="AC109" s="9">
        <f t="shared" si="18"/>
        <v>0.98847484199466895</v>
      </c>
      <c r="AD109" s="15">
        <f t="shared" si="19"/>
        <v>21.422226775708456</v>
      </c>
      <c r="AE109" s="3">
        <f t="shared" si="28"/>
        <v>963.19999999999959</v>
      </c>
      <c r="AF109" s="2">
        <f t="shared" si="29"/>
        <v>0.25</v>
      </c>
      <c r="AG109" s="9">
        <f t="shared" si="30"/>
        <v>1.944693025545251E-3</v>
      </c>
      <c r="AH109" s="2">
        <f t="shared" si="31"/>
        <v>9.4102683438695545E-2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112.4</v>
      </c>
      <c r="D110" s="15">
        <f>IF(C110&gt;0.5,Raw!D110*D$11,-999)</f>
        <v>4.5</v>
      </c>
      <c r="E110" s="9">
        <f>IF(Raw!$G110&gt;$C$8,IF(Raw!$Q110&gt;$C$8,IF(Raw!$N110&gt;$C$9,IF(Raw!$N110&lt;$A$9,IF(Raw!$X110&gt;$C$9,IF(Raw!$X110&lt;$A$9,Raw!H110,-999),-999),-999),-999),-999),-999)</f>
        <v>0.68333200000000005</v>
      </c>
      <c r="F110" s="9">
        <f>IF(Raw!$G110&gt;$C$8,IF(Raw!$Q110&gt;$C$8,IF(Raw!$N110&gt;$C$9,IF(Raw!$N110&lt;$A$9,IF(Raw!$X110&gt;$C$9,IF(Raw!$X110&lt;$A$9,Raw!I110,-999),-999),-999),-999),-999),-999)</f>
        <v>0.81097900000000001</v>
      </c>
      <c r="G110" s="9">
        <f>Raw!G110</f>
        <v>0.83411999999999997</v>
      </c>
      <c r="H110" s="9">
        <f>IF(Raw!$G110&gt;$C$8,IF(Raw!$Q110&gt;$C$8,IF(Raw!$N110&gt;$C$9,IF(Raw!$N110&lt;$A$9,IF(Raw!$X110&gt;$C$9,IF(Raw!$X110&lt;$A$9,Raw!L110,-999),-999),-999),-999),-999),-999)</f>
        <v>495.2</v>
      </c>
      <c r="I110" s="9">
        <f>IF(Raw!$G110&gt;$C$8,IF(Raw!$Q110&gt;$C$8,IF(Raw!$N110&gt;$C$9,IF(Raw!$N110&lt;$A$9,IF(Raw!$X110&gt;$C$9,IF(Raw!$X110&lt;$A$9,Raw!M110,-999),-999),-999),-999),-999),-999)</f>
        <v>1.2E-5</v>
      </c>
      <c r="J110" s="9">
        <f>IF(Raw!$G110&gt;$C$8,IF(Raw!$Q110&gt;$C$8,IF(Raw!$N110&gt;$C$9,IF(Raw!$N110&lt;$A$9,IF(Raw!$X110&gt;$C$9,IF(Raw!$X110&lt;$A$9,Raw!N110,-999),-999),-999),-999),-999),-999)</f>
        <v>1102</v>
      </c>
      <c r="K110" s="9">
        <f>IF(Raw!$G110&gt;$C$8,IF(Raw!$Q110&gt;$C$8,IF(Raw!$N110&gt;$C$9,IF(Raw!$N110&lt;$A$9,IF(Raw!$X110&gt;$C$9,IF(Raw!$X110&lt;$A$9,Raw!R110,-999),-999),-999),-999),-999),-999)</f>
        <v>0.80067100000000002</v>
      </c>
      <c r="L110" s="9">
        <f>IF(Raw!$G110&gt;$C$8,IF(Raw!$Q110&gt;$C$8,IF(Raw!$N110&gt;$C$9,IF(Raw!$N110&lt;$A$9,IF(Raw!$X110&gt;$C$9,IF(Raw!$X110&lt;$A$9,Raw!S110,-999),-999),-999),-999),-999),-999)</f>
        <v>0.91368400000000005</v>
      </c>
      <c r="M110" s="9">
        <f>Raw!Q110</f>
        <v>0.83311199999999996</v>
      </c>
      <c r="N110" s="9">
        <f>IF(Raw!$G110&gt;$C$8,IF(Raw!$Q110&gt;$C$8,IF(Raw!$N110&gt;$C$9,IF(Raw!$N110&lt;$A$9,IF(Raw!$X110&gt;$C$9,IF(Raw!$X110&lt;$A$9,Raw!V110,-999),-999),-999),-999),-999),-999)</f>
        <v>598.4</v>
      </c>
      <c r="O110" s="9">
        <f>IF(Raw!$G110&gt;$C$8,IF(Raw!$Q110&gt;$C$8,IF(Raw!$N110&gt;$C$9,IF(Raw!$N110&lt;$A$9,IF(Raw!$X110&gt;$C$9,IF(Raw!$X110&lt;$A$9,Raw!W110,-999),-999),-999),-999),-999),-999)</f>
        <v>9.9999999999999995E-7</v>
      </c>
      <c r="P110" s="9">
        <f>IF(Raw!$G110&gt;$C$8,IF(Raw!$Q110&gt;$C$8,IF(Raw!$N110&gt;$C$9,IF(Raw!$N110&lt;$A$9,IF(Raw!$X110&gt;$C$9,IF(Raw!$X110&lt;$A$9,Raw!X110,-999),-999),-999),-999),-999),-999)</f>
        <v>633</v>
      </c>
      <c r="R110" s="9">
        <f t="shared" si="20"/>
        <v>0.12764699999999995</v>
      </c>
      <c r="S110" s="9">
        <f t="shared" si="21"/>
        <v>0.1573986502733116</v>
      </c>
      <c r="T110" s="9">
        <f t="shared" si="22"/>
        <v>0.11301300000000003</v>
      </c>
      <c r="U110" s="9">
        <f t="shared" si="23"/>
        <v>0.12368937181782763</v>
      </c>
      <c r="V110" s="15">
        <f t="shared" si="16"/>
        <v>0</v>
      </c>
      <c r="X110" s="11">
        <f t="shared" si="24"/>
        <v>2.708999999999999E+18</v>
      </c>
      <c r="Y110" s="11">
        <f t="shared" si="25"/>
        <v>4.9519999999999995E-18</v>
      </c>
      <c r="Z110" s="11">
        <f t="shared" si="26"/>
        <v>1.1019999999999999E-3</v>
      </c>
      <c r="AA110" s="16">
        <f t="shared" si="27"/>
        <v>1.4567932693300716E-2</v>
      </c>
      <c r="AB110" s="9">
        <f t="shared" si="17"/>
        <v>0.80231736577746804</v>
      </c>
      <c r="AC110" s="9">
        <f t="shared" si="18"/>
        <v>0.98543206730669908</v>
      </c>
      <c r="AD110" s="15">
        <f t="shared" si="19"/>
        <v>13.219539649093207</v>
      </c>
      <c r="AE110" s="3">
        <f t="shared" si="28"/>
        <v>596.22079999999983</v>
      </c>
      <c r="AF110" s="2">
        <f t="shared" si="29"/>
        <v>0.25</v>
      </c>
      <c r="AG110" s="9">
        <f t="shared" si="30"/>
        <v>1.2577819653209262E-3</v>
      </c>
      <c r="AH110" s="2">
        <f t="shared" si="31"/>
        <v>6.0863414720330793E-2</v>
      </c>
    </row>
    <row r="111" spans="1:34">
      <c r="A111" s="1">
        <f>Raw!A111</f>
        <v>98</v>
      </c>
      <c r="B111" s="14">
        <f>Raw!B111</f>
        <v>0.46314814814814814</v>
      </c>
      <c r="C111" s="15">
        <f>Raw!C111</f>
        <v>111.5</v>
      </c>
      <c r="D111" s="15">
        <f>IF(C111&gt;0.5,Raw!D111*D$11,-999)</f>
        <v>4.5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0.79053399999999996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0.84236999999999995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2.708999999999999E+18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0.46319444444444446</v>
      </c>
      <c r="C112" s="15">
        <f>Raw!C112</f>
        <v>110.4</v>
      </c>
      <c r="D112" s="15">
        <f>IF(C112&gt;0.5,Raw!D112*D$11,-999)</f>
        <v>4.5</v>
      </c>
      <c r="E112" s="9">
        <f>IF(Raw!$G112&gt;$C$8,IF(Raw!$Q112&gt;$C$8,IF(Raw!$N112&gt;$C$9,IF(Raw!$N112&lt;$A$9,IF(Raw!$X112&gt;$C$9,IF(Raw!$X112&lt;$A$9,Raw!H112,-999),-999),-999),-999),-999),-999)</f>
        <v>0.68606100000000003</v>
      </c>
      <c r="F112" s="9">
        <f>IF(Raw!$G112&gt;$C$8,IF(Raw!$Q112&gt;$C$8,IF(Raw!$N112&gt;$C$9,IF(Raw!$N112&lt;$A$9,IF(Raw!$X112&gt;$C$9,IF(Raw!$X112&lt;$A$9,Raw!I112,-999),-999),-999),-999),-999),-999)</f>
        <v>0.79834700000000003</v>
      </c>
      <c r="G112" s="9">
        <f>Raw!G112</f>
        <v>0.88041100000000005</v>
      </c>
      <c r="H112" s="9">
        <f>IF(Raw!$G112&gt;$C$8,IF(Raw!$Q112&gt;$C$8,IF(Raw!$N112&gt;$C$9,IF(Raw!$N112&lt;$A$9,IF(Raw!$X112&gt;$C$9,IF(Raw!$X112&lt;$A$9,Raw!L112,-999),-999),-999),-999),-999),-999)</f>
        <v>577.5</v>
      </c>
      <c r="I112" s="9">
        <f>IF(Raw!$G112&gt;$C$8,IF(Raw!$Q112&gt;$C$8,IF(Raw!$N112&gt;$C$9,IF(Raw!$N112&lt;$A$9,IF(Raw!$X112&gt;$C$9,IF(Raw!$X112&lt;$A$9,Raw!M112,-999),-999),-999),-999),-999),-999)</f>
        <v>3.9999999999999998E-6</v>
      </c>
      <c r="J112" s="9">
        <f>IF(Raw!$G112&gt;$C$8,IF(Raw!$Q112&gt;$C$8,IF(Raw!$N112&gt;$C$9,IF(Raw!$N112&lt;$A$9,IF(Raw!$X112&gt;$C$9,IF(Raw!$X112&lt;$A$9,Raw!N112,-999),-999),-999),-999),-999),-999)</f>
        <v>811</v>
      </c>
      <c r="K112" s="9">
        <f>IF(Raw!$G112&gt;$C$8,IF(Raw!$Q112&gt;$C$8,IF(Raw!$N112&gt;$C$9,IF(Raw!$N112&lt;$A$9,IF(Raw!$X112&gt;$C$9,IF(Raw!$X112&lt;$A$9,Raw!R112,-999),-999),-999),-999),-999),-999)</f>
        <v>0.80638900000000002</v>
      </c>
      <c r="L112" s="9">
        <f>IF(Raw!$G112&gt;$C$8,IF(Raw!$Q112&gt;$C$8,IF(Raw!$N112&gt;$C$9,IF(Raw!$N112&lt;$A$9,IF(Raw!$X112&gt;$C$9,IF(Raw!$X112&lt;$A$9,Raw!S112,-999),-999),-999),-999),-999),-999)</f>
        <v>0.91636300000000004</v>
      </c>
      <c r="M112" s="9">
        <f>Raw!Q112</f>
        <v>0.812473</v>
      </c>
      <c r="N112" s="9">
        <f>IF(Raw!$G112&gt;$C$8,IF(Raw!$Q112&gt;$C$8,IF(Raw!$N112&gt;$C$9,IF(Raw!$N112&lt;$A$9,IF(Raw!$X112&gt;$C$9,IF(Raw!$X112&lt;$A$9,Raw!V112,-999),-999),-999),-999),-999),-999)</f>
        <v>633.5</v>
      </c>
      <c r="O112" s="9">
        <f>IF(Raw!$G112&gt;$C$8,IF(Raw!$Q112&gt;$C$8,IF(Raw!$N112&gt;$C$9,IF(Raw!$N112&lt;$A$9,IF(Raw!$X112&gt;$C$9,IF(Raw!$X112&lt;$A$9,Raw!W112,-999),-999),-999),-999),-999),-999)</f>
        <v>0.59999899999999995</v>
      </c>
      <c r="P112" s="9">
        <f>IF(Raw!$G112&gt;$C$8,IF(Raw!$Q112&gt;$C$8,IF(Raw!$N112&gt;$C$9,IF(Raw!$N112&lt;$A$9,IF(Raw!$X112&gt;$C$9,IF(Raw!$X112&lt;$A$9,Raw!X112,-999),-999),-999),-999),-999),-999)</f>
        <v>1138</v>
      </c>
      <c r="R112" s="9">
        <f t="shared" si="20"/>
        <v>0.112286</v>
      </c>
      <c r="S112" s="9">
        <f t="shared" si="21"/>
        <v>0.14064811416589526</v>
      </c>
      <c r="T112" s="9">
        <f t="shared" si="22"/>
        <v>0.10997400000000002</v>
      </c>
      <c r="U112" s="9">
        <f t="shared" si="23"/>
        <v>0.12001139286505458</v>
      </c>
      <c r="V112" s="15">
        <f t="shared" si="16"/>
        <v>0</v>
      </c>
      <c r="X112" s="11">
        <f t="shared" si="24"/>
        <v>2.708999999999999E+18</v>
      </c>
      <c r="Y112" s="11">
        <f t="shared" si="25"/>
        <v>5.7749999999999997E-18</v>
      </c>
      <c r="Z112" s="11">
        <f t="shared" si="26"/>
        <v>8.1099999999999998E-4</v>
      </c>
      <c r="AA112" s="16">
        <f t="shared" si="27"/>
        <v>1.2528709108021176E-2</v>
      </c>
      <c r="AB112" s="9">
        <f t="shared" si="17"/>
        <v>0.80776683225544554</v>
      </c>
      <c r="AC112" s="9">
        <f t="shared" si="18"/>
        <v>0.98747129089197883</v>
      </c>
      <c r="AD112" s="15">
        <f t="shared" si="19"/>
        <v>15.448469923577283</v>
      </c>
      <c r="AE112" s="3">
        <f t="shared" si="28"/>
        <v>695.30999999999972</v>
      </c>
      <c r="AF112" s="2">
        <f t="shared" si="29"/>
        <v>0.25</v>
      </c>
      <c r="AG112" s="9">
        <f t="shared" si="30"/>
        <v>1.4261479947403177E-3</v>
      </c>
      <c r="AH112" s="2">
        <f t="shared" si="31"/>
        <v>6.9010559261994828E-2</v>
      </c>
    </row>
    <row r="113" spans="1:34">
      <c r="A113" s="1">
        <f>Raw!A113</f>
        <v>100</v>
      </c>
      <c r="B113" s="14">
        <f>Raw!B113</f>
        <v>0.46325231481481483</v>
      </c>
      <c r="C113" s="15">
        <f>Raw!C113</f>
        <v>109.5</v>
      </c>
      <c r="D113" s="15">
        <f>IF(C113&gt;0.5,Raw!D113*D$11,-999)</f>
        <v>4.5</v>
      </c>
      <c r="E113" s="9">
        <f>IF(Raw!$G113&gt;$C$8,IF(Raw!$Q113&gt;$C$8,IF(Raw!$N113&gt;$C$9,IF(Raw!$N113&lt;$A$9,IF(Raw!$X113&gt;$C$9,IF(Raw!$X113&lt;$A$9,Raw!H113,-999),-999),-999),-999),-999),-999)</f>
        <v>0.71061399999999997</v>
      </c>
      <c r="F113" s="9">
        <f>IF(Raw!$G113&gt;$C$8,IF(Raw!$Q113&gt;$C$8,IF(Raw!$N113&gt;$C$9,IF(Raw!$N113&lt;$A$9,IF(Raw!$X113&gt;$C$9,IF(Raw!$X113&lt;$A$9,Raw!I113,-999),-999),-999),-999),-999),-999)</f>
        <v>0.81512600000000002</v>
      </c>
      <c r="G113" s="9">
        <f>Raw!G113</f>
        <v>0.80611299999999997</v>
      </c>
      <c r="H113" s="9">
        <f>IF(Raw!$G113&gt;$C$8,IF(Raw!$Q113&gt;$C$8,IF(Raw!$N113&gt;$C$9,IF(Raw!$N113&lt;$A$9,IF(Raw!$X113&gt;$C$9,IF(Raw!$X113&lt;$A$9,Raw!L113,-999),-999),-999),-999),-999),-999)</f>
        <v>466.7</v>
      </c>
      <c r="I113" s="9">
        <f>IF(Raw!$G113&gt;$C$8,IF(Raw!$Q113&gt;$C$8,IF(Raw!$N113&gt;$C$9,IF(Raw!$N113&lt;$A$9,IF(Raw!$X113&gt;$C$9,IF(Raw!$X113&lt;$A$9,Raw!M113,-999),-999),-999),-999),-999),-999)</f>
        <v>0.22917599999999999</v>
      </c>
      <c r="J113" s="9">
        <f>IF(Raw!$G113&gt;$C$8,IF(Raw!$Q113&gt;$C$8,IF(Raw!$N113&gt;$C$9,IF(Raw!$N113&lt;$A$9,IF(Raw!$X113&gt;$C$9,IF(Raw!$X113&lt;$A$9,Raw!N113,-999),-999),-999),-999),-999),-999)</f>
        <v>679</v>
      </c>
      <c r="K113" s="9">
        <f>IF(Raw!$G113&gt;$C$8,IF(Raw!$Q113&gt;$C$8,IF(Raw!$N113&gt;$C$9,IF(Raw!$N113&lt;$A$9,IF(Raw!$X113&gt;$C$9,IF(Raw!$X113&lt;$A$9,Raw!R113,-999),-999),-999),-999),-999),-999)</f>
        <v>0.80122700000000002</v>
      </c>
      <c r="L113" s="9">
        <f>IF(Raw!$G113&gt;$C$8,IF(Raw!$Q113&gt;$C$8,IF(Raw!$N113&gt;$C$9,IF(Raw!$N113&lt;$A$9,IF(Raw!$X113&gt;$C$9,IF(Raw!$X113&lt;$A$9,Raw!S113,-999),-999),-999),-999),-999),-999)</f>
        <v>0.95774999999999999</v>
      </c>
      <c r="M113" s="9">
        <f>Raw!Q113</f>
        <v>0.92181100000000005</v>
      </c>
      <c r="N113" s="9">
        <f>IF(Raw!$G113&gt;$C$8,IF(Raw!$Q113&gt;$C$8,IF(Raw!$N113&gt;$C$9,IF(Raw!$N113&lt;$A$9,IF(Raw!$X113&gt;$C$9,IF(Raw!$X113&lt;$A$9,Raw!V113,-999),-999),-999),-999),-999),-999)</f>
        <v>709.7</v>
      </c>
      <c r="O113" s="9">
        <f>IF(Raw!$G113&gt;$C$8,IF(Raw!$Q113&gt;$C$8,IF(Raw!$N113&gt;$C$9,IF(Raw!$N113&lt;$A$9,IF(Raw!$X113&gt;$C$9,IF(Raw!$X113&lt;$A$9,Raw!W113,-999),-999),-999),-999),-999),-999)</f>
        <v>0.22644300000000001</v>
      </c>
      <c r="P113" s="9">
        <f>IF(Raw!$G113&gt;$C$8,IF(Raw!$Q113&gt;$C$8,IF(Raw!$N113&gt;$C$9,IF(Raw!$N113&lt;$A$9,IF(Raw!$X113&gt;$C$9,IF(Raw!$X113&lt;$A$9,Raw!X113,-999),-999),-999),-999),-999),-999)</f>
        <v>665</v>
      </c>
      <c r="R113" s="9">
        <f t="shared" si="20"/>
        <v>0.10451200000000005</v>
      </c>
      <c r="S113" s="9">
        <f t="shared" si="21"/>
        <v>0.12821576050819142</v>
      </c>
      <c r="T113" s="9">
        <f t="shared" si="22"/>
        <v>0.15652299999999997</v>
      </c>
      <c r="U113" s="9">
        <f t="shared" si="23"/>
        <v>0.16342782563299396</v>
      </c>
      <c r="V113" s="15">
        <f t="shared" si="16"/>
        <v>0</v>
      </c>
      <c r="X113" s="11">
        <f t="shared" si="24"/>
        <v>2.708999999999999E+18</v>
      </c>
      <c r="Y113" s="11">
        <f t="shared" si="25"/>
        <v>4.6669999999999999E-18</v>
      </c>
      <c r="Z113" s="11">
        <f t="shared" si="26"/>
        <v>6.7899999999999992E-4</v>
      </c>
      <c r="AA113" s="16">
        <f t="shared" si="27"/>
        <v>8.5114642074893433E-3</v>
      </c>
      <c r="AB113" s="9">
        <f t="shared" si="17"/>
        <v>0.80255923991214884</v>
      </c>
      <c r="AC113" s="9">
        <f t="shared" si="18"/>
        <v>0.99148853579251095</v>
      </c>
      <c r="AD113" s="15">
        <f t="shared" si="19"/>
        <v>12.53529338363674</v>
      </c>
      <c r="AE113" s="3">
        <f t="shared" si="28"/>
        <v>561.90679999999986</v>
      </c>
      <c r="AF113" s="2">
        <f t="shared" si="29"/>
        <v>0.25</v>
      </c>
      <c r="AG113" s="9">
        <f t="shared" si="30"/>
        <v>1.57585826258416E-3</v>
      </c>
      <c r="AH113" s="2">
        <f t="shared" si="31"/>
        <v>7.6254961209948235E-2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108.5</v>
      </c>
      <c r="D114" s="15">
        <f>IF(C114&gt;0.5,Raw!D114*D$11,-999)</f>
        <v>4.5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0.82904900000000004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0.18488599999999999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2.708999999999999E+18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107.6</v>
      </c>
      <c r="D115" s="15">
        <f>IF(C115&gt;0.5,Raw!D115*D$11,-999)</f>
        <v>4.5</v>
      </c>
      <c r="E115" s="9">
        <f>IF(Raw!$G115&gt;$C$8,IF(Raw!$Q115&gt;$C$8,IF(Raw!$N115&gt;$C$9,IF(Raw!$N115&lt;$A$9,IF(Raw!$X115&gt;$C$9,IF(Raw!$X115&lt;$A$9,Raw!H115,-999),-999),-999),-999),-999),-999)</f>
        <v>0.70853299999999997</v>
      </c>
      <c r="F115" s="9">
        <f>IF(Raw!$G115&gt;$C$8,IF(Raw!$Q115&gt;$C$8,IF(Raw!$N115&gt;$C$9,IF(Raw!$N115&lt;$A$9,IF(Raw!$X115&gt;$C$9,IF(Raw!$X115&lt;$A$9,Raw!I115,-999),-999),-999),-999),-999),-999)</f>
        <v>0.82698000000000005</v>
      </c>
      <c r="G115" s="9">
        <f>Raw!G115</f>
        <v>0.88373999999999997</v>
      </c>
      <c r="H115" s="9">
        <f>IF(Raw!$G115&gt;$C$8,IF(Raw!$Q115&gt;$C$8,IF(Raw!$N115&gt;$C$9,IF(Raw!$N115&lt;$A$9,IF(Raw!$X115&gt;$C$9,IF(Raw!$X115&lt;$A$9,Raw!L115,-999),-999),-999),-999),-999),-999)</f>
        <v>536.9</v>
      </c>
      <c r="I115" s="9">
        <f>IF(Raw!$G115&gt;$C$8,IF(Raw!$Q115&gt;$C$8,IF(Raw!$N115&gt;$C$9,IF(Raw!$N115&lt;$A$9,IF(Raw!$X115&gt;$C$9,IF(Raw!$X115&lt;$A$9,Raw!M115,-999),-999),-999),-999),-999),-999)</f>
        <v>3.3439000000000003E-2</v>
      </c>
      <c r="J115" s="9">
        <f>IF(Raw!$G115&gt;$C$8,IF(Raw!$Q115&gt;$C$8,IF(Raw!$N115&gt;$C$9,IF(Raw!$N115&lt;$A$9,IF(Raw!$X115&gt;$C$9,IF(Raw!$X115&lt;$A$9,Raw!N115,-999),-999),-999),-999),-999),-999)</f>
        <v>585</v>
      </c>
      <c r="K115" s="9">
        <f>IF(Raw!$G115&gt;$C$8,IF(Raw!$Q115&gt;$C$8,IF(Raw!$N115&gt;$C$9,IF(Raw!$N115&lt;$A$9,IF(Raw!$X115&gt;$C$9,IF(Raw!$X115&lt;$A$9,Raw!R115,-999),-999),-999),-999),-999),-999)</f>
        <v>0.858047</v>
      </c>
      <c r="L115" s="9">
        <f>IF(Raw!$G115&gt;$C$8,IF(Raw!$Q115&gt;$C$8,IF(Raw!$N115&gt;$C$9,IF(Raw!$N115&lt;$A$9,IF(Raw!$X115&gt;$C$9,IF(Raw!$X115&lt;$A$9,Raw!S115,-999),-999),-999),-999),-999),-999)</f>
        <v>1.011951</v>
      </c>
      <c r="M115" s="9">
        <f>Raw!Q115</f>
        <v>0.90702499999999997</v>
      </c>
      <c r="N115" s="9">
        <f>IF(Raw!$G115&gt;$C$8,IF(Raw!$Q115&gt;$C$8,IF(Raw!$N115&gt;$C$9,IF(Raw!$N115&lt;$A$9,IF(Raw!$X115&gt;$C$9,IF(Raw!$X115&lt;$A$9,Raw!V115,-999),-999),-999),-999),-999),-999)</f>
        <v>654.6</v>
      </c>
      <c r="O115" s="9">
        <f>IF(Raw!$G115&gt;$C$8,IF(Raw!$Q115&gt;$C$8,IF(Raw!$N115&gt;$C$9,IF(Raw!$N115&lt;$A$9,IF(Raw!$X115&gt;$C$9,IF(Raw!$X115&lt;$A$9,Raw!W115,-999),-999),-999),-999),-999),-999)</f>
        <v>0.37081999999999998</v>
      </c>
      <c r="P115" s="9">
        <f>IF(Raw!$G115&gt;$C$8,IF(Raw!$Q115&gt;$C$8,IF(Raw!$N115&gt;$C$9,IF(Raw!$N115&lt;$A$9,IF(Raw!$X115&gt;$C$9,IF(Raw!$X115&lt;$A$9,Raw!X115,-999),-999),-999),-999),-999),-999)</f>
        <v>865</v>
      </c>
      <c r="R115" s="9">
        <f t="shared" si="20"/>
        <v>0.11844700000000008</v>
      </c>
      <c r="S115" s="9">
        <f t="shared" si="21"/>
        <v>0.14322837311664136</v>
      </c>
      <c r="T115" s="9">
        <f t="shared" si="22"/>
        <v>0.15390400000000004</v>
      </c>
      <c r="U115" s="9">
        <f t="shared" si="23"/>
        <v>0.15208641525133137</v>
      </c>
      <c r="V115" s="15">
        <f t="shared" si="16"/>
        <v>0</v>
      </c>
      <c r="X115" s="11">
        <f t="shared" si="24"/>
        <v>2.708999999999999E+18</v>
      </c>
      <c r="Y115" s="11">
        <f t="shared" si="25"/>
        <v>5.3689999999999997E-18</v>
      </c>
      <c r="Z115" s="11">
        <f t="shared" si="26"/>
        <v>5.8500000000000002E-4</v>
      </c>
      <c r="AA115" s="16">
        <f t="shared" si="27"/>
        <v>8.4368177497792796E-3</v>
      </c>
      <c r="AB115" s="9">
        <f t="shared" si="17"/>
        <v>0.85934545999896206</v>
      </c>
      <c r="AC115" s="9">
        <f t="shared" si="18"/>
        <v>0.99156318225022055</v>
      </c>
      <c r="AD115" s="15">
        <f t="shared" si="19"/>
        <v>14.421910683383379</v>
      </c>
      <c r="AE115" s="3">
        <f t="shared" si="28"/>
        <v>646.42759999999976</v>
      </c>
      <c r="AF115" s="2">
        <f t="shared" si="29"/>
        <v>0.25</v>
      </c>
      <c r="AG115" s="9">
        <f t="shared" si="30"/>
        <v>1.6872128437774281E-3</v>
      </c>
      <c r="AH115" s="2">
        <f t="shared" si="31"/>
        <v>8.1643351442149834E-2</v>
      </c>
    </row>
    <row r="116" spans="1:34">
      <c r="A116" s="1">
        <f>Raw!A116</f>
        <v>103</v>
      </c>
      <c r="B116" s="14">
        <f>Raw!B116</f>
        <v>0.46342592592592591</v>
      </c>
      <c r="C116" s="15">
        <f>Raw!C116</f>
        <v>106.5</v>
      </c>
      <c r="D116" s="15">
        <f>IF(C116&gt;0.5,Raw!D116*D$11,-999)</f>
        <v>4.5</v>
      </c>
      <c r="E116" s="9">
        <f>IF(Raw!$G116&gt;$C$8,IF(Raw!$Q116&gt;$C$8,IF(Raw!$N116&gt;$C$9,IF(Raw!$N116&lt;$A$9,IF(Raw!$X116&gt;$C$9,IF(Raw!$X116&lt;$A$9,Raw!H116,-999),-999),-999),-999),-999),-999)</f>
        <v>0.69549799999999995</v>
      </c>
      <c r="F116" s="9">
        <f>IF(Raw!$G116&gt;$C$8,IF(Raw!$Q116&gt;$C$8,IF(Raw!$N116&gt;$C$9,IF(Raw!$N116&lt;$A$9,IF(Raw!$X116&gt;$C$9,IF(Raw!$X116&lt;$A$9,Raw!I116,-999),-999),-999),-999),-999),-999)</f>
        <v>0.83423400000000003</v>
      </c>
      <c r="G116" s="9">
        <f>Raw!G116</f>
        <v>0.87848800000000005</v>
      </c>
      <c r="H116" s="9">
        <f>IF(Raw!$G116&gt;$C$8,IF(Raw!$Q116&gt;$C$8,IF(Raw!$N116&gt;$C$9,IF(Raw!$N116&lt;$A$9,IF(Raw!$X116&gt;$C$9,IF(Raw!$X116&lt;$A$9,Raw!L116,-999),-999),-999),-999),-999),-999)</f>
        <v>652.4</v>
      </c>
      <c r="I116" s="9">
        <f>IF(Raw!$G116&gt;$C$8,IF(Raw!$Q116&gt;$C$8,IF(Raw!$N116&gt;$C$9,IF(Raw!$N116&lt;$A$9,IF(Raw!$X116&gt;$C$9,IF(Raw!$X116&lt;$A$9,Raw!M116,-999),-999),-999),-999),-999),-999)</f>
        <v>0.182285</v>
      </c>
      <c r="J116" s="9">
        <f>IF(Raw!$G116&gt;$C$8,IF(Raw!$Q116&gt;$C$8,IF(Raw!$N116&gt;$C$9,IF(Raw!$N116&lt;$A$9,IF(Raw!$X116&gt;$C$9,IF(Raw!$X116&lt;$A$9,Raw!N116,-999),-999),-999),-999),-999),-999)</f>
        <v>1598</v>
      </c>
      <c r="K116" s="9">
        <f>IF(Raw!$G116&gt;$C$8,IF(Raw!$Q116&gt;$C$8,IF(Raw!$N116&gt;$C$9,IF(Raw!$N116&lt;$A$9,IF(Raw!$X116&gt;$C$9,IF(Raw!$X116&lt;$A$9,Raw!R116,-999),-999),-999),-999),-999),-999)</f>
        <v>0.81721500000000002</v>
      </c>
      <c r="L116" s="9">
        <f>IF(Raw!$G116&gt;$C$8,IF(Raw!$Q116&gt;$C$8,IF(Raw!$N116&gt;$C$9,IF(Raw!$N116&lt;$A$9,IF(Raw!$X116&gt;$C$9,IF(Raw!$X116&lt;$A$9,Raw!S116,-999),-999),-999),-999),-999),-999)</f>
        <v>0.95485699999999996</v>
      </c>
      <c r="M116" s="9">
        <f>Raw!Q116</f>
        <v>0.867116</v>
      </c>
      <c r="N116" s="9">
        <f>IF(Raw!$G116&gt;$C$8,IF(Raw!$Q116&gt;$C$8,IF(Raw!$N116&gt;$C$9,IF(Raw!$N116&lt;$A$9,IF(Raw!$X116&gt;$C$9,IF(Raw!$X116&lt;$A$9,Raw!V116,-999),-999),-999),-999),-999),-999)</f>
        <v>657.2</v>
      </c>
      <c r="O116" s="9">
        <f>IF(Raw!$G116&gt;$C$8,IF(Raw!$Q116&gt;$C$8,IF(Raw!$N116&gt;$C$9,IF(Raw!$N116&lt;$A$9,IF(Raw!$X116&gt;$C$9,IF(Raw!$X116&lt;$A$9,Raw!W116,-999),-999),-999),-999),-999),-999)</f>
        <v>3.9999999999999998E-6</v>
      </c>
      <c r="P116" s="9">
        <f>IF(Raw!$G116&gt;$C$8,IF(Raw!$Q116&gt;$C$8,IF(Raw!$N116&gt;$C$9,IF(Raw!$N116&lt;$A$9,IF(Raw!$X116&gt;$C$9,IF(Raw!$X116&lt;$A$9,Raw!X116,-999),-999),-999),-999),-999),-999)</f>
        <v>874</v>
      </c>
      <c r="R116" s="9">
        <f t="shared" si="20"/>
        <v>0.13873600000000008</v>
      </c>
      <c r="S116" s="9">
        <f t="shared" si="21"/>
        <v>0.16630345922127374</v>
      </c>
      <c r="T116" s="9">
        <f t="shared" si="22"/>
        <v>0.13764199999999993</v>
      </c>
      <c r="U116" s="9">
        <f t="shared" si="23"/>
        <v>0.14414933335567517</v>
      </c>
      <c r="V116" s="15">
        <f t="shared" si="16"/>
        <v>0</v>
      </c>
      <c r="X116" s="11">
        <f t="shared" si="24"/>
        <v>2.708999999999999E+18</v>
      </c>
      <c r="Y116" s="11">
        <f t="shared" si="25"/>
        <v>6.5239999999999993E-18</v>
      </c>
      <c r="Z116" s="11">
        <f t="shared" si="26"/>
        <v>1.598E-3</v>
      </c>
      <c r="AA116" s="16">
        <f t="shared" si="27"/>
        <v>2.746656032013399E-2</v>
      </c>
      <c r="AB116" s="9">
        <f t="shared" si="17"/>
        <v>0.82099555229558385</v>
      </c>
      <c r="AC116" s="9">
        <f t="shared" si="18"/>
        <v>0.97253343967986638</v>
      </c>
      <c r="AD116" s="15">
        <f t="shared" si="19"/>
        <v>17.188085306717145</v>
      </c>
      <c r="AE116" s="3">
        <f t="shared" si="28"/>
        <v>785.48959999999965</v>
      </c>
      <c r="AF116" s="2">
        <f t="shared" si="29"/>
        <v>0.25</v>
      </c>
      <c r="AG116" s="9">
        <f t="shared" si="30"/>
        <v>1.9058854143259633E-3</v>
      </c>
      <c r="AH116" s="2">
        <f t="shared" si="31"/>
        <v>9.222480332825668E-2</v>
      </c>
    </row>
    <row r="117" spans="1:34">
      <c r="A117" s="1">
        <f>Raw!A117</f>
        <v>104</v>
      </c>
      <c r="B117" s="14">
        <f>Raw!B117</f>
        <v>0.46347222222222223</v>
      </c>
      <c r="C117" s="15">
        <f>Raw!C117</f>
        <v>105.6</v>
      </c>
      <c r="D117" s="15">
        <f>IF(C117&gt;0.5,Raw!D117*D$11,-999)</f>
        <v>5.4</v>
      </c>
      <c r="E117" s="9">
        <f>IF(Raw!$G117&gt;$C$8,IF(Raw!$Q117&gt;$C$8,IF(Raw!$N117&gt;$C$9,IF(Raw!$N117&lt;$A$9,IF(Raw!$X117&gt;$C$9,IF(Raw!$X117&lt;$A$9,Raw!H117,-999),-999),-999),-999),-999),-999)</f>
        <v>0.71313000000000004</v>
      </c>
      <c r="F117" s="9">
        <f>IF(Raw!$G117&gt;$C$8,IF(Raw!$Q117&gt;$C$8,IF(Raw!$N117&gt;$C$9,IF(Raw!$N117&lt;$A$9,IF(Raw!$X117&gt;$C$9,IF(Raw!$X117&lt;$A$9,Raw!I117,-999),-999),-999),-999),-999),-999)</f>
        <v>0.85261600000000004</v>
      </c>
      <c r="G117" s="9">
        <f>Raw!G117</f>
        <v>0.83870199999999995</v>
      </c>
      <c r="H117" s="9">
        <f>IF(Raw!$G117&gt;$C$8,IF(Raw!$Q117&gt;$C$8,IF(Raw!$N117&gt;$C$9,IF(Raw!$N117&lt;$A$9,IF(Raw!$X117&gt;$C$9,IF(Raw!$X117&lt;$A$9,Raw!L117,-999),-999),-999),-999),-999),-999)</f>
        <v>625.9</v>
      </c>
      <c r="I117" s="9">
        <f>IF(Raw!$G117&gt;$C$8,IF(Raw!$Q117&gt;$C$8,IF(Raw!$N117&gt;$C$9,IF(Raw!$N117&lt;$A$9,IF(Raw!$X117&gt;$C$9,IF(Raw!$X117&lt;$A$9,Raw!M117,-999),-999),-999),-999),-999),-999)</f>
        <v>6.2000000000000003E-5</v>
      </c>
      <c r="J117" s="9">
        <f>IF(Raw!$G117&gt;$C$8,IF(Raw!$Q117&gt;$C$8,IF(Raw!$N117&gt;$C$9,IF(Raw!$N117&lt;$A$9,IF(Raw!$X117&gt;$C$9,IF(Raw!$X117&lt;$A$9,Raw!N117,-999),-999),-999),-999),-999),-999)</f>
        <v>1055</v>
      </c>
      <c r="K117" s="9">
        <f>IF(Raw!$G117&gt;$C$8,IF(Raw!$Q117&gt;$C$8,IF(Raw!$N117&gt;$C$9,IF(Raw!$N117&lt;$A$9,IF(Raw!$X117&gt;$C$9,IF(Raw!$X117&lt;$A$9,Raw!R117,-999),-999),-999),-999),-999),-999)</f>
        <v>0.82715799999999995</v>
      </c>
      <c r="L117" s="9">
        <f>IF(Raw!$G117&gt;$C$8,IF(Raw!$Q117&gt;$C$8,IF(Raw!$N117&gt;$C$9,IF(Raw!$N117&lt;$A$9,IF(Raw!$X117&gt;$C$9,IF(Raw!$X117&lt;$A$9,Raw!S117,-999),-999),-999),-999),-999),-999)</f>
        <v>0.97539900000000002</v>
      </c>
      <c r="M117" s="9">
        <f>Raw!Q117</f>
        <v>0.92832999999999999</v>
      </c>
      <c r="N117" s="9">
        <f>IF(Raw!$G117&gt;$C$8,IF(Raw!$Q117&gt;$C$8,IF(Raw!$N117&gt;$C$9,IF(Raw!$N117&lt;$A$9,IF(Raw!$X117&gt;$C$9,IF(Raw!$X117&lt;$A$9,Raw!V117,-999),-999),-999),-999),-999),-999)</f>
        <v>546.6</v>
      </c>
      <c r="O117" s="9">
        <f>IF(Raw!$G117&gt;$C$8,IF(Raw!$Q117&gt;$C$8,IF(Raw!$N117&gt;$C$9,IF(Raw!$N117&lt;$A$9,IF(Raw!$X117&gt;$C$9,IF(Raw!$X117&lt;$A$9,Raw!W117,-999),-999),-999),-999),-999),-999)</f>
        <v>9.5424999999999996E-2</v>
      </c>
      <c r="P117" s="9">
        <f>IF(Raw!$G117&gt;$C$8,IF(Raw!$Q117&gt;$C$8,IF(Raw!$N117&gt;$C$9,IF(Raw!$N117&lt;$A$9,IF(Raw!$X117&gt;$C$9,IF(Raw!$X117&lt;$A$9,Raw!X117,-999),-999),-999),-999),-999),-999)</f>
        <v>1017</v>
      </c>
      <c r="R117" s="9">
        <f t="shared" si="20"/>
        <v>0.139486</v>
      </c>
      <c r="S117" s="9">
        <f t="shared" si="21"/>
        <v>0.16359768055021251</v>
      </c>
      <c r="T117" s="9">
        <f t="shared" si="22"/>
        <v>0.14824100000000007</v>
      </c>
      <c r="U117" s="9">
        <f t="shared" si="23"/>
        <v>0.15197985644848935</v>
      </c>
      <c r="V117" s="15">
        <f t="shared" si="16"/>
        <v>0</v>
      </c>
      <c r="X117" s="11">
        <f t="shared" si="24"/>
        <v>3.2508E+18</v>
      </c>
      <c r="Y117" s="11">
        <f t="shared" si="25"/>
        <v>6.2589999999999996E-18</v>
      </c>
      <c r="Z117" s="11">
        <f t="shared" si="26"/>
        <v>1.0549999999999999E-3</v>
      </c>
      <c r="AA117" s="16">
        <f t="shared" si="27"/>
        <v>2.1014730243351359E-2</v>
      </c>
      <c r="AB117" s="9">
        <f t="shared" si="17"/>
        <v>0.8302732446260046</v>
      </c>
      <c r="AC117" s="9">
        <f t="shared" si="18"/>
        <v>0.97898526975664857</v>
      </c>
      <c r="AD117" s="15">
        <f t="shared" si="19"/>
        <v>19.919175586115031</v>
      </c>
      <c r="AE117" s="3">
        <f t="shared" si="28"/>
        <v>753.58359999999971</v>
      </c>
      <c r="AF117" s="2">
        <f t="shared" si="29"/>
        <v>0.25</v>
      </c>
      <c r="AG117" s="9">
        <f t="shared" si="30"/>
        <v>2.3287026508846281E-3</v>
      </c>
      <c r="AH117" s="2">
        <f t="shared" si="31"/>
        <v>0.11268470936054592</v>
      </c>
    </row>
    <row r="118" spans="1:34">
      <c r="A118" s="1">
        <f>Raw!A118</f>
        <v>105</v>
      </c>
      <c r="B118" s="14">
        <f>Raw!B118</f>
        <v>0.46353009259259265</v>
      </c>
      <c r="C118" s="15">
        <f>Raw!C118</f>
        <v>104.5</v>
      </c>
      <c r="D118" s="15">
        <f>IF(C118&gt;0.5,Raw!D118*D$11,-999)</f>
        <v>5.4</v>
      </c>
      <c r="E118" s="9">
        <f>IF(Raw!$G118&gt;$C$8,IF(Raw!$Q118&gt;$C$8,IF(Raw!$N118&gt;$C$9,IF(Raw!$N118&lt;$A$9,IF(Raw!$X118&gt;$C$9,IF(Raw!$X118&lt;$A$9,Raw!H118,-999),-999),-999),-999),-999),-999)</f>
        <v>0.70839300000000005</v>
      </c>
      <c r="F118" s="9">
        <f>IF(Raw!$G118&gt;$C$8,IF(Raw!$Q118&gt;$C$8,IF(Raw!$N118&gt;$C$9,IF(Raw!$N118&lt;$A$9,IF(Raw!$X118&gt;$C$9,IF(Raw!$X118&lt;$A$9,Raw!I118,-999),-999),-999),-999),-999),-999)</f>
        <v>0.83582599999999996</v>
      </c>
      <c r="G118" s="9">
        <f>Raw!G118</f>
        <v>0.84938899999999995</v>
      </c>
      <c r="H118" s="9">
        <f>IF(Raw!$G118&gt;$C$8,IF(Raw!$Q118&gt;$C$8,IF(Raw!$N118&gt;$C$9,IF(Raw!$N118&lt;$A$9,IF(Raw!$X118&gt;$C$9,IF(Raw!$X118&lt;$A$9,Raw!L118,-999),-999),-999),-999),-999),-999)</f>
        <v>716</v>
      </c>
      <c r="I118" s="9">
        <f>IF(Raw!$G118&gt;$C$8,IF(Raw!$Q118&gt;$C$8,IF(Raw!$N118&gt;$C$9,IF(Raw!$N118&lt;$A$9,IF(Raw!$X118&gt;$C$9,IF(Raw!$X118&lt;$A$9,Raw!M118,-999),-999),-999),-999),-999),-999)</f>
        <v>0.22917399999999999</v>
      </c>
      <c r="J118" s="9">
        <f>IF(Raw!$G118&gt;$C$8,IF(Raw!$Q118&gt;$C$8,IF(Raw!$N118&gt;$C$9,IF(Raw!$N118&lt;$A$9,IF(Raw!$X118&gt;$C$9,IF(Raw!$X118&lt;$A$9,Raw!N118,-999),-999),-999),-999),-999),-999)</f>
        <v>829</v>
      </c>
      <c r="K118" s="9">
        <f>IF(Raw!$G118&gt;$C$8,IF(Raw!$Q118&gt;$C$8,IF(Raw!$N118&gt;$C$9,IF(Raw!$N118&lt;$A$9,IF(Raw!$X118&gt;$C$9,IF(Raw!$X118&lt;$A$9,Raw!R118,-999),-999),-999),-999),-999),-999)</f>
        <v>0.85983500000000002</v>
      </c>
      <c r="L118" s="9">
        <f>IF(Raw!$G118&gt;$C$8,IF(Raw!$Q118&gt;$C$8,IF(Raw!$N118&gt;$C$9,IF(Raw!$N118&lt;$A$9,IF(Raw!$X118&gt;$C$9,IF(Raw!$X118&lt;$A$9,Raw!S118,-999),-999),-999),-999),-999),-999)</f>
        <v>1.0408820000000001</v>
      </c>
      <c r="M118" s="9">
        <f>Raw!Q118</f>
        <v>0.920539</v>
      </c>
      <c r="N118" s="9">
        <f>IF(Raw!$G118&gt;$C$8,IF(Raw!$Q118&gt;$C$8,IF(Raw!$N118&gt;$C$9,IF(Raw!$N118&lt;$A$9,IF(Raw!$X118&gt;$C$9,IF(Raw!$X118&lt;$A$9,Raw!V118,-999),-999),-999),-999),-999),-999)</f>
        <v>631.70000000000005</v>
      </c>
      <c r="O118" s="9">
        <f>IF(Raw!$G118&gt;$C$8,IF(Raw!$Q118&gt;$C$8,IF(Raw!$N118&gt;$C$9,IF(Raw!$N118&lt;$A$9,IF(Raw!$X118&gt;$C$9,IF(Raw!$X118&lt;$A$9,Raw!W118,-999),-999),-999),-999),-999),-999)</f>
        <v>0.24296499999999999</v>
      </c>
      <c r="P118" s="9">
        <f>IF(Raw!$G118&gt;$C$8,IF(Raw!$Q118&gt;$C$8,IF(Raw!$N118&gt;$C$9,IF(Raw!$N118&lt;$A$9,IF(Raw!$X118&gt;$C$9,IF(Raw!$X118&lt;$A$9,Raw!X118,-999),-999),-999),-999),-999),-999)</f>
        <v>254</v>
      </c>
      <c r="R118" s="9">
        <f t="shared" si="20"/>
        <v>0.12743299999999991</v>
      </c>
      <c r="S118" s="9">
        <f t="shared" si="21"/>
        <v>0.1524635510261704</v>
      </c>
      <c r="T118" s="9">
        <f t="shared" si="22"/>
        <v>0.18104700000000007</v>
      </c>
      <c r="U118" s="9">
        <f t="shared" si="23"/>
        <v>0.17393614261751097</v>
      </c>
      <c r="V118" s="15">
        <f t="shared" si="16"/>
        <v>0</v>
      </c>
      <c r="X118" s="11">
        <f t="shared" si="24"/>
        <v>3.2508E+18</v>
      </c>
      <c r="Y118" s="11">
        <f t="shared" si="25"/>
        <v>7.1599999999999989E-18</v>
      </c>
      <c r="Z118" s="11">
        <f t="shared" si="26"/>
        <v>8.2899999999999998E-4</v>
      </c>
      <c r="AA118" s="16">
        <f t="shared" si="27"/>
        <v>1.8930307281591757E-2</v>
      </c>
      <c r="AB118" s="9">
        <f t="shared" si="17"/>
        <v>0.8632622753424104</v>
      </c>
      <c r="AC118" s="9">
        <f t="shared" si="18"/>
        <v>0.98106969271840805</v>
      </c>
      <c r="AD118" s="15">
        <f t="shared" si="19"/>
        <v>22.835111316757242</v>
      </c>
      <c r="AE118" s="3">
        <f t="shared" si="28"/>
        <v>862.06399999999962</v>
      </c>
      <c r="AF118" s="2">
        <f t="shared" si="29"/>
        <v>0.25</v>
      </c>
      <c r="AG118" s="9">
        <f t="shared" si="30"/>
        <v>3.05527013744479E-3</v>
      </c>
      <c r="AH118" s="2">
        <f t="shared" si="31"/>
        <v>0.14784293191109449</v>
      </c>
    </row>
    <row r="119" spans="1:34">
      <c r="A119" s="1">
        <f>Raw!A119</f>
        <v>106</v>
      </c>
      <c r="B119" s="14">
        <f>Raw!B119</f>
        <v>0.46358796296296295</v>
      </c>
      <c r="C119" s="15">
        <f>Raw!C119</f>
        <v>103.6</v>
      </c>
      <c r="D119" s="15">
        <f>IF(C119&gt;0.5,Raw!D119*D$11,-999)</f>
        <v>5.4</v>
      </c>
      <c r="E119" s="9">
        <f>IF(Raw!$G119&gt;$C$8,IF(Raw!$Q119&gt;$C$8,IF(Raw!$N119&gt;$C$9,IF(Raw!$N119&lt;$A$9,IF(Raw!$X119&gt;$C$9,IF(Raw!$X119&lt;$A$9,Raw!H119,-999),-999),-999),-999),-999),-999)</f>
        <v>0.73645099999999997</v>
      </c>
      <c r="F119" s="9">
        <f>IF(Raw!$G119&gt;$C$8,IF(Raw!$Q119&gt;$C$8,IF(Raw!$N119&gt;$C$9,IF(Raw!$N119&lt;$A$9,IF(Raw!$X119&gt;$C$9,IF(Raw!$X119&lt;$A$9,Raw!I119,-999),-999),-999),-999),-999),-999)</f>
        <v>0.89468400000000003</v>
      </c>
      <c r="G119" s="9">
        <f>Raw!G119</f>
        <v>0.92176899999999995</v>
      </c>
      <c r="H119" s="9">
        <f>IF(Raw!$G119&gt;$C$8,IF(Raw!$Q119&gt;$C$8,IF(Raw!$N119&gt;$C$9,IF(Raw!$N119&lt;$A$9,IF(Raw!$X119&gt;$C$9,IF(Raw!$X119&lt;$A$9,Raw!L119,-999),-999),-999),-999),-999),-999)</f>
        <v>677.6</v>
      </c>
      <c r="I119" s="9">
        <f>IF(Raw!$G119&gt;$C$8,IF(Raw!$Q119&gt;$C$8,IF(Raw!$N119&gt;$C$9,IF(Raw!$N119&lt;$A$9,IF(Raw!$X119&gt;$C$9,IF(Raw!$X119&lt;$A$9,Raw!M119,-999),-999),-999),-999),-999),-999)</f>
        <v>0.328015</v>
      </c>
      <c r="J119" s="9">
        <f>IF(Raw!$G119&gt;$C$8,IF(Raw!$Q119&gt;$C$8,IF(Raw!$N119&gt;$C$9,IF(Raw!$N119&lt;$A$9,IF(Raw!$X119&gt;$C$9,IF(Raw!$X119&lt;$A$9,Raw!N119,-999),-999),-999),-999),-999),-999)</f>
        <v>636</v>
      </c>
      <c r="K119" s="9">
        <f>IF(Raw!$G119&gt;$C$8,IF(Raw!$Q119&gt;$C$8,IF(Raw!$N119&gt;$C$9,IF(Raw!$N119&lt;$A$9,IF(Raw!$X119&gt;$C$9,IF(Raw!$X119&lt;$A$9,Raw!R119,-999),-999),-999),-999),-999),-999)</f>
        <v>0.83548699999999998</v>
      </c>
      <c r="L119" s="9">
        <f>IF(Raw!$G119&gt;$C$8,IF(Raw!$Q119&gt;$C$8,IF(Raw!$N119&gt;$C$9,IF(Raw!$N119&lt;$A$9,IF(Raw!$X119&gt;$C$9,IF(Raw!$X119&lt;$A$9,Raw!S119,-999),-999),-999),-999),-999),-999)</f>
        <v>0.98445700000000003</v>
      </c>
      <c r="M119" s="9">
        <f>Raw!Q119</f>
        <v>0.895899</v>
      </c>
      <c r="N119" s="9">
        <f>IF(Raw!$G119&gt;$C$8,IF(Raw!$Q119&gt;$C$8,IF(Raw!$N119&gt;$C$9,IF(Raw!$N119&lt;$A$9,IF(Raw!$X119&gt;$C$9,IF(Raw!$X119&lt;$A$9,Raw!V119,-999),-999),-999),-999),-999),-999)</f>
        <v>601.29999999999995</v>
      </c>
      <c r="O119" s="9">
        <f>IF(Raw!$G119&gt;$C$8,IF(Raw!$Q119&gt;$C$8,IF(Raw!$N119&gt;$C$9,IF(Raw!$N119&lt;$A$9,IF(Raw!$X119&gt;$C$9,IF(Raw!$X119&lt;$A$9,Raw!W119,-999),-999),-999),-999),-999),-999)</f>
        <v>7.1768999999999999E-2</v>
      </c>
      <c r="P119" s="9">
        <f>IF(Raw!$G119&gt;$C$8,IF(Raw!$Q119&gt;$C$8,IF(Raw!$N119&gt;$C$9,IF(Raw!$N119&lt;$A$9,IF(Raw!$X119&gt;$C$9,IF(Raw!$X119&lt;$A$9,Raw!X119,-999),-999),-999),-999),-999),-999)</f>
        <v>738</v>
      </c>
      <c r="R119" s="9">
        <f t="shared" si="20"/>
        <v>0.15823300000000007</v>
      </c>
      <c r="S119" s="9">
        <f t="shared" si="21"/>
        <v>0.17685909214873638</v>
      </c>
      <c r="T119" s="9">
        <f t="shared" si="22"/>
        <v>0.14897000000000005</v>
      </c>
      <c r="U119" s="9">
        <f t="shared" si="23"/>
        <v>0.15132199781199182</v>
      </c>
      <c r="V119" s="15">
        <f t="shared" si="16"/>
        <v>0</v>
      </c>
      <c r="X119" s="11">
        <f t="shared" si="24"/>
        <v>3.2508E+18</v>
      </c>
      <c r="Y119" s="11">
        <f t="shared" si="25"/>
        <v>6.776E-18</v>
      </c>
      <c r="Z119" s="11">
        <f t="shared" si="26"/>
        <v>6.3599999999999996E-4</v>
      </c>
      <c r="AA119" s="16">
        <f t="shared" si="27"/>
        <v>1.3815886796801869E-2</v>
      </c>
      <c r="AB119" s="9">
        <f t="shared" si="17"/>
        <v>0.83754515265611951</v>
      </c>
      <c r="AC119" s="9">
        <f t="shared" si="18"/>
        <v>0.98618411320319843</v>
      </c>
      <c r="AD119" s="15">
        <f t="shared" si="19"/>
        <v>21.72309244780169</v>
      </c>
      <c r="AE119" s="3">
        <f t="shared" si="28"/>
        <v>815.83039999999983</v>
      </c>
      <c r="AF119" s="2">
        <f t="shared" si="29"/>
        <v>0.25</v>
      </c>
      <c r="AG119" s="9">
        <f t="shared" si="30"/>
        <v>2.5286013445045717E-3</v>
      </c>
      <c r="AH119" s="2">
        <f t="shared" si="31"/>
        <v>0.12235770311247865</v>
      </c>
    </row>
    <row r="120" spans="1:34">
      <c r="A120" s="1">
        <f>Raw!A120</f>
        <v>107</v>
      </c>
      <c r="B120" s="14">
        <f>Raw!B120</f>
        <v>0.46364583333333331</v>
      </c>
      <c r="C120" s="15">
        <f>Raw!C120</f>
        <v>102.5</v>
      </c>
      <c r="D120" s="15">
        <f>IF(C120&gt;0.5,Raw!D120*D$11,-999)</f>
        <v>5.4</v>
      </c>
      <c r="E120" s="9">
        <f>IF(Raw!$G120&gt;$C$8,IF(Raw!$Q120&gt;$C$8,IF(Raw!$N120&gt;$C$9,IF(Raw!$N120&lt;$A$9,IF(Raw!$X120&gt;$C$9,IF(Raw!$X120&lt;$A$9,Raw!H120,-999),-999),-999),-999),-999),-999)</f>
        <v>0.73350300000000002</v>
      </c>
      <c r="F120" s="9">
        <f>IF(Raw!$G120&gt;$C$8,IF(Raw!$Q120&gt;$C$8,IF(Raw!$N120&gt;$C$9,IF(Raw!$N120&lt;$A$9,IF(Raw!$X120&gt;$C$9,IF(Raw!$X120&lt;$A$9,Raw!I120,-999),-999),-999),-999),-999),-999)</f>
        <v>0.86202199999999995</v>
      </c>
      <c r="G120" s="9">
        <f>Raw!G120</f>
        <v>0.904528</v>
      </c>
      <c r="H120" s="9">
        <f>IF(Raw!$G120&gt;$C$8,IF(Raw!$Q120&gt;$C$8,IF(Raw!$N120&gt;$C$9,IF(Raw!$N120&lt;$A$9,IF(Raw!$X120&gt;$C$9,IF(Raw!$X120&lt;$A$9,Raw!L120,-999),-999),-999),-999),-999),-999)</f>
        <v>562.79999999999995</v>
      </c>
      <c r="I120" s="9">
        <f>IF(Raw!$G120&gt;$C$8,IF(Raw!$Q120&gt;$C$8,IF(Raw!$N120&gt;$C$9,IF(Raw!$N120&lt;$A$9,IF(Raw!$X120&gt;$C$9,IF(Raw!$X120&lt;$A$9,Raw!M120,-999),-999),-999),-999),-999),-999)</f>
        <v>0.33881299999999998</v>
      </c>
      <c r="J120" s="9">
        <f>IF(Raw!$G120&gt;$C$8,IF(Raw!$Q120&gt;$C$8,IF(Raw!$N120&gt;$C$9,IF(Raw!$N120&lt;$A$9,IF(Raw!$X120&gt;$C$9,IF(Raw!$X120&lt;$A$9,Raw!N120,-999),-999),-999),-999),-999),-999)</f>
        <v>551</v>
      </c>
      <c r="K120" s="9">
        <f>IF(Raw!$G120&gt;$C$8,IF(Raw!$Q120&gt;$C$8,IF(Raw!$N120&gt;$C$9,IF(Raw!$N120&lt;$A$9,IF(Raw!$X120&gt;$C$9,IF(Raw!$X120&lt;$A$9,Raw!R120,-999),-999),-999),-999),-999),-999)</f>
        <v>0.86240700000000003</v>
      </c>
      <c r="L120" s="9">
        <f>IF(Raw!$G120&gt;$C$8,IF(Raw!$Q120&gt;$C$8,IF(Raw!$N120&gt;$C$9,IF(Raw!$N120&lt;$A$9,IF(Raw!$X120&gt;$C$9,IF(Raw!$X120&lt;$A$9,Raw!S120,-999),-999),-999),-999),-999),-999)</f>
        <v>1.0399119999999999</v>
      </c>
      <c r="M120" s="9">
        <f>Raw!Q120</f>
        <v>0.91805800000000004</v>
      </c>
      <c r="N120" s="9">
        <f>IF(Raw!$G120&gt;$C$8,IF(Raw!$Q120&gt;$C$8,IF(Raw!$N120&gt;$C$9,IF(Raw!$N120&lt;$A$9,IF(Raw!$X120&gt;$C$9,IF(Raw!$X120&lt;$A$9,Raw!V120,-999),-999),-999),-999),-999),-999)</f>
        <v>650.9</v>
      </c>
      <c r="O120" s="9">
        <f>IF(Raw!$G120&gt;$C$8,IF(Raw!$Q120&gt;$C$8,IF(Raw!$N120&gt;$C$9,IF(Raw!$N120&lt;$A$9,IF(Raw!$X120&gt;$C$9,IF(Raw!$X120&lt;$A$9,Raw!W120,-999),-999),-999),-999),-999),-999)</f>
        <v>0.38947799999999999</v>
      </c>
      <c r="P120" s="9">
        <f>IF(Raw!$G120&gt;$C$8,IF(Raw!$Q120&gt;$C$8,IF(Raw!$N120&gt;$C$9,IF(Raw!$N120&lt;$A$9,IF(Raw!$X120&gt;$C$9,IF(Raw!$X120&lt;$A$9,Raw!X120,-999),-999),-999),-999),-999),-999)</f>
        <v>733</v>
      </c>
      <c r="R120" s="9">
        <f t="shared" si="20"/>
        <v>0.12851899999999994</v>
      </c>
      <c r="S120" s="9">
        <f t="shared" si="21"/>
        <v>0.14909016243204923</v>
      </c>
      <c r="T120" s="9">
        <f t="shared" si="22"/>
        <v>0.17750499999999991</v>
      </c>
      <c r="U120" s="9">
        <f t="shared" si="23"/>
        <v>0.17069232781235327</v>
      </c>
      <c r="V120" s="15">
        <f t="shared" si="16"/>
        <v>0</v>
      </c>
      <c r="X120" s="11">
        <f t="shared" si="24"/>
        <v>3.2508E+18</v>
      </c>
      <c r="Y120" s="11">
        <f t="shared" si="25"/>
        <v>5.6279999999999989E-18</v>
      </c>
      <c r="Z120" s="11">
        <f t="shared" si="26"/>
        <v>5.5099999999999995E-4</v>
      </c>
      <c r="AA120" s="16">
        <f t="shared" si="27"/>
        <v>9.9802130726648758E-3</v>
      </c>
      <c r="AB120" s="9">
        <f t="shared" si="17"/>
        <v>0.86417853772146336</v>
      </c>
      <c r="AC120" s="9">
        <f t="shared" si="18"/>
        <v>0.99001978692733539</v>
      </c>
      <c r="AD120" s="15">
        <f t="shared" si="19"/>
        <v>18.112909387776551</v>
      </c>
      <c r="AE120" s="3">
        <f t="shared" si="28"/>
        <v>677.61119999999971</v>
      </c>
      <c r="AF120" s="2">
        <f t="shared" si="29"/>
        <v>0.25</v>
      </c>
      <c r="AG120" s="9">
        <f t="shared" si="30"/>
        <v>2.3782574360413891E-3</v>
      </c>
      <c r="AH120" s="2">
        <f t="shared" si="31"/>
        <v>0.11508263962471797</v>
      </c>
    </row>
    <row r="121" spans="1:34">
      <c r="A121" s="1">
        <f>Raw!A121</f>
        <v>108</v>
      </c>
      <c r="B121" s="14">
        <f>Raw!B121</f>
        <v>0.46369212962962963</v>
      </c>
      <c r="C121" s="15">
        <f>Raw!C121</f>
        <v>101.6</v>
      </c>
      <c r="D121" s="15">
        <f>IF(C121&gt;0.5,Raw!D121*D$11,-999)</f>
        <v>5.4</v>
      </c>
      <c r="E121" s="9">
        <f>IF(Raw!$G121&gt;$C$8,IF(Raw!$Q121&gt;$C$8,IF(Raw!$N121&gt;$C$9,IF(Raw!$N121&lt;$A$9,IF(Raw!$X121&gt;$C$9,IF(Raw!$X121&lt;$A$9,Raw!H121,-999),-999),-999),-999),-999),-999)</f>
        <v>0.75729199999999997</v>
      </c>
      <c r="F121" s="9">
        <f>IF(Raw!$G121&gt;$C$8,IF(Raw!$Q121&gt;$C$8,IF(Raw!$N121&gt;$C$9,IF(Raw!$N121&lt;$A$9,IF(Raw!$X121&gt;$C$9,IF(Raw!$X121&lt;$A$9,Raw!I121,-999),-999),-999),-999),-999),-999)</f>
        <v>0.91483800000000004</v>
      </c>
      <c r="G121" s="9">
        <f>Raw!G121</f>
        <v>0.91932599999999998</v>
      </c>
      <c r="H121" s="9">
        <f>IF(Raw!$G121&gt;$C$8,IF(Raw!$Q121&gt;$C$8,IF(Raw!$N121&gt;$C$9,IF(Raw!$N121&lt;$A$9,IF(Raw!$X121&gt;$C$9,IF(Raw!$X121&lt;$A$9,Raw!L121,-999),-999),-999),-999),-999),-999)</f>
        <v>478.7</v>
      </c>
      <c r="I121" s="9">
        <f>IF(Raw!$G121&gt;$C$8,IF(Raw!$Q121&gt;$C$8,IF(Raw!$N121&gt;$C$9,IF(Raw!$N121&lt;$A$9,IF(Raw!$X121&gt;$C$9,IF(Raw!$X121&lt;$A$9,Raw!M121,-999),-999),-999),-999),-999),-999)</f>
        <v>0.22917199999999999</v>
      </c>
      <c r="J121" s="9">
        <f>IF(Raw!$G121&gt;$C$8,IF(Raw!$Q121&gt;$C$8,IF(Raw!$N121&gt;$C$9,IF(Raw!$N121&lt;$A$9,IF(Raw!$X121&gt;$C$9,IF(Raw!$X121&lt;$A$9,Raw!N121,-999),-999),-999),-999),-999),-999)</f>
        <v>418</v>
      </c>
      <c r="K121" s="9">
        <f>IF(Raw!$G121&gt;$C$8,IF(Raw!$Q121&gt;$C$8,IF(Raw!$N121&gt;$C$9,IF(Raw!$N121&lt;$A$9,IF(Raw!$X121&gt;$C$9,IF(Raw!$X121&lt;$A$9,Raw!R121,-999),-999),-999),-999),-999),-999)</f>
        <v>0.83658399999999999</v>
      </c>
      <c r="L121" s="9">
        <f>IF(Raw!$G121&gt;$C$8,IF(Raw!$Q121&gt;$C$8,IF(Raw!$N121&gt;$C$9,IF(Raw!$N121&lt;$A$9,IF(Raw!$X121&gt;$C$9,IF(Raw!$X121&lt;$A$9,Raw!S121,-999),-999),-999),-999),-999),-999)</f>
        <v>1.0019359999999999</v>
      </c>
      <c r="M121" s="9">
        <f>Raw!Q121</f>
        <v>0.92367999999999995</v>
      </c>
      <c r="N121" s="9">
        <f>IF(Raw!$G121&gt;$C$8,IF(Raw!$Q121&gt;$C$8,IF(Raw!$N121&gt;$C$9,IF(Raw!$N121&lt;$A$9,IF(Raw!$X121&gt;$C$9,IF(Raw!$X121&lt;$A$9,Raw!V121,-999),-999),-999),-999),-999),-999)</f>
        <v>639.6</v>
      </c>
      <c r="O121" s="9">
        <f>IF(Raw!$G121&gt;$C$8,IF(Raw!$Q121&gt;$C$8,IF(Raw!$N121&gt;$C$9,IF(Raw!$N121&lt;$A$9,IF(Raw!$X121&gt;$C$9,IF(Raw!$X121&lt;$A$9,Raw!W121,-999),-999),-999),-999),-999),-999)</f>
        <v>1.2E-5</v>
      </c>
      <c r="P121" s="9">
        <f>IF(Raw!$G121&gt;$C$8,IF(Raw!$Q121&gt;$C$8,IF(Raw!$N121&gt;$C$9,IF(Raw!$N121&lt;$A$9,IF(Raw!$X121&gt;$C$9,IF(Raw!$X121&lt;$A$9,Raw!X121,-999),-999),-999),-999),-999),-999)</f>
        <v>592</v>
      </c>
      <c r="R121" s="9">
        <f t="shared" si="20"/>
        <v>0.15754600000000007</v>
      </c>
      <c r="S121" s="9">
        <f t="shared" si="21"/>
        <v>0.17221191074266709</v>
      </c>
      <c r="T121" s="9">
        <f t="shared" si="22"/>
        <v>0.16535199999999994</v>
      </c>
      <c r="U121" s="9">
        <f t="shared" si="23"/>
        <v>0.16503249708564216</v>
      </c>
      <c r="V121" s="15">
        <f t="shared" si="16"/>
        <v>0</v>
      </c>
      <c r="X121" s="11">
        <f t="shared" si="24"/>
        <v>3.2508E+18</v>
      </c>
      <c r="Y121" s="11">
        <f t="shared" si="25"/>
        <v>4.7869999999999993E-18</v>
      </c>
      <c r="Z121" s="11">
        <f t="shared" si="26"/>
        <v>4.1799999999999997E-4</v>
      </c>
      <c r="AA121" s="16">
        <f t="shared" si="27"/>
        <v>6.4627020743458921E-3</v>
      </c>
      <c r="AB121" s="9">
        <f t="shared" si="17"/>
        <v>0.83765262071339719</v>
      </c>
      <c r="AC121" s="9">
        <f t="shared" si="18"/>
        <v>0.99353729792565437</v>
      </c>
      <c r="AD121" s="15">
        <f t="shared" si="19"/>
        <v>15.461009747238984</v>
      </c>
      <c r="AE121" s="3">
        <f t="shared" si="28"/>
        <v>576.35479999999973</v>
      </c>
      <c r="AF121" s="2">
        <f t="shared" si="29"/>
        <v>0.25</v>
      </c>
      <c r="AG121" s="9">
        <f t="shared" si="30"/>
        <v>1.9627454200402327E-3</v>
      </c>
      <c r="AH121" s="2">
        <f t="shared" si="31"/>
        <v>9.4976229413385002E-2</v>
      </c>
    </row>
    <row r="122" spans="1:34">
      <c r="A122" s="1">
        <f>Raw!A122</f>
        <v>109</v>
      </c>
      <c r="B122" s="14">
        <f>Raw!B122</f>
        <v>0.46375000000000005</v>
      </c>
      <c r="C122" s="15">
        <f>Raw!C122</f>
        <v>100.7</v>
      </c>
      <c r="D122" s="15">
        <f>IF(C122&gt;0.5,Raw!D122*D$11,-999)</f>
        <v>5.4</v>
      </c>
      <c r="E122" s="9">
        <f>IF(Raw!$G122&gt;$C$8,IF(Raw!$Q122&gt;$C$8,IF(Raw!$N122&gt;$C$9,IF(Raw!$N122&lt;$A$9,IF(Raw!$X122&gt;$C$9,IF(Raw!$X122&lt;$A$9,Raw!H122,-999),-999),-999),-999),-999),-999)</f>
        <v>0.73196600000000001</v>
      </c>
      <c r="F122" s="9">
        <f>IF(Raw!$G122&gt;$C$8,IF(Raw!$Q122&gt;$C$8,IF(Raw!$N122&gt;$C$9,IF(Raw!$N122&lt;$A$9,IF(Raw!$X122&gt;$C$9,IF(Raw!$X122&lt;$A$9,Raw!I122,-999),-999),-999),-999),-999),-999)</f>
        <v>0.86747099999999999</v>
      </c>
      <c r="G122" s="9">
        <f>Raw!G122</f>
        <v>0.88444599999999995</v>
      </c>
      <c r="H122" s="9">
        <f>IF(Raw!$G122&gt;$C$8,IF(Raw!$Q122&gt;$C$8,IF(Raw!$N122&gt;$C$9,IF(Raw!$N122&lt;$A$9,IF(Raw!$X122&gt;$C$9,IF(Raw!$X122&lt;$A$9,Raw!L122,-999),-999),-999),-999),-999),-999)</f>
        <v>537</v>
      </c>
      <c r="I122" s="9">
        <f>IF(Raw!$G122&gt;$C$8,IF(Raw!$Q122&gt;$C$8,IF(Raw!$N122&gt;$C$9,IF(Raw!$N122&lt;$A$9,IF(Raw!$X122&gt;$C$9,IF(Raw!$X122&lt;$A$9,Raw!M122,-999),-999),-999),-999),-999),-999)</f>
        <v>0.244064</v>
      </c>
      <c r="J122" s="9">
        <f>IF(Raw!$G122&gt;$C$8,IF(Raw!$Q122&gt;$C$8,IF(Raw!$N122&gt;$C$9,IF(Raw!$N122&lt;$A$9,IF(Raw!$X122&gt;$C$9,IF(Raw!$X122&lt;$A$9,Raw!N122,-999),-999),-999),-999),-999),-999)</f>
        <v>495</v>
      </c>
      <c r="K122" s="9">
        <f>IF(Raw!$G122&gt;$C$8,IF(Raw!$Q122&gt;$C$8,IF(Raw!$N122&gt;$C$9,IF(Raw!$N122&lt;$A$9,IF(Raw!$X122&gt;$C$9,IF(Raw!$X122&lt;$A$9,Raw!R122,-999),-999),-999),-999),-999),-999)</f>
        <v>0.84750499999999995</v>
      </c>
      <c r="L122" s="9">
        <f>IF(Raw!$G122&gt;$C$8,IF(Raw!$Q122&gt;$C$8,IF(Raw!$N122&gt;$C$9,IF(Raw!$N122&lt;$A$9,IF(Raw!$X122&gt;$C$9,IF(Raw!$X122&lt;$A$9,Raw!S122,-999),-999),-999),-999),-999),-999)</f>
        <v>1.006151</v>
      </c>
      <c r="M122" s="9">
        <f>Raw!Q122</f>
        <v>0.94475100000000001</v>
      </c>
      <c r="N122" s="9">
        <f>IF(Raw!$G122&gt;$C$8,IF(Raw!$Q122&gt;$C$8,IF(Raw!$N122&gt;$C$9,IF(Raw!$N122&lt;$A$9,IF(Raw!$X122&gt;$C$9,IF(Raw!$X122&lt;$A$9,Raw!V122,-999),-999),-999),-999),-999),-999)</f>
        <v>620.79999999999995</v>
      </c>
      <c r="O122" s="9">
        <f>IF(Raw!$G122&gt;$C$8,IF(Raw!$Q122&gt;$C$8,IF(Raw!$N122&gt;$C$9,IF(Raw!$N122&lt;$A$9,IF(Raw!$X122&gt;$C$9,IF(Raw!$X122&lt;$A$9,Raw!W122,-999),-999),-999),-999),-999),-999)</f>
        <v>0.182897</v>
      </c>
      <c r="P122" s="9">
        <f>IF(Raw!$G122&gt;$C$8,IF(Raw!$Q122&gt;$C$8,IF(Raw!$N122&gt;$C$9,IF(Raw!$N122&lt;$A$9,IF(Raw!$X122&gt;$C$9,IF(Raw!$X122&lt;$A$9,Raw!X122,-999),-999),-999),-999),-999),-999)</f>
        <v>975</v>
      </c>
      <c r="R122" s="9">
        <f t="shared" si="20"/>
        <v>0.13550499999999999</v>
      </c>
      <c r="S122" s="9">
        <f t="shared" si="21"/>
        <v>0.15620695101046606</v>
      </c>
      <c r="T122" s="9">
        <f t="shared" si="22"/>
        <v>0.15864600000000006</v>
      </c>
      <c r="U122" s="9">
        <f t="shared" si="23"/>
        <v>0.15767613409915615</v>
      </c>
      <c r="V122" s="15">
        <f t="shared" si="16"/>
        <v>0</v>
      </c>
      <c r="X122" s="11">
        <f t="shared" si="24"/>
        <v>3.2508E+18</v>
      </c>
      <c r="Y122" s="11">
        <f t="shared" si="25"/>
        <v>5.3699999999999999E-18</v>
      </c>
      <c r="Z122" s="11">
        <f t="shared" si="26"/>
        <v>4.95E-4</v>
      </c>
      <c r="AA122" s="16">
        <f t="shared" si="27"/>
        <v>8.5670848628808301E-3</v>
      </c>
      <c r="AB122" s="9">
        <f t="shared" si="17"/>
        <v>0.84886413374515657</v>
      </c>
      <c r="AC122" s="9">
        <f t="shared" si="18"/>
        <v>0.99143291513711906</v>
      </c>
      <c r="AD122" s="15">
        <f t="shared" si="19"/>
        <v>17.307242147234</v>
      </c>
      <c r="AE122" s="3">
        <f t="shared" si="28"/>
        <v>646.54799999999977</v>
      </c>
      <c r="AF122" s="2">
        <f t="shared" si="29"/>
        <v>0.25</v>
      </c>
      <c r="AG122" s="9">
        <f t="shared" si="30"/>
        <v>2.0991838720721811E-3</v>
      </c>
      <c r="AH122" s="2">
        <f t="shared" si="31"/>
        <v>0.10157841510118951</v>
      </c>
    </row>
    <row r="123" spans="1:34">
      <c r="A123" s="1">
        <f>Raw!A123</f>
        <v>110</v>
      </c>
      <c r="B123" s="14">
        <f>Raw!B123</f>
        <v>0.46380787037037036</v>
      </c>
      <c r="C123" s="15">
        <f>Raw!C123</f>
        <v>99.6</v>
      </c>
      <c r="D123" s="15">
        <f>IF(C123&gt;0.5,Raw!D123*D$11,-999)</f>
        <v>5.4</v>
      </c>
      <c r="E123" s="9">
        <f>IF(Raw!$G123&gt;$C$8,IF(Raw!$Q123&gt;$C$8,IF(Raw!$N123&gt;$C$9,IF(Raw!$N123&lt;$A$9,IF(Raw!$X123&gt;$C$9,IF(Raw!$X123&lt;$A$9,Raw!H123,-999),-999),-999),-999),-999),-999)</f>
        <v>0.70382299999999998</v>
      </c>
      <c r="F123" s="9">
        <f>IF(Raw!$G123&gt;$C$8,IF(Raw!$Q123&gt;$C$8,IF(Raw!$N123&gt;$C$9,IF(Raw!$N123&lt;$A$9,IF(Raw!$X123&gt;$C$9,IF(Raw!$X123&lt;$A$9,Raw!I123,-999),-999),-999),-999),-999),-999)</f>
        <v>0.87482199999999999</v>
      </c>
      <c r="G123" s="9">
        <f>Raw!G123</f>
        <v>0.90235600000000005</v>
      </c>
      <c r="H123" s="9">
        <f>IF(Raw!$G123&gt;$C$8,IF(Raw!$Q123&gt;$C$8,IF(Raw!$N123&gt;$C$9,IF(Raw!$N123&lt;$A$9,IF(Raw!$X123&gt;$C$9,IF(Raw!$X123&lt;$A$9,Raw!L123,-999),-999),-999),-999),-999),-999)</f>
        <v>789.9</v>
      </c>
      <c r="I123" s="9">
        <f>IF(Raw!$G123&gt;$C$8,IF(Raw!$Q123&gt;$C$8,IF(Raw!$N123&gt;$C$9,IF(Raw!$N123&lt;$A$9,IF(Raw!$X123&gt;$C$9,IF(Raw!$X123&lt;$A$9,Raw!M123,-999),-999),-999),-999),-999),-999)</f>
        <v>0.119722</v>
      </c>
      <c r="J123" s="9">
        <f>IF(Raw!$G123&gt;$C$8,IF(Raw!$Q123&gt;$C$8,IF(Raw!$N123&gt;$C$9,IF(Raw!$N123&lt;$A$9,IF(Raw!$X123&gt;$C$9,IF(Raw!$X123&lt;$A$9,Raw!N123,-999),-999),-999),-999),-999),-999)</f>
        <v>566</v>
      </c>
      <c r="K123" s="9">
        <f>IF(Raw!$G123&gt;$C$8,IF(Raw!$Q123&gt;$C$8,IF(Raw!$N123&gt;$C$9,IF(Raw!$N123&lt;$A$9,IF(Raw!$X123&gt;$C$9,IF(Raw!$X123&lt;$A$9,Raw!R123,-999),-999),-999),-999),-999),-999)</f>
        <v>0.83952099999999996</v>
      </c>
      <c r="L123" s="9">
        <f>IF(Raw!$G123&gt;$C$8,IF(Raw!$Q123&gt;$C$8,IF(Raw!$N123&gt;$C$9,IF(Raw!$N123&lt;$A$9,IF(Raw!$X123&gt;$C$9,IF(Raw!$X123&lt;$A$9,Raw!S123,-999),-999),-999),-999),-999),-999)</f>
        <v>1.0228660000000001</v>
      </c>
      <c r="M123" s="9">
        <f>Raw!Q123</f>
        <v>0.92476899999999995</v>
      </c>
      <c r="N123" s="9">
        <f>IF(Raw!$G123&gt;$C$8,IF(Raw!$Q123&gt;$C$8,IF(Raw!$N123&gt;$C$9,IF(Raw!$N123&lt;$A$9,IF(Raw!$X123&gt;$C$9,IF(Raw!$X123&lt;$A$9,Raw!V123,-999),-999),-999),-999),-999),-999)</f>
        <v>630.5</v>
      </c>
      <c r="O123" s="9">
        <f>IF(Raw!$G123&gt;$C$8,IF(Raw!$Q123&gt;$C$8,IF(Raw!$N123&gt;$C$9,IF(Raw!$N123&lt;$A$9,IF(Raw!$X123&gt;$C$9,IF(Raw!$X123&lt;$A$9,Raw!W123,-999),-999),-999),-999),-999),-999)</f>
        <v>0.224136</v>
      </c>
      <c r="P123" s="9">
        <f>IF(Raw!$G123&gt;$C$8,IF(Raw!$Q123&gt;$C$8,IF(Raw!$N123&gt;$C$9,IF(Raw!$N123&lt;$A$9,IF(Raw!$X123&gt;$C$9,IF(Raw!$X123&lt;$A$9,Raw!X123,-999),-999),-999),-999),-999),-999)</f>
        <v>567</v>
      </c>
      <c r="R123" s="9">
        <f t="shared" si="20"/>
        <v>0.17099900000000001</v>
      </c>
      <c r="S123" s="9">
        <f t="shared" si="21"/>
        <v>0.19546719218309555</v>
      </c>
      <c r="T123" s="9">
        <f t="shared" si="22"/>
        <v>0.18334500000000009</v>
      </c>
      <c r="U123" s="9">
        <f t="shared" si="23"/>
        <v>0.17924635289470964</v>
      </c>
      <c r="V123" s="15">
        <f t="shared" si="16"/>
        <v>0</v>
      </c>
      <c r="X123" s="11">
        <f t="shared" si="24"/>
        <v>3.2508E+18</v>
      </c>
      <c r="Y123" s="11">
        <f t="shared" si="25"/>
        <v>7.8989999999999993E-18</v>
      </c>
      <c r="Z123" s="11">
        <f t="shared" si="26"/>
        <v>5.6599999999999999E-4</v>
      </c>
      <c r="AA123" s="16">
        <f t="shared" si="27"/>
        <v>1.4325582204395093E-2</v>
      </c>
      <c r="AB123" s="9">
        <f t="shared" si="17"/>
        <v>0.84214752386926484</v>
      </c>
      <c r="AC123" s="9">
        <f t="shared" si="18"/>
        <v>0.98567441779560461</v>
      </c>
      <c r="AD123" s="15">
        <f t="shared" si="19"/>
        <v>25.310215908825246</v>
      </c>
      <c r="AE123" s="3">
        <f t="shared" si="28"/>
        <v>951.03959999999961</v>
      </c>
      <c r="AF123" s="2">
        <f t="shared" si="29"/>
        <v>0.25</v>
      </c>
      <c r="AG123" s="9">
        <f t="shared" si="30"/>
        <v>3.4898183789496794E-3</v>
      </c>
      <c r="AH123" s="2">
        <f t="shared" si="31"/>
        <v>0.16887049516761984</v>
      </c>
    </row>
    <row r="124" spans="1:34">
      <c r="A124" s="1">
        <f>Raw!A124</f>
        <v>111</v>
      </c>
      <c r="B124" s="14">
        <f>Raw!B124</f>
        <v>0.46386574074074072</v>
      </c>
      <c r="C124" s="15">
        <f>Raw!C124</f>
        <v>98.5</v>
      </c>
      <c r="D124" s="15">
        <f>IF(C124&gt;0.5,Raw!D124*D$11,-999)</f>
        <v>5.4</v>
      </c>
      <c r="E124" s="9">
        <f>IF(Raw!$G124&gt;$C$8,IF(Raw!$Q124&gt;$C$8,IF(Raw!$N124&gt;$C$9,IF(Raw!$N124&lt;$A$9,IF(Raw!$X124&gt;$C$9,IF(Raw!$X124&lt;$A$9,Raw!H124,-999),-999),-999),-999),-999),-999)</f>
        <v>0.74408099999999999</v>
      </c>
      <c r="F124" s="9">
        <f>IF(Raw!$G124&gt;$C$8,IF(Raw!$Q124&gt;$C$8,IF(Raw!$N124&gt;$C$9,IF(Raw!$N124&lt;$A$9,IF(Raw!$X124&gt;$C$9,IF(Raw!$X124&lt;$A$9,Raw!I124,-999),-999),-999),-999),-999),-999)</f>
        <v>0.88746599999999998</v>
      </c>
      <c r="G124" s="9">
        <f>Raw!G124</f>
        <v>0.89433200000000002</v>
      </c>
      <c r="H124" s="9">
        <f>IF(Raw!$G124&gt;$C$8,IF(Raw!$Q124&gt;$C$8,IF(Raw!$N124&gt;$C$9,IF(Raw!$N124&lt;$A$9,IF(Raw!$X124&gt;$C$9,IF(Raw!$X124&lt;$A$9,Raw!L124,-999),-999),-999),-999),-999),-999)</f>
        <v>645.79999999999995</v>
      </c>
      <c r="I124" s="9">
        <f>IF(Raw!$G124&gt;$C$8,IF(Raw!$Q124&gt;$C$8,IF(Raw!$N124&gt;$C$9,IF(Raw!$N124&lt;$A$9,IF(Raw!$X124&gt;$C$9,IF(Raw!$X124&lt;$A$9,Raw!M124,-999),-999),-999),-999),-999),-999)</f>
        <v>0.37081500000000001</v>
      </c>
      <c r="J124" s="9">
        <f>IF(Raw!$G124&gt;$C$8,IF(Raw!$Q124&gt;$C$8,IF(Raw!$N124&gt;$C$9,IF(Raw!$N124&lt;$A$9,IF(Raw!$X124&gt;$C$9,IF(Raw!$X124&lt;$A$9,Raw!N124,-999),-999),-999),-999),-999),-999)</f>
        <v>1786</v>
      </c>
      <c r="K124" s="9">
        <f>IF(Raw!$G124&gt;$C$8,IF(Raw!$Q124&gt;$C$8,IF(Raw!$N124&gt;$C$9,IF(Raw!$N124&lt;$A$9,IF(Raw!$X124&gt;$C$9,IF(Raw!$X124&lt;$A$9,Raw!R124,-999),-999),-999),-999),-999),-999)</f>
        <v>0.85004100000000005</v>
      </c>
      <c r="L124" s="9">
        <f>IF(Raw!$G124&gt;$C$8,IF(Raw!$Q124&gt;$C$8,IF(Raw!$N124&gt;$C$9,IF(Raw!$N124&lt;$A$9,IF(Raw!$X124&gt;$C$9,IF(Raw!$X124&lt;$A$9,Raw!S124,-999),-999),-999),-999),-999),-999)</f>
        <v>1.000739</v>
      </c>
      <c r="M124" s="9">
        <f>Raw!Q124</f>
        <v>0.89477200000000001</v>
      </c>
      <c r="N124" s="9">
        <f>IF(Raw!$G124&gt;$C$8,IF(Raw!$Q124&gt;$C$8,IF(Raw!$N124&gt;$C$9,IF(Raw!$N124&lt;$A$9,IF(Raw!$X124&gt;$C$9,IF(Raw!$X124&lt;$A$9,Raw!V124,-999),-999),-999),-999),-999),-999)</f>
        <v>544</v>
      </c>
      <c r="O124" s="9">
        <f>IF(Raw!$G124&gt;$C$8,IF(Raw!$Q124&gt;$C$8,IF(Raw!$N124&gt;$C$9,IF(Raw!$N124&lt;$A$9,IF(Raw!$X124&gt;$C$9,IF(Raw!$X124&lt;$A$9,Raw!W124,-999),-999),-999),-999),-999),-999)</f>
        <v>0.19589599999999999</v>
      </c>
      <c r="P124" s="9">
        <f>IF(Raw!$G124&gt;$C$8,IF(Raw!$Q124&gt;$C$8,IF(Raw!$N124&gt;$C$9,IF(Raw!$N124&lt;$A$9,IF(Raw!$X124&gt;$C$9,IF(Raw!$X124&lt;$A$9,Raw!X124,-999),-999),-999),-999),-999),-999)</f>
        <v>974</v>
      </c>
      <c r="R124" s="9">
        <f t="shared" si="20"/>
        <v>0.14338499999999998</v>
      </c>
      <c r="S124" s="9">
        <f t="shared" si="21"/>
        <v>0.16156675297983245</v>
      </c>
      <c r="T124" s="9">
        <f t="shared" si="22"/>
        <v>0.150698</v>
      </c>
      <c r="U124" s="9">
        <f t="shared" si="23"/>
        <v>0.15058671641656815</v>
      </c>
      <c r="V124" s="15">
        <f t="shared" si="16"/>
        <v>0</v>
      </c>
      <c r="X124" s="11">
        <f t="shared" si="24"/>
        <v>3.2508E+18</v>
      </c>
      <c r="Y124" s="11">
        <f t="shared" si="25"/>
        <v>6.4579999999999991E-18</v>
      </c>
      <c r="Z124" s="11">
        <f t="shared" si="26"/>
        <v>1.7859999999999998E-3</v>
      </c>
      <c r="AA124" s="16">
        <f t="shared" si="27"/>
        <v>3.6139643525113646E-2</v>
      </c>
      <c r="AB124" s="9">
        <f t="shared" si="17"/>
        <v>0.85548717199994762</v>
      </c>
      <c r="AC124" s="9">
        <f t="shared" si="18"/>
        <v>0.96386035647488644</v>
      </c>
      <c r="AD124" s="15">
        <f t="shared" si="19"/>
        <v>20.234962780018844</v>
      </c>
      <c r="AE124" s="3">
        <f t="shared" si="28"/>
        <v>777.54319999999973</v>
      </c>
      <c r="AF124" s="2">
        <f t="shared" si="29"/>
        <v>0.25</v>
      </c>
      <c r="AG124" s="9">
        <f t="shared" si="30"/>
        <v>2.3439358475803918E-3</v>
      </c>
      <c r="AH124" s="2">
        <f t="shared" si="31"/>
        <v>0.11342183582091306</v>
      </c>
    </row>
    <row r="125" spans="1:34">
      <c r="A125" s="1">
        <f>Raw!A125</f>
        <v>112</v>
      </c>
      <c r="B125" s="14">
        <f>Raw!B125</f>
        <v>0.46392361111111113</v>
      </c>
      <c r="C125" s="15">
        <f>Raw!C125</f>
        <v>97.8</v>
      </c>
      <c r="D125" s="15">
        <f>IF(C125&gt;0.5,Raw!D125*D$11,-999)</f>
        <v>5.4</v>
      </c>
      <c r="E125" s="9">
        <f>IF(Raw!$G125&gt;$C$8,IF(Raw!$Q125&gt;$C$8,IF(Raw!$N125&gt;$C$9,IF(Raw!$N125&lt;$A$9,IF(Raw!$X125&gt;$C$9,IF(Raw!$X125&lt;$A$9,Raw!H125,-999),-999),-999),-999),-999),-999)</f>
        <v>0.73509999999999998</v>
      </c>
      <c r="F125" s="9">
        <f>IF(Raw!$G125&gt;$C$8,IF(Raw!$Q125&gt;$C$8,IF(Raw!$N125&gt;$C$9,IF(Raw!$N125&lt;$A$9,IF(Raw!$X125&gt;$C$9,IF(Raw!$X125&lt;$A$9,Raw!I125,-999),-999),-999),-999),-999),-999)</f>
        <v>0.88673999999999997</v>
      </c>
      <c r="G125" s="9">
        <f>Raw!G125</f>
        <v>0.881884</v>
      </c>
      <c r="H125" s="9">
        <f>IF(Raw!$G125&gt;$C$8,IF(Raw!$Q125&gt;$C$8,IF(Raw!$N125&gt;$C$9,IF(Raw!$N125&lt;$A$9,IF(Raw!$X125&gt;$C$9,IF(Raw!$X125&lt;$A$9,Raw!L125,-999),-999),-999),-999),-999),-999)</f>
        <v>623.1</v>
      </c>
      <c r="I125" s="9">
        <f>IF(Raw!$G125&gt;$C$8,IF(Raw!$Q125&gt;$C$8,IF(Raw!$N125&gt;$C$9,IF(Raw!$N125&lt;$A$9,IF(Raw!$X125&gt;$C$9,IF(Raw!$X125&lt;$A$9,Raw!M125,-999),-999),-999),-999),-999),-999)</f>
        <v>0.13791400000000001</v>
      </c>
      <c r="J125" s="9">
        <f>IF(Raw!$G125&gt;$C$8,IF(Raw!$Q125&gt;$C$8,IF(Raw!$N125&gt;$C$9,IF(Raw!$N125&lt;$A$9,IF(Raw!$X125&gt;$C$9,IF(Raw!$X125&lt;$A$9,Raw!N125,-999),-999),-999),-999),-999),-999)</f>
        <v>1316</v>
      </c>
      <c r="K125" s="9">
        <f>IF(Raw!$G125&gt;$C$8,IF(Raw!$Q125&gt;$C$8,IF(Raw!$N125&gt;$C$9,IF(Raw!$N125&lt;$A$9,IF(Raw!$X125&gt;$C$9,IF(Raw!$X125&lt;$A$9,Raw!R125,-999),-999),-999),-999),-999),-999)</f>
        <v>0.87840399999999996</v>
      </c>
      <c r="L125" s="9">
        <f>IF(Raw!$G125&gt;$C$8,IF(Raw!$Q125&gt;$C$8,IF(Raw!$N125&gt;$C$9,IF(Raw!$N125&lt;$A$9,IF(Raw!$X125&gt;$C$9,IF(Raw!$X125&lt;$A$9,Raw!S125,-999),-999),-999),-999),-999),-999)</f>
        <v>1.0781670000000001</v>
      </c>
      <c r="M125" s="9">
        <f>Raw!Q125</f>
        <v>0.94406500000000004</v>
      </c>
      <c r="N125" s="9">
        <f>IF(Raw!$G125&gt;$C$8,IF(Raw!$Q125&gt;$C$8,IF(Raw!$N125&gt;$C$9,IF(Raw!$N125&lt;$A$9,IF(Raw!$X125&gt;$C$9,IF(Raw!$X125&lt;$A$9,Raw!V125,-999),-999),-999),-999),-999),-999)</f>
        <v>608.79999999999995</v>
      </c>
      <c r="O125" s="9">
        <f>IF(Raw!$G125&gt;$C$8,IF(Raw!$Q125&gt;$C$8,IF(Raw!$N125&gt;$C$9,IF(Raw!$N125&lt;$A$9,IF(Raw!$X125&gt;$C$9,IF(Raw!$X125&lt;$A$9,Raw!W125,-999),-999),-999),-999),-999),-999)</f>
        <v>0.30387700000000001</v>
      </c>
      <c r="P125" s="9">
        <f>IF(Raw!$G125&gt;$C$8,IF(Raw!$Q125&gt;$C$8,IF(Raw!$N125&gt;$C$9,IF(Raw!$N125&lt;$A$9,IF(Raw!$X125&gt;$C$9,IF(Raw!$X125&lt;$A$9,Raw!X125,-999),-999),-999),-999),-999),-999)</f>
        <v>798</v>
      </c>
      <c r="R125" s="9">
        <f t="shared" si="20"/>
        <v>0.15164</v>
      </c>
      <c r="S125" s="9">
        <f t="shared" si="21"/>
        <v>0.17100841283803594</v>
      </c>
      <c r="T125" s="9">
        <f t="shared" si="22"/>
        <v>0.19976300000000013</v>
      </c>
      <c r="U125" s="9">
        <f t="shared" si="23"/>
        <v>0.18528020241762186</v>
      </c>
      <c r="V125" s="15">
        <f t="shared" si="16"/>
        <v>0</v>
      </c>
      <c r="X125" s="11">
        <f t="shared" si="24"/>
        <v>3.2508E+18</v>
      </c>
      <c r="Y125" s="11">
        <f t="shared" si="25"/>
        <v>6.2310000000000002E-18</v>
      </c>
      <c r="Z125" s="11">
        <f t="shared" si="26"/>
        <v>1.3159999999999999E-3</v>
      </c>
      <c r="AA125" s="16">
        <f t="shared" si="27"/>
        <v>2.5964425079425403E-2</v>
      </c>
      <c r="AB125" s="9">
        <f t="shared" si="17"/>
        <v>0.88359073144714118</v>
      </c>
      <c r="AC125" s="9">
        <f t="shared" si="18"/>
        <v>0.9740355749205748</v>
      </c>
      <c r="AD125" s="15">
        <f t="shared" si="19"/>
        <v>19.729806291356692</v>
      </c>
      <c r="AE125" s="3">
        <f t="shared" si="28"/>
        <v>750.21239999999977</v>
      </c>
      <c r="AF125" s="2">
        <f t="shared" si="29"/>
        <v>0.25</v>
      </c>
      <c r="AG125" s="9">
        <f t="shared" si="30"/>
        <v>2.8119557717869513E-3</v>
      </c>
      <c r="AH125" s="2">
        <f t="shared" si="31"/>
        <v>0.13606907638386193</v>
      </c>
    </row>
    <row r="126" spans="1:34">
      <c r="A126" s="1">
        <f>Raw!A126</f>
        <v>113</v>
      </c>
      <c r="B126" s="14">
        <f>Raw!B126</f>
        <v>0.46396990740740746</v>
      </c>
      <c r="C126" s="15">
        <f>Raw!C126</f>
        <v>96.9</v>
      </c>
      <c r="D126" s="15">
        <f>IF(C126&gt;0.5,Raw!D126*D$11,-999)</f>
        <v>5.4</v>
      </c>
      <c r="E126" s="9">
        <f>IF(Raw!$G126&gt;$C$8,IF(Raw!$Q126&gt;$C$8,IF(Raw!$N126&gt;$C$9,IF(Raw!$N126&lt;$A$9,IF(Raw!$X126&gt;$C$9,IF(Raw!$X126&lt;$A$9,Raw!H126,-999),-999),-999),-999),-999),-999)</f>
        <v>0.752355</v>
      </c>
      <c r="F126" s="9">
        <f>IF(Raw!$G126&gt;$C$8,IF(Raw!$Q126&gt;$C$8,IF(Raw!$N126&gt;$C$9,IF(Raw!$N126&lt;$A$9,IF(Raw!$X126&gt;$C$9,IF(Raw!$X126&lt;$A$9,Raw!I126,-999),-999),-999),-999),-999),-999)</f>
        <v>0.92877299999999996</v>
      </c>
      <c r="G126" s="9">
        <f>Raw!G126</f>
        <v>0.91380600000000001</v>
      </c>
      <c r="H126" s="9">
        <f>IF(Raw!$G126&gt;$C$8,IF(Raw!$Q126&gt;$C$8,IF(Raw!$N126&gt;$C$9,IF(Raw!$N126&lt;$A$9,IF(Raw!$X126&gt;$C$9,IF(Raw!$X126&lt;$A$9,Raw!L126,-999),-999),-999),-999),-999),-999)</f>
        <v>620.70000000000005</v>
      </c>
      <c r="I126" s="9">
        <f>IF(Raw!$G126&gt;$C$8,IF(Raw!$Q126&gt;$C$8,IF(Raw!$N126&gt;$C$9,IF(Raw!$N126&lt;$A$9,IF(Raw!$X126&gt;$C$9,IF(Raw!$X126&lt;$A$9,Raw!M126,-999),-999),-999),-999),-999),-999)</f>
        <v>2.8E-5</v>
      </c>
      <c r="J126" s="9">
        <f>IF(Raw!$G126&gt;$C$8,IF(Raw!$Q126&gt;$C$8,IF(Raw!$N126&gt;$C$9,IF(Raw!$N126&lt;$A$9,IF(Raw!$X126&gt;$C$9,IF(Raw!$X126&lt;$A$9,Raw!N126,-999),-999),-999),-999),-999),-999)</f>
        <v>567</v>
      </c>
      <c r="K126" s="9">
        <f>IF(Raw!$G126&gt;$C$8,IF(Raw!$Q126&gt;$C$8,IF(Raw!$N126&gt;$C$9,IF(Raw!$N126&lt;$A$9,IF(Raw!$X126&gt;$C$9,IF(Raw!$X126&lt;$A$9,Raw!R126,-999),-999),-999),-999),-999),-999)</f>
        <v>0.85325700000000004</v>
      </c>
      <c r="L126" s="9">
        <f>IF(Raw!$G126&gt;$C$8,IF(Raw!$Q126&gt;$C$8,IF(Raw!$N126&gt;$C$9,IF(Raw!$N126&lt;$A$9,IF(Raw!$X126&gt;$C$9,IF(Raw!$X126&lt;$A$9,Raw!S126,-999),-999),-999),-999),-999),-999)</f>
        <v>1.008121</v>
      </c>
      <c r="M126" s="9">
        <f>Raw!Q126</f>
        <v>0.86757099999999998</v>
      </c>
      <c r="N126" s="9">
        <f>IF(Raw!$G126&gt;$C$8,IF(Raw!$Q126&gt;$C$8,IF(Raw!$N126&gt;$C$9,IF(Raw!$N126&lt;$A$9,IF(Raw!$X126&gt;$C$9,IF(Raw!$X126&lt;$A$9,Raw!V126,-999),-999),-999),-999),-999),-999)</f>
        <v>523</v>
      </c>
      <c r="O126" s="9">
        <f>IF(Raw!$G126&gt;$C$8,IF(Raw!$Q126&gt;$C$8,IF(Raw!$N126&gt;$C$9,IF(Raw!$N126&lt;$A$9,IF(Raw!$X126&gt;$C$9,IF(Raw!$X126&lt;$A$9,Raw!W126,-999),-999),-999),-999),-999),-999)</f>
        <v>8.8640000000000004E-3</v>
      </c>
      <c r="P126" s="9">
        <f>IF(Raw!$G126&gt;$C$8,IF(Raw!$Q126&gt;$C$8,IF(Raw!$N126&gt;$C$9,IF(Raw!$N126&lt;$A$9,IF(Raw!$X126&gt;$C$9,IF(Raw!$X126&lt;$A$9,Raw!X126,-999),-999),-999),-999),-999),-999)</f>
        <v>796</v>
      </c>
      <c r="R126" s="9">
        <f t="shared" si="20"/>
        <v>0.17641799999999996</v>
      </c>
      <c r="S126" s="9">
        <f t="shared" si="21"/>
        <v>0.18994738219134275</v>
      </c>
      <c r="T126" s="9">
        <f t="shared" si="22"/>
        <v>0.154864</v>
      </c>
      <c r="U126" s="9">
        <f t="shared" si="23"/>
        <v>0.15361648056136118</v>
      </c>
      <c r="V126" s="15">
        <f t="shared" si="16"/>
        <v>0</v>
      </c>
      <c r="X126" s="11">
        <f t="shared" si="24"/>
        <v>3.2508E+18</v>
      </c>
      <c r="Y126" s="11">
        <f t="shared" si="25"/>
        <v>6.2070000000000002E-18</v>
      </c>
      <c r="Z126" s="11">
        <f t="shared" si="26"/>
        <v>5.6700000000000001E-4</v>
      </c>
      <c r="AA126" s="16">
        <f t="shared" si="27"/>
        <v>1.1311354202815952E-2</v>
      </c>
      <c r="AB126" s="9">
        <f t="shared" si="17"/>
        <v>0.85500872155726493</v>
      </c>
      <c r="AC126" s="9">
        <f t="shared" si="18"/>
        <v>0.98868864579718407</v>
      </c>
      <c r="AD126" s="15">
        <f t="shared" si="19"/>
        <v>19.949478311844715</v>
      </c>
      <c r="AE126" s="3">
        <f t="shared" si="28"/>
        <v>747.3227999999998</v>
      </c>
      <c r="AF126" s="2">
        <f t="shared" si="29"/>
        <v>0.25</v>
      </c>
      <c r="AG126" s="9">
        <f t="shared" si="30"/>
        <v>2.3573604979236847E-3</v>
      </c>
      <c r="AH126" s="2">
        <f t="shared" si="31"/>
        <v>0.11407144766449741</v>
      </c>
    </row>
    <row r="127" spans="1:34">
      <c r="A127" s="1">
        <f>Raw!A127</f>
        <v>114</v>
      </c>
      <c r="B127" s="14">
        <f>Raw!B127</f>
        <v>0.46402777777777776</v>
      </c>
      <c r="C127" s="15">
        <f>Raw!C127</f>
        <v>95.8</v>
      </c>
      <c r="D127" s="15">
        <f>IF(C127&gt;0.5,Raw!D127*D$11,-999)</f>
        <v>6.3</v>
      </c>
      <c r="E127" s="9">
        <f>IF(Raw!$G127&gt;$C$8,IF(Raw!$Q127&gt;$C$8,IF(Raw!$N127&gt;$C$9,IF(Raw!$N127&lt;$A$9,IF(Raw!$X127&gt;$C$9,IF(Raw!$X127&lt;$A$9,Raw!H127,-999),-999),-999),-999),-999),-999)</f>
        <v>0.79320800000000002</v>
      </c>
      <c r="F127" s="9">
        <f>IF(Raw!$G127&gt;$C$8,IF(Raw!$Q127&gt;$C$8,IF(Raw!$N127&gt;$C$9,IF(Raw!$N127&lt;$A$9,IF(Raw!$X127&gt;$C$9,IF(Raw!$X127&lt;$A$9,Raw!I127,-999),-999),-999),-999),-999),-999)</f>
        <v>0.97604800000000003</v>
      </c>
      <c r="G127" s="9">
        <f>Raw!G127</f>
        <v>0.94168499999999999</v>
      </c>
      <c r="H127" s="9">
        <f>IF(Raw!$G127&gt;$C$8,IF(Raw!$Q127&gt;$C$8,IF(Raw!$N127&gt;$C$9,IF(Raw!$N127&lt;$A$9,IF(Raw!$X127&gt;$C$9,IF(Raw!$X127&lt;$A$9,Raw!L127,-999),-999),-999),-999),-999),-999)</f>
        <v>488.4</v>
      </c>
      <c r="I127" s="9">
        <f>IF(Raw!$G127&gt;$C$8,IF(Raw!$Q127&gt;$C$8,IF(Raw!$N127&gt;$C$9,IF(Raw!$N127&lt;$A$9,IF(Raw!$X127&gt;$C$9,IF(Raw!$X127&lt;$A$9,Raw!M127,-999),-999),-999),-999),-999),-999)</f>
        <v>1.0534999999999999E-2</v>
      </c>
      <c r="J127" s="9">
        <f>IF(Raw!$G127&gt;$C$8,IF(Raw!$Q127&gt;$C$8,IF(Raw!$N127&gt;$C$9,IF(Raw!$N127&lt;$A$9,IF(Raw!$X127&gt;$C$9,IF(Raw!$X127&lt;$A$9,Raw!N127,-999),-999),-999),-999),-999),-999)</f>
        <v>629</v>
      </c>
      <c r="K127" s="9">
        <f>IF(Raw!$G127&gt;$C$8,IF(Raw!$Q127&gt;$C$8,IF(Raw!$N127&gt;$C$9,IF(Raw!$N127&lt;$A$9,IF(Raw!$X127&gt;$C$9,IF(Raw!$X127&lt;$A$9,Raw!R127,-999),-999),-999),-999),-999),-999)</f>
        <v>0.919597</v>
      </c>
      <c r="L127" s="9">
        <f>IF(Raw!$G127&gt;$C$8,IF(Raw!$Q127&gt;$C$8,IF(Raw!$N127&gt;$C$9,IF(Raw!$N127&lt;$A$9,IF(Raw!$X127&gt;$C$9,IF(Raw!$X127&lt;$A$9,Raw!S127,-999),-999),-999),-999),-999),-999)</f>
        <v>1.153322</v>
      </c>
      <c r="M127" s="9">
        <f>Raw!Q127</f>
        <v>0.95091199999999998</v>
      </c>
      <c r="N127" s="9">
        <f>IF(Raw!$G127&gt;$C$8,IF(Raw!$Q127&gt;$C$8,IF(Raw!$N127&gt;$C$9,IF(Raw!$N127&lt;$A$9,IF(Raw!$X127&gt;$C$9,IF(Raw!$X127&lt;$A$9,Raw!V127,-999),-999),-999),-999),-999),-999)</f>
        <v>654.6</v>
      </c>
      <c r="O127" s="9">
        <f>IF(Raw!$G127&gt;$C$8,IF(Raw!$Q127&gt;$C$8,IF(Raw!$N127&gt;$C$9,IF(Raw!$N127&lt;$A$9,IF(Raw!$X127&gt;$C$9,IF(Raw!$X127&lt;$A$9,Raw!W127,-999),-999),-999),-999),-999),-999)</f>
        <v>0.23952100000000001</v>
      </c>
      <c r="P127" s="9">
        <f>IF(Raw!$G127&gt;$C$8,IF(Raw!$Q127&gt;$C$8,IF(Raw!$N127&gt;$C$9,IF(Raw!$N127&lt;$A$9,IF(Raw!$X127&gt;$C$9,IF(Raw!$X127&lt;$A$9,Raw!X127,-999),-999),-999),-999),-999),-999)</f>
        <v>438</v>
      </c>
      <c r="R127" s="9">
        <f t="shared" si="20"/>
        <v>0.18284</v>
      </c>
      <c r="S127" s="9">
        <f t="shared" si="21"/>
        <v>0.18732685277773223</v>
      </c>
      <c r="T127" s="9">
        <f t="shared" si="22"/>
        <v>0.23372499999999996</v>
      </c>
      <c r="U127" s="9">
        <f t="shared" si="23"/>
        <v>0.20265372549903668</v>
      </c>
      <c r="V127" s="15">
        <f t="shared" si="16"/>
        <v>0</v>
      </c>
      <c r="X127" s="11">
        <f t="shared" si="24"/>
        <v>3.792599999999999E+18</v>
      </c>
      <c r="Y127" s="11">
        <f t="shared" si="25"/>
        <v>4.8839999999999996E-18</v>
      </c>
      <c r="Z127" s="11">
        <f t="shared" si="26"/>
        <v>6.29E-4</v>
      </c>
      <c r="AA127" s="16">
        <f t="shared" si="27"/>
        <v>1.1516821206721282E-2</v>
      </c>
      <c r="AB127" s="9">
        <f t="shared" si="17"/>
        <v>0.92228876903654089</v>
      </c>
      <c r="AC127" s="9">
        <f t="shared" si="18"/>
        <v>0.98848317879327885</v>
      </c>
      <c r="AD127" s="15">
        <f t="shared" si="19"/>
        <v>18.309731648205538</v>
      </c>
      <c r="AE127" s="3">
        <f t="shared" si="28"/>
        <v>588.03359999999975</v>
      </c>
      <c r="AF127" s="2">
        <f t="shared" si="29"/>
        <v>0.25</v>
      </c>
      <c r="AG127" s="9">
        <f t="shared" si="30"/>
        <v>2.8542579472280532E-3</v>
      </c>
      <c r="AH127" s="2">
        <f t="shared" si="31"/>
        <v>0.13811605663833476</v>
      </c>
    </row>
    <row r="128" spans="1:34">
      <c r="A128" s="1">
        <f>Raw!A128</f>
        <v>115</v>
      </c>
      <c r="B128" s="14">
        <f>Raw!B128</f>
        <v>0.46408564814814812</v>
      </c>
      <c r="C128" s="15">
        <f>Raw!C128</f>
        <v>94.9</v>
      </c>
      <c r="D128" s="15">
        <f>IF(C128&gt;0.5,Raw!D128*D$11,-999)</f>
        <v>6.3</v>
      </c>
      <c r="E128" s="9">
        <f>IF(Raw!$G128&gt;$C$8,IF(Raw!$Q128&gt;$C$8,IF(Raw!$N128&gt;$C$9,IF(Raw!$N128&lt;$A$9,IF(Raw!$X128&gt;$C$9,IF(Raw!$X128&lt;$A$9,Raw!H128,-999),-999),-999),-999),-999),-999)</f>
        <v>0.87898699999999996</v>
      </c>
      <c r="F128" s="9">
        <f>IF(Raw!$G128&gt;$C$8,IF(Raw!$Q128&gt;$C$8,IF(Raw!$N128&gt;$C$9,IF(Raw!$N128&lt;$A$9,IF(Raw!$X128&gt;$C$9,IF(Raw!$X128&lt;$A$9,Raw!I128,-999),-999),-999),-999),-999),-999)</f>
        <v>1.1764950000000001</v>
      </c>
      <c r="G128" s="9">
        <f>Raw!G128</f>
        <v>0.96518099999999996</v>
      </c>
      <c r="H128" s="9">
        <f>IF(Raw!$G128&gt;$C$8,IF(Raw!$Q128&gt;$C$8,IF(Raw!$N128&gt;$C$9,IF(Raw!$N128&lt;$A$9,IF(Raw!$X128&gt;$C$9,IF(Raw!$X128&lt;$A$9,Raw!L128,-999),-999),-999),-999),-999),-999)</f>
        <v>747.9</v>
      </c>
      <c r="I128" s="9">
        <f>IF(Raw!$G128&gt;$C$8,IF(Raw!$Q128&gt;$C$8,IF(Raw!$N128&gt;$C$9,IF(Raw!$N128&lt;$A$9,IF(Raw!$X128&gt;$C$9,IF(Raw!$X128&lt;$A$9,Raw!M128,-999),-999),-999),-999),-999),-999)</f>
        <v>0.22916400000000001</v>
      </c>
      <c r="J128" s="9">
        <f>IF(Raw!$G128&gt;$C$8,IF(Raw!$Q128&gt;$C$8,IF(Raw!$N128&gt;$C$9,IF(Raw!$N128&lt;$A$9,IF(Raw!$X128&gt;$C$9,IF(Raw!$X128&lt;$A$9,Raw!N128,-999),-999),-999),-999),-999),-999)</f>
        <v>1137</v>
      </c>
      <c r="K128" s="9">
        <f>IF(Raw!$G128&gt;$C$8,IF(Raw!$Q128&gt;$C$8,IF(Raw!$N128&gt;$C$9,IF(Raw!$N128&lt;$A$9,IF(Raw!$X128&gt;$C$9,IF(Raw!$X128&lt;$A$9,Raw!R128,-999),-999),-999),-999),-999),-999)</f>
        <v>0.88631700000000002</v>
      </c>
      <c r="L128" s="9">
        <f>IF(Raw!$G128&gt;$C$8,IF(Raw!$Q128&gt;$C$8,IF(Raw!$N128&gt;$C$9,IF(Raw!$N128&lt;$A$9,IF(Raw!$X128&gt;$C$9,IF(Raw!$X128&lt;$A$9,Raw!S128,-999),-999),-999),-999),-999),-999)</f>
        <v>1.1139859999999999</v>
      </c>
      <c r="M128" s="9">
        <f>Raw!Q128</f>
        <v>0.94793000000000005</v>
      </c>
      <c r="N128" s="9">
        <f>IF(Raw!$G128&gt;$C$8,IF(Raw!$Q128&gt;$C$8,IF(Raw!$N128&gt;$C$9,IF(Raw!$N128&lt;$A$9,IF(Raw!$X128&gt;$C$9,IF(Raw!$X128&lt;$A$9,Raw!V128,-999),-999),-999),-999),-999),-999)</f>
        <v>773.8</v>
      </c>
      <c r="O128" s="9">
        <f>IF(Raw!$G128&gt;$C$8,IF(Raw!$Q128&gt;$C$8,IF(Raw!$N128&gt;$C$9,IF(Raw!$N128&lt;$A$9,IF(Raw!$X128&gt;$C$9,IF(Raw!$X128&lt;$A$9,Raw!W128,-999),-999),-999),-999),-999),-999)</f>
        <v>0.35739900000000002</v>
      </c>
      <c r="P128" s="9">
        <f>IF(Raw!$G128&gt;$C$8,IF(Raw!$Q128&gt;$C$8,IF(Raw!$N128&gt;$C$9,IF(Raw!$N128&lt;$A$9,IF(Raw!$X128&gt;$C$9,IF(Raw!$X128&lt;$A$9,Raw!X128,-999),-999),-999),-999),-999),-999)</f>
        <v>1070</v>
      </c>
      <c r="R128" s="9">
        <f t="shared" si="20"/>
        <v>0.29750800000000011</v>
      </c>
      <c r="S128" s="9">
        <f t="shared" si="21"/>
        <v>0.25287655281152921</v>
      </c>
      <c r="T128" s="9">
        <f t="shared" si="22"/>
        <v>0.2276689999999999</v>
      </c>
      <c r="U128" s="9">
        <f t="shared" si="23"/>
        <v>0.20437330451190583</v>
      </c>
      <c r="V128" s="15">
        <f t="shared" si="16"/>
        <v>0</v>
      </c>
      <c r="X128" s="11">
        <f t="shared" si="24"/>
        <v>3.792599999999999E+18</v>
      </c>
      <c r="Y128" s="11">
        <f t="shared" si="25"/>
        <v>7.479E-18</v>
      </c>
      <c r="Z128" s="11">
        <f t="shared" si="26"/>
        <v>1.137E-3</v>
      </c>
      <c r="AA128" s="16">
        <f t="shared" si="27"/>
        <v>3.1243220467006585E-2</v>
      </c>
      <c r="AB128" s="9">
        <f t="shared" si="17"/>
        <v>0.89343011276050299</v>
      </c>
      <c r="AC128" s="9">
        <f t="shared" si="18"/>
        <v>0.96875677953299322</v>
      </c>
      <c r="AD128" s="15">
        <f t="shared" si="19"/>
        <v>27.478645969223024</v>
      </c>
      <c r="AE128" s="3">
        <f t="shared" si="28"/>
        <v>900.47159999999974</v>
      </c>
      <c r="AF128" s="2">
        <f t="shared" si="29"/>
        <v>0.25</v>
      </c>
      <c r="AG128" s="9">
        <f t="shared" si="30"/>
        <v>4.319924369417593E-3</v>
      </c>
      <c r="AH128" s="2">
        <f t="shared" si="31"/>
        <v>0.20903889203820822</v>
      </c>
    </row>
    <row r="129" spans="1:34">
      <c r="A129" s="1">
        <f>Raw!A129</f>
        <v>116</v>
      </c>
      <c r="B129" s="14">
        <f>Raw!B129</f>
        <v>0.46414351851851854</v>
      </c>
      <c r="C129" s="15">
        <f>Raw!C129</f>
        <v>93.8</v>
      </c>
      <c r="D129" s="15">
        <f>IF(C129&gt;0.5,Raw!D129*D$11,-999)</f>
        <v>6.3</v>
      </c>
      <c r="E129" s="9">
        <f>IF(Raw!$G129&gt;$C$8,IF(Raw!$Q129&gt;$C$8,IF(Raw!$N129&gt;$C$9,IF(Raw!$N129&lt;$A$9,IF(Raw!$X129&gt;$C$9,IF(Raw!$X129&lt;$A$9,Raw!H129,-999),-999),-999),-999),-999),-999)</f>
        <v>0.74648599999999998</v>
      </c>
      <c r="F129" s="9">
        <f>IF(Raw!$G129&gt;$C$8,IF(Raw!$Q129&gt;$C$8,IF(Raw!$N129&gt;$C$9,IF(Raw!$N129&lt;$A$9,IF(Raw!$X129&gt;$C$9,IF(Raw!$X129&lt;$A$9,Raw!I129,-999),-999),-999),-999),-999),-999)</f>
        <v>0.90807000000000004</v>
      </c>
      <c r="G129" s="9">
        <f>Raw!G129</f>
        <v>0.91873499999999997</v>
      </c>
      <c r="H129" s="9">
        <f>IF(Raw!$G129&gt;$C$8,IF(Raw!$Q129&gt;$C$8,IF(Raw!$N129&gt;$C$9,IF(Raw!$N129&lt;$A$9,IF(Raw!$X129&gt;$C$9,IF(Raw!$X129&lt;$A$9,Raw!L129,-999),-999),-999),-999),-999),-999)</f>
        <v>559.79999999999995</v>
      </c>
      <c r="I129" s="9">
        <f>IF(Raw!$G129&gt;$C$8,IF(Raw!$Q129&gt;$C$8,IF(Raw!$N129&gt;$C$9,IF(Raw!$N129&lt;$A$9,IF(Raw!$X129&gt;$C$9,IF(Raw!$X129&lt;$A$9,Raw!M129,-999),-999),-999),-999),-999),-999)</f>
        <v>6.9999999999999999E-6</v>
      </c>
      <c r="J129" s="9">
        <f>IF(Raw!$G129&gt;$C$8,IF(Raw!$Q129&gt;$C$8,IF(Raw!$N129&gt;$C$9,IF(Raw!$N129&lt;$A$9,IF(Raw!$X129&gt;$C$9,IF(Raw!$X129&lt;$A$9,Raw!N129,-999),-999),-999),-999),-999),-999)</f>
        <v>799</v>
      </c>
      <c r="K129" s="9">
        <f>IF(Raw!$G129&gt;$C$8,IF(Raw!$Q129&gt;$C$8,IF(Raw!$N129&gt;$C$9,IF(Raw!$N129&lt;$A$9,IF(Raw!$X129&gt;$C$9,IF(Raw!$X129&lt;$A$9,Raw!R129,-999),-999),-999),-999),-999),-999)</f>
        <v>0.86958100000000005</v>
      </c>
      <c r="L129" s="9">
        <f>IF(Raw!$G129&gt;$C$8,IF(Raw!$Q129&gt;$C$8,IF(Raw!$N129&gt;$C$9,IF(Raw!$N129&lt;$A$9,IF(Raw!$X129&gt;$C$9,IF(Raw!$X129&lt;$A$9,Raw!S129,-999),-999),-999),-999),-999),-999)</f>
        <v>1.068986</v>
      </c>
      <c r="M129" s="9">
        <f>Raw!Q129</f>
        <v>0.94824799999999998</v>
      </c>
      <c r="N129" s="9">
        <f>IF(Raw!$G129&gt;$C$8,IF(Raw!$Q129&gt;$C$8,IF(Raw!$N129&gt;$C$9,IF(Raw!$N129&lt;$A$9,IF(Raw!$X129&gt;$C$9,IF(Raw!$X129&lt;$A$9,Raw!V129,-999),-999),-999),-999),-999),-999)</f>
        <v>620.5</v>
      </c>
      <c r="O129" s="9">
        <f>IF(Raw!$G129&gt;$C$8,IF(Raw!$Q129&gt;$C$8,IF(Raw!$N129&gt;$C$9,IF(Raw!$N129&lt;$A$9,IF(Raw!$X129&gt;$C$9,IF(Raw!$X129&lt;$A$9,Raw!W129,-999),-999),-999),-999),-999),-999)</f>
        <v>0.18776899999999999</v>
      </c>
      <c r="P129" s="9">
        <f>IF(Raw!$G129&gt;$C$8,IF(Raw!$Q129&gt;$C$8,IF(Raw!$N129&gt;$C$9,IF(Raw!$N129&lt;$A$9,IF(Raw!$X129&gt;$C$9,IF(Raw!$X129&lt;$A$9,Raw!X129,-999),-999),-999),-999),-999),-999)</f>
        <v>926</v>
      </c>
      <c r="R129" s="9">
        <f t="shared" si="20"/>
        <v>0.16158400000000006</v>
      </c>
      <c r="S129" s="9">
        <f t="shared" si="21"/>
        <v>0.17794222912330554</v>
      </c>
      <c r="T129" s="9">
        <f t="shared" si="22"/>
        <v>0.19940499999999994</v>
      </c>
      <c r="U129" s="9">
        <f t="shared" si="23"/>
        <v>0.18653658700862308</v>
      </c>
      <c r="V129" s="15">
        <f t="shared" si="16"/>
        <v>0</v>
      </c>
      <c r="X129" s="11">
        <f t="shared" si="24"/>
        <v>3.792599999999999E+18</v>
      </c>
      <c r="Y129" s="11">
        <f t="shared" si="25"/>
        <v>5.597999999999999E-18</v>
      </c>
      <c r="Z129" s="11">
        <f t="shared" si="26"/>
        <v>7.9900000000000001E-4</v>
      </c>
      <c r="AA129" s="16">
        <f t="shared" si="27"/>
        <v>1.6680586913984403E-2</v>
      </c>
      <c r="AB129" s="9">
        <f t="shared" si="17"/>
        <v>0.87290719243358306</v>
      </c>
      <c r="AC129" s="9">
        <f t="shared" si="18"/>
        <v>0.98331941308601589</v>
      </c>
      <c r="AD129" s="15">
        <f t="shared" si="19"/>
        <v>20.876829679579984</v>
      </c>
      <c r="AE129" s="3">
        <f t="shared" si="28"/>
        <v>673.99919999999975</v>
      </c>
      <c r="AF129" s="2">
        <f t="shared" si="29"/>
        <v>0.25</v>
      </c>
      <c r="AG129" s="9">
        <f t="shared" si="30"/>
        <v>2.9956096584532127E-3</v>
      </c>
      <c r="AH129" s="2">
        <f t="shared" si="31"/>
        <v>0.14495599238151438</v>
      </c>
    </row>
    <row r="130" spans="1:34">
      <c r="A130" s="1">
        <f>Raw!A130</f>
        <v>117</v>
      </c>
      <c r="B130" s="14">
        <f>Raw!B130</f>
        <v>0.4642013888888889</v>
      </c>
      <c r="C130" s="15">
        <f>Raw!C130</f>
        <v>92.9</v>
      </c>
      <c r="D130" s="15">
        <f>IF(C130&gt;0.5,Raw!D130*D$11,-999)</f>
        <v>6.3</v>
      </c>
      <c r="E130" s="9">
        <f>IF(Raw!$G130&gt;$C$8,IF(Raw!$Q130&gt;$C$8,IF(Raw!$N130&gt;$C$9,IF(Raw!$N130&lt;$A$9,IF(Raw!$X130&gt;$C$9,IF(Raw!$X130&lt;$A$9,Raw!H130,-999),-999),-999),-999),-999),-999)</f>
        <v>0.79263600000000001</v>
      </c>
      <c r="F130" s="9">
        <f>IF(Raw!$G130&gt;$C$8,IF(Raw!$Q130&gt;$C$8,IF(Raw!$N130&gt;$C$9,IF(Raw!$N130&lt;$A$9,IF(Raw!$X130&gt;$C$9,IF(Raw!$X130&lt;$A$9,Raw!I130,-999),-999),-999),-999),-999),-999)</f>
        <v>0.97695600000000005</v>
      </c>
      <c r="G130" s="9">
        <f>Raw!G130</f>
        <v>0.91365499999999999</v>
      </c>
      <c r="H130" s="9">
        <f>IF(Raw!$G130&gt;$C$8,IF(Raw!$Q130&gt;$C$8,IF(Raw!$N130&gt;$C$9,IF(Raw!$N130&lt;$A$9,IF(Raw!$X130&gt;$C$9,IF(Raw!$X130&lt;$A$9,Raw!L130,-999),-999),-999),-999),-999),-999)</f>
        <v>495.2</v>
      </c>
      <c r="I130" s="9">
        <f>IF(Raw!$G130&gt;$C$8,IF(Raw!$Q130&gt;$C$8,IF(Raw!$N130&gt;$C$9,IF(Raw!$N130&lt;$A$9,IF(Raw!$X130&gt;$C$9,IF(Raw!$X130&lt;$A$9,Raw!M130,-999),-999),-999),-999),-999),-999)</f>
        <v>7.7512999999999999E-2</v>
      </c>
      <c r="J130" s="9">
        <f>IF(Raw!$G130&gt;$C$8,IF(Raw!$Q130&gt;$C$8,IF(Raw!$N130&gt;$C$9,IF(Raw!$N130&lt;$A$9,IF(Raw!$X130&gt;$C$9,IF(Raw!$X130&lt;$A$9,Raw!N130,-999),-999),-999),-999),-999),-999)</f>
        <v>440</v>
      </c>
      <c r="K130" s="9">
        <f>IF(Raw!$G130&gt;$C$8,IF(Raw!$Q130&gt;$C$8,IF(Raw!$N130&gt;$C$9,IF(Raw!$N130&lt;$A$9,IF(Raw!$X130&gt;$C$9,IF(Raw!$X130&lt;$A$9,Raw!R130,-999),-999),-999),-999),-999),-999)</f>
        <v>0.90192799999999995</v>
      </c>
      <c r="L130" s="9">
        <f>IF(Raw!$G130&gt;$C$8,IF(Raw!$Q130&gt;$C$8,IF(Raw!$N130&gt;$C$9,IF(Raw!$N130&lt;$A$9,IF(Raw!$X130&gt;$C$9,IF(Raw!$X130&lt;$A$9,Raw!S130,-999),-999),-999),-999),-999),-999)</f>
        <v>1.1040810000000001</v>
      </c>
      <c r="M130" s="9">
        <f>Raw!Q130</f>
        <v>0.91693999999999998</v>
      </c>
      <c r="N130" s="9">
        <f>IF(Raw!$G130&gt;$C$8,IF(Raw!$Q130&gt;$C$8,IF(Raw!$N130&gt;$C$9,IF(Raw!$N130&lt;$A$9,IF(Raw!$X130&gt;$C$9,IF(Raw!$X130&lt;$A$9,Raw!V130,-999),-999),-999),-999),-999),-999)</f>
        <v>604.29999999999995</v>
      </c>
      <c r="O130" s="9">
        <f>IF(Raw!$G130&gt;$C$8,IF(Raw!$Q130&gt;$C$8,IF(Raw!$N130&gt;$C$9,IF(Raw!$N130&lt;$A$9,IF(Raw!$X130&gt;$C$9,IF(Raw!$X130&lt;$A$9,Raw!W130,-999),-999),-999),-999),-999),-999)</f>
        <v>2.7999999999999998E-4</v>
      </c>
      <c r="P130" s="9">
        <f>IF(Raw!$G130&gt;$C$8,IF(Raw!$Q130&gt;$C$8,IF(Raw!$N130&gt;$C$9,IF(Raw!$N130&lt;$A$9,IF(Raw!$X130&gt;$C$9,IF(Raw!$X130&lt;$A$9,Raw!X130,-999),-999),-999),-999),-999),-999)</f>
        <v>272</v>
      </c>
      <c r="R130" s="9">
        <f t="shared" si="20"/>
        <v>0.18432000000000004</v>
      </c>
      <c r="S130" s="9">
        <f t="shared" si="21"/>
        <v>0.18866765749941658</v>
      </c>
      <c r="T130" s="9">
        <f t="shared" si="22"/>
        <v>0.20215300000000014</v>
      </c>
      <c r="U130" s="9">
        <f t="shared" si="23"/>
        <v>0.18309616776305374</v>
      </c>
      <c r="V130" s="15">
        <f t="shared" si="16"/>
        <v>0</v>
      </c>
      <c r="X130" s="11">
        <f t="shared" si="24"/>
        <v>3.792599999999999E+18</v>
      </c>
      <c r="Y130" s="11">
        <f t="shared" si="25"/>
        <v>4.9519999999999995E-18</v>
      </c>
      <c r="Z130" s="11">
        <f t="shared" si="26"/>
        <v>4.3999999999999996E-4</v>
      </c>
      <c r="AA130" s="16">
        <f t="shared" si="27"/>
        <v>8.1958925440943509E-3</v>
      </c>
      <c r="AB130" s="9">
        <f t="shared" si="17"/>
        <v>0.90358482426546627</v>
      </c>
      <c r="AC130" s="9">
        <f t="shared" si="18"/>
        <v>0.99180410745590564</v>
      </c>
      <c r="AD130" s="15">
        <f t="shared" si="19"/>
        <v>18.627028509305344</v>
      </c>
      <c r="AE130" s="3">
        <f t="shared" si="28"/>
        <v>596.22079999999983</v>
      </c>
      <c r="AF130" s="2">
        <f t="shared" si="29"/>
        <v>0.25</v>
      </c>
      <c r="AG130" s="9">
        <f t="shared" si="30"/>
        <v>2.6234904129745816E-3</v>
      </c>
      <c r="AH130" s="2">
        <f t="shared" si="31"/>
        <v>0.12694933575307107</v>
      </c>
    </row>
    <row r="131" spans="1:34">
      <c r="A131" s="1">
        <f>Raw!A131</f>
        <v>118</v>
      </c>
      <c r="B131" s="14">
        <f>Raw!B131</f>
        <v>0.4642592592592592</v>
      </c>
      <c r="C131" s="15">
        <f>Raw!C131</f>
        <v>92</v>
      </c>
      <c r="D131" s="15">
        <f>IF(C131&gt;0.5,Raw!D131*D$11,-999)</f>
        <v>6.3</v>
      </c>
      <c r="E131" s="9">
        <f>IF(Raw!$G131&gt;$C$8,IF(Raw!$Q131&gt;$C$8,IF(Raw!$N131&gt;$C$9,IF(Raw!$N131&lt;$A$9,IF(Raw!$X131&gt;$C$9,IF(Raw!$X131&lt;$A$9,Raw!H131,-999),-999),-999),-999),-999),-999)</f>
        <v>0.83076099999999997</v>
      </c>
      <c r="F131" s="9">
        <f>IF(Raw!$G131&gt;$C$8,IF(Raw!$Q131&gt;$C$8,IF(Raw!$N131&gt;$C$9,IF(Raw!$N131&lt;$A$9,IF(Raw!$X131&gt;$C$9,IF(Raw!$X131&lt;$A$9,Raw!I131,-999),-999),-999),-999),-999),-999)</f>
        <v>1.0308919999999999</v>
      </c>
      <c r="G131" s="9">
        <f>Raw!G131</f>
        <v>0.93124300000000004</v>
      </c>
      <c r="H131" s="9">
        <f>IF(Raw!$G131&gt;$C$8,IF(Raw!$Q131&gt;$C$8,IF(Raw!$N131&gt;$C$9,IF(Raw!$N131&lt;$A$9,IF(Raw!$X131&gt;$C$9,IF(Raw!$X131&lt;$A$9,Raw!L131,-999),-999),-999),-999),-999),-999)</f>
        <v>618.9</v>
      </c>
      <c r="I131" s="9">
        <f>IF(Raw!$G131&gt;$C$8,IF(Raw!$Q131&gt;$C$8,IF(Raw!$N131&gt;$C$9,IF(Raw!$N131&lt;$A$9,IF(Raw!$X131&gt;$C$9,IF(Raw!$X131&lt;$A$9,Raw!M131,-999),-999),-999),-999),-999),-999)</f>
        <v>0.27134799999999998</v>
      </c>
      <c r="J131" s="9">
        <f>IF(Raw!$G131&gt;$C$8,IF(Raw!$Q131&gt;$C$8,IF(Raw!$N131&gt;$C$9,IF(Raw!$N131&lt;$A$9,IF(Raw!$X131&gt;$C$9,IF(Raw!$X131&lt;$A$9,Raw!N131,-999),-999),-999),-999),-999),-999)</f>
        <v>1727</v>
      </c>
      <c r="K131" s="9">
        <f>IF(Raw!$G131&gt;$C$8,IF(Raw!$Q131&gt;$C$8,IF(Raw!$N131&gt;$C$9,IF(Raw!$N131&lt;$A$9,IF(Raw!$X131&gt;$C$9,IF(Raw!$X131&lt;$A$9,Raw!R131,-999),-999),-999),-999),-999),-999)</f>
        <v>0.94852899999999996</v>
      </c>
      <c r="L131" s="9">
        <f>IF(Raw!$G131&gt;$C$8,IF(Raw!$Q131&gt;$C$8,IF(Raw!$N131&gt;$C$9,IF(Raw!$N131&lt;$A$9,IF(Raw!$X131&gt;$C$9,IF(Raw!$X131&lt;$A$9,Raw!S131,-999),-999),-999),-999),-999),-999)</f>
        <v>1.232551</v>
      </c>
      <c r="M131" s="9">
        <f>Raw!Q131</f>
        <v>0.97129699999999997</v>
      </c>
      <c r="N131" s="9">
        <f>IF(Raw!$G131&gt;$C$8,IF(Raw!$Q131&gt;$C$8,IF(Raw!$N131&gt;$C$9,IF(Raw!$N131&lt;$A$9,IF(Raw!$X131&gt;$C$9,IF(Raw!$X131&lt;$A$9,Raw!V131,-999),-999),-999),-999),-999),-999)</f>
        <v>753.8</v>
      </c>
      <c r="O131" s="9">
        <f>IF(Raw!$G131&gt;$C$8,IF(Raw!$Q131&gt;$C$8,IF(Raw!$N131&gt;$C$9,IF(Raw!$N131&lt;$A$9,IF(Raw!$X131&gt;$C$9,IF(Raw!$X131&lt;$A$9,Raw!W131,-999),-999),-999),-999),-999),-999)</f>
        <v>0.12288200000000001</v>
      </c>
      <c r="P131" s="9">
        <f>IF(Raw!$G131&gt;$C$8,IF(Raw!$Q131&gt;$C$8,IF(Raw!$N131&gt;$C$9,IF(Raw!$N131&lt;$A$9,IF(Raw!$X131&gt;$C$9,IF(Raw!$X131&lt;$A$9,Raw!X131,-999),-999),-999),-999),-999),-999)</f>
        <v>710</v>
      </c>
      <c r="R131" s="9">
        <f t="shared" si="20"/>
        <v>0.20013099999999995</v>
      </c>
      <c r="S131" s="9">
        <f t="shared" si="21"/>
        <v>0.19413381809151684</v>
      </c>
      <c r="T131" s="9">
        <f t="shared" si="22"/>
        <v>0.284022</v>
      </c>
      <c r="U131" s="9">
        <f t="shared" si="23"/>
        <v>0.23043427817591322</v>
      </c>
      <c r="V131" s="15">
        <f t="shared" si="16"/>
        <v>0</v>
      </c>
      <c r="X131" s="11">
        <f t="shared" si="24"/>
        <v>3.792599999999999E+18</v>
      </c>
      <c r="Y131" s="11">
        <f t="shared" si="25"/>
        <v>6.1889999999999992E-18</v>
      </c>
      <c r="Z131" s="11">
        <f t="shared" si="26"/>
        <v>1.727E-3</v>
      </c>
      <c r="AA131" s="16">
        <f t="shared" si="27"/>
        <v>3.8957618575223035E-2</v>
      </c>
      <c r="AB131" s="9">
        <f t="shared" si="17"/>
        <v>0.95959382074297195</v>
      </c>
      <c r="AC131" s="9">
        <f t="shared" si="18"/>
        <v>0.96104238142477694</v>
      </c>
      <c r="AD131" s="15">
        <f t="shared" si="19"/>
        <v>22.557972539214262</v>
      </c>
      <c r="AE131" s="3">
        <f t="shared" si="28"/>
        <v>745.15559999999971</v>
      </c>
      <c r="AF131" s="2">
        <f t="shared" si="29"/>
        <v>0.25</v>
      </c>
      <c r="AG131" s="9">
        <f t="shared" si="30"/>
        <v>3.9985616301430084E-3</v>
      </c>
      <c r="AH131" s="2">
        <f t="shared" si="31"/>
        <v>0.19348831633000907</v>
      </c>
    </row>
    <row r="132" spans="1:34">
      <c r="A132" s="1">
        <f>Raw!A132</f>
        <v>119</v>
      </c>
      <c r="B132" s="14">
        <f>Raw!B132</f>
        <v>0.46430555555555553</v>
      </c>
      <c r="C132" s="15">
        <f>Raw!C132</f>
        <v>91.1</v>
      </c>
      <c r="D132" s="15">
        <f>IF(C132&gt;0.5,Raw!D132*D$11,-999)</f>
        <v>7.2</v>
      </c>
      <c r="E132" s="9">
        <f>IF(Raw!$G132&gt;$C$8,IF(Raw!$Q132&gt;$C$8,IF(Raw!$N132&gt;$C$9,IF(Raw!$N132&lt;$A$9,IF(Raw!$X132&gt;$C$9,IF(Raw!$X132&lt;$A$9,Raw!H132,-999),-999),-999),-999),-999),-999)</f>
        <v>0.76320500000000002</v>
      </c>
      <c r="F132" s="9">
        <f>IF(Raw!$G132&gt;$C$8,IF(Raw!$Q132&gt;$C$8,IF(Raw!$N132&gt;$C$9,IF(Raw!$N132&lt;$A$9,IF(Raw!$X132&gt;$C$9,IF(Raw!$X132&lt;$A$9,Raw!I132,-999),-999),-999),-999),-999),-999)</f>
        <v>0.95243699999999998</v>
      </c>
      <c r="G132" s="9">
        <f>Raw!G132</f>
        <v>0.90956999999999999</v>
      </c>
      <c r="H132" s="9">
        <f>IF(Raw!$G132&gt;$C$8,IF(Raw!$Q132&gt;$C$8,IF(Raw!$N132&gt;$C$9,IF(Raw!$N132&lt;$A$9,IF(Raw!$X132&gt;$C$9,IF(Raw!$X132&lt;$A$9,Raw!L132,-999),-999),-999),-999),-999),-999)</f>
        <v>667.4</v>
      </c>
      <c r="I132" s="9">
        <f>IF(Raw!$G132&gt;$C$8,IF(Raw!$Q132&gt;$C$8,IF(Raw!$N132&gt;$C$9,IF(Raw!$N132&lt;$A$9,IF(Raw!$X132&gt;$C$9,IF(Raw!$X132&lt;$A$9,Raw!M132,-999),-999),-999),-999),-999),-999)</f>
        <v>0.17507700000000001</v>
      </c>
      <c r="J132" s="9">
        <f>IF(Raw!$G132&gt;$C$8,IF(Raw!$Q132&gt;$C$8,IF(Raw!$N132&gt;$C$9,IF(Raw!$N132&lt;$A$9,IF(Raw!$X132&gt;$C$9,IF(Raw!$X132&lt;$A$9,Raw!N132,-999),-999),-999),-999),-999),-999)</f>
        <v>537</v>
      </c>
      <c r="K132" s="9">
        <f>IF(Raw!$G132&gt;$C$8,IF(Raw!$Q132&gt;$C$8,IF(Raw!$N132&gt;$C$9,IF(Raw!$N132&lt;$A$9,IF(Raw!$X132&gt;$C$9,IF(Raw!$X132&lt;$A$9,Raw!R132,-999),-999),-999),-999),-999),-999)</f>
        <v>0.94072</v>
      </c>
      <c r="L132" s="9">
        <f>IF(Raw!$G132&gt;$C$8,IF(Raw!$Q132&gt;$C$8,IF(Raw!$N132&gt;$C$9,IF(Raw!$N132&lt;$A$9,IF(Raw!$X132&gt;$C$9,IF(Raw!$X132&lt;$A$9,Raw!S132,-999),-999),-999),-999),-999),-999)</f>
        <v>1.205956</v>
      </c>
      <c r="M132" s="9">
        <f>Raw!Q132</f>
        <v>0.94979000000000002</v>
      </c>
      <c r="N132" s="9">
        <f>IF(Raw!$G132&gt;$C$8,IF(Raw!$Q132&gt;$C$8,IF(Raw!$N132&gt;$C$9,IF(Raw!$N132&lt;$A$9,IF(Raw!$X132&gt;$C$9,IF(Raw!$X132&lt;$A$9,Raw!V132,-999),-999),-999),-999),-999),-999)</f>
        <v>571.6</v>
      </c>
      <c r="O132" s="9">
        <f>IF(Raw!$G132&gt;$C$8,IF(Raw!$Q132&gt;$C$8,IF(Raw!$N132&gt;$C$9,IF(Raw!$N132&lt;$A$9,IF(Raw!$X132&gt;$C$9,IF(Raw!$X132&lt;$A$9,Raw!W132,-999),-999),-999),-999),-999),-999)</f>
        <v>0.12684799999999999</v>
      </c>
      <c r="P132" s="9">
        <f>IF(Raw!$G132&gt;$C$8,IF(Raw!$Q132&gt;$C$8,IF(Raw!$N132&gt;$C$9,IF(Raw!$N132&lt;$A$9,IF(Raw!$X132&gt;$C$9,IF(Raw!$X132&lt;$A$9,Raw!X132,-999),-999),-999),-999),-999),-999)</f>
        <v>950</v>
      </c>
      <c r="R132" s="9">
        <f t="shared" si="20"/>
        <v>0.18923199999999996</v>
      </c>
      <c r="S132" s="9">
        <f t="shared" si="21"/>
        <v>0.19868190756973947</v>
      </c>
      <c r="T132" s="9">
        <f t="shared" si="22"/>
        <v>0.26523600000000003</v>
      </c>
      <c r="U132" s="9">
        <f t="shared" si="23"/>
        <v>0.21993837254427195</v>
      </c>
      <c r="V132" s="15">
        <f t="shared" si="16"/>
        <v>0</v>
      </c>
      <c r="X132" s="11">
        <f t="shared" si="24"/>
        <v>4.3343999999999995E+18</v>
      </c>
      <c r="Y132" s="11">
        <f t="shared" si="25"/>
        <v>6.6739999999999993E-18</v>
      </c>
      <c r="Z132" s="11">
        <f t="shared" si="26"/>
        <v>5.3699999999999993E-4</v>
      </c>
      <c r="AA132" s="16">
        <f t="shared" si="27"/>
        <v>1.5296600102687612E-2</v>
      </c>
      <c r="AB132" s="9">
        <f t="shared" si="17"/>
        <v>0.94477720902483642</v>
      </c>
      <c r="AC132" s="9">
        <f t="shared" si="18"/>
        <v>0.98470339989731248</v>
      </c>
      <c r="AD132" s="15">
        <f t="shared" si="19"/>
        <v>28.485288831820512</v>
      </c>
      <c r="AE132" s="3">
        <f t="shared" si="28"/>
        <v>803.54959999999971</v>
      </c>
      <c r="AF132" s="2">
        <f t="shared" si="29"/>
        <v>0.25</v>
      </c>
      <c r="AG132" s="9">
        <f t="shared" si="30"/>
        <v>4.8192369747108686E-3</v>
      </c>
      <c r="AH132" s="2">
        <f t="shared" si="31"/>
        <v>0.23320036915344053</v>
      </c>
    </row>
    <row r="133" spans="1:34">
      <c r="A133" s="1">
        <f>Raw!A133</f>
        <v>120</v>
      </c>
      <c r="B133" s="14">
        <f>Raw!B133</f>
        <v>0.46436342592592594</v>
      </c>
      <c r="C133" s="15">
        <f>Raw!C133</f>
        <v>90.2</v>
      </c>
      <c r="D133" s="15">
        <f>IF(C133&gt;0.5,Raw!D133*D$11,-999)</f>
        <v>7.2</v>
      </c>
      <c r="E133" s="9">
        <f>IF(Raw!$G133&gt;$C$8,IF(Raw!$Q133&gt;$C$8,IF(Raw!$N133&gt;$C$9,IF(Raw!$N133&lt;$A$9,IF(Raw!$X133&gt;$C$9,IF(Raw!$X133&lt;$A$9,Raw!H133,-999),-999),-999),-999),-999),-999)</f>
        <v>0.84057899999999997</v>
      </c>
      <c r="F133" s="9">
        <f>IF(Raw!$G133&gt;$C$8,IF(Raw!$Q133&gt;$C$8,IF(Raw!$N133&gt;$C$9,IF(Raw!$N133&lt;$A$9,IF(Raw!$X133&gt;$C$9,IF(Raw!$X133&lt;$A$9,Raw!I133,-999),-999),-999),-999),-999),-999)</f>
        <v>1.0748340000000001</v>
      </c>
      <c r="G133" s="9">
        <f>Raw!G133</f>
        <v>0.936589</v>
      </c>
      <c r="H133" s="9">
        <f>IF(Raw!$G133&gt;$C$8,IF(Raw!$Q133&gt;$C$8,IF(Raw!$N133&gt;$C$9,IF(Raw!$N133&lt;$A$9,IF(Raw!$X133&gt;$C$9,IF(Raw!$X133&lt;$A$9,Raw!L133,-999),-999),-999),-999),-999),-999)</f>
        <v>732.9</v>
      </c>
      <c r="I133" s="9">
        <f>IF(Raw!$G133&gt;$C$8,IF(Raw!$Q133&gt;$C$8,IF(Raw!$N133&gt;$C$9,IF(Raw!$N133&lt;$A$9,IF(Raw!$X133&gt;$C$9,IF(Raw!$X133&lt;$A$9,Raw!M133,-999),-999),-999),-999),-999),-999)</f>
        <v>0.187579</v>
      </c>
      <c r="J133" s="9">
        <f>IF(Raw!$G133&gt;$C$8,IF(Raw!$Q133&gt;$C$8,IF(Raw!$N133&gt;$C$9,IF(Raw!$N133&lt;$A$9,IF(Raw!$X133&gt;$C$9,IF(Raw!$X133&lt;$A$9,Raw!N133,-999),-999),-999),-999),-999),-999)</f>
        <v>1262</v>
      </c>
      <c r="K133" s="9">
        <f>IF(Raw!$G133&gt;$C$8,IF(Raw!$Q133&gt;$C$8,IF(Raw!$N133&gt;$C$9,IF(Raw!$N133&lt;$A$9,IF(Raw!$X133&gt;$C$9,IF(Raw!$X133&lt;$A$9,Raw!R133,-999),-999),-999),-999),-999),-999)</f>
        <v>0.90713500000000002</v>
      </c>
      <c r="L133" s="9">
        <f>IF(Raw!$G133&gt;$C$8,IF(Raw!$Q133&gt;$C$8,IF(Raw!$N133&gt;$C$9,IF(Raw!$N133&lt;$A$9,IF(Raw!$X133&gt;$C$9,IF(Raw!$X133&lt;$A$9,Raw!S133,-999),-999),-999),-999),-999),-999)</f>
        <v>1.112816</v>
      </c>
      <c r="M133" s="9">
        <f>Raw!Q133</f>
        <v>0.93824300000000005</v>
      </c>
      <c r="N133" s="9">
        <f>IF(Raw!$G133&gt;$C$8,IF(Raw!$Q133&gt;$C$8,IF(Raw!$N133&gt;$C$9,IF(Raw!$N133&lt;$A$9,IF(Raw!$X133&gt;$C$9,IF(Raw!$X133&lt;$A$9,Raw!V133,-999),-999),-999),-999),-999),-999)</f>
        <v>594.79999999999995</v>
      </c>
      <c r="O133" s="9">
        <f>IF(Raw!$G133&gt;$C$8,IF(Raw!$Q133&gt;$C$8,IF(Raw!$N133&gt;$C$9,IF(Raw!$N133&lt;$A$9,IF(Raw!$X133&gt;$C$9,IF(Raw!$X133&lt;$A$9,Raw!W133,-999),-999),-999),-999),-999),-999)</f>
        <v>0.212146</v>
      </c>
      <c r="P133" s="9">
        <f>IF(Raw!$G133&gt;$C$8,IF(Raw!$Q133&gt;$C$8,IF(Raw!$N133&gt;$C$9,IF(Raw!$N133&lt;$A$9,IF(Raw!$X133&gt;$C$9,IF(Raw!$X133&lt;$A$9,Raw!X133,-999),-999),-999),-999),-999),-999)</f>
        <v>481</v>
      </c>
      <c r="R133" s="9">
        <f t="shared" si="20"/>
        <v>0.2342550000000001</v>
      </c>
      <c r="S133" s="9">
        <f t="shared" si="21"/>
        <v>0.21794528271342373</v>
      </c>
      <c r="T133" s="9">
        <f t="shared" si="22"/>
        <v>0.205681</v>
      </c>
      <c r="U133" s="9">
        <f t="shared" si="23"/>
        <v>0.18482929792526348</v>
      </c>
      <c r="V133" s="15">
        <f t="shared" si="16"/>
        <v>0</v>
      </c>
      <c r="X133" s="11">
        <f t="shared" si="24"/>
        <v>4.3343999999999995E+18</v>
      </c>
      <c r="Y133" s="11">
        <f t="shared" si="25"/>
        <v>7.3290000000000001E-18</v>
      </c>
      <c r="Z133" s="11">
        <f t="shared" si="26"/>
        <v>1.2619999999999999E-3</v>
      </c>
      <c r="AA133" s="16">
        <f t="shared" si="27"/>
        <v>3.854448601251366E-2</v>
      </c>
      <c r="AB133" s="9">
        <f t="shared" si="17"/>
        <v>0.91506286842753981</v>
      </c>
      <c r="AC133" s="9">
        <f t="shared" si="18"/>
        <v>0.96145551398748652</v>
      </c>
      <c r="AD133" s="15">
        <f t="shared" si="19"/>
        <v>30.54238194335473</v>
      </c>
      <c r="AE133" s="3">
        <f t="shared" si="28"/>
        <v>882.41159999999979</v>
      </c>
      <c r="AF133" s="2">
        <f t="shared" si="29"/>
        <v>0.25</v>
      </c>
      <c r="AG133" s="9">
        <f t="shared" si="30"/>
        <v>4.3424053935042298E-3</v>
      </c>
      <c r="AH133" s="2">
        <f t="shared" si="31"/>
        <v>0.21012673709406701</v>
      </c>
    </row>
    <row r="134" spans="1:34">
      <c r="A134" s="1">
        <f>Raw!A134</f>
        <v>121</v>
      </c>
      <c r="B134" s="14">
        <f>Raw!B134</f>
        <v>0.4644212962962963</v>
      </c>
      <c r="C134" s="15">
        <f>Raw!C134</f>
        <v>89.2</v>
      </c>
      <c r="D134" s="15">
        <f>IF(C134&gt;0.5,Raw!D134*D$11,-999)</f>
        <v>7.2</v>
      </c>
      <c r="E134" s="9">
        <f>IF(Raw!$G134&gt;$C$8,IF(Raw!$Q134&gt;$C$8,IF(Raw!$N134&gt;$C$9,IF(Raw!$N134&lt;$A$9,IF(Raw!$X134&gt;$C$9,IF(Raw!$X134&lt;$A$9,Raw!H134,-999),-999),-999),-999),-999),-999)</f>
        <v>0.80652699999999999</v>
      </c>
      <c r="F134" s="9">
        <f>IF(Raw!$G134&gt;$C$8,IF(Raw!$Q134&gt;$C$8,IF(Raw!$N134&gt;$C$9,IF(Raw!$N134&lt;$A$9,IF(Raw!$X134&gt;$C$9,IF(Raw!$X134&lt;$A$9,Raw!I134,-999),-999),-999),-999),-999),-999)</f>
        <v>0.97619400000000001</v>
      </c>
      <c r="G134" s="9">
        <f>Raw!G134</f>
        <v>0.91261199999999998</v>
      </c>
      <c r="H134" s="9">
        <f>IF(Raw!$G134&gt;$C$8,IF(Raw!$Q134&gt;$C$8,IF(Raw!$N134&gt;$C$9,IF(Raw!$N134&lt;$A$9,IF(Raw!$X134&gt;$C$9,IF(Raw!$X134&lt;$A$9,Raw!L134,-999),-999),-999),-999),-999),-999)</f>
        <v>565.70000000000005</v>
      </c>
      <c r="I134" s="9">
        <f>IF(Raw!$G134&gt;$C$8,IF(Raw!$Q134&gt;$C$8,IF(Raw!$N134&gt;$C$9,IF(Raw!$N134&lt;$A$9,IF(Raw!$X134&gt;$C$9,IF(Raw!$X134&lt;$A$9,Raw!M134,-999),-999),-999),-999),-999),-999)</f>
        <v>0.25944400000000001</v>
      </c>
      <c r="J134" s="9">
        <f>IF(Raw!$G134&gt;$C$8,IF(Raw!$Q134&gt;$C$8,IF(Raw!$N134&gt;$C$9,IF(Raw!$N134&lt;$A$9,IF(Raw!$X134&gt;$C$9,IF(Raw!$X134&lt;$A$9,Raw!N134,-999),-999),-999),-999),-999),-999)</f>
        <v>945</v>
      </c>
      <c r="K134" s="9">
        <f>IF(Raw!$G134&gt;$C$8,IF(Raw!$Q134&gt;$C$8,IF(Raw!$N134&gt;$C$9,IF(Raw!$N134&lt;$A$9,IF(Raw!$X134&gt;$C$9,IF(Raw!$X134&lt;$A$9,Raw!R134,-999),-999),-999),-999),-999),-999)</f>
        <v>0.900447</v>
      </c>
      <c r="L134" s="9">
        <f>IF(Raw!$G134&gt;$C$8,IF(Raw!$Q134&gt;$C$8,IF(Raw!$N134&gt;$C$9,IF(Raw!$N134&lt;$A$9,IF(Raw!$X134&gt;$C$9,IF(Raw!$X134&lt;$A$9,Raw!S134,-999),-999),-999),-999),-999),-999)</f>
        <v>1.096487</v>
      </c>
      <c r="M134" s="9">
        <f>Raw!Q134</f>
        <v>0.92279299999999997</v>
      </c>
      <c r="N134" s="9">
        <f>IF(Raw!$G134&gt;$C$8,IF(Raw!$Q134&gt;$C$8,IF(Raw!$N134&gt;$C$9,IF(Raw!$N134&lt;$A$9,IF(Raw!$X134&gt;$C$9,IF(Raw!$X134&lt;$A$9,Raw!V134,-999),-999),-999),-999),-999),-999)</f>
        <v>610.20000000000005</v>
      </c>
      <c r="O134" s="9">
        <f>IF(Raw!$G134&gt;$C$8,IF(Raw!$Q134&gt;$C$8,IF(Raw!$N134&gt;$C$9,IF(Raw!$N134&lt;$A$9,IF(Raw!$X134&gt;$C$9,IF(Raw!$X134&lt;$A$9,Raw!W134,-999),-999),-999),-999),-999),-999)</f>
        <v>7.6503000000000002E-2</v>
      </c>
      <c r="P134" s="9">
        <f>IF(Raw!$G134&gt;$C$8,IF(Raw!$Q134&gt;$C$8,IF(Raw!$N134&gt;$C$9,IF(Raw!$N134&lt;$A$9,IF(Raw!$X134&gt;$C$9,IF(Raw!$X134&lt;$A$9,Raw!X134,-999),-999),-999),-999),-999),-999)</f>
        <v>1035</v>
      </c>
      <c r="R134" s="9">
        <f t="shared" si="20"/>
        <v>0.16966700000000001</v>
      </c>
      <c r="S134" s="9">
        <f t="shared" si="21"/>
        <v>0.17380459212000895</v>
      </c>
      <c r="T134" s="9">
        <f t="shared" si="22"/>
        <v>0.19603999999999999</v>
      </c>
      <c r="U134" s="9">
        <f t="shared" si="23"/>
        <v>0.17878916941103723</v>
      </c>
      <c r="V134" s="15">
        <f t="shared" si="16"/>
        <v>0</v>
      </c>
      <c r="X134" s="11">
        <f t="shared" si="24"/>
        <v>4.3343999999999995E+18</v>
      </c>
      <c r="Y134" s="11">
        <f t="shared" si="25"/>
        <v>5.657E-18</v>
      </c>
      <c r="Z134" s="11">
        <f t="shared" si="26"/>
        <v>9.4499999999999998E-4</v>
      </c>
      <c r="AA134" s="16">
        <f t="shared" si="27"/>
        <v>2.2646375435363787E-2</v>
      </c>
      <c r="AB134" s="9">
        <f t="shared" si="17"/>
        <v>0.90488659544034866</v>
      </c>
      <c r="AC134" s="9">
        <f t="shared" si="18"/>
        <v>0.97735362456463648</v>
      </c>
      <c r="AD134" s="15">
        <f t="shared" si="19"/>
        <v>23.964418450120416</v>
      </c>
      <c r="AE134" s="3">
        <f t="shared" si="28"/>
        <v>681.10279999999977</v>
      </c>
      <c r="AF134" s="2">
        <f t="shared" si="29"/>
        <v>0.25</v>
      </c>
      <c r="AG134" s="9">
        <f t="shared" si="30"/>
        <v>3.2958295923965885E-3</v>
      </c>
      <c r="AH134" s="2">
        <f t="shared" si="31"/>
        <v>0.15948347874298702</v>
      </c>
    </row>
    <row r="135" spans="1:34">
      <c r="A135" s="1">
        <f>Raw!A135</f>
        <v>122</v>
      </c>
      <c r="B135" s="14">
        <f>Raw!B135</f>
        <v>0.46447916666666672</v>
      </c>
      <c r="C135" s="15">
        <f>Raw!C135</f>
        <v>88.3</v>
      </c>
      <c r="D135" s="15">
        <f>IF(C135&gt;0.5,Raw!D135*D$11,-999)</f>
        <v>8.1</v>
      </c>
      <c r="E135" s="9">
        <f>IF(Raw!$G135&gt;$C$8,IF(Raw!$Q135&gt;$C$8,IF(Raw!$N135&gt;$C$9,IF(Raw!$N135&lt;$A$9,IF(Raw!$X135&gt;$C$9,IF(Raw!$X135&lt;$A$9,Raw!H135,-999),-999),-999),-999),-999),-999)</f>
        <v>0.78223100000000001</v>
      </c>
      <c r="F135" s="9">
        <f>IF(Raw!$G135&gt;$C$8,IF(Raw!$Q135&gt;$C$8,IF(Raw!$N135&gt;$C$9,IF(Raw!$N135&lt;$A$9,IF(Raw!$X135&gt;$C$9,IF(Raw!$X135&lt;$A$9,Raw!I135,-999),-999),-999),-999),-999),-999)</f>
        <v>0.96757899999999997</v>
      </c>
      <c r="G135" s="9">
        <f>Raw!G135</f>
        <v>0.93180099999999999</v>
      </c>
      <c r="H135" s="9">
        <f>IF(Raw!$G135&gt;$C$8,IF(Raw!$Q135&gt;$C$8,IF(Raw!$N135&gt;$C$9,IF(Raw!$N135&lt;$A$9,IF(Raw!$X135&gt;$C$9,IF(Raw!$X135&lt;$A$9,Raw!L135,-999),-999),-999),-999),-999),-999)</f>
        <v>568.79999999999995</v>
      </c>
      <c r="I135" s="9">
        <f>IF(Raw!$G135&gt;$C$8,IF(Raw!$Q135&gt;$C$8,IF(Raw!$N135&gt;$C$9,IF(Raw!$N135&lt;$A$9,IF(Raw!$X135&gt;$C$9,IF(Raw!$X135&lt;$A$9,Raw!M135,-999),-999),-999),-999),-999),-999)</f>
        <v>0.20324800000000001</v>
      </c>
      <c r="J135" s="9">
        <f>IF(Raw!$G135&gt;$C$8,IF(Raw!$Q135&gt;$C$8,IF(Raw!$N135&gt;$C$9,IF(Raw!$N135&lt;$A$9,IF(Raw!$X135&gt;$C$9,IF(Raw!$X135&lt;$A$9,Raw!N135,-999),-999),-999),-999),-999),-999)</f>
        <v>669</v>
      </c>
      <c r="K135" s="9">
        <f>IF(Raw!$G135&gt;$C$8,IF(Raw!$Q135&gt;$C$8,IF(Raw!$N135&gt;$C$9,IF(Raw!$N135&lt;$A$9,IF(Raw!$X135&gt;$C$9,IF(Raw!$X135&lt;$A$9,Raw!R135,-999),-999),-999),-999),-999),-999)</f>
        <v>0.92791999999999997</v>
      </c>
      <c r="L135" s="9">
        <f>IF(Raw!$G135&gt;$C$8,IF(Raw!$Q135&gt;$C$8,IF(Raw!$N135&gt;$C$9,IF(Raw!$N135&lt;$A$9,IF(Raw!$X135&gt;$C$9,IF(Raw!$X135&lt;$A$9,Raw!S135,-999),-999),-999),-999),-999),-999)</f>
        <v>1.15988</v>
      </c>
      <c r="M135" s="9">
        <f>Raw!Q135</f>
        <v>0.94152400000000003</v>
      </c>
      <c r="N135" s="9">
        <f>IF(Raw!$G135&gt;$C$8,IF(Raw!$Q135&gt;$C$8,IF(Raw!$N135&gt;$C$9,IF(Raw!$N135&lt;$A$9,IF(Raw!$X135&gt;$C$9,IF(Raw!$X135&lt;$A$9,Raw!V135,-999),-999),-999),-999),-999),-999)</f>
        <v>683.9</v>
      </c>
      <c r="O135" s="9">
        <f>IF(Raw!$G135&gt;$C$8,IF(Raw!$Q135&gt;$C$8,IF(Raw!$N135&gt;$C$9,IF(Raw!$N135&lt;$A$9,IF(Raw!$X135&gt;$C$9,IF(Raw!$X135&lt;$A$9,Raw!W135,-999),-999),-999),-999),-999),-999)</f>
        <v>0.35503200000000001</v>
      </c>
      <c r="P135" s="9">
        <f>IF(Raw!$G135&gt;$C$8,IF(Raw!$Q135&gt;$C$8,IF(Raw!$N135&gt;$C$9,IF(Raw!$N135&lt;$A$9,IF(Raw!$X135&gt;$C$9,IF(Raw!$X135&lt;$A$9,Raw!X135,-999),-999),-999),-999),-999),-999)</f>
        <v>1120</v>
      </c>
      <c r="R135" s="9">
        <f t="shared" si="20"/>
        <v>0.18534799999999996</v>
      </c>
      <c r="S135" s="9">
        <f t="shared" si="21"/>
        <v>0.19155851873593779</v>
      </c>
      <c r="T135" s="9">
        <f t="shared" si="22"/>
        <v>0.23196000000000006</v>
      </c>
      <c r="U135" s="9">
        <f t="shared" si="23"/>
        <v>0.19998620546953139</v>
      </c>
      <c r="V135" s="15">
        <f t="shared" si="16"/>
        <v>0</v>
      </c>
      <c r="X135" s="11">
        <f t="shared" si="24"/>
        <v>4.876199999999998E+18</v>
      </c>
      <c r="Y135" s="11">
        <f t="shared" si="25"/>
        <v>5.6879999999999993E-18</v>
      </c>
      <c r="Z135" s="11">
        <f t="shared" si="26"/>
        <v>6.69E-4</v>
      </c>
      <c r="AA135" s="16">
        <f t="shared" si="27"/>
        <v>1.82172415396816E-2</v>
      </c>
      <c r="AB135" s="9">
        <f t="shared" si="17"/>
        <v>0.93214567134754456</v>
      </c>
      <c r="AC135" s="9">
        <f t="shared" si="18"/>
        <v>0.98178275846031815</v>
      </c>
      <c r="AD135" s="15">
        <f t="shared" si="19"/>
        <v>27.230555365742294</v>
      </c>
      <c r="AE135" s="3">
        <f t="shared" si="28"/>
        <v>684.83519999999976</v>
      </c>
      <c r="AF135" s="2">
        <f t="shared" si="29"/>
        <v>0.25</v>
      </c>
      <c r="AG135" s="9">
        <f t="shared" si="30"/>
        <v>4.1890272618636832E-3</v>
      </c>
      <c r="AH135" s="2">
        <f t="shared" si="31"/>
        <v>0.20270484912584019</v>
      </c>
    </row>
    <row r="136" spans="1:34">
      <c r="A136" s="1">
        <f>Raw!A136</f>
        <v>123</v>
      </c>
      <c r="B136" s="14">
        <f>Raw!B136</f>
        <v>0.46453703703703703</v>
      </c>
      <c r="C136" s="15">
        <f>Raw!C136</f>
        <v>87.2</v>
      </c>
      <c r="D136" s="15">
        <f>IF(C136&gt;0.5,Raw!D136*D$11,-999)</f>
        <v>8.1</v>
      </c>
      <c r="E136" s="9">
        <f>IF(Raw!$G136&gt;$C$8,IF(Raw!$Q136&gt;$C$8,IF(Raw!$N136&gt;$C$9,IF(Raw!$N136&lt;$A$9,IF(Raw!$X136&gt;$C$9,IF(Raw!$X136&lt;$A$9,Raw!H136,-999),-999),-999),-999),-999),-999)</f>
        <v>0.77935299999999996</v>
      </c>
      <c r="F136" s="9">
        <f>IF(Raw!$G136&gt;$C$8,IF(Raw!$Q136&gt;$C$8,IF(Raw!$N136&gt;$C$9,IF(Raw!$N136&lt;$A$9,IF(Raw!$X136&gt;$C$9,IF(Raw!$X136&lt;$A$9,Raw!I136,-999),-999),-999),-999),-999),-999)</f>
        <v>0.96466300000000005</v>
      </c>
      <c r="G136" s="9">
        <f>Raw!G136</f>
        <v>0.92890799999999996</v>
      </c>
      <c r="H136" s="9">
        <f>IF(Raw!$G136&gt;$C$8,IF(Raw!$Q136&gt;$C$8,IF(Raw!$N136&gt;$C$9,IF(Raw!$N136&lt;$A$9,IF(Raw!$X136&gt;$C$9,IF(Raw!$X136&lt;$A$9,Raw!L136,-999),-999),-999),-999),-999),-999)</f>
        <v>627.4</v>
      </c>
      <c r="I136" s="9">
        <f>IF(Raw!$G136&gt;$C$8,IF(Raw!$Q136&gt;$C$8,IF(Raw!$N136&gt;$C$9,IF(Raw!$N136&lt;$A$9,IF(Raw!$X136&gt;$C$9,IF(Raw!$X136&lt;$A$9,Raw!M136,-999),-999),-999),-999),-999),-999)</f>
        <v>0.235872</v>
      </c>
      <c r="J136" s="9">
        <f>IF(Raw!$G136&gt;$C$8,IF(Raw!$Q136&gt;$C$8,IF(Raw!$N136&gt;$C$9,IF(Raw!$N136&lt;$A$9,IF(Raw!$X136&gt;$C$9,IF(Raw!$X136&lt;$A$9,Raw!N136,-999),-999),-999),-999),-999),-999)</f>
        <v>1045</v>
      </c>
      <c r="K136" s="9">
        <f>IF(Raw!$G136&gt;$C$8,IF(Raw!$Q136&gt;$C$8,IF(Raw!$N136&gt;$C$9,IF(Raw!$N136&lt;$A$9,IF(Raw!$X136&gt;$C$9,IF(Raw!$X136&lt;$A$9,Raw!R136,-999),-999),-999),-999),-999),-999)</f>
        <v>0.90870399999999996</v>
      </c>
      <c r="L136" s="9">
        <f>IF(Raw!$G136&gt;$C$8,IF(Raw!$Q136&gt;$C$8,IF(Raw!$N136&gt;$C$9,IF(Raw!$N136&lt;$A$9,IF(Raw!$X136&gt;$C$9,IF(Raw!$X136&lt;$A$9,Raw!S136,-999),-999),-999),-999),-999),-999)</f>
        <v>1.1450530000000001</v>
      </c>
      <c r="M136" s="9">
        <f>Raw!Q136</f>
        <v>0.95435499999999995</v>
      </c>
      <c r="N136" s="9">
        <f>IF(Raw!$G136&gt;$C$8,IF(Raw!$Q136&gt;$C$8,IF(Raw!$N136&gt;$C$9,IF(Raw!$N136&lt;$A$9,IF(Raw!$X136&gt;$C$9,IF(Raw!$X136&lt;$A$9,Raw!V136,-999),-999),-999),-999),-999),-999)</f>
        <v>664.9</v>
      </c>
      <c r="O136" s="9">
        <f>IF(Raw!$G136&gt;$C$8,IF(Raw!$Q136&gt;$C$8,IF(Raw!$N136&gt;$C$9,IF(Raw!$N136&lt;$A$9,IF(Raw!$X136&gt;$C$9,IF(Raw!$X136&lt;$A$9,Raw!W136,-999),-999),-999),-999),-999),-999)</f>
        <v>7.4575000000000002E-2</v>
      </c>
      <c r="P136" s="9">
        <f>IF(Raw!$G136&gt;$C$8,IF(Raw!$Q136&gt;$C$8,IF(Raw!$N136&gt;$C$9,IF(Raw!$N136&lt;$A$9,IF(Raw!$X136&gt;$C$9,IF(Raw!$X136&lt;$A$9,Raw!X136,-999),-999),-999),-999),-999),-999)</f>
        <v>469</v>
      </c>
      <c r="R136" s="9">
        <f t="shared" si="20"/>
        <v>0.18531000000000009</v>
      </c>
      <c r="S136" s="9">
        <f t="shared" si="21"/>
        <v>0.19209817314440389</v>
      </c>
      <c r="T136" s="9">
        <f t="shared" si="22"/>
        <v>0.23634900000000014</v>
      </c>
      <c r="U136" s="9">
        <f t="shared" si="23"/>
        <v>0.20640878631818799</v>
      </c>
      <c r="V136" s="15">
        <f t="shared" si="16"/>
        <v>0</v>
      </c>
      <c r="X136" s="11">
        <f t="shared" si="24"/>
        <v>4.876199999999998E+18</v>
      </c>
      <c r="Y136" s="11">
        <f t="shared" si="25"/>
        <v>6.2739999999999991E-18</v>
      </c>
      <c r="Z136" s="11">
        <f t="shared" si="26"/>
        <v>1.0449999999999999E-3</v>
      </c>
      <c r="AA136" s="16">
        <f t="shared" si="27"/>
        <v>3.0979560528688339E-2</v>
      </c>
      <c r="AB136" s="9">
        <f t="shared" si="17"/>
        <v>0.91602598815139491</v>
      </c>
      <c r="AC136" s="9">
        <f t="shared" si="18"/>
        <v>0.96902043947131167</v>
      </c>
      <c r="AD136" s="15">
        <f t="shared" si="19"/>
        <v>29.645512467644345</v>
      </c>
      <c r="AE136" s="3">
        <f t="shared" si="28"/>
        <v>755.38959999999975</v>
      </c>
      <c r="AF136" s="2">
        <f t="shared" si="29"/>
        <v>0.25</v>
      </c>
      <c r="AG136" s="9">
        <f t="shared" si="30"/>
        <v>4.7069955755593687E-3</v>
      </c>
      <c r="AH136" s="2">
        <f t="shared" si="31"/>
        <v>0.22776906626176258</v>
      </c>
    </row>
    <row r="137" spans="1:34">
      <c r="A137" s="1">
        <f>Raw!A137</f>
        <v>124</v>
      </c>
      <c r="B137" s="14">
        <f>Raw!B137</f>
        <v>0.46459490740740739</v>
      </c>
      <c r="C137" s="15">
        <f>Raw!C137</f>
        <v>86.3</v>
      </c>
      <c r="D137" s="15">
        <f>IF(C137&gt;0.5,Raw!D137*D$11,-999)</f>
        <v>8.1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7.8631000000000006E-2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0.94615199999999999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4.876199999999998E+18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0.4646527777777778</v>
      </c>
      <c r="C138" s="15">
        <f>Raw!C138</f>
        <v>85.4</v>
      </c>
      <c r="D138" s="15">
        <f>IF(C138&gt;0.5,Raw!D138*D$11,-999)</f>
        <v>8.1</v>
      </c>
      <c r="E138" s="9">
        <f>IF(Raw!$G138&gt;$C$8,IF(Raw!$Q138&gt;$C$8,IF(Raw!$N138&gt;$C$9,IF(Raw!$N138&lt;$A$9,IF(Raw!$X138&gt;$C$9,IF(Raw!$X138&lt;$A$9,Raw!H138,-999),-999),-999),-999),-999),-999)</f>
        <v>0.81844499999999998</v>
      </c>
      <c r="F138" s="9">
        <f>IF(Raw!$G138&gt;$C$8,IF(Raw!$Q138&gt;$C$8,IF(Raw!$N138&gt;$C$9,IF(Raw!$N138&lt;$A$9,IF(Raw!$X138&gt;$C$9,IF(Raw!$X138&lt;$A$9,Raw!I138,-999),-999),-999),-999),-999),-999)</f>
        <v>1.036762</v>
      </c>
      <c r="G138" s="9">
        <f>Raw!G138</f>
        <v>0.972244</v>
      </c>
      <c r="H138" s="9">
        <f>IF(Raw!$G138&gt;$C$8,IF(Raw!$Q138&gt;$C$8,IF(Raw!$N138&gt;$C$9,IF(Raw!$N138&lt;$A$9,IF(Raw!$X138&gt;$C$9,IF(Raw!$X138&lt;$A$9,Raw!L138,-999),-999),-999),-999),-999),-999)</f>
        <v>478.1</v>
      </c>
      <c r="I138" s="9">
        <f>IF(Raw!$G138&gt;$C$8,IF(Raw!$Q138&gt;$C$8,IF(Raw!$N138&gt;$C$9,IF(Raw!$N138&lt;$A$9,IF(Raw!$X138&gt;$C$9,IF(Raw!$X138&lt;$A$9,Raw!M138,-999),-999),-999),-999),-999),-999)</f>
        <v>7.9999999999999996E-6</v>
      </c>
      <c r="J138" s="9">
        <f>IF(Raw!$G138&gt;$C$8,IF(Raw!$Q138&gt;$C$8,IF(Raw!$N138&gt;$C$9,IF(Raw!$N138&lt;$A$9,IF(Raw!$X138&gt;$C$9,IF(Raw!$X138&lt;$A$9,Raw!N138,-999),-999),-999),-999),-999),-999)</f>
        <v>510</v>
      </c>
      <c r="K138" s="9">
        <f>IF(Raw!$G138&gt;$C$8,IF(Raw!$Q138&gt;$C$8,IF(Raw!$N138&gt;$C$9,IF(Raw!$N138&lt;$A$9,IF(Raw!$X138&gt;$C$9,IF(Raw!$X138&lt;$A$9,Raw!R138,-999),-999),-999),-999),-999),-999)</f>
        <v>0.89915100000000003</v>
      </c>
      <c r="L138" s="9">
        <f>IF(Raw!$G138&gt;$C$8,IF(Raw!$Q138&gt;$C$8,IF(Raw!$N138&gt;$C$9,IF(Raw!$N138&lt;$A$9,IF(Raw!$X138&gt;$C$9,IF(Raw!$X138&lt;$A$9,Raw!S138,-999),-999),-999),-999),-999),-999)</f>
        <v>1.114751</v>
      </c>
      <c r="M138" s="9">
        <f>Raw!Q138</f>
        <v>0.93599299999999996</v>
      </c>
      <c r="N138" s="9">
        <f>IF(Raw!$G138&gt;$C$8,IF(Raw!$Q138&gt;$C$8,IF(Raw!$N138&gt;$C$9,IF(Raw!$N138&lt;$A$9,IF(Raw!$X138&gt;$C$9,IF(Raw!$X138&lt;$A$9,Raw!V138,-999),-999),-999),-999),-999),-999)</f>
        <v>658.9</v>
      </c>
      <c r="O138" s="9">
        <f>IF(Raw!$G138&gt;$C$8,IF(Raw!$Q138&gt;$C$8,IF(Raw!$N138&gt;$C$9,IF(Raw!$N138&lt;$A$9,IF(Raw!$X138&gt;$C$9,IF(Raw!$X138&lt;$A$9,Raw!W138,-999),-999),-999),-999),-999),-999)</f>
        <v>0.31397599999999998</v>
      </c>
      <c r="P138" s="9">
        <f>IF(Raw!$G138&gt;$C$8,IF(Raw!$Q138&gt;$C$8,IF(Raw!$N138&gt;$C$9,IF(Raw!$N138&lt;$A$9,IF(Raw!$X138&gt;$C$9,IF(Raw!$X138&lt;$A$9,Raw!X138,-999),-999),-999),-999),-999),-999)</f>
        <v>916</v>
      </c>
      <c r="R138" s="9">
        <f t="shared" si="20"/>
        <v>0.21831699999999998</v>
      </c>
      <c r="S138" s="9">
        <f t="shared" si="21"/>
        <v>0.21057581199928238</v>
      </c>
      <c r="T138" s="9">
        <f t="shared" si="22"/>
        <v>0.21560000000000001</v>
      </c>
      <c r="U138" s="9">
        <f t="shared" si="23"/>
        <v>0.19340641990902005</v>
      </c>
      <c r="V138" s="15">
        <f t="shared" si="16"/>
        <v>0</v>
      </c>
      <c r="X138" s="11">
        <f t="shared" si="24"/>
        <v>4.876199999999998E+18</v>
      </c>
      <c r="Y138" s="11">
        <f t="shared" si="25"/>
        <v>4.7810000000000002E-18</v>
      </c>
      <c r="Z138" s="11">
        <f t="shared" si="26"/>
        <v>5.0999999999999993E-4</v>
      </c>
      <c r="AA138" s="16">
        <f t="shared" si="27"/>
        <v>1.1749983592224809E-2</v>
      </c>
      <c r="AB138" s="9">
        <f t="shared" si="17"/>
        <v>0.90168429646248371</v>
      </c>
      <c r="AC138" s="9">
        <f t="shared" si="18"/>
        <v>0.9882500164077751</v>
      </c>
      <c r="AD138" s="15">
        <f t="shared" si="19"/>
        <v>23.039183514166293</v>
      </c>
      <c r="AE138" s="3">
        <f t="shared" si="28"/>
        <v>575.63239999999985</v>
      </c>
      <c r="AF138" s="2">
        <f t="shared" si="29"/>
        <v>0.25</v>
      </c>
      <c r="AG138" s="9">
        <f t="shared" si="30"/>
        <v>3.4276353854629368E-3</v>
      </c>
      <c r="AH138" s="2">
        <f t="shared" si="31"/>
        <v>0.16586149247439905</v>
      </c>
    </row>
    <row r="139" spans="1:34">
      <c r="A139" s="1">
        <f>Raw!A139</f>
        <v>126</v>
      </c>
      <c r="B139" s="14">
        <f>Raw!B139</f>
        <v>0.46469907407407413</v>
      </c>
      <c r="C139" s="15">
        <f>Raw!C139</f>
        <v>84.3</v>
      </c>
      <c r="D139" s="15">
        <f>IF(C139&gt;0.5,Raw!D139*D$11,-999)</f>
        <v>9.1</v>
      </c>
      <c r="E139" s="9">
        <f>IF(Raw!$G139&gt;$C$8,IF(Raw!$Q139&gt;$C$8,IF(Raw!$N139&gt;$C$9,IF(Raw!$N139&lt;$A$9,IF(Raw!$X139&gt;$C$9,IF(Raw!$X139&lt;$A$9,Raw!H139,-999),-999),-999),-999),-999),-999)</f>
        <v>0.81125499999999995</v>
      </c>
      <c r="F139" s="9">
        <f>IF(Raw!$G139&gt;$C$8,IF(Raw!$Q139&gt;$C$8,IF(Raw!$N139&gt;$C$9,IF(Raw!$N139&lt;$A$9,IF(Raw!$X139&gt;$C$9,IF(Raw!$X139&lt;$A$9,Raw!I139,-999),-999),-999),-999),-999),-999)</f>
        <v>1.0102409999999999</v>
      </c>
      <c r="G139" s="9">
        <f>Raw!G139</f>
        <v>0.95381000000000005</v>
      </c>
      <c r="H139" s="9">
        <f>IF(Raw!$G139&gt;$C$8,IF(Raw!$Q139&gt;$C$8,IF(Raw!$N139&gt;$C$9,IF(Raw!$N139&lt;$A$9,IF(Raw!$X139&gt;$C$9,IF(Raw!$X139&lt;$A$9,Raw!L139,-999),-999),-999),-999),-999),-999)</f>
        <v>706</v>
      </c>
      <c r="I139" s="9">
        <f>IF(Raw!$G139&gt;$C$8,IF(Raw!$Q139&gt;$C$8,IF(Raw!$N139&gt;$C$9,IF(Raw!$N139&lt;$A$9,IF(Raw!$X139&gt;$C$9,IF(Raw!$X139&lt;$A$9,Raw!M139,-999),-999),-999),-999),-999),-999)</f>
        <v>0.37081900000000001</v>
      </c>
      <c r="J139" s="9">
        <f>IF(Raw!$G139&gt;$C$8,IF(Raw!$Q139&gt;$C$8,IF(Raw!$N139&gt;$C$9,IF(Raw!$N139&lt;$A$9,IF(Raw!$X139&gt;$C$9,IF(Raw!$X139&lt;$A$9,Raw!N139,-999),-999),-999),-999),-999),-999)</f>
        <v>708</v>
      </c>
      <c r="K139" s="9">
        <f>IF(Raw!$G139&gt;$C$8,IF(Raw!$Q139&gt;$C$8,IF(Raw!$N139&gt;$C$9,IF(Raw!$N139&lt;$A$9,IF(Raw!$X139&gt;$C$9,IF(Raw!$X139&lt;$A$9,Raw!R139,-999),-999),-999),-999),-999),-999)</f>
        <v>0.88409499999999996</v>
      </c>
      <c r="L139" s="9">
        <f>IF(Raw!$G139&gt;$C$8,IF(Raw!$Q139&gt;$C$8,IF(Raw!$N139&gt;$C$9,IF(Raw!$N139&lt;$A$9,IF(Raw!$X139&gt;$C$9,IF(Raw!$X139&lt;$A$9,Raw!S139,-999),-999),-999),-999),-999),-999)</f>
        <v>1.1001369999999999</v>
      </c>
      <c r="M139" s="9">
        <f>Raw!Q139</f>
        <v>0.93649000000000004</v>
      </c>
      <c r="N139" s="9">
        <f>IF(Raw!$G139&gt;$C$8,IF(Raw!$Q139&gt;$C$8,IF(Raw!$N139&gt;$C$9,IF(Raw!$N139&lt;$A$9,IF(Raw!$X139&gt;$C$9,IF(Raw!$X139&lt;$A$9,Raw!V139,-999),-999),-999),-999),-999),-999)</f>
        <v>730.2</v>
      </c>
      <c r="O139" s="9">
        <f>IF(Raw!$G139&gt;$C$8,IF(Raw!$Q139&gt;$C$8,IF(Raw!$N139&gt;$C$9,IF(Raw!$N139&lt;$A$9,IF(Raw!$X139&gt;$C$9,IF(Raw!$X139&lt;$A$9,Raw!W139,-999),-999),-999),-999),-999),-999)</f>
        <v>0.14160500000000001</v>
      </c>
      <c r="P139" s="9">
        <f>IF(Raw!$G139&gt;$C$8,IF(Raw!$Q139&gt;$C$8,IF(Raw!$N139&gt;$C$9,IF(Raw!$N139&lt;$A$9,IF(Raw!$X139&gt;$C$9,IF(Raw!$X139&lt;$A$9,Raw!X139,-999),-999),-999),-999),-999),-999)</f>
        <v>686</v>
      </c>
      <c r="R139" s="9">
        <f t="shared" si="20"/>
        <v>0.198986</v>
      </c>
      <c r="S139" s="9">
        <f t="shared" si="21"/>
        <v>0.196968842088175</v>
      </c>
      <c r="T139" s="9">
        <f t="shared" si="22"/>
        <v>0.21604199999999996</v>
      </c>
      <c r="U139" s="9">
        <f t="shared" si="23"/>
        <v>0.19637736027422037</v>
      </c>
      <c r="V139" s="15">
        <f t="shared" si="16"/>
        <v>0</v>
      </c>
      <c r="X139" s="11">
        <f t="shared" si="24"/>
        <v>5.478199999999999E+18</v>
      </c>
      <c r="Y139" s="11">
        <f t="shared" si="25"/>
        <v>7.0599999999999994E-18</v>
      </c>
      <c r="Z139" s="11">
        <f t="shared" si="26"/>
        <v>7.0799999999999997E-4</v>
      </c>
      <c r="AA139" s="16">
        <f t="shared" si="27"/>
        <v>2.665284694009552E-2</v>
      </c>
      <c r="AB139" s="9">
        <f t="shared" si="17"/>
        <v>0.88985313435863211</v>
      </c>
      <c r="AC139" s="9">
        <f t="shared" si="18"/>
        <v>0.97334715305990427</v>
      </c>
      <c r="AD139" s="15">
        <f t="shared" si="19"/>
        <v>37.645264039682928</v>
      </c>
      <c r="AE139" s="3">
        <f t="shared" si="28"/>
        <v>850.02399999999966</v>
      </c>
      <c r="AF139" s="2">
        <f t="shared" si="29"/>
        <v>0.25</v>
      </c>
      <c r="AG139" s="9">
        <f t="shared" si="30"/>
        <v>5.6866750607222818E-3</v>
      </c>
      <c r="AH139" s="2">
        <f t="shared" si="31"/>
        <v>0.2751752466988121</v>
      </c>
    </row>
    <row r="140" spans="1:34">
      <c r="A140" s="1">
        <f>Raw!A140</f>
        <v>127</v>
      </c>
      <c r="B140" s="14">
        <f>Raw!B140</f>
        <v>0.46475694444444443</v>
      </c>
      <c r="C140" s="15">
        <f>Raw!C140</f>
        <v>83.4</v>
      </c>
      <c r="D140" s="15">
        <f>IF(C140&gt;0.5,Raw!D140*D$11,-999)</f>
        <v>9.1</v>
      </c>
      <c r="E140" s="9">
        <f>IF(Raw!$G140&gt;$C$8,IF(Raw!$Q140&gt;$C$8,IF(Raw!$N140&gt;$C$9,IF(Raw!$N140&lt;$A$9,IF(Raw!$X140&gt;$C$9,IF(Raw!$X140&lt;$A$9,Raw!H140,-999),-999),-999),-999),-999),-999)</f>
        <v>0.79625900000000005</v>
      </c>
      <c r="F140" s="9">
        <f>IF(Raw!$G140&gt;$C$8,IF(Raw!$Q140&gt;$C$8,IF(Raw!$N140&gt;$C$9,IF(Raw!$N140&lt;$A$9,IF(Raw!$X140&gt;$C$9,IF(Raw!$X140&lt;$A$9,Raw!I140,-999),-999),-999),-999),-999),-999)</f>
        <v>1.0449459999999999</v>
      </c>
      <c r="G140" s="9">
        <f>Raw!G140</f>
        <v>0.93477600000000005</v>
      </c>
      <c r="H140" s="9">
        <f>IF(Raw!$G140&gt;$C$8,IF(Raw!$Q140&gt;$C$8,IF(Raw!$N140&gt;$C$9,IF(Raw!$N140&lt;$A$9,IF(Raw!$X140&gt;$C$9,IF(Raw!$X140&lt;$A$9,Raw!L140,-999),-999),-999),-999),-999),-999)</f>
        <v>750.8</v>
      </c>
      <c r="I140" s="9">
        <f>IF(Raw!$G140&gt;$C$8,IF(Raw!$Q140&gt;$C$8,IF(Raw!$N140&gt;$C$9,IF(Raw!$N140&lt;$A$9,IF(Raw!$X140&gt;$C$9,IF(Raw!$X140&lt;$A$9,Raw!M140,-999),-999),-999),-999),-999),-999)</f>
        <v>6.6268999999999995E-2</v>
      </c>
      <c r="J140" s="9">
        <f>IF(Raw!$G140&gt;$C$8,IF(Raw!$Q140&gt;$C$8,IF(Raw!$N140&gt;$C$9,IF(Raw!$N140&lt;$A$9,IF(Raw!$X140&gt;$C$9,IF(Raw!$X140&lt;$A$9,Raw!N140,-999),-999),-999),-999),-999),-999)</f>
        <v>990</v>
      </c>
      <c r="K140" s="9">
        <f>IF(Raw!$G140&gt;$C$8,IF(Raw!$Q140&gt;$C$8,IF(Raw!$N140&gt;$C$9,IF(Raw!$N140&lt;$A$9,IF(Raw!$X140&gt;$C$9,IF(Raw!$X140&lt;$A$9,Raw!R140,-999),-999),-999),-999),-999),-999)</f>
        <v>0.89337599999999995</v>
      </c>
      <c r="L140" s="9">
        <f>IF(Raw!$G140&gt;$C$8,IF(Raw!$Q140&gt;$C$8,IF(Raw!$N140&gt;$C$9,IF(Raw!$N140&lt;$A$9,IF(Raw!$X140&gt;$C$9,IF(Raw!$X140&lt;$A$9,Raw!S140,-999),-999),-999),-999),-999),-999)</f>
        <v>1.0935980000000001</v>
      </c>
      <c r="M140" s="9">
        <f>Raw!Q140</f>
        <v>0.92993899999999996</v>
      </c>
      <c r="N140" s="9">
        <f>IF(Raw!$G140&gt;$C$8,IF(Raw!$Q140&gt;$C$8,IF(Raw!$N140&gt;$C$9,IF(Raw!$N140&lt;$A$9,IF(Raw!$X140&gt;$C$9,IF(Raw!$X140&lt;$A$9,Raw!V140,-999),-999),-999),-999),-999),-999)</f>
        <v>666.2</v>
      </c>
      <c r="O140" s="9">
        <f>IF(Raw!$G140&gt;$C$8,IF(Raw!$Q140&gt;$C$8,IF(Raw!$N140&gt;$C$9,IF(Raw!$N140&lt;$A$9,IF(Raw!$X140&gt;$C$9,IF(Raw!$X140&lt;$A$9,Raw!W140,-999),-999),-999),-999),-999),-999)</f>
        <v>7.2652999999999995E-2</v>
      </c>
      <c r="P140" s="9">
        <f>IF(Raw!$G140&gt;$C$8,IF(Raw!$Q140&gt;$C$8,IF(Raw!$N140&gt;$C$9,IF(Raw!$N140&lt;$A$9,IF(Raw!$X140&gt;$C$9,IF(Raw!$X140&lt;$A$9,Raw!X140,-999),-999),-999),-999),-999),-999)</f>
        <v>1269</v>
      </c>
      <c r="R140" s="9">
        <f t="shared" si="20"/>
        <v>0.24868699999999988</v>
      </c>
      <c r="S140" s="9">
        <f t="shared" si="21"/>
        <v>0.23799028849337658</v>
      </c>
      <c r="T140" s="9">
        <f t="shared" si="22"/>
        <v>0.20022200000000012</v>
      </c>
      <c r="U140" s="9">
        <f t="shared" si="23"/>
        <v>0.18308555794725312</v>
      </c>
      <c r="V140" s="15">
        <f t="shared" si="16"/>
        <v>0</v>
      </c>
      <c r="X140" s="11">
        <f t="shared" si="24"/>
        <v>5.478199999999999E+18</v>
      </c>
      <c r="Y140" s="11">
        <f t="shared" si="25"/>
        <v>7.5079999999999989E-18</v>
      </c>
      <c r="Z140" s="11">
        <f t="shared" si="26"/>
        <v>9.8999999999999999E-4</v>
      </c>
      <c r="AA140" s="16">
        <f t="shared" si="27"/>
        <v>3.9125855749507665E-2</v>
      </c>
      <c r="AB140" s="9">
        <f t="shared" si="17"/>
        <v>0.90120985708987789</v>
      </c>
      <c r="AC140" s="9">
        <f t="shared" si="18"/>
        <v>0.96087414425049233</v>
      </c>
      <c r="AD140" s="15">
        <f t="shared" si="19"/>
        <v>39.5210664136441</v>
      </c>
      <c r="AE140" s="3">
        <f t="shared" si="28"/>
        <v>903.96319999999957</v>
      </c>
      <c r="AF140" s="2">
        <f t="shared" si="29"/>
        <v>0.25</v>
      </c>
      <c r="AG140" s="9">
        <f t="shared" si="30"/>
        <v>5.5659511500095963E-3</v>
      </c>
      <c r="AH140" s="2">
        <f t="shared" si="31"/>
        <v>0.26933347948720193</v>
      </c>
    </row>
    <row r="141" spans="1:34">
      <c r="A141" s="1">
        <f>Raw!A141</f>
        <v>128</v>
      </c>
      <c r="B141" s="14">
        <f>Raw!B141</f>
        <v>0.46481481481481479</v>
      </c>
      <c r="C141" s="15">
        <f>Raw!C141</f>
        <v>82.5</v>
      </c>
      <c r="D141" s="15">
        <f>IF(C141&gt;0.5,Raw!D141*D$11,-999)</f>
        <v>9.1</v>
      </c>
      <c r="E141" s="9">
        <f>IF(Raw!$G141&gt;$C$8,IF(Raw!$Q141&gt;$C$8,IF(Raw!$N141&gt;$C$9,IF(Raw!$N141&lt;$A$9,IF(Raw!$X141&gt;$C$9,IF(Raw!$X141&lt;$A$9,Raw!H141,-999),-999),-999),-999),-999),-999)</f>
        <v>0.88283699999999998</v>
      </c>
      <c r="F141" s="9">
        <f>IF(Raw!$G141&gt;$C$8,IF(Raw!$Q141&gt;$C$8,IF(Raw!$N141&gt;$C$9,IF(Raw!$N141&lt;$A$9,IF(Raw!$X141&gt;$C$9,IF(Raw!$X141&lt;$A$9,Raw!I141,-999),-999),-999),-999),-999),-999)</f>
        <v>1.190428</v>
      </c>
      <c r="G141" s="9">
        <f>Raw!G141</f>
        <v>0.96657199999999999</v>
      </c>
      <c r="H141" s="9">
        <f>IF(Raw!$G141&gt;$C$8,IF(Raw!$Q141&gt;$C$8,IF(Raw!$N141&gt;$C$9,IF(Raw!$N141&lt;$A$9,IF(Raw!$X141&gt;$C$9,IF(Raw!$X141&lt;$A$9,Raw!L141,-999),-999),-999),-999),-999),-999)</f>
        <v>666.3</v>
      </c>
      <c r="I141" s="9">
        <f>IF(Raw!$G141&gt;$C$8,IF(Raw!$Q141&gt;$C$8,IF(Raw!$N141&gt;$C$9,IF(Raw!$N141&lt;$A$9,IF(Raw!$X141&gt;$C$9,IF(Raw!$X141&lt;$A$9,Raw!M141,-999),-999),-999),-999),-999),-999)</f>
        <v>0.186254</v>
      </c>
      <c r="J141" s="9">
        <f>IF(Raw!$G141&gt;$C$8,IF(Raw!$Q141&gt;$C$8,IF(Raw!$N141&gt;$C$9,IF(Raw!$N141&lt;$A$9,IF(Raw!$X141&gt;$C$9,IF(Raw!$X141&lt;$A$9,Raw!N141,-999),-999),-999),-999),-999),-999)</f>
        <v>385</v>
      </c>
      <c r="K141" s="9">
        <f>IF(Raw!$G141&gt;$C$8,IF(Raw!$Q141&gt;$C$8,IF(Raw!$N141&gt;$C$9,IF(Raw!$N141&lt;$A$9,IF(Raw!$X141&gt;$C$9,IF(Raw!$X141&lt;$A$9,Raw!R141,-999),-999),-999),-999),-999),-999)</f>
        <v>0.93071599999999999</v>
      </c>
      <c r="L141" s="9">
        <f>IF(Raw!$G141&gt;$C$8,IF(Raw!$Q141&gt;$C$8,IF(Raw!$N141&gt;$C$9,IF(Raw!$N141&lt;$A$9,IF(Raw!$X141&gt;$C$9,IF(Raw!$X141&lt;$A$9,Raw!S141,-999),-999),-999),-999),-999),-999)</f>
        <v>1.1744650000000001</v>
      </c>
      <c r="M141" s="9">
        <f>Raw!Q141</f>
        <v>0.955816</v>
      </c>
      <c r="N141" s="9">
        <f>IF(Raw!$G141&gt;$C$8,IF(Raw!$Q141&gt;$C$8,IF(Raw!$N141&gt;$C$9,IF(Raw!$N141&lt;$A$9,IF(Raw!$X141&gt;$C$9,IF(Raw!$X141&lt;$A$9,Raw!V141,-999),-999),-999),-999),-999),-999)</f>
        <v>683.6</v>
      </c>
      <c r="O141" s="9">
        <f>IF(Raw!$G141&gt;$C$8,IF(Raw!$Q141&gt;$C$8,IF(Raw!$N141&gt;$C$9,IF(Raw!$N141&lt;$A$9,IF(Raw!$X141&gt;$C$9,IF(Raw!$X141&lt;$A$9,Raw!W141,-999),-999),-999),-999),-999),-999)</f>
        <v>0.18338199999999999</v>
      </c>
      <c r="P141" s="9">
        <f>IF(Raw!$G141&gt;$C$8,IF(Raw!$Q141&gt;$C$8,IF(Raw!$N141&gt;$C$9,IF(Raw!$N141&lt;$A$9,IF(Raw!$X141&gt;$C$9,IF(Raw!$X141&lt;$A$9,Raw!X141,-999),-999),-999),-999),-999),-999)</f>
        <v>635</v>
      </c>
      <c r="R141" s="9">
        <f t="shared" si="20"/>
        <v>0.30759100000000006</v>
      </c>
      <c r="S141" s="9">
        <f t="shared" si="21"/>
        <v>0.25838689950169186</v>
      </c>
      <c r="T141" s="9">
        <f t="shared" si="22"/>
        <v>0.2437490000000001</v>
      </c>
      <c r="U141" s="9">
        <f t="shared" si="23"/>
        <v>0.20754045458996231</v>
      </c>
      <c r="V141" s="15">
        <f t="shared" ref="V141:V204" si="32">IF(L141&gt;0,L141*V$8+V$10,-999)</f>
        <v>0</v>
      </c>
      <c r="X141" s="11">
        <f t="shared" si="24"/>
        <v>5.478199999999999E+18</v>
      </c>
      <c r="Y141" s="11">
        <f t="shared" si="25"/>
        <v>6.6629999999999991E-18</v>
      </c>
      <c r="Z141" s="11">
        <f t="shared" si="26"/>
        <v>3.8499999999999998E-4</v>
      </c>
      <c r="AA141" s="16">
        <f t="shared" si="27"/>
        <v>1.3858230505685838E-2</v>
      </c>
      <c r="AB141" s="9">
        <f t="shared" ref="AB141:AB204" si="33">K141+T141*AA141</f>
        <v>0.93409392982753037</v>
      </c>
      <c r="AC141" s="9">
        <f t="shared" ref="AC141:AC204" si="34">IF(T141&gt;0,(L141-AB141)/T141,-999)</f>
        <v>0.98614176949431431</v>
      </c>
      <c r="AD141" s="15">
        <f t="shared" ref="AD141:AD204" si="35">IF(AC141&gt;0,X141*Y141*AC141,-999)</f>
        <v>35.995403910872312</v>
      </c>
      <c r="AE141" s="3">
        <f t="shared" si="28"/>
        <v>802.22519999999963</v>
      </c>
      <c r="AF141" s="2">
        <f t="shared" si="29"/>
        <v>0.25</v>
      </c>
      <c r="AG141" s="9">
        <f t="shared" si="30"/>
        <v>5.7465403775474972E-3</v>
      </c>
      <c r="AH141" s="2">
        <f t="shared" si="31"/>
        <v>0.27807209822455914</v>
      </c>
    </row>
    <row r="142" spans="1:34">
      <c r="A142" s="1">
        <f>Raw!A142</f>
        <v>129</v>
      </c>
      <c r="B142" s="14">
        <f>Raw!B142</f>
        <v>0.46487268518518521</v>
      </c>
      <c r="C142" s="15">
        <f>Raw!C142</f>
        <v>81.400000000000006</v>
      </c>
      <c r="D142" s="15">
        <f>IF(C142&gt;0.5,Raw!D142*D$11,-999)</f>
        <v>10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0.942797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2.2598E-2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6.019999999999999E+18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0.46493055555555557</v>
      </c>
      <c r="C143" s="15">
        <f>Raw!C143</f>
        <v>80.5</v>
      </c>
      <c r="D143" s="15">
        <f>IF(C143&gt;0.5,Raw!D143*D$11,-999)</f>
        <v>10</v>
      </c>
      <c r="E143" s="9">
        <f>IF(Raw!$G143&gt;$C$8,IF(Raw!$Q143&gt;$C$8,IF(Raw!$N143&gt;$C$9,IF(Raw!$N143&lt;$A$9,IF(Raw!$X143&gt;$C$9,IF(Raw!$X143&lt;$A$9,Raw!H143,-999),-999),-999),-999),-999),-999)</f>
        <v>0.79138299999999995</v>
      </c>
      <c r="F143" s="9">
        <f>IF(Raw!$G143&gt;$C$8,IF(Raw!$Q143&gt;$C$8,IF(Raw!$N143&gt;$C$9,IF(Raw!$N143&lt;$A$9,IF(Raw!$X143&gt;$C$9,IF(Raw!$X143&lt;$A$9,Raw!I143,-999),-999),-999),-999),-999),-999)</f>
        <v>0.96352899999999997</v>
      </c>
      <c r="G143" s="9">
        <f>Raw!G143</f>
        <v>0.92829899999999999</v>
      </c>
      <c r="H143" s="9">
        <f>IF(Raw!$G143&gt;$C$8,IF(Raw!$Q143&gt;$C$8,IF(Raw!$N143&gt;$C$9,IF(Raw!$N143&lt;$A$9,IF(Raw!$X143&gt;$C$9,IF(Raw!$X143&lt;$A$9,Raw!L143,-999),-999),-999),-999),-999),-999)</f>
        <v>586</v>
      </c>
      <c r="I143" s="9">
        <f>IF(Raw!$G143&gt;$C$8,IF(Raw!$Q143&gt;$C$8,IF(Raw!$N143&gt;$C$9,IF(Raw!$N143&lt;$A$9,IF(Raw!$X143&gt;$C$9,IF(Raw!$X143&lt;$A$9,Raw!M143,-999),-999),-999),-999),-999),-999)</f>
        <v>0.14163600000000001</v>
      </c>
      <c r="J143" s="9">
        <f>IF(Raw!$G143&gt;$C$8,IF(Raw!$Q143&gt;$C$8,IF(Raw!$N143&gt;$C$9,IF(Raw!$N143&lt;$A$9,IF(Raw!$X143&gt;$C$9,IF(Raw!$X143&lt;$A$9,Raw!N143,-999),-999),-999),-999),-999),-999)</f>
        <v>724</v>
      </c>
      <c r="K143" s="9">
        <f>IF(Raw!$G143&gt;$C$8,IF(Raw!$Q143&gt;$C$8,IF(Raw!$N143&gt;$C$9,IF(Raw!$N143&lt;$A$9,IF(Raw!$X143&gt;$C$9,IF(Raw!$X143&lt;$A$9,Raw!R143,-999),-999),-999),-999),-999),-999)</f>
        <v>0.91117199999999998</v>
      </c>
      <c r="L143" s="9">
        <f>IF(Raw!$G143&gt;$C$8,IF(Raw!$Q143&gt;$C$8,IF(Raw!$N143&gt;$C$9,IF(Raw!$N143&lt;$A$9,IF(Raw!$X143&gt;$C$9,IF(Raw!$X143&lt;$A$9,Raw!S143,-999),-999),-999),-999),-999),-999)</f>
        <v>1.121839</v>
      </c>
      <c r="M143" s="9">
        <f>Raw!Q143</f>
        <v>0.93642300000000001</v>
      </c>
      <c r="N143" s="9">
        <f>IF(Raw!$G143&gt;$C$8,IF(Raw!$Q143&gt;$C$8,IF(Raw!$N143&gt;$C$9,IF(Raw!$N143&lt;$A$9,IF(Raw!$X143&gt;$C$9,IF(Raw!$X143&lt;$A$9,Raw!V143,-999),-999),-999),-999),-999),-999)</f>
        <v>609.1</v>
      </c>
      <c r="O143" s="9">
        <f>IF(Raw!$G143&gt;$C$8,IF(Raw!$Q143&gt;$C$8,IF(Raw!$N143&gt;$C$9,IF(Raw!$N143&lt;$A$9,IF(Raw!$X143&gt;$C$9,IF(Raw!$X143&lt;$A$9,Raw!W143,-999),-999),-999),-999),-999),-999)</f>
        <v>0.30811899999999998</v>
      </c>
      <c r="P143" s="9">
        <f>IF(Raw!$G143&gt;$C$8,IF(Raw!$Q143&gt;$C$8,IF(Raw!$N143&gt;$C$9,IF(Raw!$N143&lt;$A$9,IF(Raw!$X143&gt;$C$9,IF(Raw!$X143&lt;$A$9,Raw!X143,-999),-999),-999),-999),-999),-999)</f>
        <v>727</v>
      </c>
      <c r="R143" s="9">
        <f t="shared" si="36"/>
        <v>0.17214600000000002</v>
      </c>
      <c r="S143" s="9">
        <f t="shared" si="37"/>
        <v>0.17866198111317877</v>
      </c>
      <c r="T143" s="9">
        <f t="shared" si="38"/>
        <v>0.21066700000000005</v>
      </c>
      <c r="U143" s="9">
        <f t="shared" si="39"/>
        <v>0.18778719584539319</v>
      </c>
      <c r="V143" s="15">
        <f t="shared" si="32"/>
        <v>0</v>
      </c>
      <c r="X143" s="11">
        <f t="shared" si="40"/>
        <v>6.019999999999999E+18</v>
      </c>
      <c r="Y143" s="11">
        <f t="shared" si="41"/>
        <v>5.8599999999999996E-18</v>
      </c>
      <c r="Z143" s="11">
        <f t="shared" si="42"/>
        <v>7.2399999999999993E-4</v>
      </c>
      <c r="AA143" s="16">
        <f t="shared" si="43"/>
        <v>2.4904611761691366E-2</v>
      </c>
      <c r="AB143" s="9">
        <f t="shared" si="33"/>
        <v>0.91641857984600017</v>
      </c>
      <c r="AC143" s="9">
        <f t="shared" si="34"/>
        <v>0.97509538823830888</v>
      </c>
      <c r="AD143" s="15">
        <f t="shared" si="35"/>
        <v>34.398635029960467</v>
      </c>
      <c r="AE143" s="3">
        <f t="shared" si="44"/>
        <v>705.54399999999976</v>
      </c>
      <c r="AF143" s="2">
        <f t="shared" si="45"/>
        <v>0.25</v>
      </c>
      <c r="AG143" s="9">
        <f t="shared" si="46"/>
        <v>4.9689409332195301E-3</v>
      </c>
      <c r="AH143" s="2">
        <f t="shared" si="47"/>
        <v>0.24044446579594805</v>
      </c>
    </row>
    <row r="144" spans="1:34">
      <c r="A144" s="1">
        <f>Raw!A144</f>
        <v>131</v>
      </c>
      <c r="B144" s="14">
        <f>Raw!B144</f>
        <v>0.46498842592592587</v>
      </c>
      <c r="C144" s="15">
        <f>Raw!C144</f>
        <v>79.599999999999994</v>
      </c>
      <c r="D144" s="15">
        <f>IF(C144&gt;0.5,Raw!D144*D$11,-999)</f>
        <v>10</v>
      </c>
      <c r="E144" s="9">
        <f>IF(Raw!$G144&gt;$C$8,IF(Raw!$Q144&gt;$C$8,IF(Raw!$N144&gt;$C$9,IF(Raw!$N144&lt;$A$9,IF(Raw!$X144&gt;$C$9,IF(Raw!$X144&lt;$A$9,Raw!H144,-999),-999),-999),-999),-999),-999)</f>
        <v>0.809701</v>
      </c>
      <c r="F144" s="9">
        <f>IF(Raw!$G144&gt;$C$8,IF(Raw!$Q144&gt;$C$8,IF(Raw!$N144&gt;$C$9,IF(Raw!$N144&lt;$A$9,IF(Raw!$X144&gt;$C$9,IF(Raw!$X144&lt;$A$9,Raw!I144,-999),-999),-999),-999),-999),-999)</f>
        <v>1.0327299999999999</v>
      </c>
      <c r="G144" s="9">
        <f>Raw!G144</f>
        <v>0.956758</v>
      </c>
      <c r="H144" s="9">
        <f>IF(Raw!$G144&gt;$C$8,IF(Raw!$Q144&gt;$C$8,IF(Raw!$N144&gt;$C$9,IF(Raw!$N144&lt;$A$9,IF(Raw!$X144&gt;$C$9,IF(Raw!$X144&lt;$A$9,Raw!L144,-999),-999),-999),-999),-999),-999)</f>
        <v>560.29999999999995</v>
      </c>
      <c r="I144" s="9">
        <f>IF(Raw!$G144&gt;$C$8,IF(Raw!$Q144&gt;$C$8,IF(Raw!$N144&gt;$C$9,IF(Raw!$N144&lt;$A$9,IF(Raw!$X144&gt;$C$9,IF(Raw!$X144&lt;$A$9,Raw!M144,-999),-999),-999),-999),-999),-999)</f>
        <v>1.181E-3</v>
      </c>
      <c r="J144" s="9">
        <f>IF(Raw!$G144&gt;$C$8,IF(Raw!$Q144&gt;$C$8,IF(Raw!$N144&gt;$C$9,IF(Raw!$N144&lt;$A$9,IF(Raw!$X144&gt;$C$9,IF(Raw!$X144&lt;$A$9,Raw!N144,-999),-999),-999),-999),-999),-999)</f>
        <v>972</v>
      </c>
      <c r="K144" s="9">
        <f>IF(Raw!$G144&gt;$C$8,IF(Raw!$Q144&gt;$C$8,IF(Raw!$N144&gt;$C$9,IF(Raw!$N144&lt;$A$9,IF(Raw!$X144&gt;$C$9,IF(Raw!$X144&lt;$A$9,Raw!R144,-999),-999),-999),-999),-999),-999)</f>
        <v>0.91084100000000001</v>
      </c>
      <c r="L144" s="9">
        <f>IF(Raw!$G144&gt;$C$8,IF(Raw!$Q144&gt;$C$8,IF(Raw!$N144&gt;$C$9,IF(Raw!$N144&lt;$A$9,IF(Raw!$X144&gt;$C$9,IF(Raw!$X144&lt;$A$9,Raw!S144,-999),-999),-999),-999),-999),-999)</f>
        <v>1.1443779999999999</v>
      </c>
      <c r="M144" s="9">
        <f>Raw!Q144</f>
        <v>0.931871</v>
      </c>
      <c r="N144" s="9">
        <f>IF(Raw!$G144&gt;$C$8,IF(Raw!$Q144&gt;$C$8,IF(Raw!$N144&gt;$C$9,IF(Raw!$N144&lt;$A$9,IF(Raw!$X144&gt;$C$9,IF(Raw!$X144&lt;$A$9,Raw!V144,-999),-999),-999),-999),-999),-999)</f>
        <v>704.2</v>
      </c>
      <c r="O144" s="9">
        <f>IF(Raw!$G144&gt;$C$8,IF(Raw!$Q144&gt;$C$8,IF(Raw!$N144&gt;$C$9,IF(Raw!$N144&lt;$A$9,IF(Raw!$X144&gt;$C$9,IF(Raw!$X144&lt;$A$9,Raw!W144,-999),-999),-999),-999),-999),-999)</f>
        <v>0.151505</v>
      </c>
      <c r="P144" s="9">
        <f>IF(Raw!$G144&gt;$C$8,IF(Raw!$Q144&gt;$C$8,IF(Raw!$N144&gt;$C$9,IF(Raw!$N144&lt;$A$9,IF(Raw!$X144&gt;$C$9,IF(Raw!$X144&lt;$A$9,Raw!X144,-999),-999),-999),-999),-999),-999)</f>
        <v>514</v>
      </c>
      <c r="R144" s="9">
        <f t="shared" si="36"/>
        <v>0.22302899999999992</v>
      </c>
      <c r="S144" s="9">
        <f t="shared" si="37"/>
        <v>0.21596060925895436</v>
      </c>
      <c r="T144" s="9">
        <f t="shared" si="38"/>
        <v>0.23353699999999988</v>
      </c>
      <c r="U144" s="9">
        <f t="shared" si="39"/>
        <v>0.20407330445010294</v>
      </c>
      <c r="V144" s="15">
        <f t="shared" si="32"/>
        <v>0</v>
      </c>
      <c r="X144" s="11">
        <f t="shared" si="40"/>
        <v>6.019999999999999E+18</v>
      </c>
      <c r="Y144" s="11">
        <f t="shared" si="41"/>
        <v>5.6029999999999994E-18</v>
      </c>
      <c r="Z144" s="11">
        <f t="shared" si="42"/>
        <v>9.7199999999999999E-4</v>
      </c>
      <c r="AA144" s="16">
        <f t="shared" si="43"/>
        <v>3.1744843981591574E-2</v>
      </c>
      <c r="AB144" s="9">
        <f t="shared" si="33"/>
        <v>0.91825459562892897</v>
      </c>
      <c r="AC144" s="9">
        <f t="shared" si="34"/>
        <v>0.96825515601840839</v>
      </c>
      <c r="AD144" s="15">
        <f t="shared" si="35"/>
        <v>32.659304507810262</v>
      </c>
      <c r="AE144" s="3">
        <f t="shared" si="44"/>
        <v>674.60119999999972</v>
      </c>
      <c r="AF144" s="2">
        <f t="shared" si="45"/>
        <v>0.25</v>
      </c>
      <c r="AG144" s="9">
        <f t="shared" si="46"/>
        <v>5.1268401476546018E-3</v>
      </c>
      <c r="AH144" s="2">
        <f t="shared" si="47"/>
        <v>0.24808512660771612</v>
      </c>
    </row>
    <row r="145" spans="1:34">
      <c r="A145" s="1">
        <f>Raw!A145</f>
        <v>132</v>
      </c>
      <c r="B145" s="14">
        <f>Raw!B145</f>
        <v>0.4650347222222222</v>
      </c>
      <c r="C145" s="15">
        <f>Raw!C145</f>
        <v>78.7</v>
      </c>
      <c r="D145" s="15">
        <f>IF(C145&gt;0.5,Raw!D145*D$11,-999)</f>
        <v>10</v>
      </c>
      <c r="E145" s="9">
        <f>IF(Raw!$G145&gt;$C$8,IF(Raw!$Q145&gt;$C$8,IF(Raw!$N145&gt;$C$9,IF(Raw!$N145&lt;$A$9,IF(Raw!$X145&gt;$C$9,IF(Raw!$X145&lt;$A$9,Raw!H145,-999),-999),-999),-999),-999),-999)</f>
        <v>0.79732700000000001</v>
      </c>
      <c r="F145" s="9">
        <f>IF(Raw!$G145&gt;$C$8,IF(Raw!$Q145&gt;$C$8,IF(Raw!$N145&gt;$C$9,IF(Raw!$N145&lt;$A$9,IF(Raw!$X145&gt;$C$9,IF(Raw!$X145&lt;$A$9,Raw!I145,-999),-999),-999),-999),-999),-999)</f>
        <v>0.95231600000000005</v>
      </c>
      <c r="G145" s="9">
        <f>Raw!G145</f>
        <v>0.92196500000000003</v>
      </c>
      <c r="H145" s="9">
        <f>IF(Raw!$G145&gt;$C$8,IF(Raw!$Q145&gt;$C$8,IF(Raw!$N145&gt;$C$9,IF(Raw!$N145&lt;$A$9,IF(Raw!$X145&gt;$C$9,IF(Raw!$X145&lt;$A$9,Raw!L145,-999),-999),-999),-999),-999),-999)</f>
        <v>622.4</v>
      </c>
      <c r="I145" s="9">
        <f>IF(Raw!$G145&gt;$C$8,IF(Raw!$Q145&gt;$C$8,IF(Raw!$N145&gt;$C$9,IF(Raw!$N145&lt;$A$9,IF(Raw!$X145&gt;$C$9,IF(Raw!$X145&lt;$A$9,Raw!M145,-999),-999),-999),-999),-999),-999)</f>
        <v>0.370809</v>
      </c>
      <c r="J145" s="9">
        <f>IF(Raw!$G145&gt;$C$8,IF(Raw!$Q145&gt;$C$8,IF(Raw!$N145&gt;$C$9,IF(Raw!$N145&lt;$A$9,IF(Raw!$X145&gt;$C$9,IF(Raw!$X145&lt;$A$9,Raw!N145,-999),-999),-999),-999),-999),-999)</f>
        <v>893</v>
      </c>
      <c r="K145" s="9">
        <f>IF(Raw!$G145&gt;$C$8,IF(Raw!$Q145&gt;$C$8,IF(Raw!$N145&gt;$C$9,IF(Raw!$N145&lt;$A$9,IF(Raw!$X145&gt;$C$9,IF(Raw!$X145&lt;$A$9,Raw!R145,-999),-999),-999),-999),-999),-999)</f>
        <v>0.92374599999999996</v>
      </c>
      <c r="L145" s="9">
        <f>IF(Raw!$G145&gt;$C$8,IF(Raw!$Q145&gt;$C$8,IF(Raw!$N145&gt;$C$9,IF(Raw!$N145&lt;$A$9,IF(Raw!$X145&gt;$C$9,IF(Raw!$X145&lt;$A$9,Raw!S145,-999),-999),-999),-999),-999),-999)</f>
        <v>1.120541</v>
      </c>
      <c r="M145" s="9">
        <f>Raw!Q145</f>
        <v>0.95102100000000001</v>
      </c>
      <c r="N145" s="9">
        <f>IF(Raw!$G145&gt;$C$8,IF(Raw!$Q145&gt;$C$8,IF(Raw!$N145&gt;$C$9,IF(Raw!$N145&lt;$A$9,IF(Raw!$X145&gt;$C$9,IF(Raw!$X145&lt;$A$9,Raw!V145,-999),-999),-999),-999),-999),-999)</f>
        <v>593.5</v>
      </c>
      <c r="O145" s="9">
        <f>IF(Raw!$G145&gt;$C$8,IF(Raw!$Q145&gt;$C$8,IF(Raw!$N145&gt;$C$9,IF(Raw!$N145&lt;$A$9,IF(Raw!$X145&gt;$C$9,IF(Raw!$X145&lt;$A$9,Raw!W145,-999),-999),-999),-999),-999),-999)</f>
        <v>0.19947699999999999</v>
      </c>
      <c r="P145" s="9">
        <f>IF(Raw!$G145&gt;$C$8,IF(Raw!$Q145&gt;$C$8,IF(Raw!$N145&gt;$C$9,IF(Raw!$N145&lt;$A$9,IF(Raw!$X145&gt;$C$9,IF(Raw!$X145&lt;$A$9,Raw!X145,-999),-999),-999),-999),-999),-999)</f>
        <v>516</v>
      </c>
      <c r="R145" s="9">
        <f t="shared" si="36"/>
        <v>0.15498900000000004</v>
      </c>
      <c r="S145" s="9">
        <f t="shared" si="37"/>
        <v>0.16274954951927725</v>
      </c>
      <c r="T145" s="9">
        <f t="shared" si="38"/>
        <v>0.19679500000000005</v>
      </c>
      <c r="U145" s="9">
        <f t="shared" si="39"/>
        <v>0.1756249882869079</v>
      </c>
      <c r="V145" s="15">
        <f t="shared" si="32"/>
        <v>0</v>
      </c>
      <c r="X145" s="11">
        <f t="shared" si="40"/>
        <v>6.019999999999999E+18</v>
      </c>
      <c r="Y145" s="11">
        <f t="shared" si="41"/>
        <v>6.2239999999999994E-18</v>
      </c>
      <c r="Z145" s="11">
        <f t="shared" si="42"/>
        <v>8.9299999999999991E-4</v>
      </c>
      <c r="AA145" s="16">
        <f t="shared" si="43"/>
        <v>3.2376070287164334E-2</v>
      </c>
      <c r="AB145" s="9">
        <f t="shared" si="33"/>
        <v>0.93011744875216251</v>
      </c>
      <c r="AC145" s="9">
        <f t="shared" si="34"/>
        <v>0.9676239297128354</v>
      </c>
      <c r="AD145" s="15">
        <f t="shared" si="35"/>
        <v>36.25539785796677</v>
      </c>
      <c r="AE145" s="3">
        <f t="shared" si="44"/>
        <v>749.36959999999976</v>
      </c>
      <c r="AF145" s="2">
        <f t="shared" si="45"/>
        <v>0.25</v>
      </c>
      <c r="AG145" s="9">
        <f t="shared" si="46"/>
        <v>4.8979644801096919E-3</v>
      </c>
      <c r="AH145" s="2">
        <f t="shared" si="47"/>
        <v>0.23700995216790444</v>
      </c>
    </row>
    <row r="146" spans="1:34">
      <c r="A146" s="1">
        <f>Raw!A146</f>
        <v>133</v>
      </c>
      <c r="B146" s="14">
        <f>Raw!B146</f>
        <v>0.46509259259259261</v>
      </c>
      <c r="C146" s="15">
        <f>Raw!C146</f>
        <v>77.8</v>
      </c>
      <c r="D146" s="15">
        <f>IF(C146&gt;0.5,Raw!D146*D$11,-999)</f>
        <v>10.9</v>
      </c>
      <c r="E146" s="9">
        <f>IF(Raw!$G146&gt;$C$8,IF(Raw!$Q146&gt;$C$8,IF(Raw!$N146&gt;$C$9,IF(Raw!$N146&lt;$A$9,IF(Raw!$X146&gt;$C$9,IF(Raw!$X146&lt;$A$9,Raw!H146,-999),-999),-999),-999),-999),-999)</f>
        <v>0.82633800000000002</v>
      </c>
      <c r="F146" s="9">
        <f>IF(Raw!$G146&gt;$C$8,IF(Raw!$Q146&gt;$C$8,IF(Raw!$N146&gt;$C$9,IF(Raw!$N146&lt;$A$9,IF(Raw!$X146&gt;$C$9,IF(Raw!$X146&lt;$A$9,Raw!I146,-999),-999),-999),-999),-999),-999)</f>
        <v>1.041569</v>
      </c>
      <c r="G146" s="9">
        <f>Raw!G146</f>
        <v>0.95099599999999995</v>
      </c>
      <c r="H146" s="9">
        <f>IF(Raw!$G146&gt;$C$8,IF(Raw!$Q146&gt;$C$8,IF(Raw!$N146&gt;$C$9,IF(Raw!$N146&lt;$A$9,IF(Raw!$X146&gt;$C$9,IF(Raw!$X146&lt;$A$9,Raw!L146,-999),-999),-999),-999),-999),-999)</f>
        <v>545.20000000000005</v>
      </c>
      <c r="I146" s="9">
        <f>IF(Raw!$G146&gt;$C$8,IF(Raw!$Q146&gt;$C$8,IF(Raw!$N146&gt;$C$9,IF(Raw!$N146&lt;$A$9,IF(Raw!$X146&gt;$C$9,IF(Raw!$X146&lt;$A$9,Raw!M146,-999),-999),-999),-999),-999),-999)</f>
        <v>0.23410900000000001</v>
      </c>
      <c r="J146" s="9">
        <f>IF(Raw!$G146&gt;$C$8,IF(Raw!$Q146&gt;$C$8,IF(Raw!$N146&gt;$C$9,IF(Raw!$N146&lt;$A$9,IF(Raw!$X146&gt;$C$9,IF(Raw!$X146&lt;$A$9,Raw!N146,-999),-999),-999),-999),-999),-999)</f>
        <v>496</v>
      </c>
      <c r="K146" s="9">
        <f>IF(Raw!$G146&gt;$C$8,IF(Raw!$Q146&gt;$C$8,IF(Raw!$N146&gt;$C$9,IF(Raw!$N146&lt;$A$9,IF(Raw!$X146&gt;$C$9,IF(Raw!$X146&lt;$A$9,Raw!R146,-999),-999),-999),-999),-999),-999)</f>
        <v>0.92176999999999998</v>
      </c>
      <c r="L146" s="9">
        <f>IF(Raw!$G146&gt;$C$8,IF(Raw!$Q146&gt;$C$8,IF(Raw!$N146&gt;$C$9,IF(Raw!$N146&lt;$A$9,IF(Raw!$X146&gt;$C$9,IF(Raw!$X146&lt;$A$9,Raw!S146,-999),-999),-999),-999),-999),-999)</f>
        <v>1.1610009999999999</v>
      </c>
      <c r="M146" s="9">
        <f>Raw!Q146</f>
        <v>0.94055299999999997</v>
      </c>
      <c r="N146" s="9">
        <f>IF(Raw!$G146&gt;$C$8,IF(Raw!$Q146&gt;$C$8,IF(Raw!$N146&gt;$C$9,IF(Raw!$N146&lt;$A$9,IF(Raw!$X146&gt;$C$9,IF(Raw!$X146&lt;$A$9,Raw!V146,-999),-999),-999),-999),-999),-999)</f>
        <v>690.4</v>
      </c>
      <c r="O146" s="9">
        <f>IF(Raw!$G146&gt;$C$8,IF(Raw!$Q146&gt;$C$8,IF(Raw!$N146&gt;$C$9,IF(Raw!$N146&lt;$A$9,IF(Raw!$X146&gt;$C$9,IF(Raw!$X146&lt;$A$9,Raw!W146,-999),-999),-999),-999),-999),-999)</f>
        <v>7.7757999999999994E-2</v>
      </c>
      <c r="P146" s="9">
        <f>IF(Raw!$G146&gt;$C$8,IF(Raw!$Q146&gt;$C$8,IF(Raw!$N146&gt;$C$9,IF(Raw!$N146&lt;$A$9,IF(Raw!$X146&gt;$C$9,IF(Raw!$X146&lt;$A$9,Raw!X146,-999),-999),-999),-999),-999),-999)</f>
        <v>604</v>
      </c>
      <c r="R146" s="9">
        <f t="shared" si="36"/>
        <v>0.21523099999999995</v>
      </c>
      <c r="S146" s="9">
        <f t="shared" si="37"/>
        <v>0.20664113467278689</v>
      </c>
      <c r="T146" s="9">
        <f t="shared" si="38"/>
        <v>0.23923099999999997</v>
      </c>
      <c r="U146" s="9">
        <f t="shared" si="39"/>
        <v>0.20605580873746016</v>
      </c>
      <c r="V146" s="15">
        <f t="shared" si="32"/>
        <v>0</v>
      </c>
      <c r="X146" s="11">
        <f t="shared" si="40"/>
        <v>6.561799999999999E+18</v>
      </c>
      <c r="Y146" s="11">
        <f t="shared" si="41"/>
        <v>5.452E-18</v>
      </c>
      <c r="Z146" s="11">
        <f t="shared" si="42"/>
        <v>4.9600000000000002E-4</v>
      </c>
      <c r="AA146" s="16">
        <f t="shared" si="43"/>
        <v>1.7434994129971206E-2</v>
      </c>
      <c r="AB146" s="9">
        <f t="shared" si="33"/>
        <v>0.92594099108070715</v>
      </c>
      <c r="AC146" s="9">
        <f t="shared" si="34"/>
        <v>0.9825650058700286</v>
      </c>
      <c r="AD146" s="15">
        <f t="shared" si="35"/>
        <v>35.151197842683878</v>
      </c>
      <c r="AE146" s="3">
        <f t="shared" si="44"/>
        <v>656.42079999999987</v>
      </c>
      <c r="AF146" s="2">
        <f t="shared" si="45"/>
        <v>0.25</v>
      </c>
      <c r="AG146" s="9">
        <f t="shared" si="46"/>
        <v>5.5716219227420699E-3</v>
      </c>
      <c r="AH146" s="2">
        <f t="shared" si="47"/>
        <v>0.2696078852285127</v>
      </c>
    </row>
    <row r="147" spans="1:34">
      <c r="A147" s="1">
        <f>Raw!A147</f>
        <v>134</v>
      </c>
      <c r="B147" s="14">
        <f>Raw!B147</f>
        <v>0.46515046296296297</v>
      </c>
      <c r="C147" s="15">
        <f>Raw!C147</f>
        <v>76.900000000000006</v>
      </c>
      <c r="D147" s="15">
        <f>IF(C147&gt;0.5,Raw!D147*D$11,-999)</f>
        <v>10.9</v>
      </c>
      <c r="E147" s="9">
        <f>IF(Raw!$G147&gt;$C$8,IF(Raw!$Q147&gt;$C$8,IF(Raw!$N147&gt;$C$9,IF(Raw!$N147&lt;$A$9,IF(Raw!$X147&gt;$C$9,IF(Raw!$X147&lt;$A$9,Raw!H147,-999),-999),-999),-999),-999),-999)</f>
        <v>0.77096299999999995</v>
      </c>
      <c r="F147" s="9">
        <f>IF(Raw!$G147&gt;$C$8,IF(Raw!$Q147&gt;$C$8,IF(Raw!$N147&gt;$C$9,IF(Raw!$N147&lt;$A$9,IF(Raw!$X147&gt;$C$9,IF(Raw!$X147&lt;$A$9,Raw!I147,-999),-999),-999),-999),-999),-999)</f>
        <v>0.93298199999999998</v>
      </c>
      <c r="G147" s="9">
        <f>Raw!G147</f>
        <v>0.89224099999999995</v>
      </c>
      <c r="H147" s="9">
        <f>IF(Raw!$G147&gt;$C$8,IF(Raw!$Q147&gt;$C$8,IF(Raw!$N147&gt;$C$9,IF(Raw!$N147&lt;$A$9,IF(Raw!$X147&gt;$C$9,IF(Raw!$X147&lt;$A$9,Raw!L147,-999),-999),-999),-999),-999),-999)</f>
        <v>616.9</v>
      </c>
      <c r="I147" s="9">
        <f>IF(Raw!$G147&gt;$C$8,IF(Raw!$Q147&gt;$C$8,IF(Raw!$N147&gt;$C$9,IF(Raw!$N147&lt;$A$9,IF(Raw!$X147&gt;$C$9,IF(Raw!$X147&lt;$A$9,Raw!M147,-999),-999),-999),-999),-999),-999)</f>
        <v>0.226435</v>
      </c>
      <c r="J147" s="9">
        <f>IF(Raw!$G147&gt;$C$8,IF(Raw!$Q147&gt;$C$8,IF(Raw!$N147&gt;$C$9,IF(Raw!$N147&lt;$A$9,IF(Raw!$X147&gt;$C$9,IF(Raw!$X147&lt;$A$9,Raw!N147,-999),-999),-999),-999),-999),-999)</f>
        <v>559</v>
      </c>
      <c r="K147" s="9">
        <f>IF(Raw!$G147&gt;$C$8,IF(Raw!$Q147&gt;$C$8,IF(Raw!$N147&gt;$C$9,IF(Raw!$N147&lt;$A$9,IF(Raw!$X147&gt;$C$9,IF(Raw!$X147&lt;$A$9,Raw!R147,-999),-999),-999),-999),-999),-999)</f>
        <v>0.95226699999999997</v>
      </c>
      <c r="L147" s="9">
        <f>IF(Raw!$G147&gt;$C$8,IF(Raw!$Q147&gt;$C$8,IF(Raw!$N147&gt;$C$9,IF(Raw!$N147&lt;$A$9,IF(Raw!$X147&gt;$C$9,IF(Raw!$X147&lt;$A$9,Raw!S147,-999),-999),-999),-999),-999),-999)</f>
        <v>1.230793</v>
      </c>
      <c r="M147" s="9">
        <f>Raw!Q147</f>
        <v>0.95882299999999998</v>
      </c>
      <c r="N147" s="9">
        <f>IF(Raw!$G147&gt;$C$8,IF(Raw!$Q147&gt;$C$8,IF(Raw!$N147&gt;$C$9,IF(Raw!$N147&lt;$A$9,IF(Raw!$X147&gt;$C$9,IF(Raw!$X147&lt;$A$9,Raw!V147,-999),-999),-999),-999),-999),-999)</f>
        <v>680</v>
      </c>
      <c r="O147" s="9">
        <f>IF(Raw!$G147&gt;$C$8,IF(Raw!$Q147&gt;$C$8,IF(Raw!$N147&gt;$C$9,IF(Raw!$N147&lt;$A$9,IF(Raw!$X147&gt;$C$9,IF(Raw!$X147&lt;$A$9,Raw!W147,-999),-999),-999),-999),-999),-999)</f>
        <v>0.26768599999999998</v>
      </c>
      <c r="P147" s="9">
        <f>IF(Raw!$G147&gt;$C$8,IF(Raw!$Q147&gt;$C$8,IF(Raw!$N147&gt;$C$9,IF(Raw!$N147&lt;$A$9,IF(Raw!$X147&gt;$C$9,IF(Raw!$X147&lt;$A$9,Raw!X147,-999),-999),-999),-999),-999),-999)</f>
        <v>677</v>
      </c>
      <c r="R147" s="9">
        <f t="shared" si="36"/>
        <v>0.16201900000000002</v>
      </c>
      <c r="S147" s="9">
        <f t="shared" si="37"/>
        <v>0.17365715522914701</v>
      </c>
      <c r="T147" s="9">
        <f t="shared" si="38"/>
        <v>0.27852600000000005</v>
      </c>
      <c r="U147" s="9">
        <f t="shared" si="39"/>
        <v>0.22629800461978583</v>
      </c>
      <c r="V147" s="15">
        <f t="shared" si="32"/>
        <v>0</v>
      </c>
      <c r="X147" s="11">
        <f t="shared" si="40"/>
        <v>6.561799999999999E+18</v>
      </c>
      <c r="Y147" s="11">
        <f t="shared" si="41"/>
        <v>6.1689999999999993E-18</v>
      </c>
      <c r="Z147" s="11">
        <f t="shared" si="42"/>
        <v>5.5899999999999993E-4</v>
      </c>
      <c r="AA147" s="16">
        <f t="shared" si="43"/>
        <v>2.2127472640163133E-2</v>
      </c>
      <c r="AB147" s="9">
        <f t="shared" si="33"/>
        <v>0.95843007644457401</v>
      </c>
      <c r="AC147" s="9">
        <f t="shared" si="34"/>
        <v>0.97787252735983698</v>
      </c>
      <c r="AD147" s="15">
        <f t="shared" si="35"/>
        <v>39.584029767733696</v>
      </c>
      <c r="AE147" s="3">
        <f t="shared" si="44"/>
        <v>742.74759999999969</v>
      </c>
      <c r="AF147" s="2">
        <f t="shared" si="45"/>
        <v>0.25</v>
      </c>
      <c r="AG147" s="9">
        <f t="shared" si="46"/>
        <v>6.8906053471141067E-3</v>
      </c>
      <c r="AH147" s="2">
        <f t="shared" si="47"/>
        <v>0.33343280670153946</v>
      </c>
    </row>
    <row r="148" spans="1:34">
      <c r="A148" s="1">
        <f>Raw!A148</f>
        <v>135</v>
      </c>
      <c r="B148" s="14">
        <f>Raw!B148</f>
        <v>0.46520833333333328</v>
      </c>
      <c r="C148" s="15">
        <f>Raw!C148</f>
        <v>75.900000000000006</v>
      </c>
      <c r="D148" s="15">
        <f>IF(C148&gt;0.5,Raw!D148*D$11,-999)</f>
        <v>10.9</v>
      </c>
      <c r="E148" s="9">
        <f>IF(Raw!$G148&gt;$C$8,IF(Raw!$Q148&gt;$C$8,IF(Raw!$N148&gt;$C$9,IF(Raw!$N148&lt;$A$9,IF(Raw!$X148&gt;$C$9,IF(Raw!$X148&lt;$A$9,Raw!H148,-999),-999),-999),-999),-999),-999)</f>
        <v>0.81808700000000001</v>
      </c>
      <c r="F148" s="9">
        <f>IF(Raw!$G148&gt;$C$8,IF(Raw!$Q148&gt;$C$8,IF(Raw!$N148&gt;$C$9,IF(Raw!$N148&lt;$A$9,IF(Raw!$X148&gt;$C$9,IF(Raw!$X148&lt;$A$9,Raw!I148,-999),-999),-999),-999),-999),-999)</f>
        <v>1.0267599999999999</v>
      </c>
      <c r="G148" s="9">
        <f>Raw!G148</f>
        <v>0.93622000000000005</v>
      </c>
      <c r="H148" s="9">
        <f>IF(Raw!$G148&gt;$C$8,IF(Raw!$Q148&gt;$C$8,IF(Raw!$N148&gt;$C$9,IF(Raw!$N148&lt;$A$9,IF(Raw!$X148&gt;$C$9,IF(Raw!$X148&lt;$A$9,Raw!L148,-999),-999),-999),-999),-999),-999)</f>
        <v>563.4</v>
      </c>
      <c r="I148" s="9">
        <f>IF(Raw!$G148&gt;$C$8,IF(Raw!$Q148&gt;$C$8,IF(Raw!$N148&gt;$C$9,IF(Raw!$N148&lt;$A$9,IF(Raw!$X148&gt;$C$9,IF(Raw!$X148&lt;$A$9,Raw!M148,-999),-999),-999),-999),-999),-999)</f>
        <v>0.27526</v>
      </c>
      <c r="J148" s="9">
        <f>IF(Raw!$G148&gt;$C$8,IF(Raw!$Q148&gt;$C$8,IF(Raw!$N148&gt;$C$9,IF(Raw!$N148&lt;$A$9,IF(Raw!$X148&gt;$C$9,IF(Raw!$X148&lt;$A$9,Raw!N148,-999),-999),-999),-999),-999),-999)</f>
        <v>795</v>
      </c>
      <c r="K148" s="9">
        <f>IF(Raw!$G148&gt;$C$8,IF(Raw!$Q148&gt;$C$8,IF(Raw!$N148&gt;$C$9,IF(Raw!$N148&lt;$A$9,IF(Raw!$X148&gt;$C$9,IF(Raw!$X148&lt;$A$9,Raw!R148,-999),-999),-999),-999),-999),-999)</f>
        <v>0.89668800000000004</v>
      </c>
      <c r="L148" s="9">
        <f>IF(Raw!$G148&gt;$C$8,IF(Raw!$Q148&gt;$C$8,IF(Raw!$N148&gt;$C$9,IF(Raw!$N148&lt;$A$9,IF(Raw!$X148&gt;$C$9,IF(Raw!$X148&lt;$A$9,Raw!S148,-999),-999),-999),-999),-999),-999)</f>
        <v>1.12557</v>
      </c>
      <c r="M148" s="9">
        <f>Raw!Q148</f>
        <v>0.94504100000000002</v>
      </c>
      <c r="N148" s="9">
        <f>IF(Raw!$G148&gt;$C$8,IF(Raw!$Q148&gt;$C$8,IF(Raw!$N148&gt;$C$9,IF(Raw!$N148&lt;$A$9,IF(Raw!$X148&gt;$C$9,IF(Raw!$X148&lt;$A$9,Raw!V148,-999),-999),-999),-999),-999),-999)</f>
        <v>636.1</v>
      </c>
      <c r="O148" s="9">
        <f>IF(Raw!$G148&gt;$C$8,IF(Raw!$Q148&gt;$C$8,IF(Raw!$N148&gt;$C$9,IF(Raw!$N148&lt;$A$9,IF(Raw!$X148&gt;$C$9,IF(Raw!$X148&lt;$A$9,Raw!W148,-999),-999),-999),-999),-999),-999)</f>
        <v>6.9999999999999999E-6</v>
      </c>
      <c r="P148" s="9">
        <f>IF(Raw!$G148&gt;$C$8,IF(Raw!$Q148&gt;$C$8,IF(Raw!$N148&gt;$C$9,IF(Raw!$N148&lt;$A$9,IF(Raw!$X148&gt;$C$9,IF(Raw!$X148&lt;$A$9,Raw!X148,-999),-999),-999),-999),-999),-999)</f>
        <v>826</v>
      </c>
      <c r="R148" s="9">
        <f t="shared" si="36"/>
        <v>0.20867299999999989</v>
      </c>
      <c r="S148" s="9">
        <f t="shared" si="37"/>
        <v>0.2032344462191748</v>
      </c>
      <c r="T148" s="9">
        <f t="shared" si="38"/>
        <v>0.22888199999999992</v>
      </c>
      <c r="U148" s="9">
        <f t="shared" si="39"/>
        <v>0.20334763719715337</v>
      </c>
      <c r="V148" s="15">
        <f t="shared" si="32"/>
        <v>0</v>
      </c>
      <c r="X148" s="11">
        <f t="shared" si="40"/>
        <v>6.561799999999999E+18</v>
      </c>
      <c r="Y148" s="11">
        <f t="shared" si="41"/>
        <v>5.6339999999999994E-18</v>
      </c>
      <c r="Z148" s="11">
        <f t="shared" si="42"/>
        <v>7.9499999999999992E-4</v>
      </c>
      <c r="AA148" s="16">
        <f t="shared" si="43"/>
        <v>2.8551360325366877E-2</v>
      </c>
      <c r="AB148" s="9">
        <f t="shared" si="33"/>
        <v>0.90322289245399068</v>
      </c>
      <c r="AC148" s="9">
        <f t="shared" si="34"/>
        <v>0.97144863967463302</v>
      </c>
      <c r="AD148" s="15">
        <f t="shared" si="35"/>
        <v>35.913660786625002</v>
      </c>
      <c r="AE148" s="3">
        <f t="shared" si="44"/>
        <v>678.33359999999971</v>
      </c>
      <c r="AF148" s="2">
        <f t="shared" si="45"/>
        <v>0.25</v>
      </c>
      <c r="AG148" s="9">
        <f t="shared" si="46"/>
        <v>5.6176600492771189E-3</v>
      </c>
      <c r="AH148" s="2">
        <f t="shared" si="47"/>
        <v>0.27183564621213818</v>
      </c>
    </row>
    <row r="149" spans="1:34">
      <c r="A149" s="1">
        <f>Raw!A149</f>
        <v>136</v>
      </c>
      <c r="B149" s="14">
        <f>Raw!B149</f>
        <v>0.4652662037037037</v>
      </c>
      <c r="C149" s="15">
        <f>Raw!C149</f>
        <v>74.900000000000006</v>
      </c>
      <c r="D149" s="15">
        <f>IF(C149&gt;0.5,Raw!D149*D$11,-999)</f>
        <v>10.9</v>
      </c>
      <c r="E149" s="9">
        <f>IF(Raw!$G149&gt;$C$8,IF(Raw!$Q149&gt;$C$8,IF(Raw!$N149&gt;$C$9,IF(Raw!$N149&lt;$A$9,IF(Raw!$X149&gt;$C$9,IF(Raw!$X149&lt;$A$9,Raw!H149,-999),-999),-999),-999),-999),-999)</f>
        <v>0.84110600000000002</v>
      </c>
      <c r="F149" s="9">
        <f>IF(Raw!$G149&gt;$C$8,IF(Raw!$Q149&gt;$C$8,IF(Raw!$N149&gt;$C$9,IF(Raw!$N149&lt;$A$9,IF(Raw!$X149&gt;$C$9,IF(Raw!$X149&lt;$A$9,Raw!I149,-999),-999),-999),-999),-999),-999)</f>
        <v>1.074168</v>
      </c>
      <c r="G149" s="9">
        <f>Raw!G149</f>
        <v>0.92968200000000001</v>
      </c>
      <c r="H149" s="9">
        <f>IF(Raw!$G149&gt;$C$8,IF(Raw!$Q149&gt;$C$8,IF(Raw!$N149&gt;$C$9,IF(Raw!$N149&lt;$A$9,IF(Raw!$X149&gt;$C$9,IF(Raw!$X149&lt;$A$9,Raw!L149,-999),-999),-999),-999),-999),-999)</f>
        <v>600.1</v>
      </c>
      <c r="I149" s="9">
        <f>IF(Raw!$G149&gt;$C$8,IF(Raw!$Q149&gt;$C$8,IF(Raw!$N149&gt;$C$9,IF(Raw!$N149&lt;$A$9,IF(Raw!$X149&gt;$C$9,IF(Raw!$X149&lt;$A$9,Raw!M149,-999),-999),-999),-999),-999),-999)</f>
        <v>0.121242</v>
      </c>
      <c r="J149" s="9">
        <f>IF(Raw!$G149&gt;$C$8,IF(Raw!$Q149&gt;$C$8,IF(Raw!$N149&gt;$C$9,IF(Raw!$N149&lt;$A$9,IF(Raw!$X149&gt;$C$9,IF(Raw!$X149&lt;$A$9,Raw!N149,-999),-999),-999),-999),-999),-999)</f>
        <v>675</v>
      </c>
      <c r="K149" s="9">
        <f>IF(Raw!$G149&gt;$C$8,IF(Raw!$Q149&gt;$C$8,IF(Raw!$N149&gt;$C$9,IF(Raw!$N149&lt;$A$9,IF(Raw!$X149&gt;$C$9,IF(Raw!$X149&lt;$A$9,Raw!R149,-999),-999),-999),-999),-999),-999)</f>
        <v>0.976688</v>
      </c>
      <c r="L149" s="9">
        <f>IF(Raw!$G149&gt;$C$8,IF(Raw!$Q149&gt;$C$8,IF(Raw!$N149&gt;$C$9,IF(Raw!$N149&lt;$A$9,IF(Raw!$X149&gt;$C$9,IF(Raw!$X149&lt;$A$9,Raw!S149,-999),-999),-999),-999),-999),-999)</f>
        <v>1.2612220000000001</v>
      </c>
      <c r="M149" s="9">
        <f>Raw!Q149</f>
        <v>0.95816800000000002</v>
      </c>
      <c r="N149" s="9">
        <f>IF(Raw!$G149&gt;$C$8,IF(Raw!$Q149&gt;$C$8,IF(Raw!$N149&gt;$C$9,IF(Raw!$N149&lt;$A$9,IF(Raw!$X149&gt;$C$9,IF(Raw!$X149&lt;$A$9,Raw!V149,-999),-999),-999),-999),-999),-999)</f>
        <v>636.1</v>
      </c>
      <c r="O149" s="9">
        <f>IF(Raw!$G149&gt;$C$8,IF(Raw!$Q149&gt;$C$8,IF(Raw!$N149&gt;$C$9,IF(Raw!$N149&lt;$A$9,IF(Raw!$X149&gt;$C$9,IF(Raw!$X149&lt;$A$9,Raw!W149,-999),-999),-999),-999),-999),-999)</f>
        <v>0.26579900000000001</v>
      </c>
      <c r="P149" s="9">
        <f>IF(Raw!$G149&gt;$C$8,IF(Raw!$Q149&gt;$C$8,IF(Raw!$N149&gt;$C$9,IF(Raw!$N149&lt;$A$9,IF(Raw!$X149&gt;$C$9,IF(Raw!$X149&lt;$A$9,Raw!X149,-999),-999),-999),-999),-999),-999)</f>
        <v>651</v>
      </c>
      <c r="R149" s="9">
        <f t="shared" si="36"/>
        <v>0.23306199999999999</v>
      </c>
      <c r="S149" s="9">
        <f t="shared" si="37"/>
        <v>0.21696978498707836</v>
      </c>
      <c r="T149" s="9">
        <f t="shared" si="38"/>
        <v>0.28453400000000006</v>
      </c>
      <c r="U149" s="9">
        <f t="shared" si="39"/>
        <v>0.22560183694861019</v>
      </c>
      <c r="V149" s="15">
        <f t="shared" si="32"/>
        <v>0</v>
      </c>
      <c r="X149" s="11">
        <f t="shared" si="40"/>
        <v>6.561799999999999E+18</v>
      </c>
      <c r="Y149" s="11">
        <f t="shared" si="41"/>
        <v>6.0009999999999999E-18</v>
      </c>
      <c r="Z149" s="11">
        <f t="shared" si="42"/>
        <v>6.7499999999999993E-4</v>
      </c>
      <c r="AA149" s="16">
        <f t="shared" si="43"/>
        <v>2.5891529627455376E-2</v>
      </c>
      <c r="AB149" s="9">
        <f t="shared" si="33"/>
        <v>0.98405502049101834</v>
      </c>
      <c r="AC149" s="9">
        <f t="shared" si="34"/>
        <v>0.97410847037254478</v>
      </c>
      <c r="AD149" s="15">
        <f t="shared" si="35"/>
        <v>38.357821670304276</v>
      </c>
      <c r="AE149" s="3">
        <f t="shared" si="44"/>
        <v>722.52039999999977</v>
      </c>
      <c r="AF149" s="2">
        <f t="shared" si="45"/>
        <v>0.25</v>
      </c>
      <c r="AG149" s="9">
        <f t="shared" si="46"/>
        <v>6.6566115616675785E-3</v>
      </c>
      <c r="AH149" s="2">
        <f t="shared" si="47"/>
        <v>0.32210996920006651</v>
      </c>
    </row>
    <row r="150" spans="1:34">
      <c r="A150" s="1">
        <f>Raw!A150</f>
        <v>137</v>
      </c>
      <c r="B150" s="14">
        <f>Raw!B150</f>
        <v>0.46531250000000002</v>
      </c>
      <c r="C150" s="15">
        <f>Raw!C150</f>
        <v>73.900000000000006</v>
      </c>
      <c r="D150" s="15">
        <f>IF(C150&gt;0.5,Raw!D150*D$11,-999)</f>
        <v>11.8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0.95541699999999996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0.97234600000000004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7.103599999999999E+18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0.46537037037037038</v>
      </c>
      <c r="C151" s="15">
        <f>Raw!C151</f>
        <v>73</v>
      </c>
      <c r="D151" s="15">
        <f>IF(C151&gt;0.5,Raw!D151*D$11,-999)</f>
        <v>11.8</v>
      </c>
      <c r="E151" s="9">
        <f>IF(Raw!$G151&gt;$C$8,IF(Raw!$Q151&gt;$C$8,IF(Raw!$N151&gt;$C$9,IF(Raw!$N151&lt;$A$9,IF(Raw!$X151&gt;$C$9,IF(Raw!$X151&lt;$A$9,Raw!H151,-999),-999),-999),-999),-999),-999)</f>
        <v>0.85085100000000002</v>
      </c>
      <c r="F151" s="9">
        <f>IF(Raw!$G151&gt;$C$8,IF(Raw!$Q151&gt;$C$8,IF(Raw!$N151&gt;$C$9,IF(Raw!$N151&lt;$A$9,IF(Raw!$X151&gt;$C$9,IF(Raw!$X151&lt;$A$9,Raw!I151,-999),-999),-999),-999),-999),-999)</f>
        <v>1.0663530000000001</v>
      </c>
      <c r="G151" s="9">
        <f>Raw!G151</f>
        <v>0.92863099999999998</v>
      </c>
      <c r="H151" s="9">
        <f>IF(Raw!$G151&gt;$C$8,IF(Raw!$Q151&gt;$C$8,IF(Raw!$N151&gt;$C$9,IF(Raw!$N151&lt;$A$9,IF(Raw!$X151&gt;$C$9,IF(Raw!$X151&lt;$A$9,Raw!L151,-999),-999),-999),-999),-999),-999)</f>
        <v>575</v>
      </c>
      <c r="I151" s="9">
        <f>IF(Raw!$G151&gt;$C$8,IF(Raw!$Q151&gt;$C$8,IF(Raw!$N151&gt;$C$9,IF(Raw!$N151&lt;$A$9,IF(Raw!$X151&gt;$C$9,IF(Raw!$X151&lt;$A$9,Raw!M151,-999),-999),-999),-999),-999),-999)</f>
        <v>0.23496</v>
      </c>
      <c r="J151" s="9">
        <f>IF(Raw!$G151&gt;$C$8,IF(Raw!$Q151&gt;$C$8,IF(Raw!$N151&gt;$C$9,IF(Raw!$N151&lt;$A$9,IF(Raw!$X151&gt;$C$9,IF(Raw!$X151&lt;$A$9,Raw!N151,-999),-999),-999),-999),-999),-999)</f>
        <v>592</v>
      </c>
      <c r="K151" s="9">
        <f>IF(Raw!$G151&gt;$C$8,IF(Raw!$Q151&gt;$C$8,IF(Raw!$N151&gt;$C$9,IF(Raw!$N151&lt;$A$9,IF(Raw!$X151&gt;$C$9,IF(Raw!$X151&lt;$A$9,Raw!R151,-999),-999),-999),-999),-999),-999)</f>
        <v>0.99561699999999997</v>
      </c>
      <c r="L151" s="9">
        <f>IF(Raw!$G151&gt;$C$8,IF(Raw!$Q151&gt;$C$8,IF(Raw!$N151&gt;$C$9,IF(Raw!$N151&lt;$A$9,IF(Raw!$X151&gt;$C$9,IF(Raw!$X151&lt;$A$9,Raw!S151,-999),-999),-999),-999),-999),-999)</f>
        <v>1.2895829999999999</v>
      </c>
      <c r="M151" s="9">
        <f>Raw!Q151</f>
        <v>0.95543500000000003</v>
      </c>
      <c r="N151" s="9">
        <f>IF(Raw!$G151&gt;$C$8,IF(Raw!$Q151&gt;$C$8,IF(Raw!$N151&gt;$C$9,IF(Raw!$N151&lt;$A$9,IF(Raw!$X151&gt;$C$9,IF(Raw!$X151&lt;$A$9,Raw!V151,-999),-999),-999),-999),-999),-999)</f>
        <v>606.9</v>
      </c>
      <c r="O151" s="9">
        <f>IF(Raw!$G151&gt;$C$8,IF(Raw!$Q151&gt;$C$8,IF(Raw!$N151&gt;$C$9,IF(Raw!$N151&lt;$A$9,IF(Raw!$X151&gt;$C$9,IF(Raw!$X151&lt;$A$9,Raw!W151,-999),-999),-999),-999),-999),-999)</f>
        <v>2.9075E-2</v>
      </c>
      <c r="P151" s="9">
        <f>IF(Raw!$G151&gt;$C$8,IF(Raw!$Q151&gt;$C$8,IF(Raw!$N151&gt;$C$9,IF(Raw!$N151&lt;$A$9,IF(Raw!$X151&gt;$C$9,IF(Raw!$X151&lt;$A$9,Raw!X151,-999),-999),-999),-999),-999),-999)</f>
        <v>703</v>
      </c>
      <c r="R151" s="9">
        <f t="shared" si="36"/>
        <v>0.21550200000000008</v>
      </c>
      <c r="S151" s="9">
        <f t="shared" si="37"/>
        <v>0.20209255284131997</v>
      </c>
      <c r="T151" s="9">
        <f t="shared" si="38"/>
        <v>0.29396599999999995</v>
      </c>
      <c r="U151" s="9">
        <f t="shared" si="39"/>
        <v>0.22795430771032185</v>
      </c>
      <c r="V151" s="15">
        <f t="shared" si="32"/>
        <v>0</v>
      </c>
      <c r="X151" s="11">
        <f t="shared" si="40"/>
        <v>7.103599999999999E+18</v>
      </c>
      <c r="Y151" s="11">
        <f t="shared" si="41"/>
        <v>5.7499999999999994E-18</v>
      </c>
      <c r="Z151" s="11">
        <f t="shared" si="42"/>
        <v>5.9199999999999997E-4</v>
      </c>
      <c r="AA151" s="16">
        <f t="shared" si="43"/>
        <v>2.3609755072132123E-2</v>
      </c>
      <c r="AB151" s="9">
        <f t="shared" si="33"/>
        <v>1.0025574652595344</v>
      </c>
      <c r="AC151" s="9">
        <f t="shared" si="34"/>
        <v>0.97639024492786786</v>
      </c>
      <c r="AD151" s="15">
        <f t="shared" si="35"/>
        <v>39.881343027250203</v>
      </c>
      <c r="AE151" s="3">
        <f t="shared" si="44"/>
        <v>692.29999999999973</v>
      </c>
      <c r="AF151" s="2">
        <f t="shared" si="45"/>
        <v>0.25</v>
      </c>
      <c r="AG151" s="9">
        <f t="shared" si="46"/>
        <v>6.9931722617959163E-3</v>
      </c>
      <c r="AH151" s="2">
        <f t="shared" si="47"/>
        <v>0.33839596632457553</v>
      </c>
    </row>
    <row r="152" spans="1:34">
      <c r="A152" s="1">
        <f>Raw!A152</f>
        <v>139</v>
      </c>
      <c r="B152" s="14">
        <f>Raw!B152</f>
        <v>0.4654282407407408</v>
      </c>
      <c r="C152" s="15">
        <f>Raw!C152</f>
        <v>71.900000000000006</v>
      </c>
      <c r="D152" s="15">
        <f>IF(C152&gt;0.5,Raw!D152*D$11,-999)</f>
        <v>11.8</v>
      </c>
      <c r="E152" s="9">
        <f>IF(Raw!$G152&gt;$C$8,IF(Raw!$Q152&gt;$C$8,IF(Raw!$N152&gt;$C$9,IF(Raw!$N152&lt;$A$9,IF(Raw!$X152&gt;$C$9,IF(Raw!$X152&lt;$A$9,Raw!H152,-999),-999),-999),-999),-999),-999)</f>
        <v>0.83505399999999996</v>
      </c>
      <c r="F152" s="9">
        <f>IF(Raw!$G152&gt;$C$8,IF(Raw!$Q152&gt;$C$8,IF(Raw!$N152&gt;$C$9,IF(Raw!$N152&lt;$A$9,IF(Raw!$X152&gt;$C$9,IF(Raw!$X152&lt;$A$9,Raw!I152,-999),-999),-999),-999),-999),-999)</f>
        <v>1.060225</v>
      </c>
      <c r="G152" s="9">
        <f>Raw!G152</f>
        <v>0.92396800000000001</v>
      </c>
      <c r="H152" s="9">
        <f>IF(Raw!$G152&gt;$C$8,IF(Raw!$Q152&gt;$C$8,IF(Raw!$N152&gt;$C$9,IF(Raw!$N152&lt;$A$9,IF(Raw!$X152&gt;$C$9,IF(Raw!$X152&lt;$A$9,Raw!L152,-999),-999),-999),-999),-999),-999)</f>
        <v>602.6</v>
      </c>
      <c r="I152" s="9">
        <f>IF(Raw!$G152&gt;$C$8,IF(Raw!$Q152&gt;$C$8,IF(Raw!$N152&gt;$C$9,IF(Raw!$N152&lt;$A$9,IF(Raw!$X152&gt;$C$9,IF(Raw!$X152&lt;$A$9,Raw!M152,-999),-999),-999),-999),-999),-999)</f>
        <v>1.9999999999999999E-6</v>
      </c>
      <c r="J152" s="9">
        <f>IF(Raw!$G152&gt;$C$8,IF(Raw!$Q152&gt;$C$8,IF(Raw!$N152&gt;$C$9,IF(Raw!$N152&lt;$A$9,IF(Raw!$X152&gt;$C$9,IF(Raw!$X152&lt;$A$9,Raw!N152,-999),-999),-999),-999),-999),-999)</f>
        <v>701</v>
      </c>
      <c r="K152" s="9">
        <f>IF(Raw!$G152&gt;$C$8,IF(Raw!$Q152&gt;$C$8,IF(Raw!$N152&gt;$C$9,IF(Raw!$N152&lt;$A$9,IF(Raw!$X152&gt;$C$9,IF(Raw!$X152&lt;$A$9,Raw!R152,-999),-999),-999),-999),-999),-999)</f>
        <v>0.97761399999999998</v>
      </c>
      <c r="L152" s="9">
        <f>IF(Raw!$G152&gt;$C$8,IF(Raw!$Q152&gt;$C$8,IF(Raw!$N152&gt;$C$9,IF(Raw!$N152&lt;$A$9,IF(Raw!$X152&gt;$C$9,IF(Raw!$X152&lt;$A$9,Raw!S152,-999),-999),-999),-999),-999),-999)</f>
        <v>1.275466</v>
      </c>
      <c r="M152" s="9">
        <f>Raw!Q152</f>
        <v>0.96767599999999998</v>
      </c>
      <c r="N152" s="9">
        <f>IF(Raw!$G152&gt;$C$8,IF(Raw!$Q152&gt;$C$8,IF(Raw!$N152&gt;$C$9,IF(Raw!$N152&lt;$A$9,IF(Raw!$X152&gt;$C$9,IF(Raw!$X152&lt;$A$9,Raw!V152,-999),-999),-999),-999),-999),-999)</f>
        <v>606.6</v>
      </c>
      <c r="O152" s="9">
        <f>IF(Raw!$G152&gt;$C$8,IF(Raw!$Q152&gt;$C$8,IF(Raw!$N152&gt;$C$9,IF(Raw!$N152&lt;$A$9,IF(Raw!$X152&gt;$C$9,IF(Raw!$X152&lt;$A$9,Raw!W152,-999),-999),-999),-999),-999),-999)</f>
        <v>0.13002</v>
      </c>
      <c r="P152" s="9">
        <f>IF(Raw!$G152&gt;$C$8,IF(Raw!$Q152&gt;$C$8,IF(Raw!$N152&gt;$C$9,IF(Raw!$N152&lt;$A$9,IF(Raw!$X152&gt;$C$9,IF(Raw!$X152&lt;$A$9,Raw!X152,-999),-999),-999),-999),-999),-999)</f>
        <v>410</v>
      </c>
      <c r="R152" s="9">
        <f t="shared" si="36"/>
        <v>0.22517100000000001</v>
      </c>
      <c r="S152" s="9">
        <f t="shared" si="37"/>
        <v>0.2123803909547502</v>
      </c>
      <c r="T152" s="9">
        <f t="shared" si="38"/>
        <v>0.29785200000000001</v>
      </c>
      <c r="U152" s="9">
        <f t="shared" si="39"/>
        <v>0.23352406100985837</v>
      </c>
      <c r="V152" s="15">
        <f t="shared" si="32"/>
        <v>0</v>
      </c>
      <c r="X152" s="11">
        <f t="shared" si="40"/>
        <v>7.103599999999999E+18</v>
      </c>
      <c r="Y152" s="11">
        <f t="shared" si="41"/>
        <v>6.0260000000000001E-18</v>
      </c>
      <c r="Z152" s="11">
        <f t="shared" si="42"/>
        <v>7.0100000000000002E-4</v>
      </c>
      <c r="AA152" s="16">
        <f t="shared" si="43"/>
        <v>2.9133011370633385E-2</v>
      </c>
      <c r="AB152" s="9">
        <f t="shared" si="33"/>
        <v>0.9862913257027659</v>
      </c>
      <c r="AC152" s="9">
        <f t="shared" si="34"/>
        <v>0.9708669886293666</v>
      </c>
      <c r="AD152" s="15">
        <f t="shared" si="35"/>
        <v>41.559217361816522</v>
      </c>
      <c r="AE152" s="3">
        <f t="shared" si="44"/>
        <v>725.53039999999987</v>
      </c>
      <c r="AF152" s="2">
        <f t="shared" si="45"/>
        <v>0.25</v>
      </c>
      <c r="AG152" s="9">
        <f t="shared" si="46"/>
        <v>7.4654440082483125E-3</v>
      </c>
      <c r="AH152" s="2">
        <f t="shared" si="47"/>
        <v>0.36124895035324461</v>
      </c>
    </row>
    <row r="153" spans="1:34">
      <c r="A153" s="1">
        <f>Raw!A153</f>
        <v>140</v>
      </c>
      <c r="B153" s="14">
        <f>Raw!B153</f>
        <v>0.4654861111111111</v>
      </c>
      <c r="C153" s="15">
        <f>Raw!C153</f>
        <v>71</v>
      </c>
      <c r="D153" s="15">
        <f>IF(C153&gt;0.5,Raw!D153*D$11,-999)</f>
        <v>12.7</v>
      </c>
      <c r="E153" s="9">
        <f>IF(Raw!$G153&gt;$C$8,IF(Raw!$Q153&gt;$C$8,IF(Raw!$N153&gt;$C$9,IF(Raw!$N153&lt;$A$9,IF(Raw!$X153&gt;$C$9,IF(Raw!$X153&lt;$A$9,Raw!H153,-999),-999),-999),-999),-999),-999)</f>
        <v>0.84958400000000001</v>
      </c>
      <c r="F153" s="9">
        <f>IF(Raw!$G153&gt;$C$8,IF(Raw!$Q153&gt;$C$8,IF(Raw!$N153&gt;$C$9,IF(Raw!$N153&lt;$A$9,IF(Raw!$X153&gt;$C$9,IF(Raw!$X153&lt;$A$9,Raw!I153,-999),-999),-999),-999),-999),-999)</f>
        <v>1.089188</v>
      </c>
      <c r="G153" s="9">
        <f>Raw!G153</f>
        <v>0.94840400000000002</v>
      </c>
      <c r="H153" s="9">
        <f>IF(Raw!$G153&gt;$C$8,IF(Raw!$Q153&gt;$C$8,IF(Raw!$N153&gt;$C$9,IF(Raw!$N153&lt;$A$9,IF(Raw!$X153&gt;$C$9,IF(Raw!$X153&lt;$A$9,Raw!L153,-999),-999),-999),-999),-999),-999)</f>
        <v>670</v>
      </c>
      <c r="I153" s="9">
        <f>IF(Raw!$G153&gt;$C$8,IF(Raw!$Q153&gt;$C$8,IF(Raw!$N153&gt;$C$9,IF(Raw!$N153&lt;$A$9,IF(Raw!$X153&gt;$C$9,IF(Raw!$X153&lt;$A$9,Raw!M153,-999),-999),-999),-999),-999),-999)</f>
        <v>0.20944299999999999</v>
      </c>
      <c r="J153" s="9">
        <f>IF(Raw!$G153&gt;$C$8,IF(Raw!$Q153&gt;$C$8,IF(Raw!$N153&gt;$C$9,IF(Raw!$N153&lt;$A$9,IF(Raw!$X153&gt;$C$9,IF(Raw!$X153&lt;$A$9,Raw!N153,-999),-999),-999),-999),-999),-999)</f>
        <v>726</v>
      </c>
      <c r="K153" s="9">
        <f>IF(Raw!$G153&gt;$C$8,IF(Raw!$Q153&gt;$C$8,IF(Raw!$N153&gt;$C$9,IF(Raw!$N153&lt;$A$9,IF(Raw!$X153&gt;$C$9,IF(Raw!$X153&lt;$A$9,Raw!R153,-999),-999),-999),-999),-999),-999)</f>
        <v>1.0193829999999999</v>
      </c>
      <c r="L153" s="9">
        <f>IF(Raw!$G153&gt;$C$8,IF(Raw!$Q153&gt;$C$8,IF(Raw!$N153&gt;$C$9,IF(Raw!$N153&lt;$A$9,IF(Raw!$X153&gt;$C$9,IF(Raw!$X153&lt;$A$9,Raw!S153,-999),-999),-999),-999),-999),-999)</f>
        <v>1.357712</v>
      </c>
      <c r="M153" s="9">
        <f>Raw!Q153</f>
        <v>0.97490200000000005</v>
      </c>
      <c r="N153" s="9">
        <f>IF(Raw!$G153&gt;$C$8,IF(Raw!$Q153&gt;$C$8,IF(Raw!$N153&gt;$C$9,IF(Raw!$N153&lt;$A$9,IF(Raw!$X153&gt;$C$9,IF(Raw!$X153&lt;$A$9,Raw!V153,-999),-999),-999),-999),-999),-999)</f>
        <v>645.6</v>
      </c>
      <c r="O153" s="9">
        <f>IF(Raw!$G153&gt;$C$8,IF(Raw!$Q153&gt;$C$8,IF(Raw!$N153&gt;$C$9,IF(Raw!$N153&lt;$A$9,IF(Raw!$X153&gt;$C$9,IF(Raw!$X153&lt;$A$9,Raw!W153,-999),-999),-999),-999),-999),-999)</f>
        <v>0.26374300000000001</v>
      </c>
      <c r="P153" s="9">
        <f>IF(Raw!$G153&gt;$C$8,IF(Raw!$Q153&gt;$C$8,IF(Raw!$N153&gt;$C$9,IF(Raw!$N153&lt;$A$9,IF(Raw!$X153&gt;$C$9,IF(Raw!$X153&lt;$A$9,Raw!X153,-999),-999),-999),-999),-999),-999)</f>
        <v>562</v>
      </c>
      <c r="R153" s="9">
        <f t="shared" si="36"/>
        <v>0.23960400000000004</v>
      </c>
      <c r="S153" s="9">
        <f t="shared" si="37"/>
        <v>0.21998406152105976</v>
      </c>
      <c r="T153" s="9">
        <f t="shared" si="38"/>
        <v>0.3383290000000001</v>
      </c>
      <c r="U153" s="9">
        <f t="shared" si="39"/>
        <v>0.24919054998409096</v>
      </c>
      <c r="V153" s="15">
        <f t="shared" si="32"/>
        <v>0</v>
      </c>
      <c r="X153" s="11">
        <f t="shared" si="40"/>
        <v>7.645399999999998E+18</v>
      </c>
      <c r="Y153" s="11">
        <f t="shared" si="41"/>
        <v>6.6999999999999998E-18</v>
      </c>
      <c r="Z153" s="11">
        <f t="shared" si="42"/>
        <v>7.2599999999999997E-4</v>
      </c>
      <c r="AA153" s="16">
        <f t="shared" si="43"/>
        <v>3.5855339264137795E-2</v>
      </c>
      <c r="AB153" s="9">
        <f t="shared" si="33"/>
        <v>1.0315139010778964</v>
      </c>
      <c r="AC153" s="9">
        <f t="shared" si="34"/>
        <v>0.96414466073586214</v>
      </c>
      <c r="AD153" s="15">
        <f t="shared" si="35"/>
        <v>49.387519647572717</v>
      </c>
      <c r="AE153" s="3">
        <f t="shared" si="44"/>
        <v>806.67999999999972</v>
      </c>
      <c r="AF153" s="2">
        <f t="shared" si="45"/>
        <v>0.25</v>
      </c>
      <c r="AG153" s="9">
        <f t="shared" si="46"/>
        <v>9.4668486025605725E-3</v>
      </c>
      <c r="AH153" s="2">
        <f t="shared" si="47"/>
        <v>0.45809587709044086</v>
      </c>
    </row>
    <row r="154" spans="1:34">
      <c r="A154" s="1">
        <f>Raw!A154</f>
        <v>141</v>
      </c>
      <c r="B154" s="14">
        <f>Raw!B154</f>
        <v>0.46554398148148146</v>
      </c>
      <c r="C154" s="15">
        <f>Raw!C154</f>
        <v>70.099999999999994</v>
      </c>
      <c r="D154" s="15">
        <f>IF(C154&gt;0.5,Raw!D154*D$11,-999)</f>
        <v>13.6</v>
      </c>
      <c r="E154" s="9">
        <f>IF(Raw!$G154&gt;$C$8,IF(Raw!$Q154&gt;$C$8,IF(Raw!$N154&gt;$C$9,IF(Raw!$N154&lt;$A$9,IF(Raw!$X154&gt;$C$9,IF(Raw!$X154&lt;$A$9,Raw!H154,-999),-999),-999),-999),-999),-999)</f>
        <v>0.86311300000000002</v>
      </c>
      <c r="F154" s="9">
        <f>IF(Raw!$G154&gt;$C$8,IF(Raw!$Q154&gt;$C$8,IF(Raw!$N154&gt;$C$9,IF(Raw!$N154&lt;$A$9,IF(Raw!$X154&gt;$C$9,IF(Raw!$X154&lt;$A$9,Raw!I154,-999),-999),-999),-999),-999),-999)</f>
        <v>1.097243</v>
      </c>
      <c r="G154" s="9">
        <f>Raw!G154</f>
        <v>0.94050599999999995</v>
      </c>
      <c r="H154" s="9">
        <f>IF(Raw!$G154&gt;$C$8,IF(Raw!$Q154&gt;$C$8,IF(Raw!$N154&gt;$C$9,IF(Raw!$N154&lt;$A$9,IF(Raw!$X154&gt;$C$9,IF(Raw!$X154&lt;$A$9,Raw!L154,-999),-999),-999),-999),-999),-999)</f>
        <v>752.7</v>
      </c>
      <c r="I154" s="9">
        <f>IF(Raw!$G154&gt;$C$8,IF(Raw!$Q154&gt;$C$8,IF(Raw!$N154&gt;$C$9,IF(Raw!$N154&lt;$A$9,IF(Raw!$X154&gt;$C$9,IF(Raw!$X154&lt;$A$9,Raw!M154,-999),-999),-999),-999),-999),-999)</f>
        <v>0.22104099999999999</v>
      </c>
      <c r="J154" s="9">
        <f>IF(Raw!$G154&gt;$C$8,IF(Raw!$Q154&gt;$C$8,IF(Raw!$N154&gt;$C$9,IF(Raw!$N154&lt;$A$9,IF(Raw!$X154&gt;$C$9,IF(Raw!$X154&lt;$A$9,Raw!N154,-999),-999),-999),-999),-999),-999)</f>
        <v>440</v>
      </c>
      <c r="K154" s="9">
        <f>IF(Raw!$G154&gt;$C$8,IF(Raw!$Q154&gt;$C$8,IF(Raw!$N154&gt;$C$9,IF(Raw!$N154&lt;$A$9,IF(Raw!$X154&gt;$C$9,IF(Raw!$X154&lt;$A$9,Raw!R154,-999),-999),-999),-999),-999),-999)</f>
        <v>1.0169820000000001</v>
      </c>
      <c r="L154" s="9">
        <f>IF(Raw!$G154&gt;$C$8,IF(Raw!$Q154&gt;$C$8,IF(Raw!$N154&gt;$C$9,IF(Raw!$N154&lt;$A$9,IF(Raw!$X154&gt;$C$9,IF(Raw!$X154&lt;$A$9,Raw!S154,-999),-999),-999),-999),-999),-999)</f>
        <v>1.347518</v>
      </c>
      <c r="M154" s="9">
        <f>Raw!Q154</f>
        <v>0.978769</v>
      </c>
      <c r="N154" s="9">
        <f>IF(Raw!$G154&gt;$C$8,IF(Raw!$Q154&gt;$C$8,IF(Raw!$N154&gt;$C$9,IF(Raw!$N154&lt;$A$9,IF(Raw!$X154&gt;$C$9,IF(Raw!$X154&lt;$A$9,Raw!V154,-999),-999),-999),-999),-999),-999)</f>
        <v>677.9</v>
      </c>
      <c r="O154" s="9">
        <f>IF(Raw!$G154&gt;$C$8,IF(Raw!$Q154&gt;$C$8,IF(Raw!$N154&gt;$C$9,IF(Raw!$N154&lt;$A$9,IF(Raw!$X154&gt;$C$9,IF(Raw!$X154&lt;$A$9,Raw!W154,-999),-999),-999),-999),-999),-999)</f>
        <v>8.2595000000000002E-2</v>
      </c>
      <c r="P154" s="9">
        <f>IF(Raw!$G154&gt;$C$8,IF(Raw!$Q154&gt;$C$8,IF(Raw!$N154&gt;$C$9,IF(Raw!$N154&lt;$A$9,IF(Raw!$X154&gt;$C$9,IF(Raw!$X154&lt;$A$9,Raw!X154,-999),-999),-999),-999),-999),-999)</f>
        <v>426</v>
      </c>
      <c r="R154" s="9">
        <f t="shared" si="36"/>
        <v>0.23412999999999995</v>
      </c>
      <c r="S154" s="9">
        <f t="shared" si="37"/>
        <v>0.21338026307754979</v>
      </c>
      <c r="T154" s="9">
        <f t="shared" si="38"/>
        <v>0.33053599999999994</v>
      </c>
      <c r="U154" s="9">
        <f t="shared" si="39"/>
        <v>0.24529245620466661</v>
      </c>
      <c r="V154" s="15">
        <f t="shared" si="32"/>
        <v>0</v>
      </c>
      <c r="X154" s="11">
        <f t="shared" si="40"/>
        <v>8.187199999999998E+18</v>
      </c>
      <c r="Y154" s="11">
        <f t="shared" si="41"/>
        <v>7.5270000000000001E-18</v>
      </c>
      <c r="Z154" s="11">
        <f t="shared" si="42"/>
        <v>4.3999999999999996E-4</v>
      </c>
      <c r="AA154" s="16">
        <f t="shared" si="43"/>
        <v>2.6399208758618585E-2</v>
      </c>
      <c r="AB154" s="9">
        <f t="shared" si="33"/>
        <v>1.0257078888662388</v>
      </c>
      <c r="AC154" s="9">
        <f t="shared" si="34"/>
        <v>0.97360079124138155</v>
      </c>
      <c r="AD154" s="15">
        <f t="shared" si="35"/>
        <v>59.99820172413316</v>
      </c>
      <c r="AE154" s="3">
        <f t="shared" si="44"/>
        <v>906.2507999999998</v>
      </c>
      <c r="AF154" s="2">
        <f t="shared" si="45"/>
        <v>0.25</v>
      </c>
      <c r="AG154" s="9">
        <f t="shared" si="46"/>
        <v>1.1320850975981296E-2</v>
      </c>
      <c r="AH154" s="2">
        <f t="shared" si="47"/>
        <v>0.54781008707053991</v>
      </c>
    </row>
    <row r="155" spans="1:34">
      <c r="A155" s="1">
        <f>Raw!A155</f>
        <v>142</v>
      </c>
      <c r="B155" s="14">
        <f>Raw!B155</f>
        <v>0.46559027777777778</v>
      </c>
      <c r="C155" s="15">
        <f>Raw!C155</f>
        <v>69.2</v>
      </c>
      <c r="D155" s="15">
        <f>IF(C155&gt;0.5,Raw!D155*D$11,-999)</f>
        <v>13.6</v>
      </c>
      <c r="E155" s="9">
        <f>IF(Raw!$G155&gt;$C$8,IF(Raw!$Q155&gt;$C$8,IF(Raw!$N155&gt;$C$9,IF(Raw!$N155&lt;$A$9,IF(Raw!$X155&gt;$C$9,IF(Raw!$X155&lt;$A$9,Raw!H155,-999),-999),-999),-999),-999),-999)</f>
        <v>0.96133400000000002</v>
      </c>
      <c r="F155" s="9">
        <f>IF(Raw!$G155&gt;$C$8,IF(Raw!$Q155&gt;$C$8,IF(Raw!$N155&gt;$C$9,IF(Raw!$N155&lt;$A$9,IF(Raw!$X155&gt;$C$9,IF(Raw!$X155&lt;$A$9,Raw!I155,-999),-999),-999),-999),-999),-999)</f>
        <v>1.3272079999999999</v>
      </c>
      <c r="G155" s="9">
        <f>Raw!G155</f>
        <v>0.97492100000000004</v>
      </c>
      <c r="H155" s="9">
        <f>IF(Raw!$G155&gt;$C$8,IF(Raw!$Q155&gt;$C$8,IF(Raw!$N155&gt;$C$9,IF(Raw!$N155&lt;$A$9,IF(Raw!$X155&gt;$C$9,IF(Raw!$X155&lt;$A$9,Raw!L155,-999),-999),-999),-999),-999),-999)</f>
        <v>743.1</v>
      </c>
      <c r="I155" s="9">
        <f>IF(Raw!$G155&gt;$C$8,IF(Raw!$Q155&gt;$C$8,IF(Raw!$N155&gt;$C$9,IF(Raw!$N155&lt;$A$9,IF(Raw!$X155&gt;$C$9,IF(Raw!$X155&lt;$A$9,Raw!M155,-999),-999),-999),-999),-999),-999)</f>
        <v>0.215082</v>
      </c>
      <c r="J155" s="9">
        <f>IF(Raw!$G155&gt;$C$8,IF(Raw!$Q155&gt;$C$8,IF(Raw!$N155&gt;$C$9,IF(Raw!$N155&lt;$A$9,IF(Raw!$X155&gt;$C$9,IF(Raw!$X155&lt;$A$9,Raw!N155,-999),-999),-999),-999),-999),-999)</f>
        <v>513</v>
      </c>
      <c r="K155" s="9">
        <f>IF(Raw!$G155&gt;$C$8,IF(Raw!$Q155&gt;$C$8,IF(Raw!$N155&gt;$C$9,IF(Raw!$N155&lt;$A$9,IF(Raw!$X155&gt;$C$9,IF(Raw!$X155&lt;$A$9,Raw!R155,-999),-999),-999),-999),-999),-999)</f>
        <v>1.022554</v>
      </c>
      <c r="L155" s="9">
        <f>IF(Raw!$G155&gt;$C$8,IF(Raw!$Q155&gt;$C$8,IF(Raw!$N155&gt;$C$9,IF(Raw!$N155&lt;$A$9,IF(Raw!$X155&gt;$C$9,IF(Raw!$X155&lt;$A$9,Raw!S155,-999),-999),-999),-999),-999),-999)</f>
        <v>1.3666990000000001</v>
      </c>
      <c r="M155" s="9">
        <f>Raw!Q155</f>
        <v>0.95796800000000004</v>
      </c>
      <c r="N155" s="9">
        <f>IF(Raw!$G155&gt;$C$8,IF(Raw!$Q155&gt;$C$8,IF(Raw!$N155&gt;$C$9,IF(Raw!$N155&lt;$A$9,IF(Raw!$X155&gt;$C$9,IF(Raw!$X155&lt;$A$9,Raw!V155,-999),-999),-999),-999),-999),-999)</f>
        <v>645.70000000000005</v>
      </c>
      <c r="O155" s="9">
        <f>IF(Raw!$G155&gt;$C$8,IF(Raw!$Q155&gt;$C$8,IF(Raw!$N155&gt;$C$9,IF(Raw!$N155&lt;$A$9,IF(Raw!$X155&gt;$C$9,IF(Raw!$X155&lt;$A$9,Raw!W155,-999),-999),-999),-999),-999),-999)</f>
        <v>1.5E-5</v>
      </c>
      <c r="P155" s="9">
        <f>IF(Raw!$G155&gt;$C$8,IF(Raw!$Q155&gt;$C$8,IF(Raw!$N155&gt;$C$9,IF(Raw!$N155&lt;$A$9,IF(Raw!$X155&gt;$C$9,IF(Raw!$X155&lt;$A$9,Raw!X155,-999),-999),-999),-999),-999),-999)</f>
        <v>727</v>
      </c>
      <c r="R155" s="9">
        <f t="shared" si="36"/>
        <v>0.36587399999999992</v>
      </c>
      <c r="S155" s="9">
        <f t="shared" si="37"/>
        <v>0.27567193687801755</v>
      </c>
      <c r="T155" s="9">
        <f t="shared" si="38"/>
        <v>0.34414500000000015</v>
      </c>
      <c r="U155" s="9">
        <f t="shared" si="39"/>
        <v>0.25180745723820691</v>
      </c>
      <c r="V155" s="15">
        <f t="shared" si="32"/>
        <v>0</v>
      </c>
      <c r="X155" s="11">
        <f t="shared" si="40"/>
        <v>8.187199999999998E+18</v>
      </c>
      <c r="Y155" s="11">
        <f t="shared" si="41"/>
        <v>7.431E-18</v>
      </c>
      <c r="Z155" s="11">
        <f t="shared" si="42"/>
        <v>5.13E-4</v>
      </c>
      <c r="AA155" s="16">
        <f t="shared" si="43"/>
        <v>3.0265839229263663E-2</v>
      </c>
      <c r="AB155" s="9">
        <f t="shared" si="33"/>
        <v>1.032969837241555</v>
      </c>
      <c r="AC155" s="9">
        <f t="shared" si="34"/>
        <v>0.96973416077073604</v>
      </c>
      <c r="AD155" s="15">
        <f t="shared" si="35"/>
        <v>58.997737289012967</v>
      </c>
      <c r="AE155" s="3">
        <f t="shared" si="44"/>
        <v>894.69239999999979</v>
      </c>
      <c r="AF155" s="2">
        <f t="shared" si="45"/>
        <v>0.25</v>
      </c>
      <c r="AG155" s="9">
        <f t="shared" si="46"/>
        <v>1.1427746315041613E-2</v>
      </c>
      <c r="AH155" s="2">
        <f t="shared" si="47"/>
        <v>0.55298269689663027</v>
      </c>
    </row>
    <row r="156" spans="1:34">
      <c r="A156" s="1">
        <f>Raw!A156</f>
        <v>143</v>
      </c>
      <c r="B156" s="14">
        <f>Raw!B156</f>
        <v>0.4656481481481482</v>
      </c>
      <c r="C156" s="15">
        <f>Raw!C156</f>
        <v>68.5</v>
      </c>
      <c r="D156" s="15">
        <f>IF(C156&gt;0.5,Raw!D156*D$11,-999)</f>
        <v>12.7</v>
      </c>
      <c r="E156" s="9">
        <f>IF(Raw!$G156&gt;$C$8,IF(Raw!$Q156&gt;$C$8,IF(Raw!$N156&gt;$C$9,IF(Raw!$N156&lt;$A$9,IF(Raw!$X156&gt;$C$9,IF(Raw!$X156&lt;$A$9,Raw!H156,-999),-999),-999),-999),-999),-999)</f>
        <v>0.85888699999999996</v>
      </c>
      <c r="F156" s="9">
        <f>IF(Raw!$G156&gt;$C$8,IF(Raw!$Q156&gt;$C$8,IF(Raw!$N156&gt;$C$9,IF(Raw!$N156&lt;$A$9,IF(Raw!$X156&gt;$C$9,IF(Raw!$X156&lt;$A$9,Raw!I156,-999),-999),-999),-999),-999),-999)</f>
        <v>1.1270199999999999</v>
      </c>
      <c r="G156" s="9">
        <f>Raw!G156</f>
        <v>0.96100300000000005</v>
      </c>
      <c r="H156" s="9">
        <f>IF(Raw!$G156&gt;$C$8,IF(Raw!$Q156&gt;$C$8,IF(Raw!$N156&gt;$C$9,IF(Raw!$N156&lt;$A$9,IF(Raw!$X156&gt;$C$9,IF(Raw!$X156&lt;$A$9,Raw!L156,-999),-999),-999),-999),-999),-999)</f>
        <v>610.5</v>
      </c>
      <c r="I156" s="9">
        <f>IF(Raw!$G156&gt;$C$8,IF(Raw!$Q156&gt;$C$8,IF(Raw!$N156&gt;$C$9,IF(Raw!$N156&lt;$A$9,IF(Raw!$X156&gt;$C$9,IF(Raw!$X156&lt;$A$9,Raw!M156,-999),-999),-999),-999),-999),-999)</f>
        <v>6.9999999999999994E-5</v>
      </c>
      <c r="J156" s="9">
        <f>IF(Raw!$G156&gt;$C$8,IF(Raw!$Q156&gt;$C$8,IF(Raw!$N156&gt;$C$9,IF(Raw!$N156&lt;$A$9,IF(Raw!$X156&gt;$C$9,IF(Raw!$X156&lt;$A$9,Raw!N156,-999),-999),-999),-999),-999),-999)</f>
        <v>747</v>
      </c>
      <c r="K156" s="9">
        <f>IF(Raw!$G156&gt;$C$8,IF(Raw!$Q156&gt;$C$8,IF(Raw!$N156&gt;$C$9,IF(Raw!$N156&lt;$A$9,IF(Raw!$X156&gt;$C$9,IF(Raw!$X156&lt;$A$9,Raw!R156,-999),-999),-999),-999),-999),-999)</f>
        <v>1.048405</v>
      </c>
      <c r="L156" s="9">
        <f>IF(Raw!$G156&gt;$C$8,IF(Raw!$Q156&gt;$C$8,IF(Raw!$N156&gt;$C$9,IF(Raw!$N156&lt;$A$9,IF(Raw!$X156&gt;$C$9,IF(Raw!$X156&lt;$A$9,Raw!S156,-999),-999),-999),-999),-999),-999)</f>
        <v>1.39062</v>
      </c>
      <c r="M156" s="9">
        <f>Raw!Q156</f>
        <v>0.97748800000000002</v>
      </c>
      <c r="N156" s="9">
        <f>IF(Raw!$G156&gt;$C$8,IF(Raw!$Q156&gt;$C$8,IF(Raw!$N156&gt;$C$9,IF(Raw!$N156&lt;$A$9,IF(Raw!$X156&gt;$C$9,IF(Raw!$X156&lt;$A$9,Raw!V156,-999),-999),-999),-999),-999),-999)</f>
        <v>542</v>
      </c>
      <c r="O156" s="9">
        <f>IF(Raw!$G156&gt;$C$8,IF(Raw!$Q156&gt;$C$8,IF(Raw!$N156&gt;$C$9,IF(Raw!$N156&lt;$A$9,IF(Raw!$X156&gt;$C$9,IF(Raw!$X156&lt;$A$9,Raw!W156,-999),-999),-999),-999),-999),-999)</f>
        <v>1.4E-5</v>
      </c>
      <c r="P156" s="9">
        <f>IF(Raw!$G156&gt;$C$8,IF(Raw!$Q156&gt;$C$8,IF(Raw!$N156&gt;$C$9,IF(Raw!$N156&lt;$A$9,IF(Raw!$X156&gt;$C$9,IF(Raw!$X156&lt;$A$9,Raw!X156,-999),-999),-999),-999),-999),-999)</f>
        <v>534</v>
      </c>
      <c r="R156" s="9">
        <f t="shared" si="36"/>
        <v>0.26813299999999995</v>
      </c>
      <c r="S156" s="9">
        <f t="shared" si="37"/>
        <v>0.23791325797235185</v>
      </c>
      <c r="T156" s="9">
        <f t="shared" si="38"/>
        <v>0.34221499999999994</v>
      </c>
      <c r="U156" s="9">
        <f t="shared" si="39"/>
        <v>0.24608807582229505</v>
      </c>
      <c r="V156" s="15">
        <f t="shared" si="32"/>
        <v>0</v>
      </c>
      <c r="X156" s="11">
        <f t="shared" si="40"/>
        <v>7.645399999999998E+18</v>
      </c>
      <c r="Y156" s="11">
        <f t="shared" si="41"/>
        <v>6.1049999999999995E-18</v>
      </c>
      <c r="Z156" s="11">
        <f t="shared" si="42"/>
        <v>7.4699999999999994E-4</v>
      </c>
      <c r="AA156" s="16">
        <f t="shared" si="43"/>
        <v>3.3691645068425105E-2</v>
      </c>
      <c r="AB156" s="9">
        <f t="shared" si="33"/>
        <v>1.0599347863170911</v>
      </c>
      <c r="AC156" s="9">
        <f t="shared" si="34"/>
        <v>0.96630835493157485</v>
      </c>
      <c r="AD156" s="15">
        <f t="shared" si="35"/>
        <v>45.102603839926509</v>
      </c>
      <c r="AE156" s="3">
        <f t="shared" si="44"/>
        <v>735.04199999999969</v>
      </c>
      <c r="AF156" s="2">
        <f t="shared" si="45"/>
        <v>0.25</v>
      </c>
      <c r="AG156" s="9">
        <f t="shared" si="46"/>
        <v>8.5378561488790548E-3</v>
      </c>
      <c r="AH156" s="2">
        <f t="shared" si="47"/>
        <v>0.41314241572796284</v>
      </c>
    </row>
    <row r="157" spans="1:34">
      <c r="A157" s="1">
        <f>Raw!A157</f>
        <v>144</v>
      </c>
      <c r="B157" s="14">
        <f>Raw!B157</f>
        <v>0.46570601851851851</v>
      </c>
      <c r="C157" s="15">
        <f>Raw!C157</f>
        <v>67.599999999999994</v>
      </c>
      <c r="D157" s="15">
        <f>IF(C157&gt;0.5,Raw!D157*D$11,-999)</f>
        <v>12.7</v>
      </c>
      <c r="E157" s="9">
        <f>IF(Raw!$G157&gt;$C$8,IF(Raw!$Q157&gt;$C$8,IF(Raw!$N157&gt;$C$9,IF(Raw!$N157&lt;$A$9,IF(Raw!$X157&gt;$C$9,IF(Raw!$X157&lt;$A$9,Raw!H157,-999),-999),-999),-999),-999),-999)</f>
        <v>0.91261000000000003</v>
      </c>
      <c r="F157" s="9">
        <f>IF(Raw!$G157&gt;$C$8,IF(Raw!$Q157&gt;$C$8,IF(Raw!$N157&gt;$C$9,IF(Raw!$N157&lt;$A$9,IF(Raw!$X157&gt;$C$9,IF(Raw!$X157&lt;$A$9,Raw!I157,-999),-999),-999),-999),-999),-999)</f>
        <v>1.2195990000000001</v>
      </c>
      <c r="G157" s="9">
        <f>Raw!G157</f>
        <v>0.963341</v>
      </c>
      <c r="H157" s="9">
        <f>IF(Raw!$G157&gt;$C$8,IF(Raw!$Q157&gt;$C$8,IF(Raw!$N157&gt;$C$9,IF(Raw!$N157&lt;$A$9,IF(Raw!$X157&gt;$C$9,IF(Raw!$X157&lt;$A$9,Raw!L157,-999),-999),-999),-999),-999),-999)</f>
        <v>655.1</v>
      </c>
      <c r="I157" s="9">
        <f>IF(Raw!$G157&gt;$C$8,IF(Raw!$Q157&gt;$C$8,IF(Raw!$N157&gt;$C$9,IF(Raw!$N157&lt;$A$9,IF(Raw!$X157&gt;$C$9,IF(Raw!$X157&lt;$A$9,Raw!M157,-999),-999),-999),-999),-999),-999)</f>
        <v>0.27344600000000002</v>
      </c>
      <c r="J157" s="9">
        <f>IF(Raw!$G157&gt;$C$8,IF(Raw!$Q157&gt;$C$8,IF(Raw!$N157&gt;$C$9,IF(Raw!$N157&lt;$A$9,IF(Raw!$X157&gt;$C$9,IF(Raw!$X157&lt;$A$9,Raw!N157,-999),-999),-999),-999),-999),-999)</f>
        <v>593</v>
      </c>
      <c r="K157" s="9">
        <f>IF(Raw!$G157&gt;$C$8,IF(Raw!$Q157&gt;$C$8,IF(Raw!$N157&gt;$C$9,IF(Raw!$N157&lt;$A$9,IF(Raw!$X157&gt;$C$9,IF(Raw!$X157&lt;$A$9,Raw!R157,-999),-999),-999),-999),-999),-999)</f>
        <v>1.0426949999999999</v>
      </c>
      <c r="L157" s="9">
        <f>IF(Raw!$G157&gt;$C$8,IF(Raw!$Q157&gt;$C$8,IF(Raw!$N157&gt;$C$9,IF(Raw!$N157&lt;$A$9,IF(Raw!$X157&gt;$C$9,IF(Raw!$X157&lt;$A$9,Raw!S157,-999),-999),-999),-999),-999),-999)</f>
        <v>1.361731</v>
      </c>
      <c r="M157" s="9">
        <f>Raw!Q157</f>
        <v>0.95657800000000004</v>
      </c>
      <c r="N157" s="9">
        <f>IF(Raw!$G157&gt;$C$8,IF(Raw!$Q157&gt;$C$8,IF(Raw!$N157&gt;$C$9,IF(Raw!$N157&lt;$A$9,IF(Raw!$X157&gt;$C$9,IF(Raw!$X157&lt;$A$9,Raw!V157,-999),-999),-999),-999),-999),-999)</f>
        <v>600.20000000000005</v>
      </c>
      <c r="O157" s="9">
        <f>IF(Raw!$G157&gt;$C$8,IF(Raw!$Q157&gt;$C$8,IF(Raw!$N157&gt;$C$9,IF(Raw!$N157&lt;$A$9,IF(Raw!$X157&gt;$C$9,IF(Raw!$X157&lt;$A$9,Raw!W157,-999),-999),-999),-999),-999),-999)</f>
        <v>0.219</v>
      </c>
      <c r="P157" s="9">
        <f>IF(Raw!$G157&gt;$C$8,IF(Raw!$Q157&gt;$C$8,IF(Raw!$N157&gt;$C$9,IF(Raw!$N157&lt;$A$9,IF(Raw!$X157&gt;$C$9,IF(Raw!$X157&lt;$A$9,Raw!X157,-999),-999),-999),-999),-999),-999)</f>
        <v>528</v>
      </c>
      <c r="R157" s="9">
        <f t="shared" si="36"/>
        <v>0.30698900000000007</v>
      </c>
      <c r="S157" s="9">
        <f t="shared" si="37"/>
        <v>0.25171306306417113</v>
      </c>
      <c r="T157" s="9">
        <f t="shared" si="38"/>
        <v>0.3190360000000001</v>
      </c>
      <c r="U157" s="9">
        <f t="shared" si="39"/>
        <v>0.23428709488144142</v>
      </c>
      <c r="V157" s="15">
        <f t="shared" si="32"/>
        <v>0</v>
      </c>
      <c r="X157" s="11">
        <f t="shared" si="40"/>
        <v>7.645399999999998E+18</v>
      </c>
      <c r="Y157" s="11">
        <f t="shared" si="41"/>
        <v>6.551E-18</v>
      </c>
      <c r="Z157" s="11">
        <f t="shared" si="42"/>
        <v>5.9299999999999999E-4</v>
      </c>
      <c r="AA157" s="16">
        <f t="shared" si="43"/>
        <v>2.8843743019401027E-2</v>
      </c>
      <c r="AB157" s="9">
        <f t="shared" si="33"/>
        <v>1.0518971923979377</v>
      </c>
      <c r="AC157" s="9">
        <f t="shared" si="34"/>
        <v>0.9711562569805986</v>
      </c>
      <c r="AD157" s="15">
        <f t="shared" si="35"/>
        <v>48.64037608667963</v>
      </c>
      <c r="AE157" s="3">
        <f t="shared" si="44"/>
        <v>788.74039999999979</v>
      </c>
      <c r="AF157" s="2">
        <f t="shared" si="45"/>
        <v>0.25</v>
      </c>
      <c r="AG157" s="9">
        <f t="shared" si="46"/>
        <v>8.7660095440683893E-3</v>
      </c>
      <c r="AH157" s="2">
        <f t="shared" si="47"/>
        <v>0.42418263978437704</v>
      </c>
    </row>
    <row r="158" spans="1:34">
      <c r="A158" s="1">
        <f>Raw!A158</f>
        <v>145</v>
      </c>
      <c r="B158" s="14">
        <f>Raw!B158</f>
        <v>0.46576388888888887</v>
      </c>
      <c r="C158" s="15">
        <f>Raw!C158</f>
        <v>66.8</v>
      </c>
      <c r="D158" s="15">
        <f>IF(C158&gt;0.5,Raw!D158*D$11,-999)</f>
        <v>12.7</v>
      </c>
      <c r="E158" s="9">
        <f>IF(Raw!$G158&gt;$C$8,IF(Raw!$Q158&gt;$C$8,IF(Raw!$N158&gt;$C$9,IF(Raw!$N158&lt;$A$9,IF(Raw!$X158&gt;$C$9,IF(Raw!$X158&lt;$A$9,Raw!H158,-999),-999),-999),-999),-999),-999)</f>
        <v>0.83193899999999998</v>
      </c>
      <c r="F158" s="9">
        <f>IF(Raw!$G158&gt;$C$8,IF(Raw!$Q158&gt;$C$8,IF(Raw!$N158&gt;$C$9,IF(Raw!$N158&lt;$A$9,IF(Raw!$X158&gt;$C$9,IF(Raw!$X158&lt;$A$9,Raw!I158,-999),-999),-999),-999),-999),-999)</f>
        <v>1.0898399999999999</v>
      </c>
      <c r="G158" s="9">
        <f>Raw!G158</f>
        <v>0.95371300000000003</v>
      </c>
      <c r="H158" s="9">
        <f>IF(Raw!$G158&gt;$C$8,IF(Raw!$Q158&gt;$C$8,IF(Raw!$N158&gt;$C$9,IF(Raw!$N158&lt;$A$9,IF(Raw!$X158&gt;$C$9,IF(Raw!$X158&lt;$A$9,Raw!L158,-999),-999),-999),-999),-999),-999)</f>
        <v>580.5</v>
      </c>
      <c r="I158" s="9">
        <f>IF(Raw!$G158&gt;$C$8,IF(Raw!$Q158&gt;$C$8,IF(Raw!$N158&gt;$C$9,IF(Raw!$N158&lt;$A$9,IF(Raw!$X158&gt;$C$9,IF(Raw!$X158&lt;$A$9,Raw!M158,-999),-999),-999),-999),-999),-999)</f>
        <v>2.1999999999999999E-5</v>
      </c>
      <c r="J158" s="9">
        <f>IF(Raw!$G158&gt;$C$8,IF(Raw!$Q158&gt;$C$8,IF(Raw!$N158&gt;$C$9,IF(Raw!$N158&lt;$A$9,IF(Raw!$X158&gt;$C$9,IF(Raw!$X158&lt;$A$9,Raw!N158,-999),-999),-999),-999),-999),-999)</f>
        <v>517</v>
      </c>
      <c r="K158" s="9">
        <f>IF(Raw!$G158&gt;$C$8,IF(Raw!$Q158&gt;$C$8,IF(Raw!$N158&gt;$C$9,IF(Raw!$N158&lt;$A$9,IF(Raw!$X158&gt;$C$9,IF(Raw!$X158&lt;$A$9,Raw!R158,-999),-999),-999),-999),-999),-999)</f>
        <v>1.0119929999999999</v>
      </c>
      <c r="L158" s="9">
        <f>IF(Raw!$G158&gt;$C$8,IF(Raw!$Q158&gt;$C$8,IF(Raw!$N158&gt;$C$9,IF(Raw!$N158&lt;$A$9,IF(Raw!$X158&gt;$C$9,IF(Raw!$X158&lt;$A$9,Raw!S158,-999),-999),-999),-999),-999),-999)</f>
        <v>1.3474330000000001</v>
      </c>
      <c r="M158" s="9">
        <f>Raw!Q158</f>
        <v>0.96740400000000004</v>
      </c>
      <c r="N158" s="9">
        <f>IF(Raw!$G158&gt;$C$8,IF(Raw!$Q158&gt;$C$8,IF(Raw!$N158&gt;$C$9,IF(Raw!$N158&lt;$A$9,IF(Raw!$X158&gt;$C$9,IF(Raw!$X158&lt;$A$9,Raw!V158,-999),-999),-999),-999),-999),-999)</f>
        <v>564.5</v>
      </c>
      <c r="O158" s="9">
        <f>IF(Raw!$G158&gt;$C$8,IF(Raw!$Q158&gt;$C$8,IF(Raw!$N158&gt;$C$9,IF(Raw!$N158&lt;$A$9,IF(Raw!$X158&gt;$C$9,IF(Raw!$X158&lt;$A$9,Raw!W158,-999),-999),-999),-999),-999),-999)</f>
        <v>7.4870000000000006E-2</v>
      </c>
      <c r="P158" s="9">
        <f>IF(Raw!$G158&gt;$C$8,IF(Raw!$Q158&gt;$C$8,IF(Raw!$N158&gt;$C$9,IF(Raw!$N158&lt;$A$9,IF(Raw!$X158&gt;$C$9,IF(Raw!$X158&lt;$A$9,Raw!X158,-999),-999),-999),-999),-999),-999)</f>
        <v>463</v>
      </c>
      <c r="R158" s="9">
        <f t="shared" si="36"/>
        <v>0.25790099999999994</v>
      </c>
      <c r="S158" s="9">
        <f t="shared" si="37"/>
        <v>0.23664115833516841</v>
      </c>
      <c r="T158" s="9">
        <f t="shared" si="38"/>
        <v>0.33544000000000018</v>
      </c>
      <c r="U158" s="9">
        <f t="shared" si="39"/>
        <v>0.24894744302685193</v>
      </c>
      <c r="V158" s="15">
        <f t="shared" si="32"/>
        <v>0</v>
      </c>
      <c r="X158" s="11">
        <f t="shared" si="40"/>
        <v>7.645399999999998E+18</v>
      </c>
      <c r="Y158" s="11">
        <f t="shared" si="41"/>
        <v>5.8049999999999995E-18</v>
      </c>
      <c r="Z158" s="11">
        <f t="shared" si="42"/>
        <v>5.1699999999999999E-4</v>
      </c>
      <c r="AA158" s="16">
        <f t="shared" si="43"/>
        <v>2.2430584216704363E-2</v>
      </c>
      <c r="AB158" s="9">
        <f t="shared" si="33"/>
        <v>1.0195171151696512</v>
      </c>
      <c r="AC158" s="9">
        <f t="shared" si="34"/>
        <v>0.97756941578329593</v>
      </c>
      <c r="AD158" s="15">
        <f t="shared" si="35"/>
        <v>43.386042972348875</v>
      </c>
      <c r="AE158" s="3">
        <f t="shared" si="44"/>
        <v>698.9219999999998</v>
      </c>
      <c r="AF158" s="2">
        <f t="shared" si="45"/>
        <v>0.25</v>
      </c>
      <c r="AG158" s="9">
        <f t="shared" si="46"/>
        <v>8.3083418930918231E-3</v>
      </c>
      <c r="AH158" s="2">
        <f t="shared" si="47"/>
        <v>0.40203634033544272</v>
      </c>
    </row>
    <row r="159" spans="1:34">
      <c r="A159" s="1">
        <f>Raw!A159</f>
        <v>146</v>
      </c>
      <c r="B159" s="14">
        <f>Raw!B159</f>
        <v>0.46582175925925928</v>
      </c>
      <c r="C159" s="15">
        <f>Raw!C159</f>
        <v>65.900000000000006</v>
      </c>
      <c r="D159" s="15">
        <f>IF(C159&gt;0.5,Raw!D159*D$11,-999)</f>
        <v>13.6</v>
      </c>
      <c r="E159" s="9">
        <f>IF(Raw!$G159&gt;$C$8,IF(Raw!$Q159&gt;$C$8,IF(Raw!$N159&gt;$C$9,IF(Raw!$N159&lt;$A$9,IF(Raw!$X159&gt;$C$9,IF(Raw!$X159&lt;$A$9,Raw!H159,-999),-999),-999),-999),-999),-999)</f>
        <v>0.84179000000000004</v>
      </c>
      <c r="F159" s="9">
        <f>IF(Raw!$G159&gt;$C$8,IF(Raw!$Q159&gt;$C$8,IF(Raw!$N159&gt;$C$9,IF(Raw!$N159&lt;$A$9,IF(Raw!$X159&gt;$C$9,IF(Raw!$X159&lt;$A$9,Raw!I159,-999),-999),-999),-999),-999),-999)</f>
        <v>1.0953109999999999</v>
      </c>
      <c r="G159" s="9">
        <f>Raw!G159</f>
        <v>0.94795099999999999</v>
      </c>
      <c r="H159" s="9">
        <f>IF(Raw!$G159&gt;$C$8,IF(Raw!$Q159&gt;$C$8,IF(Raw!$N159&gt;$C$9,IF(Raw!$N159&lt;$A$9,IF(Raw!$X159&gt;$C$9,IF(Raw!$X159&lt;$A$9,Raw!L159,-999),-999),-999),-999),-999),-999)</f>
        <v>612.9</v>
      </c>
      <c r="I159" s="9">
        <f>IF(Raw!$G159&gt;$C$8,IF(Raw!$Q159&gt;$C$8,IF(Raw!$N159&gt;$C$9,IF(Raw!$N159&lt;$A$9,IF(Raw!$X159&gt;$C$9,IF(Raw!$X159&lt;$A$9,Raw!M159,-999),-999),-999),-999),-999),-999)</f>
        <v>0.16181100000000001</v>
      </c>
      <c r="J159" s="9">
        <f>IF(Raw!$G159&gt;$C$8,IF(Raw!$Q159&gt;$C$8,IF(Raw!$N159&gt;$C$9,IF(Raw!$N159&lt;$A$9,IF(Raw!$X159&gt;$C$9,IF(Raw!$X159&lt;$A$9,Raw!N159,-999),-999),-999),-999),-999),-999)</f>
        <v>486</v>
      </c>
      <c r="K159" s="9">
        <f>IF(Raw!$G159&gt;$C$8,IF(Raw!$Q159&gt;$C$8,IF(Raw!$N159&gt;$C$9,IF(Raw!$N159&lt;$A$9,IF(Raw!$X159&gt;$C$9,IF(Raw!$X159&lt;$A$9,Raw!R159,-999),-999),-999),-999),-999),-999)</f>
        <v>1.0381720000000001</v>
      </c>
      <c r="L159" s="9">
        <f>IF(Raw!$G159&gt;$C$8,IF(Raw!$Q159&gt;$C$8,IF(Raw!$N159&gt;$C$9,IF(Raw!$N159&lt;$A$9,IF(Raw!$X159&gt;$C$9,IF(Raw!$X159&lt;$A$9,Raw!S159,-999),-999),-999),-999),-999),-999)</f>
        <v>1.4004490000000001</v>
      </c>
      <c r="M159" s="9">
        <f>Raw!Q159</f>
        <v>0.97433499999999995</v>
      </c>
      <c r="N159" s="9">
        <f>IF(Raw!$G159&gt;$C$8,IF(Raw!$Q159&gt;$C$8,IF(Raw!$N159&gt;$C$9,IF(Raw!$N159&lt;$A$9,IF(Raw!$X159&gt;$C$9,IF(Raw!$X159&lt;$A$9,Raw!V159,-999),-999),-999),-999),-999),-999)</f>
        <v>615.5</v>
      </c>
      <c r="O159" s="9">
        <f>IF(Raw!$G159&gt;$C$8,IF(Raw!$Q159&gt;$C$8,IF(Raw!$N159&gt;$C$9,IF(Raw!$N159&lt;$A$9,IF(Raw!$X159&gt;$C$9,IF(Raw!$X159&lt;$A$9,Raw!W159,-999),-999),-999),-999),-999),-999)</f>
        <v>0.23983599999999999</v>
      </c>
      <c r="P159" s="9">
        <f>IF(Raw!$G159&gt;$C$8,IF(Raw!$Q159&gt;$C$8,IF(Raw!$N159&gt;$C$9,IF(Raw!$N159&lt;$A$9,IF(Raw!$X159&gt;$C$9,IF(Raw!$X159&lt;$A$9,Raw!X159,-999),-999),-999),-999),-999),-999)</f>
        <v>616</v>
      </c>
      <c r="R159" s="9">
        <f t="shared" si="36"/>
        <v>0.25352099999999989</v>
      </c>
      <c r="S159" s="9">
        <f t="shared" si="37"/>
        <v>0.23146028844775585</v>
      </c>
      <c r="T159" s="9">
        <f t="shared" si="38"/>
        <v>0.36227699999999996</v>
      </c>
      <c r="U159" s="9">
        <f t="shared" si="39"/>
        <v>0.25868632131552094</v>
      </c>
      <c r="V159" s="15">
        <f t="shared" si="32"/>
        <v>0</v>
      </c>
      <c r="X159" s="11">
        <f t="shared" si="40"/>
        <v>8.187199999999998E+18</v>
      </c>
      <c r="Y159" s="11">
        <f t="shared" si="41"/>
        <v>6.1289999999999995E-18</v>
      </c>
      <c r="Z159" s="11">
        <f t="shared" si="42"/>
        <v>4.86E-4</v>
      </c>
      <c r="AA159" s="16">
        <f t="shared" si="43"/>
        <v>2.3806588353837803E-2</v>
      </c>
      <c r="AB159" s="9">
        <f t="shared" si="33"/>
        <v>1.0467965794090635</v>
      </c>
      <c r="AC159" s="9">
        <f t="shared" si="34"/>
        <v>0.97619341164616202</v>
      </c>
      <c r="AD159" s="15">
        <f t="shared" si="35"/>
        <v>48.984749699254735</v>
      </c>
      <c r="AE159" s="3">
        <f t="shared" si="44"/>
        <v>737.93159999999978</v>
      </c>
      <c r="AF159" s="2">
        <f t="shared" si="45"/>
        <v>0.25</v>
      </c>
      <c r="AG159" s="9">
        <f t="shared" si="46"/>
        <v>9.7474497694321361E-3</v>
      </c>
      <c r="AH159" s="2">
        <f t="shared" si="47"/>
        <v>0.4716740215234112</v>
      </c>
    </row>
    <row r="160" spans="1:34">
      <c r="A160" s="1">
        <f>Raw!A160</f>
        <v>147</v>
      </c>
      <c r="B160" s="14">
        <f>Raw!B160</f>
        <v>0.4658680555555556</v>
      </c>
      <c r="C160" s="15">
        <f>Raw!C160</f>
        <v>65</v>
      </c>
      <c r="D160" s="15">
        <f>IF(C160&gt;0.5,Raw!D160*D$11,-999)</f>
        <v>12.7</v>
      </c>
      <c r="E160" s="9">
        <f>IF(Raw!$G160&gt;$C$8,IF(Raw!$Q160&gt;$C$8,IF(Raw!$N160&gt;$C$9,IF(Raw!$N160&lt;$A$9,IF(Raw!$X160&gt;$C$9,IF(Raw!$X160&lt;$A$9,Raw!H160,-999),-999),-999),-999),-999),-999)</f>
        <v>0.86518099999999998</v>
      </c>
      <c r="F160" s="9">
        <f>IF(Raw!$G160&gt;$C$8,IF(Raw!$Q160&gt;$C$8,IF(Raw!$N160&gt;$C$9,IF(Raw!$N160&lt;$A$9,IF(Raw!$X160&gt;$C$9,IF(Raw!$X160&lt;$A$9,Raw!I160,-999),-999),-999),-999),-999),-999)</f>
        <v>1.1228119999999999</v>
      </c>
      <c r="G160" s="9">
        <f>Raw!G160</f>
        <v>0.95996400000000004</v>
      </c>
      <c r="H160" s="9">
        <f>IF(Raw!$G160&gt;$C$8,IF(Raw!$Q160&gt;$C$8,IF(Raw!$N160&gt;$C$9,IF(Raw!$N160&lt;$A$9,IF(Raw!$X160&gt;$C$9,IF(Raw!$X160&lt;$A$9,Raw!L160,-999),-999),-999),-999),-999),-999)</f>
        <v>668.4</v>
      </c>
      <c r="I160" s="9">
        <f>IF(Raw!$G160&gt;$C$8,IF(Raw!$Q160&gt;$C$8,IF(Raw!$N160&gt;$C$9,IF(Raw!$N160&lt;$A$9,IF(Raw!$X160&gt;$C$9,IF(Raw!$X160&lt;$A$9,Raw!M160,-999),-999),-999),-999),-999),-999)</f>
        <v>0.19070599999999999</v>
      </c>
      <c r="J160" s="9">
        <f>IF(Raw!$G160&gt;$C$8,IF(Raw!$Q160&gt;$C$8,IF(Raw!$N160&gt;$C$9,IF(Raw!$N160&lt;$A$9,IF(Raw!$X160&gt;$C$9,IF(Raw!$X160&lt;$A$9,Raw!N160,-999),-999),-999),-999),-999),-999)</f>
        <v>432</v>
      </c>
      <c r="K160" s="9">
        <f>IF(Raw!$G160&gt;$C$8,IF(Raw!$Q160&gt;$C$8,IF(Raw!$N160&gt;$C$9,IF(Raw!$N160&lt;$A$9,IF(Raw!$X160&gt;$C$9,IF(Raw!$X160&lt;$A$9,Raw!R160,-999),-999),-999),-999),-999),-999)</f>
        <v>0.95388499999999998</v>
      </c>
      <c r="L160" s="9">
        <f>IF(Raw!$G160&gt;$C$8,IF(Raw!$Q160&gt;$C$8,IF(Raw!$N160&gt;$C$9,IF(Raw!$N160&lt;$A$9,IF(Raw!$X160&gt;$C$9,IF(Raw!$X160&lt;$A$9,Raw!S160,-999),-999),-999),-999),-999),-999)</f>
        <v>1.2487459999999999</v>
      </c>
      <c r="M160" s="9">
        <f>Raw!Q160</f>
        <v>0.96948900000000005</v>
      </c>
      <c r="N160" s="9">
        <f>IF(Raw!$G160&gt;$C$8,IF(Raw!$Q160&gt;$C$8,IF(Raw!$N160&gt;$C$9,IF(Raw!$N160&lt;$A$9,IF(Raw!$X160&gt;$C$9,IF(Raw!$X160&lt;$A$9,Raw!V160,-999),-999),-999),-999),-999),-999)</f>
        <v>619.29999999999995</v>
      </c>
      <c r="O160" s="9">
        <f>IF(Raw!$G160&gt;$C$8,IF(Raw!$Q160&gt;$C$8,IF(Raw!$N160&gt;$C$9,IF(Raw!$N160&lt;$A$9,IF(Raw!$X160&gt;$C$9,IF(Raw!$X160&lt;$A$9,Raw!W160,-999),-999),-999),-999),-999),-999)</f>
        <v>1.8E-5</v>
      </c>
      <c r="P160" s="9">
        <f>IF(Raw!$G160&gt;$C$8,IF(Raw!$Q160&gt;$C$8,IF(Raw!$N160&gt;$C$9,IF(Raw!$N160&lt;$A$9,IF(Raw!$X160&gt;$C$9,IF(Raw!$X160&lt;$A$9,Raw!X160,-999),-999),-999),-999),-999),-999)</f>
        <v>740</v>
      </c>
      <c r="R160" s="9">
        <f t="shared" si="36"/>
        <v>0.25763099999999994</v>
      </c>
      <c r="S160" s="9">
        <f t="shared" si="37"/>
        <v>0.22945159118356409</v>
      </c>
      <c r="T160" s="9">
        <f t="shared" si="38"/>
        <v>0.29486099999999993</v>
      </c>
      <c r="U160" s="9">
        <f t="shared" si="39"/>
        <v>0.23612568128346353</v>
      </c>
      <c r="V160" s="15">
        <f t="shared" si="32"/>
        <v>0</v>
      </c>
      <c r="X160" s="11">
        <f t="shared" si="40"/>
        <v>7.645399999999998E+18</v>
      </c>
      <c r="Y160" s="11">
        <f t="shared" si="41"/>
        <v>6.6839999999999993E-18</v>
      </c>
      <c r="Z160" s="11">
        <f t="shared" si="42"/>
        <v>4.3199999999999998E-4</v>
      </c>
      <c r="AA160" s="16">
        <f t="shared" si="43"/>
        <v>2.1599177300795924E-2</v>
      </c>
      <c r="AB160" s="9">
        <f t="shared" si="33"/>
        <v>0.96025375501808996</v>
      </c>
      <c r="AC160" s="9">
        <f t="shared" si="34"/>
        <v>0.97840082269920414</v>
      </c>
      <c r="AD160" s="15">
        <f t="shared" si="35"/>
        <v>49.998095603694274</v>
      </c>
      <c r="AE160" s="3">
        <f t="shared" si="44"/>
        <v>804.75359999999966</v>
      </c>
      <c r="AF160" s="2">
        <f t="shared" si="45"/>
        <v>0.25</v>
      </c>
      <c r="AG160" s="9">
        <f t="shared" si="46"/>
        <v>9.081411067152349E-3</v>
      </c>
      <c r="AH160" s="2">
        <f t="shared" si="47"/>
        <v>0.43944475534347954</v>
      </c>
    </row>
    <row r="161" spans="1:34">
      <c r="A161" s="1">
        <f>Raw!A161</f>
        <v>148</v>
      </c>
      <c r="B161" s="14">
        <f>Raw!B161</f>
        <v>0.46592592592592591</v>
      </c>
      <c r="C161" s="15">
        <f>Raw!C161</f>
        <v>64.3</v>
      </c>
      <c r="D161" s="15">
        <f>IF(C161&gt;0.5,Raw!D161*D$11,-999)</f>
        <v>13.6</v>
      </c>
      <c r="E161" s="9">
        <f>IF(Raw!$G161&gt;$C$8,IF(Raw!$Q161&gt;$C$8,IF(Raw!$N161&gt;$C$9,IF(Raw!$N161&lt;$A$9,IF(Raw!$X161&gt;$C$9,IF(Raw!$X161&lt;$A$9,Raw!H161,-999),-999),-999),-999),-999),-999)</f>
        <v>0.91275600000000001</v>
      </c>
      <c r="F161" s="9">
        <f>IF(Raw!$G161&gt;$C$8,IF(Raw!$Q161&gt;$C$8,IF(Raw!$N161&gt;$C$9,IF(Raw!$N161&lt;$A$9,IF(Raw!$X161&gt;$C$9,IF(Raw!$X161&lt;$A$9,Raw!I161,-999),-999),-999),-999),-999),-999)</f>
        <v>1.2398549999999999</v>
      </c>
      <c r="G161" s="9">
        <f>Raw!G161</f>
        <v>0.96590799999999999</v>
      </c>
      <c r="H161" s="9">
        <f>IF(Raw!$G161&gt;$C$8,IF(Raw!$Q161&gt;$C$8,IF(Raw!$N161&gt;$C$9,IF(Raw!$N161&lt;$A$9,IF(Raw!$X161&gt;$C$9,IF(Raw!$X161&lt;$A$9,Raw!L161,-999),-999),-999),-999),-999),-999)</f>
        <v>670.1</v>
      </c>
      <c r="I161" s="9">
        <f>IF(Raw!$G161&gt;$C$8,IF(Raw!$Q161&gt;$C$8,IF(Raw!$N161&gt;$C$9,IF(Raw!$N161&lt;$A$9,IF(Raw!$X161&gt;$C$9,IF(Raw!$X161&lt;$A$9,Raw!M161,-999),-999),-999),-999),-999),-999)</f>
        <v>8.1422999999999995E-2</v>
      </c>
      <c r="J161" s="9">
        <f>IF(Raw!$G161&gt;$C$8,IF(Raw!$Q161&gt;$C$8,IF(Raw!$N161&gt;$C$9,IF(Raw!$N161&lt;$A$9,IF(Raw!$X161&gt;$C$9,IF(Raw!$X161&lt;$A$9,Raw!N161,-999),-999),-999),-999),-999),-999)</f>
        <v>532</v>
      </c>
      <c r="K161" s="9">
        <f>IF(Raw!$G161&gt;$C$8,IF(Raw!$Q161&gt;$C$8,IF(Raw!$N161&gt;$C$9,IF(Raw!$N161&lt;$A$9,IF(Raw!$X161&gt;$C$9,IF(Raw!$X161&lt;$A$9,Raw!R161,-999),-999),-999),-999),-999),-999)</f>
        <v>0.98333499999999996</v>
      </c>
      <c r="L161" s="9">
        <f>IF(Raw!$G161&gt;$C$8,IF(Raw!$Q161&gt;$C$8,IF(Raw!$N161&gt;$C$9,IF(Raw!$N161&lt;$A$9,IF(Raw!$X161&gt;$C$9,IF(Raw!$X161&lt;$A$9,Raw!S161,-999),-999),-999),-999),-999),-999)</f>
        <v>1.3225309999999999</v>
      </c>
      <c r="M161" s="9">
        <f>Raw!Q161</f>
        <v>0.96767700000000001</v>
      </c>
      <c r="N161" s="9">
        <f>IF(Raw!$G161&gt;$C$8,IF(Raw!$Q161&gt;$C$8,IF(Raw!$N161&gt;$C$9,IF(Raw!$N161&lt;$A$9,IF(Raw!$X161&gt;$C$9,IF(Raw!$X161&lt;$A$9,Raw!V161,-999),-999),-999),-999),-999),-999)</f>
        <v>617.79999999999995</v>
      </c>
      <c r="O161" s="9">
        <f>IF(Raw!$G161&gt;$C$8,IF(Raw!$Q161&gt;$C$8,IF(Raw!$N161&gt;$C$9,IF(Raw!$N161&lt;$A$9,IF(Raw!$X161&gt;$C$9,IF(Raw!$X161&lt;$A$9,Raw!W161,-999),-999),-999),-999),-999),-999)</f>
        <v>6.1344000000000003E-2</v>
      </c>
      <c r="P161" s="9">
        <f>IF(Raw!$G161&gt;$C$8,IF(Raw!$Q161&gt;$C$8,IF(Raw!$N161&gt;$C$9,IF(Raw!$N161&lt;$A$9,IF(Raw!$X161&gt;$C$9,IF(Raw!$X161&lt;$A$9,Raw!X161,-999),-999),-999),-999),-999),-999)</f>
        <v>561</v>
      </c>
      <c r="R161" s="9">
        <f t="shared" si="36"/>
        <v>0.32709899999999992</v>
      </c>
      <c r="S161" s="9">
        <f t="shared" si="37"/>
        <v>0.26382036609119608</v>
      </c>
      <c r="T161" s="9">
        <f t="shared" si="38"/>
        <v>0.33919599999999994</v>
      </c>
      <c r="U161" s="9">
        <f t="shared" si="39"/>
        <v>0.25647489548449143</v>
      </c>
      <c r="V161" s="15">
        <f t="shared" si="32"/>
        <v>0</v>
      </c>
      <c r="X161" s="11">
        <f t="shared" si="40"/>
        <v>8.187199999999998E+18</v>
      </c>
      <c r="Y161" s="11">
        <f t="shared" si="41"/>
        <v>6.701E-18</v>
      </c>
      <c r="Z161" s="11">
        <f t="shared" si="42"/>
        <v>5.3200000000000003E-4</v>
      </c>
      <c r="AA161" s="16">
        <f t="shared" si="43"/>
        <v>2.8359099583070438E-2</v>
      </c>
      <c r="AB161" s="9">
        <f t="shared" si="33"/>
        <v>0.99295429314217909</v>
      </c>
      <c r="AC161" s="9">
        <f t="shared" si="34"/>
        <v>0.97164090041692963</v>
      </c>
      <c r="AD161" s="15">
        <f t="shared" si="35"/>
        <v>53.306578163666238</v>
      </c>
      <c r="AE161" s="3">
        <f t="shared" si="44"/>
        <v>806.80039999999974</v>
      </c>
      <c r="AF161" s="2">
        <f t="shared" si="45"/>
        <v>0.25</v>
      </c>
      <c r="AG161" s="9">
        <f t="shared" si="46"/>
        <v>1.0516768510124747E-2</v>
      </c>
      <c r="AH161" s="2">
        <f t="shared" si="47"/>
        <v>0.50890095501259502</v>
      </c>
    </row>
    <row r="162" spans="1:34">
      <c r="A162" s="1">
        <f>Raw!A162</f>
        <v>149</v>
      </c>
      <c r="B162" s="14">
        <f>Raw!B162</f>
        <v>0.46598379629629627</v>
      </c>
      <c r="C162" s="15">
        <f>Raw!C162</f>
        <v>63.4</v>
      </c>
      <c r="D162" s="15">
        <f>IF(C162&gt;0.5,Raw!D162*D$11,-999)</f>
        <v>14.5</v>
      </c>
      <c r="E162" s="9">
        <f>IF(Raw!$G162&gt;$C$8,IF(Raw!$Q162&gt;$C$8,IF(Raw!$N162&gt;$C$9,IF(Raw!$N162&lt;$A$9,IF(Raw!$X162&gt;$C$9,IF(Raw!$X162&lt;$A$9,Raw!H162,-999),-999),-999),-999),-999),-999)</f>
        <v>0.93696699999999999</v>
      </c>
      <c r="F162" s="9">
        <f>IF(Raw!$G162&gt;$C$8,IF(Raw!$Q162&gt;$C$8,IF(Raw!$N162&gt;$C$9,IF(Raw!$N162&lt;$A$9,IF(Raw!$X162&gt;$C$9,IF(Raw!$X162&lt;$A$9,Raw!I162,-999),-999),-999),-999),-999),-999)</f>
        <v>1.297553</v>
      </c>
      <c r="G162" s="9">
        <f>Raw!G162</f>
        <v>0.97580999999999996</v>
      </c>
      <c r="H162" s="9">
        <f>IF(Raw!$G162&gt;$C$8,IF(Raw!$Q162&gt;$C$8,IF(Raw!$N162&gt;$C$9,IF(Raw!$N162&lt;$A$9,IF(Raw!$X162&gt;$C$9,IF(Raw!$X162&lt;$A$9,Raw!L162,-999),-999),-999),-999),-999),-999)</f>
        <v>677.9</v>
      </c>
      <c r="I162" s="9">
        <f>IF(Raw!$G162&gt;$C$8,IF(Raw!$Q162&gt;$C$8,IF(Raw!$N162&gt;$C$9,IF(Raw!$N162&lt;$A$9,IF(Raw!$X162&gt;$C$9,IF(Raw!$X162&lt;$A$9,Raw!M162,-999),-999),-999),-999),-999),-999)</f>
        <v>0.357624</v>
      </c>
      <c r="J162" s="9">
        <f>IF(Raw!$G162&gt;$C$8,IF(Raw!$Q162&gt;$C$8,IF(Raw!$N162&gt;$C$9,IF(Raw!$N162&lt;$A$9,IF(Raw!$X162&gt;$C$9,IF(Raw!$X162&lt;$A$9,Raw!N162,-999),-999),-999),-999),-999),-999)</f>
        <v>489</v>
      </c>
      <c r="K162" s="9">
        <f>IF(Raw!$G162&gt;$C$8,IF(Raw!$Q162&gt;$C$8,IF(Raw!$N162&gt;$C$9,IF(Raw!$N162&lt;$A$9,IF(Raw!$X162&gt;$C$9,IF(Raw!$X162&lt;$A$9,Raw!R162,-999),-999),-999),-999),-999),-999)</f>
        <v>0.99096499999999998</v>
      </c>
      <c r="L162" s="9">
        <f>IF(Raw!$G162&gt;$C$8,IF(Raw!$Q162&gt;$C$8,IF(Raw!$N162&gt;$C$9,IF(Raw!$N162&lt;$A$9,IF(Raw!$X162&gt;$C$9,IF(Raw!$X162&lt;$A$9,Raw!S162,-999),-999),-999),-999),-999),-999)</f>
        <v>1.3468979999999999</v>
      </c>
      <c r="M162" s="9">
        <f>Raw!Q162</f>
        <v>0.97534799999999999</v>
      </c>
      <c r="N162" s="9">
        <f>IF(Raw!$G162&gt;$C$8,IF(Raw!$Q162&gt;$C$8,IF(Raw!$N162&gt;$C$9,IF(Raw!$N162&lt;$A$9,IF(Raw!$X162&gt;$C$9,IF(Raw!$X162&lt;$A$9,Raw!V162,-999),-999),-999),-999),-999),-999)</f>
        <v>643.9</v>
      </c>
      <c r="O162" s="9">
        <f>IF(Raw!$G162&gt;$C$8,IF(Raw!$Q162&gt;$C$8,IF(Raw!$N162&gt;$C$9,IF(Raw!$N162&lt;$A$9,IF(Raw!$X162&gt;$C$9,IF(Raw!$X162&lt;$A$9,Raw!W162,-999),-999),-999),-999),-999),-999)</f>
        <v>0.11972099999999999</v>
      </c>
      <c r="P162" s="9">
        <f>IF(Raw!$G162&gt;$C$8,IF(Raw!$Q162&gt;$C$8,IF(Raw!$N162&gt;$C$9,IF(Raw!$N162&lt;$A$9,IF(Raw!$X162&gt;$C$9,IF(Raw!$X162&lt;$A$9,Raw!X162,-999),-999),-999),-999),-999),-999)</f>
        <v>423</v>
      </c>
      <c r="R162" s="9">
        <f t="shared" si="36"/>
        <v>0.36058599999999996</v>
      </c>
      <c r="S162" s="9">
        <f t="shared" si="37"/>
        <v>0.27789693368979917</v>
      </c>
      <c r="T162" s="9">
        <f t="shared" si="38"/>
        <v>0.35593299999999994</v>
      </c>
      <c r="U162" s="9">
        <f t="shared" si="39"/>
        <v>0.2642612877886818</v>
      </c>
      <c r="V162" s="15">
        <f t="shared" si="32"/>
        <v>0</v>
      </c>
      <c r="X162" s="11">
        <f t="shared" si="40"/>
        <v>8.728999999999999E+18</v>
      </c>
      <c r="Y162" s="11">
        <f t="shared" si="41"/>
        <v>6.7789999999999991E-18</v>
      </c>
      <c r="Z162" s="11">
        <f t="shared" si="42"/>
        <v>4.8899999999999996E-4</v>
      </c>
      <c r="AA162" s="16">
        <f t="shared" si="43"/>
        <v>2.812228533108899E-2</v>
      </c>
      <c r="AB162" s="9">
        <f t="shared" si="33"/>
        <v>1.0009746493847504</v>
      </c>
      <c r="AC162" s="9">
        <f t="shared" si="34"/>
        <v>0.97187771466891115</v>
      </c>
      <c r="AD162" s="15">
        <f t="shared" si="35"/>
        <v>57.509785953147237</v>
      </c>
      <c r="AE162" s="3">
        <f t="shared" si="44"/>
        <v>816.19159999999965</v>
      </c>
      <c r="AF162" s="2">
        <f t="shared" si="45"/>
        <v>0.25</v>
      </c>
      <c r="AG162" s="9">
        <f t="shared" si="46"/>
        <v>1.1690469304946254E-2</v>
      </c>
      <c r="AH162" s="2">
        <f t="shared" si="47"/>
        <v>0.5656957256504267</v>
      </c>
    </row>
    <row r="163" spans="1:34">
      <c r="A163" s="1">
        <f>Raw!A163</f>
        <v>150</v>
      </c>
      <c r="B163" s="14">
        <f>Raw!B163</f>
        <v>0.46604166666666669</v>
      </c>
      <c r="C163" s="15">
        <f>Raw!C163</f>
        <v>62.5</v>
      </c>
      <c r="D163" s="15">
        <f>IF(C163&gt;0.5,Raw!D163*D$11,-999)</f>
        <v>13.6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0.95845199999999997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0.65334000000000003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8.187199999999998E+18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0.46608796296296301</v>
      </c>
      <c r="C164" s="15">
        <f>Raw!C164</f>
        <v>61.6</v>
      </c>
      <c r="D164" s="15">
        <f>IF(C164&gt;0.5,Raw!D164*D$11,-999)</f>
        <v>14.5</v>
      </c>
      <c r="E164" s="9">
        <f>IF(Raw!$G164&gt;$C$8,IF(Raw!$Q164&gt;$C$8,IF(Raw!$N164&gt;$C$9,IF(Raw!$N164&lt;$A$9,IF(Raw!$X164&gt;$C$9,IF(Raw!$X164&lt;$A$9,Raw!H164,-999),-999),-999),-999),-999),-999)</f>
        <v>0.88627699999999998</v>
      </c>
      <c r="F164" s="9">
        <f>IF(Raw!$G164&gt;$C$8,IF(Raw!$Q164&gt;$C$8,IF(Raw!$N164&gt;$C$9,IF(Raw!$N164&lt;$A$9,IF(Raw!$X164&gt;$C$9,IF(Raw!$X164&lt;$A$9,Raw!I164,-999),-999),-999),-999),-999),-999)</f>
        <v>1.1912160000000001</v>
      </c>
      <c r="G164" s="9">
        <f>Raw!G164</f>
        <v>0.96934100000000001</v>
      </c>
      <c r="H164" s="9">
        <f>IF(Raw!$G164&gt;$C$8,IF(Raw!$Q164&gt;$C$8,IF(Raw!$N164&gt;$C$9,IF(Raw!$N164&lt;$A$9,IF(Raw!$X164&gt;$C$9,IF(Raw!$X164&lt;$A$9,Raw!L164,-999),-999),-999),-999),-999),-999)</f>
        <v>543.6</v>
      </c>
      <c r="I164" s="9">
        <f>IF(Raw!$G164&gt;$C$8,IF(Raw!$Q164&gt;$C$8,IF(Raw!$N164&gt;$C$9,IF(Raw!$N164&lt;$A$9,IF(Raw!$X164&gt;$C$9,IF(Raw!$X164&lt;$A$9,Raw!M164,-999),-999),-999),-999),-999),-999)</f>
        <v>1.5E-5</v>
      </c>
      <c r="J164" s="9">
        <f>IF(Raw!$G164&gt;$C$8,IF(Raw!$Q164&gt;$C$8,IF(Raw!$N164&gt;$C$9,IF(Raw!$N164&lt;$A$9,IF(Raw!$X164&gt;$C$9,IF(Raw!$X164&lt;$A$9,Raw!N164,-999),-999),-999),-999),-999),-999)</f>
        <v>514</v>
      </c>
      <c r="K164" s="9">
        <f>IF(Raw!$G164&gt;$C$8,IF(Raw!$Q164&gt;$C$8,IF(Raw!$N164&gt;$C$9,IF(Raw!$N164&lt;$A$9,IF(Raw!$X164&gt;$C$9,IF(Raw!$X164&lt;$A$9,Raw!R164,-999),-999),-999),-999),-999),-999)</f>
        <v>1.0121789999999999</v>
      </c>
      <c r="L164" s="9">
        <f>IF(Raw!$G164&gt;$C$8,IF(Raw!$Q164&gt;$C$8,IF(Raw!$N164&gt;$C$9,IF(Raw!$N164&lt;$A$9,IF(Raw!$X164&gt;$C$9,IF(Raw!$X164&lt;$A$9,Raw!S164,-999),-999),-999),-999),-999),-999)</f>
        <v>1.3486860000000001</v>
      </c>
      <c r="M164" s="9">
        <f>Raw!Q164</f>
        <v>0.96964799999999995</v>
      </c>
      <c r="N164" s="9">
        <f>IF(Raw!$G164&gt;$C$8,IF(Raw!$Q164&gt;$C$8,IF(Raw!$N164&gt;$C$9,IF(Raw!$N164&lt;$A$9,IF(Raw!$X164&gt;$C$9,IF(Raw!$X164&lt;$A$9,Raw!V164,-999),-999),-999),-999),-999),-999)</f>
        <v>626.79999999999995</v>
      </c>
      <c r="O164" s="9">
        <f>IF(Raw!$G164&gt;$C$8,IF(Raw!$Q164&gt;$C$8,IF(Raw!$N164&gt;$C$9,IF(Raw!$N164&lt;$A$9,IF(Raw!$X164&gt;$C$9,IF(Raw!$X164&lt;$A$9,Raw!W164,-999),-999),-999),-999),-999),-999)</f>
        <v>0.16844600000000001</v>
      </c>
      <c r="P164" s="9">
        <f>IF(Raw!$G164&gt;$C$8,IF(Raw!$Q164&gt;$C$8,IF(Raw!$N164&gt;$C$9,IF(Raw!$N164&lt;$A$9,IF(Raw!$X164&gt;$C$9,IF(Raw!$X164&lt;$A$9,Raw!X164,-999),-999),-999),-999),-999),-999)</f>
        <v>533</v>
      </c>
      <c r="R164" s="9">
        <f t="shared" si="36"/>
        <v>0.30493900000000007</v>
      </c>
      <c r="S164" s="9">
        <f t="shared" si="37"/>
        <v>0.25598967777464376</v>
      </c>
      <c r="T164" s="9">
        <f t="shared" si="38"/>
        <v>0.33650700000000011</v>
      </c>
      <c r="U164" s="9">
        <f t="shared" si="39"/>
        <v>0.24950729821470682</v>
      </c>
      <c r="V164" s="15">
        <f t="shared" si="32"/>
        <v>0</v>
      </c>
      <c r="X164" s="11">
        <f t="shared" si="40"/>
        <v>8.728999999999999E+18</v>
      </c>
      <c r="Y164" s="11">
        <f t="shared" si="41"/>
        <v>5.4360000000000002E-18</v>
      </c>
      <c r="Z164" s="11">
        <f t="shared" si="42"/>
        <v>5.1400000000000003E-4</v>
      </c>
      <c r="AA164" s="16">
        <f t="shared" si="43"/>
        <v>2.3809037723508526E-2</v>
      </c>
      <c r="AB164" s="9">
        <f t="shared" si="33"/>
        <v>1.0201909078572247</v>
      </c>
      <c r="AC164" s="9">
        <f t="shared" si="34"/>
        <v>0.97619096227649138</v>
      </c>
      <c r="AD164" s="15">
        <f t="shared" si="35"/>
        <v>46.321085065191674</v>
      </c>
      <c r="AE164" s="3">
        <f t="shared" si="44"/>
        <v>654.49439999999981</v>
      </c>
      <c r="AF164" s="2">
        <f t="shared" si="45"/>
        <v>0.25</v>
      </c>
      <c r="AG164" s="9">
        <f t="shared" si="46"/>
        <v>8.8903452192227554E-3</v>
      </c>
      <c r="AH164" s="2">
        <f t="shared" si="47"/>
        <v>0.43019917839766653</v>
      </c>
    </row>
    <row r="165" spans="1:34">
      <c r="A165" s="1">
        <f>Raw!A165</f>
        <v>152</v>
      </c>
      <c r="B165" s="14">
        <f>Raw!B165</f>
        <v>0.46614583333333331</v>
      </c>
      <c r="C165" s="15">
        <f>Raw!C165</f>
        <v>60.6</v>
      </c>
      <c r="D165" s="15">
        <f>IF(C165&gt;0.5,Raw!D165*D$11,-999)</f>
        <v>13.6</v>
      </c>
      <c r="E165" s="9">
        <f>IF(Raw!$G165&gt;$C$8,IF(Raw!$Q165&gt;$C$8,IF(Raw!$N165&gt;$C$9,IF(Raw!$N165&lt;$A$9,IF(Raw!$X165&gt;$C$9,IF(Raw!$X165&lt;$A$9,Raw!H165,-999),-999),-999),-999),-999),-999)</f>
        <v>0.94797100000000001</v>
      </c>
      <c r="F165" s="9">
        <f>IF(Raw!$G165&gt;$C$8,IF(Raw!$Q165&gt;$C$8,IF(Raw!$N165&gt;$C$9,IF(Raw!$N165&lt;$A$9,IF(Raw!$X165&gt;$C$9,IF(Raw!$X165&lt;$A$9,Raw!I165,-999),-999),-999),-999),-999),-999)</f>
        <v>1.253004</v>
      </c>
      <c r="G165" s="9">
        <f>Raw!G165</f>
        <v>0.95855800000000002</v>
      </c>
      <c r="H165" s="9">
        <f>IF(Raw!$G165&gt;$C$8,IF(Raw!$Q165&gt;$C$8,IF(Raw!$N165&gt;$C$9,IF(Raw!$N165&lt;$A$9,IF(Raw!$X165&gt;$C$9,IF(Raw!$X165&lt;$A$9,Raw!L165,-999),-999),-999),-999),-999),-999)</f>
        <v>455.3</v>
      </c>
      <c r="I165" s="9">
        <f>IF(Raw!$G165&gt;$C$8,IF(Raw!$Q165&gt;$C$8,IF(Raw!$N165&gt;$C$9,IF(Raw!$N165&lt;$A$9,IF(Raw!$X165&gt;$C$9,IF(Raw!$X165&lt;$A$9,Raw!M165,-999),-999),-999),-999),-999),-999)</f>
        <v>1.5E-5</v>
      </c>
      <c r="J165" s="9">
        <f>IF(Raw!$G165&gt;$C$8,IF(Raw!$Q165&gt;$C$8,IF(Raw!$N165&gt;$C$9,IF(Raw!$N165&lt;$A$9,IF(Raw!$X165&gt;$C$9,IF(Raw!$X165&lt;$A$9,Raw!N165,-999),-999),-999),-999),-999),-999)</f>
        <v>588</v>
      </c>
      <c r="K165" s="9">
        <f>IF(Raw!$G165&gt;$C$8,IF(Raw!$Q165&gt;$C$8,IF(Raw!$N165&gt;$C$9,IF(Raw!$N165&lt;$A$9,IF(Raw!$X165&gt;$C$9,IF(Raw!$X165&lt;$A$9,Raw!R165,-999),-999),-999),-999),-999),-999)</f>
        <v>1.0731710000000001</v>
      </c>
      <c r="L165" s="9">
        <f>IF(Raw!$G165&gt;$C$8,IF(Raw!$Q165&gt;$C$8,IF(Raw!$N165&gt;$C$9,IF(Raw!$N165&lt;$A$9,IF(Raw!$X165&gt;$C$9,IF(Raw!$X165&lt;$A$9,Raw!S165,-999),-999),-999),-999),-999),-999)</f>
        <v>1.5059940000000001</v>
      </c>
      <c r="M165" s="9">
        <f>Raw!Q165</f>
        <v>0.97623700000000002</v>
      </c>
      <c r="N165" s="9">
        <f>IF(Raw!$G165&gt;$C$8,IF(Raw!$Q165&gt;$C$8,IF(Raw!$N165&gt;$C$9,IF(Raw!$N165&lt;$A$9,IF(Raw!$X165&gt;$C$9,IF(Raw!$X165&lt;$A$9,Raw!V165,-999),-999),-999),-999),-999),-999)</f>
        <v>569.5</v>
      </c>
      <c r="O165" s="9">
        <f>IF(Raw!$G165&gt;$C$8,IF(Raw!$Q165&gt;$C$8,IF(Raw!$N165&gt;$C$9,IF(Raw!$N165&lt;$A$9,IF(Raw!$X165&gt;$C$9,IF(Raw!$X165&lt;$A$9,Raw!W165,-999),-999),-999),-999),-999),-999)</f>
        <v>7.4130000000000001E-2</v>
      </c>
      <c r="P165" s="9">
        <f>IF(Raw!$G165&gt;$C$8,IF(Raw!$Q165&gt;$C$8,IF(Raw!$N165&gt;$C$9,IF(Raw!$N165&lt;$A$9,IF(Raw!$X165&gt;$C$9,IF(Raw!$X165&lt;$A$9,Raw!X165,-999),-999),-999),-999),-999),-999)</f>
        <v>447</v>
      </c>
      <c r="R165" s="9">
        <f t="shared" si="36"/>
        <v>0.305033</v>
      </c>
      <c r="S165" s="9">
        <f t="shared" si="37"/>
        <v>0.24344136171951566</v>
      </c>
      <c r="T165" s="9">
        <f t="shared" si="38"/>
        <v>0.43282299999999996</v>
      </c>
      <c r="U165" s="9">
        <f t="shared" si="39"/>
        <v>0.28740021540590466</v>
      </c>
      <c r="V165" s="15">
        <f t="shared" si="32"/>
        <v>0</v>
      </c>
      <c r="X165" s="11">
        <f t="shared" si="40"/>
        <v>8.187199999999998E+18</v>
      </c>
      <c r="Y165" s="11">
        <f t="shared" si="41"/>
        <v>4.5529999999999996E-18</v>
      </c>
      <c r="Z165" s="11">
        <f t="shared" si="42"/>
        <v>5.8799999999999998E-4</v>
      </c>
      <c r="AA165" s="16">
        <f t="shared" si="43"/>
        <v>2.1448361676543008E-2</v>
      </c>
      <c r="AB165" s="9">
        <f t="shared" si="33"/>
        <v>1.0824543442459265</v>
      </c>
      <c r="AC165" s="9">
        <f t="shared" si="34"/>
        <v>0.97855163832345704</v>
      </c>
      <c r="AD165" s="15">
        <f t="shared" si="35"/>
        <v>36.476805572352056</v>
      </c>
      <c r="AE165" s="3">
        <f t="shared" si="44"/>
        <v>548.18119999999976</v>
      </c>
      <c r="AF165" s="2">
        <f t="shared" si="45"/>
        <v>0.25</v>
      </c>
      <c r="AG165" s="9">
        <f t="shared" si="46"/>
        <v>8.0641859837025254E-3</v>
      </c>
      <c r="AH165" s="2">
        <f t="shared" si="47"/>
        <v>0.39022176294500543</v>
      </c>
    </row>
    <row r="166" spans="1:34">
      <c r="A166" s="1">
        <f>Raw!A166</f>
        <v>153</v>
      </c>
      <c r="B166" s="14">
        <f>Raw!B166</f>
        <v>0.46620370370370368</v>
      </c>
      <c r="C166" s="15">
        <f>Raw!C166</f>
        <v>59.7</v>
      </c>
      <c r="D166" s="15">
        <f>IF(C166&gt;0.5,Raw!D166*D$11,-999)</f>
        <v>14.5</v>
      </c>
      <c r="E166" s="9">
        <f>IF(Raw!$G166&gt;$C$8,IF(Raw!$Q166&gt;$C$8,IF(Raw!$N166&gt;$C$9,IF(Raw!$N166&lt;$A$9,IF(Raw!$X166&gt;$C$9,IF(Raw!$X166&lt;$A$9,Raw!H166,-999),-999),-999),-999),-999),-999)</f>
        <v>0.88158099999999995</v>
      </c>
      <c r="F166" s="9">
        <f>IF(Raw!$G166&gt;$C$8,IF(Raw!$Q166&gt;$C$8,IF(Raw!$N166&gt;$C$9,IF(Raw!$N166&lt;$A$9,IF(Raw!$X166&gt;$C$9,IF(Raw!$X166&lt;$A$9,Raw!I166,-999),-999),-999),-999),-999),-999)</f>
        <v>1.1725380000000001</v>
      </c>
      <c r="G166" s="9">
        <f>Raw!G166</f>
        <v>0.95976700000000004</v>
      </c>
      <c r="H166" s="9">
        <f>IF(Raw!$G166&gt;$C$8,IF(Raw!$Q166&gt;$C$8,IF(Raw!$N166&gt;$C$9,IF(Raw!$N166&lt;$A$9,IF(Raw!$X166&gt;$C$9,IF(Raw!$X166&lt;$A$9,Raw!L166,-999),-999),-999),-999),-999),-999)</f>
        <v>600.5</v>
      </c>
      <c r="I166" s="9">
        <f>IF(Raw!$G166&gt;$C$8,IF(Raw!$Q166&gt;$C$8,IF(Raw!$N166&gt;$C$9,IF(Raw!$N166&lt;$A$9,IF(Raw!$X166&gt;$C$9,IF(Raw!$X166&lt;$A$9,Raw!M166,-999),-999),-999),-999),-999),-999)</f>
        <v>0.15459700000000001</v>
      </c>
      <c r="J166" s="9">
        <f>IF(Raw!$G166&gt;$C$8,IF(Raw!$Q166&gt;$C$8,IF(Raw!$N166&gt;$C$9,IF(Raw!$N166&lt;$A$9,IF(Raw!$X166&gt;$C$9,IF(Raw!$X166&lt;$A$9,Raw!N166,-999),-999),-999),-999),-999),-999)</f>
        <v>784</v>
      </c>
      <c r="K166" s="9">
        <f>IF(Raw!$G166&gt;$C$8,IF(Raw!$Q166&gt;$C$8,IF(Raw!$N166&gt;$C$9,IF(Raw!$N166&lt;$A$9,IF(Raw!$X166&gt;$C$9,IF(Raw!$X166&lt;$A$9,Raw!R166,-999),-999),-999),-999),-999),-999)</f>
        <v>0.99216300000000002</v>
      </c>
      <c r="L166" s="9">
        <f>IF(Raw!$G166&gt;$C$8,IF(Raw!$Q166&gt;$C$8,IF(Raw!$N166&gt;$C$9,IF(Raw!$N166&lt;$A$9,IF(Raw!$X166&gt;$C$9,IF(Raw!$X166&lt;$A$9,Raw!S166,-999),-999),-999),-999),-999),-999)</f>
        <v>1.3268439999999999</v>
      </c>
      <c r="M166" s="9">
        <f>Raw!Q166</f>
        <v>0.96833199999999997</v>
      </c>
      <c r="N166" s="9">
        <f>IF(Raw!$G166&gt;$C$8,IF(Raw!$Q166&gt;$C$8,IF(Raw!$N166&gt;$C$9,IF(Raw!$N166&lt;$A$9,IF(Raw!$X166&gt;$C$9,IF(Raw!$X166&lt;$A$9,Raw!V166,-999),-999),-999),-999),-999),-999)</f>
        <v>544.20000000000005</v>
      </c>
      <c r="O166" s="9">
        <f>IF(Raw!$G166&gt;$C$8,IF(Raw!$Q166&gt;$C$8,IF(Raw!$N166&gt;$C$9,IF(Raw!$N166&lt;$A$9,IF(Raw!$X166&gt;$C$9,IF(Raw!$X166&lt;$A$9,Raw!W166,-999),-999),-999),-999),-999),-999)</f>
        <v>3.9482000000000003E-2</v>
      </c>
      <c r="P166" s="9">
        <f>IF(Raw!$G166&gt;$C$8,IF(Raw!$Q166&gt;$C$8,IF(Raw!$N166&gt;$C$9,IF(Raw!$N166&lt;$A$9,IF(Raw!$X166&gt;$C$9,IF(Raw!$X166&lt;$A$9,Raw!X166,-999),-999),-999),-999),-999),-999)</f>
        <v>601</v>
      </c>
      <c r="R166" s="9">
        <f t="shared" si="36"/>
        <v>0.29095700000000013</v>
      </c>
      <c r="S166" s="9">
        <f t="shared" si="37"/>
        <v>0.24814291732975827</v>
      </c>
      <c r="T166" s="9">
        <f t="shared" si="38"/>
        <v>0.3346809999999999</v>
      </c>
      <c r="U166" s="9">
        <f t="shared" si="39"/>
        <v>0.25223839426488714</v>
      </c>
      <c r="V166" s="15">
        <f t="shared" si="32"/>
        <v>0</v>
      </c>
      <c r="X166" s="11">
        <f t="shared" si="40"/>
        <v>8.728999999999999E+18</v>
      </c>
      <c r="Y166" s="11">
        <f t="shared" si="41"/>
        <v>6.005E-18</v>
      </c>
      <c r="Z166" s="11">
        <f t="shared" si="42"/>
        <v>7.8399999999999997E-4</v>
      </c>
      <c r="AA166" s="16">
        <f t="shared" si="43"/>
        <v>3.947326282542455E-2</v>
      </c>
      <c r="AB166" s="9">
        <f t="shared" si="33"/>
        <v>1.0053739510756758</v>
      </c>
      <c r="AC166" s="9">
        <f t="shared" si="34"/>
        <v>0.96052673717457571</v>
      </c>
      <c r="AD166" s="15">
        <f t="shared" si="35"/>
        <v>50.348549522225206</v>
      </c>
      <c r="AE166" s="3">
        <f t="shared" si="44"/>
        <v>723.00199999999984</v>
      </c>
      <c r="AF166" s="2">
        <f t="shared" si="45"/>
        <v>0.25</v>
      </c>
      <c r="AG166" s="9">
        <f t="shared" si="46"/>
        <v>9.7691056038863352E-3</v>
      </c>
      <c r="AH166" s="2">
        <f t="shared" si="47"/>
        <v>0.47272193608240576</v>
      </c>
    </row>
    <row r="167" spans="1:34">
      <c r="A167" s="1">
        <f>Raw!A167</f>
        <v>154</v>
      </c>
      <c r="B167" s="14">
        <f>Raw!B167</f>
        <v>0.46626157407407409</v>
      </c>
      <c r="C167" s="15">
        <f>Raw!C167</f>
        <v>58.8</v>
      </c>
      <c r="D167" s="15">
        <f>IF(C167&gt;0.5,Raw!D167*D$11,-999)</f>
        <v>14.5</v>
      </c>
      <c r="E167" s="9">
        <f>IF(Raw!$G167&gt;$C$8,IF(Raw!$Q167&gt;$C$8,IF(Raw!$N167&gt;$C$9,IF(Raw!$N167&lt;$A$9,IF(Raw!$X167&gt;$C$9,IF(Raw!$X167&lt;$A$9,Raw!H167,-999),-999),-999),-999),-999),-999)</f>
        <v>0.925265</v>
      </c>
      <c r="F167" s="9">
        <f>IF(Raw!$G167&gt;$C$8,IF(Raw!$Q167&gt;$C$8,IF(Raw!$N167&gt;$C$9,IF(Raw!$N167&lt;$A$9,IF(Raw!$X167&gt;$C$9,IF(Raw!$X167&lt;$A$9,Raw!I167,-999),-999),-999),-999),-999),-999)</f>
        <v>1.199873</v>
      </c>
      <c r="G167" s="9">
        <f>Raw!G167</f>
        <v>0.95937899999999998</v>
      </c>
      <c r="H167" s="9">
        <f>IF(Raw!$G167&gt;$C$8,IF(Raw!$Q167&gt;$C$8,IF(Raw!$N167&gt;$C$9,IF(Raw!$N167&lt;$A$9,IF(Raw!$X167&gt;$C$9,IF(Raw!$X167&lt;$A$9,Raw!L167,-999),-999),-999),-999),-999),-999)</f>
        <v>563.4</v>
      </c>
      <c r="I167" s="9">
        <f>IF(Raw!$G167&gt;$C$8,IF(Raw!$Q167&gt;$C$8,IF(Raw!$N167&gt;$C$9,IF(Raw!$N167&lt;$A$9,IF(Raw!$X167&gt;$C$9,IF(Raw!$X167&lt;$A$9,Raw!M167,-999),-999),-999),-999),-999),-999)</f>
        <v>0.29433599999999999</v>
      </c>
      <c r="J167" s="9">
        <f>IF(Raw!$G167&gt;$C$8,IF(Raw!$Q167&gt;$C$8,IF(Raw!$N167&gt;$C$9,IF(Raw!$N167&lt;$A$9,IF(Raw!$X167&gt;$C$9,IF(Raw!$X167&lt;$A$9,Raw!N167,-999),-999),-999),-999),-999),-999)</f>
        <v>696</v>
      </c>
      <c r="K167" s="9">
        <f>IF(Raw!$G167&gt;$C$8,IF(Raw!$Q167&gt;$C$8,IF(Raw!$N167&gt;$C$9,IF(Raw!$N167&lt;$A$9,IF(Raw!$X167&gt;$C$9,IF(Raw!$X167&lt;$A$9,Raw!R167,-999),-999),-999),-999),-999),-999)</f>
        <v>0.96438599999999997</v>
      </c>
      <c r="L167" s="9">
        <f>IF(Raw!$G167&gt;$C$8,IF(Raw!$Q167&gt;$C$8,IF(Raw!$N167&gt;$C$9,IF(Raw!$N167&lt;$A$9,IF(Raw!$X167&gt;$C$9,IF(Raw!$X167&lt;$A$9,Raw!S167,-999),-999),-999),-999),-999),-999)</f>
        <v>1.2759799999999999</v>
      </c>
      <c r="M167" s="9">
        <f>Raw!Q167</f>
        <v>0.96304299999999998</v>
      </c>
      <c r="N167" s="9">
        <f>IF(Raw!$G167&gt;$C$8,IF(Raw!$Q167&gt;$C$8,IF(Raw!$N167&gt;$C$9,IF(Raw!$N167&lt;$A$9,IF(Raw!$X167&gt;$C$9,IF(Raw!$X167&lt;$A$9,Raw!V167,-999),-999),-999),-999),-999),-999)</f>
        <v>668.1</v>
      </c>
      <c r="O167" s="9">
        <f>IF(Raw!$G167&gt;$C$8,IF(Raw!$Q167&gt;$C$8,IF(Raw!$N167&gt;$C$9,IF(Raw!$N167&lt;$A$9,IF(Raw!$X167&gt;$C$9,IF(Raw!$X167&lt;$A$9,Raw!W167,-999),-999),-999),-999),-999),-999)</f>
        <v>1.5E-5</v>
      </c>
      <c r="P167" s="9">
        <f>IF(Raw!$G167&gt;$C$8,IF(Raw!$Q167&gt;$C$8,IF(Raw!$N167&gt;$C$9,IF(Raw!$N167&lt;$A$9,IF(Raw!$X167&gt;$C$9,IF(Raw!$X167&lt;$A$9,Raw!X167,-999),-999),-999),-999),-999),-999)</f>
        <v>578</v>
      </c>
      <c r="R167" s="9">
        <f t="shared" si="36"/>
        <v>0.27460799999999996</v>
      </c>
      <c r="S167" s="9">
        <f t="shared" si="37"/>
        <v>0.22886422146343818</v>
      </c>
      <c r="T167" s="9">
        <f t="shared" si="38"/>
        <v>0.31159399999999993</v>
      </c>
      <c r="U167" s="9">
        <f t="shared" si="39"/>
        <v>0.24419975234721544</v>
      </c>
      <c r="V167" s="15">
        <f t="shared" si="32"/>
        <v>0</v>
      </c>
      <c r="X167" s="11">
        <f t="shared" si="40"/>
        <v>8.728999999999999E+18</v>
      </c>
      <c r="Y167" s="11">
        <f t="shared" si="41"/>
        <v>5.6339999999999994E-18</v>
      </c>
      <c r="Z167" s="11">
        <f t="shared" si="42"/>
        <v>6.96E-4</v>
      </c>
      <c r="AA167" s="16">
        <f t="shared" si="43"/>
        <v>3.3095883928440366E-2</v>
      </c>
      <c r="AB167" s="9">
        <f t="shared" si="33"/>
        <v>0.97469847885679839</v>
      </c>
      <c r="AC167" s="9">
        <f t="shared" si="34"/>
        <v>0.96690411607155968</v>
      </c>
      <c r="AD167" s="15">
        <f t="shared" si="35"/>
        <v>47.551557368448812</v>
      </c>
      <c r="AE167" s="3">
        <f t="shared" si="44"/>
        <v>678.33359999999971</v>
      </c>
      <c r="AF167" s="2">
        <f t="shared" si="45"/>
        <v>0.25</v>
      </c>
      <c r="AG167" s="9">
        <f t="shared" si="46"/>
        <v>8.9323681023843124E-3</v>
      </c>
      <c r="AH167" s="2">
        <f t="shared" si="47"/>
        <v>0.43223264384408294</v>
      </c>
    </row>
    <row r="168" spans="1:34">
      <c r="A168" s="1">
        <f>Raw!A168</f>
        <v>155</v>
      </c>
      <c r="B168" s="14">
        <f>Raw!B168</f>
        <v>0.46631944444444445</v>
      </c>
      <c r="C168" s="15">
        <f>Raw!C168</f>
        <v>57.7</v>
      </c>
      <c r="D168" s="15">
        <f>IF(C168&gt;0.5,Raw!D168*D$11,-999)</f>
        <v>15.4</v>
      </c>
      <c r="E168" s="9">
        <f>IF(Raw!$G168&gt;$C$8,IF(Raw!$Q168&gt;$C$8,IF(Raw!$N168&gt;$C$9,IF(Raw!$N168&lt;$A$9,IF(Raw!$X168&gt;$C$9,IF(Raw!$X168&lt;$A$9,Raw!H168,-999),-999),-999),-999),-999),-999)</f>
        <v>0.83463399999999999</v>
      </c>
      <c r="F168" s="9">
        <f>IF(Raw!$G168&gt;$C$8,IF(Raw!$Q168&gt;$C$8,IF(Raw!$N168&gt;$C$9,IF(Raw!$N168&lt;$A$9,IF(Raw!$X168&gt;$C$9,IF(Raw!$X168&lt;$A$9,Raw!I168,-999),-999),-999),-999),-999),-999)</f>
        <v>1.0727070000000001</v>
      </c>
      <c r="G168" s="9">
        <f>Raw!G168</f>
        <v>0.96698700000000004</v>
      </c>
      <c r="H168" s="9">
        <f>IF(Raw!$G168&gt;$C$8,IF(Raw!$Q168&gt;$C$8,IF(Raw!$N168&gt;$C$9,IF(Raw!$N168&lt;$A$9,IF(Raw!$X168&gt;$C$9,IF(Raw!$X168&lt;$A$9,Raw!L168,-999),-999),-999),-999),-999),-999)</f>
        <v>612.29999999999995</v>
      </c>
      <c r="I168" s="9">
        <f>IF(Raw!$G168&gt;$C$8,IF(Raw!$Q168&gt;$C$8,IF(Raw!$N168&gt;$C$9,IF(Raw!$N168&lt;$A$9,IF(Raw!$X168&gt;$C$9,IF(Raw!$X168&lt;$A$9,Raw!M168,-999),-999),-999),-999),-999),-999)</f>
        <v>0.19783600000000001</v>
      </c>
      <c r="J168" s="9">
        <f>IF(Raw!$G168&gt;$C$8,IF(Raw!$Q168&gt;$C$8,IF(Raw!$N168&gt;$C$9,IF(Raw!$N168&lt;$A$9,IF(Raw!$X168&gt;$C$9,IF(Raw!$X168&lt;$A$9,Raw!N168,-999),-999),-999),-999),-999),-999)</f>
        <v>695</v>
      </c>
      <c r="K168" s="9">
        <f>IF(Raw!$G168&gt;$C$8,IF(Raw!$Q168&gt;$C$8,IF(Raw!$N168&gt;$C$9,IF(Raw!$N168&lt;$A$9,IF(Raw!$X168&gt;$C$9,IF(Raw!$X168&lt;$A$9,Raw!R168,-999),-999),-999),-999),-999),-999)</f>
        <v>1.058649</v>
      </c>
      <c r="L168" s="9">
        <f>IF(Raw!$G168&gt;$C$8,IF(Raw!$Q168&gt;$C$8,IF(Raw!$N168&gt;$C$9,IF(Raw!$N168&lt;$A$9,IF(Raw!$X168&gt;$C$9,IF(Raw!$X168&lt;$A$9,Raw!S168,-999),-999),-999),-999),-999),-999)</f>
        <v>1.4144600000000001</v>
      </c>
      <c r="M168" s="9">
        <f>Raw!Q168</f>
        <v>0.97598200000000002</v>
      </c>
      <c r="N168" s="9">
        <f>IF(Raw!$G168&gt;$C$8,IF(Raw!$Q168&gt;$C$8,IF(Raw!$N168&gt;$C$9,IF(Raw!$N168&lt;$A$9,IF(Raw!$X168&gt;$C$9,IF(Raw!$X168&lt;$A$9,Raw!V168,-999),-999),-999),-999),-999),-999)</f>
        <v>573.5</v>
      </c>
      <c r="O168" s="9">
        <f>IF(Raw!$G168&gt;$C$8,IF(Raw!$Q168&gt;$C$8,IF(Raw!$N168&gt;$C$9,IF(Raw!$N168&lt;$A$9,IF(Raw!$X168&gt;$C$9,IF(Raw!$X168&lt;$A$9,Raw!W168,-999),-999),-999),-999),-999),-999)</f>
        <v>0.217004</v>
      </c>
      <c r="P168" s="9">
        <f>IF(Raw!$G168&gt;$C$8,IF(Raw!$Q168&gt;$C$8,IF(Raw!$N168&gt;$C$9,IF(Raw!$N168&lt;$A$9,IF(Raw!$X168&gt;$C$9,IF(Raw!$X168&lt;$A$9,Raw!X168,-999),-999),-999),-999),-999),-999)</f>
        <v>557</v>
      </c>
      <c r="R168" s="9">
        <f t="shared" si="36"/>
        <v>0.23807300000000009</v>
      </c>
      <c r="S168" s="9">
        <f t="shared" si="37"/>
        <v>0.22193665185367492</v>
      </c>
      <c r="T168" s="9">
        <f t="shared" si="38"/>
        <v>0.3558110000000001</v>
      </c>
      <c r="U168" s="9">
        <f t="shared" si="39"/>
        <v>0.25155253595011529</v>
      </c>
      <c r="V168" s="15">
        <f t="shared" si="32"/>
        <v>0</v>
      </c>
      <c r="X168" s="11">
        <f t="shared" si="40"/>
        <v>9.270799999999998E+18</v>
      </c>
      <c r="Y168" s="11">
        <f t="shared" si="41"/>
        <v>6.1229999999999989E-18</v>
      </c>
      <c r="Z168" s="11">
        <f t="shared" si="42"/>
        <v>6.9499999999999998E-4</v>
      </c>
      <c r="AA168" s="16">
        <f t="shared" si="43"/>
        <v>3.7954383476839021E-2</v>
      </c>
      <c r="AB168" s="9">
        <f t="shared" si="33"/>
        <v>1.0721535871392776</v>
      </c>
      <c r="AC168" s="9">
        <f t="shared" si="34"/>
        <v>0.9620456165231609</v>
      </c>
      <c r="AD168" s="15">
        <f t="shared" si="35"/>
        <v>54.610623707682038</v>
      </c>
      <c r="AE168" s="3">
        <f t="shared" si="44"/>
        <v>737.20919999999967</v>
      </c>
      <c r="AF168" s="2">
        <f t="shared" si="45"/>
        <v>0.25</v>
      </c>
      <c r="AG168" s="9">
        <f t="shared" si="46"/>
        <v>1.0567262218065311E-2</v>
      </c>
      <c r="AH168" s="2">
        <f t="shared" si="47"/>
        <v>0.51134431926163604</v>
      </c>
    </row>
    <row r="169" spans="1:34">
      <c r="A169" s="1">
        <f>Raw!A169</f>
        <v>156</v>
      </c>
      <c r="B169" s="14">
        <f>Raw!B169</f>
        <v>0.46636574074074072</v>
      </c>
      <c r="C169" s="15">
        <f>Raw!C169</f>
        <v>56.8</v>
      </c>
      <c r="D169" s="15">
        <f>IF(C169&gt;0.5,Raw!D169*D$11,-999)</f>
        <v>15.4</v>
      </c>
      <c r="E169" s="9">
        <f>IF(Raw!$G169&gt;$C$8,IF(Raw!$Q169&gt;$C$8,IF(Raw!$N169&gt;$C$9,IF(Raw!$N169&lt;$A$9,IF(Raw!$X169&gt;$C$9,IF(Raw!$X169&lt;$A$9,Raw!H169,-999),-999),-999),-999),-999),-999)</f>
        <v>0.84241299999999997</v>
      </c>
      <c r="F169" s="9">
        <f>IF(Raw!$G169&gt;$C$8,IF(Raw!$Q169&gt;$C$8,IF(Raw!$N169&gt;$C$9,IF(Raw!$N169&lt;$A$9,IF(Raw!$X169&gt;$C$9,IF(Raw!$X169&lt;$A$9,Raw!I169,-999),-999),-999),-999),-999),-999)</f>
        <v>1.080066</v>
      </c>
      <c r="G169" s="9">
        <f>Raw!G169</f>
        <v>0.95002900000000001</v>
      </c>
      <c r="H169" s="9">
        <f>IF(Raw!$G169&gt;$C$8,IF(Raw!$Q169&gt;$C$8,IF(Raw!$N169&gt;$C$9,IF(Raw!$N169&lt;$A$9,IF(Raw!$X169&gt;$C$9,IF(Raw!$X169&lt;$A$9,Raw!L169,-999),-999),-999),-999),-999),-999)</f>
        <v>526.4</v>
      </c>
      <c r="I169" s="9">
        <f>IF(Raw!$G169&gt;$C$8,IF(Raw!$Q169&gt;$C$8,IF(Raw!$N169&gt;$C$9,IF(Raw!$N169&lt;$A$9,IF(Raw!$X169&gt;$C$9,IF(Raw!$X169&lt;$A$9,Raw!M169,-999),-999),-999),-999),-999),-999)</f>
        <v>3.3339000000000001E-2</v>
      </c>
      <c r="J169" s="9">
        <f>IF(Raw!$G169&gt;$C$8,IF(Raw!$Q169&gt;$C$8,IF(Raw!$N169&gt;$C$9,IF(Raw!$N169&lt;$A$9,IF(Raw!$X169&gt;$C$9,IF(Raw!$X169&lt;$A$9,Raw!N169,-999),-999),-999),-999),-999),-999)</f>
        <v>714</v>
      </c>
      <c r="K169" s="9">
        <f>IF(Raw!$G169&gt;$C$8,IF(Raw!$Q169&gt;$C$8,IF(Raw!$N169&gt;$C$9,IF(Raw!$N169&lt;$A$9,IF(Raw!$X169&gt;$C$9,IF(Raw!$X169&lt;$A$9,Raw!R169,-999),-999),-999),-999),-999),-999)</f>
        <v>0.96849499999999999</v>
      </c>
      <c r="L169" s="9">
        <f>IF(Raw!$G169&gt;$C$8,IF(Raw!$Q169&gt;$C$8,IF(Raw!$N169&gt;$C$9,IF(Raw!$N169&lt;$A$9,IF(Raw!$X169&gt;$C$9,IF(Raw!$X169&lt;$A$9,Raw!S169,-999),-999),-999),-999),-999),-999)</f>
        <v>1.239222</v>
      </c>
      <c r="M169" s="9">
        <f>Raw!Q169</f>
        <v>0.95490900000000001</v>
      </c>
      <c r="N169" s="9">
        <f>IF(Raw!$G169&gt;$C$8,IF(Raw!$Q169&gt;$C$8,IF(Raw!$N169&gt;$C$9,IF(Raw!$N169&lt;$A$9,IF(Raw!$X169&gt;$C$9,IF(Raw!$X169&lt;$A$9,Raw!V169,-999),-999),-999),-999),-999),-999)</f>
        <v>594.4</v>
      </c>
      <c r="O169" s="9">
        <f>IF(Raw!$G169&gt;$C$8,IF(Raw!$Q169&gt;$C$8,IF(Raw!$N169&gt;$C$9,IF(Raw!$N169&lt;$A$9,IF(Raw!$X169&gt;$C$9,IF(Raw!$X169&lt;$A$9,Raw!W169,-999),-999),-999),-999),-999),-999)</f>
        <v>0.141511</v>
      </c>
      <c r="P169" s="9">
        <f>IF(Raw!$G169&gt;$C$8,IF(Raw!$Q169&gt;$C$8,IF(Raw!$N169&gt;$C$9,IF(Raw!$N169&lt;$A$9,IF(Raw!$X169&gt;$C$9,IF(Raw!$X169&lt;$A$9,Raw!X169,-999),-999),-999),-999),-999),-999)</f>
        <v>531</v>
      </c>
      <c r="R169" s="9">
        <f t="shared" si="36"/>
        <v>0.237653</v>
      </c>
      <c r="S169" s="9">
        <f t="shared" si="37"/>
        <v>0.22003562745239644</v>
      </c>
      <c r="T169" s="9">
        <f t="shared" si="38"/>
        <v>0.27072700000000005</v>
      </c>
      <c r="U169" s="9">
        <f t="shared" si="39"/>
        <v>0.21846529516099622</v>
      </c>
      <c r="V169" s="15">
        <f t="shared" si="32"/>
        <v>0</v>
      </c>
      <c r="X169" s="11">
        <f t="shared" si="40"/>
        <v>9.270799999999998E+18</v>
      </c>
      <c r="Y169" s="11">
        <f t="shared" si="41"/>
        <v>5.2639999999999991E-18</v>
      </c>
      <c r="Z169" s="11">
        <f t="shared" si="42"/>
        <v>7.1400000000000001E-4</v>
      </c>
      <c r="AA169" s="16">
        <f t="shared" si="43"/>
        <v>3.3671022688941149E-2</v>
      </c>
      <c r="AB169" s="9">
        <f t="shared" si="33"/>
        <v>0.97761065495950894</v>
      </c>
      <c r="AC169" s="9">
        <f t="shared" si="34"/>
        <v>0.96632897731105893</v>
      </c>
      <c r="AD169" s="15">
        <f t="shared" si="35"/>
        <v>47.158295082550623</v>
      </c>
      <c r="AE169" s="3">
        <f t="shared" si="44"/>
        <v>633.7855999999997</v>
      </c>
      <c r="AF169" s="2">
        <f t="shared" si="45"/>
        <v>0.25</v>
      </c>
      <c r="AG169" s="9">
        <f t="shared" si="46"/>
        <v>7.9249621957682911E-3</v>
      </c>
      <c r="AH169" s="2">
        <f t="shared" si="47"/>
        <v>0.38348479630244864</v>
      </c>
    </row>
    <row r="170" spans="1:34">
      <c r="A170" s="1">
        <f>Raw!A170</f>
        <v>157</v>
      </c>
      <c r="B170" s="14">
        <f>Raw!B170</f>
        <v>0.46642361111111108</v>
      </c>
      <c r="C170" s="15">
        <f>Raw!C170</f>
        <v>56.1</v>
      </c>
      <c r="D170" s="15">
        <f>IF(C170&gt;0.5,Raw!D170*D$11,-999)</f>
        <v>16.3</v>
      </c>
      <c r="E170" s="9">
        <f>IF(Raw!$G170&gt;$C$8,IF(Raw!$Q170&gt;$C$8,IF(Raw!$N170&gt;$C$9,IF(Raw!$N170&lt;$A$9,IF(Raw!$X170&gt;$C$9,IF(Raw!$X170&lt;$A$9,Raw!H170,-999),-999),-999),-999),-999),-999)</f>
        <v>0.87508300000000006</v>
      </c>
      <c r="F170" s="9">
        <f>IF(Raw!$G170&gt;$C$8,IF(Raw!$Q170&gt;$C$8,IF(Raw!$N170&gt;$C$9,IF(Raw!$N170&lt;$A$9,IF(Raw!$X170&gt;$C$9,IF(Raw!$X170&lt;$A$9,Raw!I170,-999),-999),-999),-999),-999),-999)</f>
        <v>1.1536850000000001</v>
      </c>
      <c r="G170" s="9">
        <f>Raw!G170</f>
        <v>0.96986099999999997</v>
      </c>
      <c r="H170" s="9">
        <f>IF(Raw!$G170&gt;$C$8,IF(Raw!$Q170&gt;$C$8,IF(Raw!$N170&gt;$C$9,IF(Raw!$N170&lt;$A$9,IF(Raw!$X170&gt;$C$9,IF(Raw!$X170&lt;$A$9,Raw!L170,-999),-999),-999),-999),-999),-999)</f>
        <v>546.29999999999995</v>
      </c>
      <c r="I170" s="9">
        <f>IF(Raw!$G170&gt;$C$8,IF(Raw!$Q170&gt;$C$8,IF(Raw!$N170&gt;$C$9,IF(Raw!$N170&lt;$A$9,IF(Raw!$X170&gt;$C$9,IF(Raw!$X170&lt;$A$9,Raw!M170,-999),-999),-999),-999),-999),-999)</f>
        <v>2.8600000000000001E-4</v>
      </c>
      <c r="J170" s="9">
        <f>IF(Raw!$G170&gt;$C$8,IF(Raw!$Q170&gt;$C$8,IF(Raw!$N170&gt;$C$9,IF(Raw!$N170&lt;$A$9,IF(Raw!$X170&gt;$C$9,IF(Raw!$X170&lt;$A$9,Raw!N170,-999),-999),-999),-999),-999),-999)</f>
        <v>411</v>
      </c>
      <c r="K170" s="9">
        <f>IF(Raw!$G170&gt;$C$8,IF(Raw!$Q170&gt;$C$8,IF(Raw!$N170&gt;$C$9,IF(Raw!$N170&lt;$A$9,IF(Raw!$X170&gt;$C$9,IF(Raw!$X170&lt;$A$9,Raw!R170,-999),-999),-999),-999),-999),-999)</f>
        <v>0.97777000000000003</v>
      </c>
      <c r="L170" s="9">
        <f>IF(Raw!$G170&gt;$C$8,IF(Raw!$Q170&gt;$C$8,IF(Raw!$N170&gt;$C$9,IF(Raw!$N170&lt;$A$9,IF(Raw!$X170&gt;$C$9,IF(Raw!$X170&lt;$A$9,Raw!S170,-999),-999),-999),-999),-999),-999)</f>
        <v>1.258073</v>
      </c>
      <c r="M170" s="9">
        <f>Raw!Q170</f>
        <v>0.95632200000000001</v>
      </c>
      <c r="N170" s="9">
        <f>IF(Raw!$G170&gt;$C$8,IF(Raw!$Q170&gt;$C$8,IF(Raw!$N170&gt;$C$9,IF(Raw!$N170&lt;$A$9,IF(Raw!$X170&gt;$C$9,IF(Raw!$X170&lt;$A$9,Raw!V170,-999),-999),-999),-999),-999),-999)</f>
        <v>619.6</v>
      </c>
      <c r="O170" s="9">
        <f>IF(Raw!$G170&gt;$C$8,IF(Raw!$Q170&gt;$C$8,IF(Raw!$N170&gt;$C$9,IF(Raw!$N170&lt;$A$9,IF(Raw!$X170&gt;$C$9,IF(Raw!$X170&lt;$A$9,Raw!W170,-999),-999),-999),-999),-999),-999)</f>
        <v>0.33538400000000002</v>
      </c>
      <c r="P170" s="9">
        <f>IF(Raw!$G170&gt;$C$8,IF(Raw!$Q170&gt;$C$8,IF(Raw!$N170&gt;$C$9,IF(Raw!$N170&lt;$A$9,IF(Raw!$X170&gt;$C$9,IF(Raw!$X170&lt;$A$9,Raw!X170,-999),-999),-999),-999),-999),-999)</f>
        <v>659</v>
      </c>
      <c r="R170" s="9">
        <f t="shared" si="36"/>
        <v>0.27860200000000002</v>
      </c>
      <c r="S170" s="9">
        <f t="shared" si="37"/>
        <v>0.24148879460164602</v>
      </c>
      <c r="T170" s="9">
        <f t="shared" si="38"/>
        <v>0.28030299999999997</v>
      </c>
      <c r="U170" s="9">
        <f t="shared" si="39"/>
        <v>0.2228034462229139</v>
      </c>
      <c r="V170" s="15">
        <f t="shared" si="32"/>
        <v>0</v>
      </c>
      <c r="X170" s="11">
        <f t="shared" si="40"/>
        <v>9.8125999999999959E+18</v>
      </c>
      <c r="Y170" s="11">
        <f t="shared" si="41"/>
        <v>5.4629999999999994E-18</v>
      </c>
      <c r="Z170" s="11">
        <f t="shared" si="42"/>
        <v>4.1099999999999996E-4</v>
      </c>
      <c r="AA170" s="16">
        <f t="shared" si="43"/>
        <v>2.15572101436677E-2</v>
      </c>
      <c r="AB170" s="9">
        <f t="shared" si="33"/>
        <v>0.98381255067490048</v>
      </c>
      <c r="AC170" s="9">
        <f t="shared" si="34"/>
        <v>0.97844278985633248</v>
      </c>
      <c r="AD170" s="15">
        <f t="shared" si="35"/>
        <v>52.450632952962799</v>
      </c>
      <c r="AE170" s="3">
        <f t="shared" si="44"/>
        <v>657.74519999999973</v>
      </c>
      <c r="AF170" s="2">
        <f t="shared" si="45"/>
        <v>0.25</v>
      </c>
      <c r="AG170" s="9">
        <f t="shared" si="46"/>
        <v>8.989370598840956E-3</v>
      </c>
      <c r="AH170" s="2">
        <f t="shared" si="47"/>
        <v>0.43499096498207901</v>
      </c>
    </row>
    <row r="171" spans="1:34">
      <c r="A171" s="1">
        <f>Raw!A171</f>
        <v>158</v>
      </c>
      <c r="B171" s="14">
        <f>Raw!B171</f>
        <v>0.4664814814814815</v>
      </c>
      <c r="C171" s="15">
        <f>Raw!C171</f>
        <v>55</v>
      </c>
      <c r="D171" s="15">
        <f>IF(C171&gt;0.5,Raw!D171*D$11,-999)</f>
        <v>17.2</v>
      </c>
      <c r="E171" s="9">
        <f>IF(Raw!$G171&gt;$C$8,IF(Raw!$Q171&gt;$C$8,IF(Raw!$N171&gt;$C$9,IF(Raw!$N171&lt;$A$9,IF(Raw!$X171&gt;$C$9,IF(Raw!$X171&lt;$A$9,Raw!H171,-999),-999),-999),-999),-999),-999)</f>
        <v>0.90115299999999998</v>
      </c>
      <c r="F171" s="9">
        <f>IF(Raw!$G171&gt;$C$8,IF(Raw!$Q171&gt;$C$8,IF(Raw!$N171&gt;$C$9,IF(Raw!$N171&lt;$A$9,IF(Raw!$X171&gt;$C$9,IF(Raw!$X171&lt;$A$9,Raw!I171,-999),-999),-999),-999),-999),-999)</f>
        <v>1.177665</v>
      </c>
      <c r="G171" s="9">
        <f>Raw!G171</f>
        <v>0.96587800000000001</v>
      </c>
      <c r="H171" s="9">
        <f>IF(Raw!$G171&gt;$C$8,IF(Raw!$Q171&gt;$C$8,IF(Raw!$N171&gt;$C$9,IF(Raw!$N171&lt;$A$9,IF(Raw!$X171&gt;$C$9,IF(Raw!$X171&lt;$A$9,Raw!L171,-999),-999),-999),-999),-999),-999)</f>
        <v>544.70000000000005</v>
      </c>
      <c r="I171" s="9">
        <f>IF(Raw!$G171&gt;$C$8,IF(Raw!$Q171&gt;$C$8,IF(Raw!$N171&gt;$C$9,IF(Raw!$N171&lt;$A$9,IF(Raw!$X171&gt;$C$9,IF(Raw!$X171&lt;$A$9,Raw!M171,-999),-999),-999),-999),-999),-999)</f>
        <v>0.243037</v>
      </c>
      <c r="J171" s="9">
        <f>IF(Raw!$G171&gt;$C$8,IF(Raw!$Q171&gt;$C$8,IF(Raw!$N171&gt;$C$9,IF(Raw!$N171&lt;$A$9,IF(Raw!$X171&gt;$C$9,IF(Raw!$X171&lt;$A$9,Raw!N171,-999),-999),-999),-999),-999),-999)</f>
        <v>446</v>
      </c>
      <c r="K171" s="9">
        <f>IF(Raw!$G171&gt;$C$8,IF(Raw!$Q171&gt;$C$8,IF(Raw!$N171&gt;$C$9,IF(Raw!$N171&lt;$A$9,IF(Raw!$X171&gt;$C$9,IF(Raw!$X171&lt;$A$9,Raw!R171,-999),-999),-999),-999),-999),-999)</f>
        <v>1.017288</v>
      </c>
      <c r="L171" s="9">
        <f>IF(Raw!$G171&gt;$C$8,IF(Raw!$Q171&gt;$C$8,IF(Raw!$N171&gt;$C$9,IF(Raw!$N171&lt;$A$9,IF(Raw!$X171&gt;$C$9,IF(Raw!$X171&lt;$A$9,Raw!S171,-999),-999),-999),-999),-999),-999)</f>
        <v>1.383486</v>
      </c>
      <c r="M171" s="9">
        <f>Raw!Q171</f>
        <v>0.97443999999999997</v>
      </c>
      <c r="N171" s="9">
        <f>IF(Raw!$G171&gt;$C$8,IF(Raw!$Q171&gt;$C$8,IF(Raw!$N171&gt;$C$9,IF(Raw!$N171&lt;$A$9,IF(Raw!$X171&gt;$C$9,IF(Raw!$X171&lt;$A$9,Raw!V171,-999),-999),-999),-999),-999),-999)</f>
        <v>612.9</v>
      </c>
      <c r="O171" s="9">
        <f>IF(Raw!$G171&gt;$C$8,IF(Raw!$Q171&gt;$C$8,IF(Raw!$N171&gt;$C$9,IF(Raw!$N171&lt;$A$9,IF(Raw!$X171&gt;$C$9,IF(Raw!$X171&lt;$A$9,Raw!W171,-999),-999),-999),-999),-999),-999)</f>
        <v>0.13705700000000001</v>
      </c>
      <c r="P171" s="9">
        <f>IF(Raw!$G171&gt;$C$8,IF(Raw!$Q171&gt;$C$8,IF(Raw!$N171&gt;$C$9,IF(Raw!$N171&lt;$A$9,IF(Raw!$X171&gt;$C$9,IF(Raw!$X171&lt;$A$9,Raw!X171,-999),-999),-999),-999),-999),-999)</f>
        <v>555</v>
      </c>
      <c r="R171" s="9">
        <f t="shared" si="36"/>
        <v>0.27651199999999998</v>
      </c>
      <c r="S171" s="9">
        <f t="shared" si="37"/>
        <v>0.23479682252593054</v>
      </c>
      <c r="T171" s="9">
        <f t="shared" si="38"/>
        <v>0.36619800000000002</v>
      </c>
      <c r="U171" s="9">
        <f t="shared" si="39"/>
        <v>0.26469223396550456</v>
      </c>
      <c r="V171" s="15">
        <f t="shared" si="32"/>
        <v>0</v>
      </c>
      <c r="X171" s="11">
        <f t="shared" si="40"/>
        <v>1.0354399999999996E+19</v>
      </c>
      <c r="Y171" s="11">
        <f t="shared" si="41"/>
        <v>5.4470000000000004E-18</v>
      </c>
      <c r="Z171" s="11">
        <f t="shared" si="42"/>
        <v>4.46E-4</v>
      </c>
      <c r="AA171" s="16">
        <f t="shared" si="43"/>
        <v>2.4537358793447758E-2</v>
      </c>
      <c r="AB171" s="9">
        <f t="shared" si="33"/>
        <v>1.026273531715443</v>
      </c>
      <c r="AC171" s="9">
        <f t="shared" si="34"/>
        <v>0.97546264120655213</v>
      </c>
      <c r="AD171" s="15">
        <f t="shared" si="35"/>
        <v>55.016499536878378</v>
      </c>
      <c r="AE171" s="3">
        <f t="shared" si="44"/>
        <v>655.8187999999999</v>
      </c>
      <c r="AF171" s="2">
        <f t="shared" si="45"/>
        <v>0.25</v>
      </c>
      <c r="AG171" s="9">
        <f t="shared" si="46"/>
        <v>1.1201877051829604E-2</v>
      </c>
      <c r="AH171" s="2">
        <f t="shared" si="47"/>
        <v>0.54205300079787877</v>
      </c>
    </row>
    <row r="172" spans="1:34">
      <c r="A172" s="1">
        <f>Raw!A172</f>
        <v>159</v>
      </c>
      <c r="B172" s="14">
        <f>Raw!B172</f>
        <v>0.46653935185185186</v>
      </c>
      <c r="C172" s="15">
        <f>Raw!C172</f>
        <v>54.3</v>
      </c>
      <c r="D172" s="15">
        <f>IF(C172&gt;0.5,Raw!D172*D$11,-999)</f>
        <v>17.2</v>
      </c>
      <c r="E172" s="9">
        <f>IF(Raw!$G172&gt;$C$8,IF(Raw!$Q172&gt;$C$8,IF(Raw!$N172&gt;$C$9,IF(Raw!$N172&lt;$A$9,IF(Raw!$X172&gt;$C$9,IF(Raw!$X172&lt;$A$9,Raw!H172,-999),-999),-999),-999),-999),-999)</f>
        <v>0.92361300000000002</v>
      </c>
      <c r="F172" s="9">
        <f>IF(Raw!$G172&gt;$C$8,IF(Raw!$Q172&gt;$C$8,IF(Raw!$N172&gt;$C$9,IF(Raw!$N172&lt;$A$9,IF(Raw!$X172&gt;$C$9,IF(Raw!$X172&lt;$A$9,Raw!I172,-999),-999),-999),-999),-999),-999)</f>
        <v>1.2554799999999999</v>
      </c>
      <c r="G172" s="9">
        <f>Raw!G172</f>
        <v>0.95862499999999995</v>
      </c>
      <c r="H172" s="9">
        <f>IF(Raw!$G172&gt;$C$8,IF(Raw!$Q172&gt;$C$8,IF(Raw!$N172&gt;$C$9,IF(Raw!$N172&lt;$A$9,IF(Raw!$X172&gt;$C$9,IF(Raw!$X172&lt;$A$9,Raw!L172,-999),-999),-999),-999),-999),-999)</f>
        <v>665.8</v>
      </c>
      <c r="I172" s="9">
        <f>IF(Raw!$G172&gt;$C$8,IF(Raw!$Q172&gt;$C$8,IF(Raw!$N172&gt;$C$9,IF(Raw!$N172&lt;$A$9,IF(Raw!$X172&gt;$C$9,IF(Raw!$X172&lt;$A$9,Raw!M172,-999),-999),-999),-999),-999),-999)</f>
        <v>0.203847</v>
      </c>
      <c r="J172" s="9">
        <f>IF(Raw!$G172&gt;$C$8,IF(Raw!$Q172&gt;$C$8,IF(Raw!$N172&gt;$C$9,IF(Raw!$N172&lt;$A$9,IF(Raw!$X172&gt;$C$9,IF(Raw!$X172&lt;$A$9,Raw!N172,-999),-999),-999),-999),-999),-999)</f>
        <v>716</v>
      </c>
      <c r="K172" s="9">
        <f>IF(Raw!$G172&gt;$C$8,IF(Raw!$Q172&gt;$C$8,IF(Raw!$N172&gt;$C$9,IF(Raw!$N172&lt;$A$9,IF(Raw!$X172&gt;$C$9,IF(Raw!$X172&lt;$A$9,Raw!R172,-999),-999),-999),-999),-999),-999)</f>
        <v>0.96520499999999998</v>
      </c>
      <c r="L172" s="9">
        <f>IF(Raw!$G172&gt;$C$8,IF(Raw!$Q172&gt;$C$8,IF(Raw!$N172&gt;$C$9,IF(Raw!$N172&lt;$A$9,IF(Raw!$X172&gt;$C$9,IF(Raw!$X172&lt;$A$9,Raw!S172,-999),-999),-999),-999),-999),-999)</f>
        <v>1.280481</v>
      </c>
      <c r="M172" s="9">
        <f>Raw!Q172</f>
        <v>0.97797500000000004</v>
      </c>
      <c r="N172" s="9">
        <f>IF(Raw!$G172&gt;$C$8,IF(Raw!$Q172&gt;$C$8,IF(Raw!$N172&gt;$C$9,IF(Raw!$N172&lt;$A$9,IF(Raw!$X172&gt;$C$9,IF(Raw!$X172&lt;$A$9,Raw!V172,-999),-999),-999),-999),-999),-999)</f>
        <v>548.29999999999995</v>
      </c>
      <c r="O172" s="9">
        <f>IF(Raw!$G172&gt;$C$8,IF(Raw!$Q172&gt;$C$8,IF(Raw!$N172&gt;$C$9,IF(Raw!$N172&lt;$A$9,IF(Raw!$X172&gt;$C$9,IF(Raw!$X172&lt;$A$9,Raw!W172,-999),-999),-999),-999),-999),-999)</f>
        <v>5.4640000000000001E-2</v>
      </c>
      <c r="P172" s="9">
        <f>IF(Raw!$G172&gt;$C$8,IF(Raw!$Q172&gt;$C$8,IF(Raw!$N172&gt;$C$9,IF(Raw!$N172&lt;$A$9,IF(Raw!$X172&gt;$C$9,IF(Raw!$X172&lt;$A$9,Raw!X172,-999),-999),-999),-999),-999),-999)</f>
        <v>356</v>
      </c>
      <c r="R172" s="9">
        <f t="shared" si="36"/>
        <v>0.33186699999999991</v>
      </c>
      <c r="S172" s="9">
        <f t="shared" si="37"/>
        <v>0.26433475642782039</v>
      </c>
      <c r="T172" s="9">
        <f t="shared" si="38"/>
        <v>0.315276</v>
      </c>
      <c r="U172" s="9">
        <f t="shared" si="39"/>
        <v>0.24621685132383847</v>
      </c>
      <c r="V172" s="15">
        <f t="shared" si="32"/>
        <v>0</v>
      </c>
      <c r="X172" s="11">
        <f t="shared" si="40"/>
        <v>1.0354399999999996E+19</v>
      </c>
      <c r="Y172" s="11">
        <f t="shared" si="41"/>
        <v>6.6579999999999995E-18</v>
      </c>
      <c r="Z172" s="11">
        <f t="shared" si="42"/>
        <v>7.1599999999999995E-4</v>
      </c>
      <c r="AA172" s="16">
        <f t="shared" si="43"/>
        <v>4.7038875959028607E-2</v>
      </c>
      <c r="AB172" s="9">
        <f t="shared" si="33"/>
        <v>0.98003522865685866</v>
      </c>
      <c r="AC172" s="9">
        <f t="shared" si="34"/>
        <v>0.95296112404097144</v>
      </c>
      <c r="AD172" s="15">
        <f t="shared" si="35"/>
        <v>65.696754132721537</v>
      </c>
      <c r="AE172" s="3">
        <f t="shared" si="44"/>
        <v>801.62319999999977</v>
      </c>
      <c r="AF172" s="2">
        <f t="shared" si="45"/>
        <v>0.25</v>
      </c>
      <c r="AG172" s="9">
        <f t="shared" si="46"/>
        <v>1.2442806111350053E-2</v>
      </c>
      <c r="AH172" s="2">
        <f t="shared" si="47"/>
        <v>0.60210091217720296</v>
      </c>
    </row>
    <row r="173" spans="1:34">
      <c r="A173" s="1">
        <f>Raw!A173</f>
        <v>160</v>
      </c>
      <c r="B173" s="14">
        <f>Raw!B173</f>
        <v>0.46659722222222227</v>
      </c>
      <c r="C173" s="15">
        <f>Raw!C173</f>
        <v>53.2</v>
      </c>
      <c r="D173" s="15">
        <f>IF(C173&gt;0.5,Raw!D173*D$11,-999)</f>
        <v>19</v>
      </c>
      <c r="E173" s="9">
        <f>IF(Raw!$G173&gt;$C$8,IF(Raw!$Q173&gt;$C$8,IF(Raw!$N173&gt;$C$9,IF(Raw!$N173&lt;$A$9,IF(Raw!$X173&gt;$C$9,IF(Raw!$X173&lt;$A$9,Raw!H173,-999),-999),-999),-999),-999),-999)</f>
        <v>0.91478700000000002</v>
      </c>
      <c r="F173" s="9">
        <f>IF(Raw!$G173&gt;$C$8,IF(Raw!$Q173&gt;$C$8,IF(Raw!$N173&gt;$C$9,IF(Raw!$N173&lt;$A$9,IF(Raw!$X173&gt;$C$9,IF(Raw!$X173&lt;$A$9,Raw!I173,-999),-999),-999),-999),-999),-999)</f>
        <v>1.2093069999999999</v>
      </c>
      <c r="G173" s="9">
        <f>Raw!G173</f>
        <v>0.96034900000000001</v>
      </c>
      <c r="H173" s="9">
        <f>IF(Raw!$G173&gt;$C$8,IF(Raw!$Q173&gt;$C$8,IF(Raw!$N173&gt;$C$9,IF(Raw!$N173&lt;$A$9,IF(Raw!$X173&gt;$C$9,IF(Raw!$X173&lt;$A$9,Raw!L173,-999),-999),-999),-999),-999),-999)</f>
        <v>527.5</v>
      </c>
      <c r="I173" s="9">
        <f>IF(Raw!$G173&gt;$C$8,IF(Raw!$Q173&gt;$C$8,IF(Raw!$N173&gt;$C$9,IF(Raw!$N173&lt;$A$9,IF(Raw!$X173&gt;$C$9,IF(Raw!$X173&lt;$A$9,Raw!M173,-999),-999),-999),-999),-999),-999)</f>
        <v>0.21851599999999999</v>
      </c>
      <c r="J173" s="9">
        <f>IF(Raw!$G173&gt;$C$8,IF(Raw!$Q173&gt;$C$8,IF(Raw!$N173&gt;$C$9,IF(Raw!$N173&lt;$A$9,IF(Raw!$X173&gt;$C$9,IF(Raw!$X173&lt;$A$9,Raw!N173,-999),-999),-999),-999),-999),-999)</f>
        <v>650</v>
      </c>
      <c r="K173" s="9">
        <f>IF(Raw!$G173&gt;$C$8,IF(Raw!$Q173&gt;$C$8,IF(Raw!$N173&gt;$C$9,IF(Raw!$N173&lt;$A$9,IF(Raw!$X173&gt;$C$9,IF(Raw!$X173&lt;$A$9,Raw!R173,-999),-999),-999),-999),-999),-999)</f>
        <v>0.95406199999999997</v>
      </c>
      <c r="L173" s="9">
        <f>IF(Raw!$G173&gt;$C$8,IF(Raw!$Q173&gt;$C$8,IF(Raw!$N173&gt;$C$9,IF(Raw!$N173&lt;$A$9,IF(Raw!$X173&gt;$C$9,IF(Raw!$X173&lt;$A$9,Raw!S173,-999),-999),-999),-999),-999),-999)</f>
        <v>1.22759</v>
      </c>
      <c r="M173" s="9">
        <f>Raw!Q173</f>
        <v>0.96787000000000001</v>
      </c>
      <c r="N173" s="9">
        <f>IF(Raw!$G173&gt;$C$8,IF(Raw!$Q173&gt;$C$8,IF(Raw!$N173&gt;$C$9,IF(Raw!$N173&lt;$A$9,IF(Raw!$X173&gt;$C$9,IF(Raw!$X173&lt;$A$9,Raw!V173,-999),-999),-999),-999),-999),-999)</f>
        <v>625.79999999999995</v>
      </c>
      <c r="O173" s="9">
        <f>IF(Raw!$G173&gt;$C$8,IF(Raw!$Q173&gt;$C$8,IF(Raw!$N173&gt;$C$9,IF(Raw!$N173&lt;$A$9,IF(Raw!$X173&gt;$C$9,IF(Raw!$X173&lt;$A$9,Raw!W173,-999),-999),-999),-999),-999),-999)</f>
        <v>0.18284500000000001</v>
      </c>
      <c r="P173" s="9">
        <f>IF(Raw!$G173&gt;$C$8,IF(Raw!$Q173&gt;$C$8,IF(Raw!$N173&gt;$C$9,IF(Raw!$N173&lt;$A$9,IF(Raw!$X173&gt;$C$9,IF(Raw!$X173&lt;$A$9,Raw!X173,-999),-999),-999),-999),-999),-999)</f>
        <v>719</v>
      </c>
      <c r="R173" s="9">
        <f t="shared" si="36"/>
        <v>0.29451999999999989</v>
      </c>
      <c r="S173" s="9">
        <f t="shared" si="37"/>
        <v>0.24354444322244054</v>
      </c>
      <c r="T173" s="9">
        <f t="shared" si="38"/>
        <v>0.27352799999999999</v>
      </c>
      <c r="U173" s="9">
        <f t="shared" si="39"/>
        <v>0.2228170643292956</v>
      </c>
      <c r="V173" s="15">
        <f t="shared" si="32"/>
        <v>0</v>
      </c>
      <c r="X173" s="11">
        <f t="shared" si="40"/>
        <v>1.1437999999999998E+19</v>
      </c>
      <c r="Y173" s="11">
        <f t="shared" si="41"/>
        <v>5.275E-18</v>
      </c>
      <c r="Z173" s="11">
        <f t="shared" si="42"/>
        <v>6.4999999999999997E-4</v>
      </c>
      <c r="AA173" s="16">
        <f t="shared" si="43"/>
        <v>3.7738030804060053E-2</v>
      </c>
      <c r="AB173" s="9">
        <f t="shared" si="33"/>
        <v>0.96438440808977288</v>
      </c>
      <c r="AC173" s="9">
        <f t="shared" si="34"/>
        <v>0.96226196919593998</v>
      </c>
      <c r="AD173" s="15">
        <f t="shared" si="35"/>
        <v>58.058508929323168</v>
      </c>
      <c r="AE173" s="3">
        <f t="shared" si="44"/>
        <v>635.10999999999979</v>
      </c>
      <c r="AF173" s="2">
        <f t="shared" si="45"/>
        <v>0.25</v>
      </c>
      <c r="AG173" s="9">
        <f t="shared" si="46"/>
        <v>9.9510973222830638E-3</v>
      </c>
      <c r="AH173" s="2">
        <f t="shared" si="47"/>
        <v>0.48152842062252998</v>
      </c>
    </row>
    <row r="174" spans="1:34">
      <c r="A174" s="1">
        <f>Raw!A174</f>
        <v>161</v>
      </c>
      <c r="B174" s="14">
        <f>Raw!B174</f>
        <v>0.46664351851851849</v>
      </c>
      <c r="C174" s="15">
        <f>Raw!C174</f>
        <v>52.5</v>
      </c>
      <c r="D174" s="15">
        <f>IF(C174&gt;0.5,Raw!D174*D$11,-999)</f>
        <v>19.899999999999999</v>
      </c>
      <c r="E174" s="9">
        <f>IF(Raw!$G174&gt;$C$8,IF(Raw!$Q174&gt;$C$8,IF(Raw!$N174&gt;$C$9,IF(Raw!$N174&lt;$A$9,IF(Raw!$X174&gt;$C$9,IF(Raw!$X174&lt;$A$9,Raw!H174,-999),-999),-999),-999),-999),-999)</f>
        <v>0.85799099999999995</v>
      </c>
      <c r="F174" s="9">
        <f>IF(Raw!$G174&gt;$C$8,IF(Raw!$Q174&gt;$C$8,IF(Raw!$N174&gt;$C$9,IF(Raw!$N174&lt;$A$9,IF(Raw!$X174&gt;$C$9,IF(Raw!$X174&lt;$A$9,Raw!I174,-999),-999),-999),-999),-999),-999)</f>
        <v>1.101548</v>
      </c>
      <c r="G174" s="9">
        <f>Raw!G174</f>
        <v>0.92416399999999999</v>
      </c>
      <c r="H174" s="9">
        <f>IF(Raw!$G174&gt;$C$8,IF(Raw!$Q174&gt;$C$8,IF(Raw!$N174&gt;$C$9,IF(Raw!$N174&lt;$A$9,IF(Raw!$X174&gt;$C$9,IF(Raw!$X174&lt;$A$9,Raw!L174,-999),-999),-999),-999),-999),-999)</f>
        <v>519.5</v>
      </c>
      <c r="I174" s="9">
        <f>IF(Raw!$G174&gt;$C$8,IF(Raw!$Q174&gt;$C$8,IF(Raw!$N174&gt;$C$9,IF(Raw!$N174&lt;$A$9,IF(Raw!$X174&gt;$C$9,IF(Raw!$X174&lt;$A$9,Raw!M174,-999),-999),-999),-999),-999),-999)</f>
        <v>9.4342999999999996E-2</v>
      </c>
      <c r="J174" s="9">
        <f>IF(Raw!$G174&gt;$C$8,IF(Raw!$Q174&gt;$C$8,IF(Raw!$N174&gt;$C$9,IF(Raw!$N174&lt;$A$9,IF(Raw!$X174&gt;$C$9,IF(Raw!$X174&lt;$A$9,Raw!N174,-999),-999),-999),-999),-999),-999)</f>
        <v>631</v>
      </c>
      <c r="K174" s="9">
        <f>IF(Raw!$G174&gt;$C$8,IF(Raw!$Q174&gt;$C$8,IF(Raw!$N174&gt;$C$9,IF(Raw!$N174&lt;$A$9,IF(Raw!$X174&gt;$C$9,IF(Raw!$X174&lt;$A$9,Raw!R174,-999),-999),-999),-999),-999),-999)</f>
        <v>0.96022700000000005</v>
      </c>
      <c r="L174" s="9">
        <f>IF(Raw!$G174&gt;$C$8,IF(Raw!$Q174&gt;$C$8,IF(Raw!$N174&gt;$C$9,IF(Raw!$N174&lt;$A$9,IF(Raw!$X174&gt;$C$9,IF(Raw!$X174&lt;$A$9,Raw!S174,-999),-999),-999),-999),-999),-999)</f>
        <v>1.2529570000000001</v>
      </c>
      <c r="M174" s="9">
        <f>Raw!Q174</f>
        <v>0.95324600000000004</v>
      </c>
      <c r="N174" s="9">
        <f>IF(Raw!$G174&gt;$C$8,IF(Raw!$Q174&gt;$C$8,IF(Raw!$N174&gt;$C$9,IF(Raw!$N174&lt;$A$9,IF(Raw!$X174&gt;$C$9,IF(Raw!$X174&lt;$A$9,Raw!V174,-999),-999),-999),-999),-999),-999)</f>
        <v>620</v>
      </c>
      <c r="O174" s="9">
        <f>IF(Raw!$G174&gt;$C$8,IF(Raw!$Q174&gt;$C$8,IF(Raw!$N174&gt;$C$9,IF(Raw!$N174&lt;$A$9,IF(Raw!$X174&gt;$C$9,IF(Raw!$X174&lt;$A$9,Raw!W174,-999),-999),-999),-999),-999),-999)</f>
        <v>2.4000000000000001E-5</v>
      </c>
      <c r="P174" s="9">
        <f>IF(Raw!$G174&gt;$C$8,IF(Raw!$Q174&gt;$C$8,IF(Raw!$N174&gt;$C$9,IF(Raw!$N174&lt;$A$9,IF(Raw!$X174&gt;$C$9,IF(Raw!$X174&lt;$A$9,Raw!X174,-999),-999),-999),-999),-999),-999)</f>
        <v>515</v>
      </c>
      <c r="R174" s="9">
        <f t="shared" si="36"/>
        <v>0.24355700000000002</v>
      </c>
      <c r="S174" s="9">
        <f t="shared" si="37"/>
        <v>0.22110430049348737</v>
      </c>
      <c r="T174" s="9">
        <f t="shared" si="38"/>
        <v>0.29273000000000005</v>
      </c>
      <c r="U174" s="9">
        <f t="shared" si="39"/>
        <v>0.2336313217452794</v>
      </c>
      <c r="V174" s="15">
        <f t="shared" si="32"/>
        <v>0</v>
      </c>
      <c r="X174" s="11">
        <f t="shared" si="40"/>
        <v>1.1979799999999998E+19</v>
      </c>
      <c r="Y174" s="11">
        <f t="shared" si="41"/>
        <v>5.1949999999999997E-18</v>
      </c>
      <c r="Z174" s="11">
        <f t="shared" si="42"/>
        <v>6.3099999999999994E-4</v>
      </c>
      <c r="AA174" s="16">
        <f t="shared" si="43"/>
        <v>3.7786437852942369E-2</v>
      </c>
      <c r="AB174" s="9">
        <f t="shared" si="33"/>
        <v>0.97128822395269188</v>
      </c>
      <c r="AC174" s="9">
        <f t="shared" si="34"/>
        <v>0.96221356214705767</v>
      </c>
      <c r="AD174" s="15">
        <f t="shared" si="35"/>
        <v>59.883419735249412</v>
      </c>
      <c r="AE174" s="3">
        <f t="shared" si="44"/>
        <v>625.47799999999984</v>
      </c>
      <c r="AF174" s="2">
        <f t="shared" si="45"/>
        <v>0.25</v>
      </c>
      <c r="AG174" s="9">
        <f t="shared" si="46"/>
        <v>1.0762032694902822E-2</v>
      </c>
      <c r="AH174" s="2">
        <f t="shared" si="47"/>
        <v>0.52076916127232065</v>
      </c>
    </row>
    <row r="175" spans="1:34">
      <c r="A175" s="1">
        <f>Raw!A175</f>
        <v>162</v>
      </c>
      <c r="B175" s="14">
        <f>Raw!B175</f>
        <v>0.4667013888888889</v>
      </c>
      <c r="C175" s="15">
        <f>Raw!C175</f>
        <v>51.5</v>
      </c>
      <c r="D175" s="15">
        <f>IF(C175&gt;0.5,Raw!D175*D$11,-999)</f>
        <v>21.7</v>
      </c>
      <c r="E175" s="9">
        <f>IF(Raw!$G175&gt;$C$8,IF(Raw!$Q175&gt;$C$8,IF(Raw!$N175&gt;$C$9,IF(Raw!$N175&lt;$A$9,IF(Raw!$X175&gt;$C$9,IF(Raw!$X175&lt;$A$9,Raw!H175,-999),-999),-999),-999),-999),-999)</f>
        <v>0.84935499999999997</v>
      </c>
      <c r="F175" s="9">
        <f>IF(Raw!$G175&gt;$C$8,IF(Raw!$Q175&gt;$C$8,IF(Raw!$N175&gt;$C$9,IF(Raw!$N175&lt;$A$9,IF(Raw!$X175&gt;$C$9,IF(Raw!$X175&lt;$A$9,Raw!I175,-999),-999),-999),-999),-999),-999)</f>
        <v>1.0546469999999999</v>
      </c>
      <c r="G175" s="9">
        <f>Raw!G175</f>
        <v>0.93251399999999995</v>
      </c>
      <c r="H175" s="9">
        <f>IF(Raw!$G175&gt;$C$8,IF(Raw!$Q175&gt;$C$8,IF(Raw!$N175&gt;$C$9,IF(Raw!$N175&lt;$A$9,IF(Raw!$X175&gt;$C$9,IF(Raw!$X175&lt;$A$9,Raw!L175,-999),-999),-999),-999),-999),-999)</f>
        <v>472.5</v>
      </c>
      <c r="I175" s="9">
        <f>IF(Raw!$G175&gt;$C$8,IF(Raw!$Q175&gt;$C$8,IF(Raw!$N175&gt;$C$9,IF(Raw!$N175&lt;$A$9,IF(Raw!$X175&gt;$C$9,IF(Raw!$X175&lt;$A$9,Raw!M175,-999),-999),-999),-999),-999),-999)</f>
        <v>2.0882000000000001E-2</v>
      </c>
      <c r="J175" s="9">
        <f>IF(Raw!$G175&gt;$C$8,IF(Raw!$Q175&gt;$C$8,IF(Raw!$N175&gt;$C$9,IF(Raw!$N175&lt;$A$9,IF(Raw!$X175&gt;$C$9,IF(Raw!$X175&lt;$A$9,Raw!N175,-999),-999),-999),-999),-999),-999)</f>
        <v>782</v>
      </c>
      <c r="K175" s="9">
        <f>IF(Raw!$G175&gt;$C$8,IF(Raw!$Q175&gt;$C$8,IF(Raw!$N175&gt;$C$9,IF(Raw!$N175&lt;$A$9,IF(Raw!$X175&gt;$C$9,IF(Raw!$X175&lt;$A$9,Raw!R175,-999),-999),-999),-999),-999),-999)</f>
        <v>0.96180900000000003</v>
      </c>
      <c r="L175" s="9">
        <f>IF(Raw!$G175&gt;$C$8,IF(Raw!$Q175&gt;$C$8,IF(Raw!$N175&gt;$C$9,IF(Raw!$N175&lt;$A$9,IF(Raw!$X175&gt;$C$9,IF(Raw!$X175&lt;$A$9,Raw!S175,-999),-999),-999),-999),-999),-999)</f>
        <v>1.2566520000000001</v>
      </c>
      <c r="M175" s="9">
        <f>Raw!Q175</f>
        <v>0.95440800000000003</v>
      </c>
      <c r="N175" s="9">
        <f>IF(Raw!$G175&gt;$C$8,IF(Raw!$Q175&gt;$C$8,IF(Raw!$N175&gt;$C$9,IF(Raw!$N175&lt;$A$9,IF(Raw!$X175&gt;$C$9,IF(Raw!$X175&lt;$A$9,Raw!V175,-999),-999),-999),-999),-999),-999)</f>
        <v>712.3</v>
      </c>
      <c r="O175" s="9">
        <f>IF(Raw!$G175&gt;$C$8,IF(Raw!$Q175&gt;$C$8,IF(Raw!$N175&gt;$C$9,IF(Raw!$N175&lt;$A$9,IF(Raw!$X175&gt;$C$9,IF(Raw!$X175&lt;$A$9,Raw!W175,-999),-999),-999),-999),-999),-999)</f>
        <v>0.31431399999999998</v>
      </c>
      <c r="P175" s="9">
        <f>IF(Raw!$G175&gt;$C$8,IF(Raw!$Q175&gt;$C$8,IF(Raw!$N175&gt;$C$9,IF(Raw!$N175&lt;$A$9,IF(Raw!$X175&gt;$C$9,IF(Raw!$X175&lt;$A$9,Raw!X175,-999),-999),-999),-999),-999),-999)</f>
        <v>479</v>
      </c>
      <c r="R175" s="9">
        <f t="shared" si="36"/>
        <v>0.20529199999999992</v>
      </c>
      <c r="S175" s="9">
        <f t="shared" si="37"/>
        <v>0.1946547043702774</v>
      </c>
      <c r="T175" s="9">
        <f t="shared" si="38"/>
        <v>0.29484300000000008</v>
      </c>
      <c r="U175" s="9">
        <f t="shared" si="39"/>
        <v>0.23462581526150442</v>
      </c>
      <c r="V175" s="15">
        <f t="shared" si="32"/>
        <v>0</v>
      </c>
      <c r="X175" s="11">
        <f t="shared" si="40"/>
        <v>1.3063399999999998E+19</v>
      </c>
      <c r="Y175" s="11">
        <f t="shared" si="41"/>
        <v>4.7249999999999999E-18</v>
      </c>
      <c r="Z175" s="11">
        <f t="shared" si="42"/>
        <v>7.8199999999999993E-4</v>
      </c>
      <c r="AA175" s="16">
        <f t="shared" si="43"/>
        <v>4.604603188282802E-2</v>
      </c>
      <c r="AB175" s="9">
        <f t="shared" si="33"/>
        <v>0.97538535017842865</v>
      </c>
      <c r="AC175" s="9">
        <f t="shared" si="34"/>
        <v>0.95395396811717215</v>
      </c>
      <c r="AD175" s="15">
        <f t="shared" si="35"/>
        <v>58.882393712056313</v>
      </c>
      <c r="AE175" s="3">
        <f t="shared" si="44"/>
        <v>568.88999999999987</v>
      </c>
      <c r="AF175" s="2">
        <f t="shared" si="45"/>
        <v>0.25</v>
      </c>
      <c r="AG175" s="9">
        <f t="shared" si="46"/>
        <v>1.0627176637876995E-2</v>
      </c>
      <c r="AH175" s="2">
        <f t="shared" si="47"/>
        <v>0.5142435468553439</v>
      </c>
    </row>
    <row r="176" spans="1:34">
      <c r="A176" s="1">
        <f>Raw!A176</f>
        <v>163</v>
      </c>
      <c r="B176" s="14">
        <f>Raw!B176</f>
        <v>0.46675925925925926</v>
      </c>
      <c r="C176" s="15">
        <f>Raw!C176</f>
        <v>50.6</v>
      </c>
      <c r="D176" s="15">
        <f>IF(C176&gt;0.5,Raw!D176*D$11,-999)</f>
        <v>21.7</v>
      </c>
      <c r="E176" s="9">
        <f>IF(Raw!$G176&gt;$C$8,IF(Raw!$Q176&gt;$C$8,IF(Raw!$N176&gt;$C$9,IF(Raw!$N176&lt;$A$9,IF(Raw!$X176&gt;$C$9,IF(Raw!$X176&lt;$A$9,Raw!H176,-999),-999),-999),-999),-999),-999)</f>
        <v>0.83976899999999999</v>
      </c>
      <c r="F176" s="9">
        <f>IF(Raw!$G176&gt;$C$8,IF(Raw!$Q176&gt;$C$8,IF(Raw!$N176&gt;$C$9,IF(Raw!$N176&lt;$A$9,IF(Raw!$X176&gt;$C$9,IF(Raw!$X176&lt;$A$9,Raw!I176,-999),-999),-999),-999),-999),-999)</f>
        <v>1.095137</v>
      </c>
      <c r="G176" s="9">
        <f>Raw!G176</f>
        <v>0.96190100000000001</v>
      </c>
      <c r="H176" s="9">
        <f>IF(Raw!$G176&gt;$C$8,IF(Raw!$Q176&gt;$C$8,IF(Raw!$N176&gt;$C$9,IF(Raw!$N176&lt;$A$9,IF(Raw!$X176&gt;$C$9,IF(Raw!$X176&lt;$A$9,Raw!L176,-999),-999),-999),-999),-999),-999)</f>
        <v>599.5</v>
      </c>
      <c r="I176" s="9">
        <f>IF(Raw!$G176&gt;$C$8,IF(Raw!$Q176&gt;$C$8,IF(Raw!$N176&gt;$C$9,IF(Raw!$N176&lt;$A$9,IF(Raw!$X176&gt;$C$9,IF(Raw!$X176&lt;$A$9,Raw!M176,-999),-999),-999),-999),-999),-999)</f>
        <v>0.220944</v>
      </c>
      <c r="J176" s="9">
        <f>IF(Raw!$G176&gt;$C$8,IF(Raw!$Q176&gt;$C$8,IF(Raw!$N176&gt;$C$9,IF(Raw!$N176&lt;$A$9,IF(Raw!$X176&gt;$C$9,IF(Raw!$X176&lt;$A$9,Raw!N176,-999),-999),-999),-999),-999),-999)</f>
        <v>455</v>
      </c>
      <c r="K176" s="9">
        <f>IF(Raw!$G176&gt;$C$8,IF(Raw!$Q176&gt;$C$8,IF(Raw!$N176&gt;$C$9,IF(Raw!$N176&lt;$A$9,IF(Raw!$X176&gt;$C$9,IF(Raw!$X176&lt;$A$9,Raw!R176,-999),-999),-999),-999),-999),-999)</f>
        <v>0.94277100000000003</v>
      </c>
      <c r="L176" s="9">
        <f>IF(Raw!$G176&gt;$C$8,IF(Raw!$Q176&gt;$C$8,IF(Raw!$N176&gt;$C$9,IF(Raw!$N176&lt;$A$9,IF(Raw!$X176&gt;$C$9,IF(Raw!$X176&lt;$A$9,Raw!S176,-999),-999),-999),-999),-999),-999)</f>
        <v>1.2245269999999999</v>
      </c>
      <c r="M176" s="9">
        <f>Raw!Q176</f>
        <v>0.965642</v>
      </c>
      <c r="N176" s="9">
        <f>IF(Raw!$G176&gt;$C$8,IF(Raw!$Q176&gt;$C$8,IF(Raw!$N176&gt;$C$9,IF(Raw!$N176&lt;$A$9,IF(Raw!$X176&gt;$C$9,IF(Raw!$X176&lt;$A$9,Raw!V176,-999),-999),-999),-999),-999),-999)</f>
        <v>578.70000000000005</v>
      </c>
      <c r="O176" s="9">
        <f>IF(Raw!$G176&gt;$C$8,IF(Raw!$Q176&gt;$C$8,IF(Raw!$N176&gt;$C$9,IF(Raw!$N176&lt;$A$9,IF(Raw!$X176&gt;$C$9,IF(Raw!$X176&lt;$A$9,Raw!W176,-999),-999),-999),-999),-999),-999)</f>
        <v>3.6999999999999998E-5</v>
      </c>
      <c r="P176" s="9">
        <f>IF(Raw!$G176&gt;$C$8,IF(Raw!$Q176&gt;$C$8,IF(Raw!$N176&gt;$C$9,IF(Raw!$N176&lt;$A$9,IF(Raw!$X176&gt;$C$9,IF(Raw!$X176&lt;$A$9,Raw!X176,-999),-999),-999),-999),-999),-999)</f>
        <v>562</v>
      </c>
      <c r="R176" s="9">
        <f t="shared" si="36"/>
        <v>0.25536800000000004</v>
      </c>
      <c r="S176" s="9">
        <f t="shared" si="37"/>
        <v>0.23318361081764202</v>
      </c>
      <c r="T176" s="9">
        <f t="shared" si="38"/>
        <v>0.2817559999999999</v>
      </c>
      <c r="U176" s="9">
        <f t="shared" si="39"/>
        <v>0.2300937423184625</v>
      </c>
      <c r="V176" s="15">
        <f t="shared" si="32"/>
        <v>0</v>
      </c>
      <c r="X176" s="11">
        <f t="shared" si="40"/>
        <v>1.3063399999999998E+19</v>
      </c>
      <c r="Y176" s="11">
        <f t="shared" si="41"/>
        <v>5.9949999999999993E-18</v>
      </c>
      <c r="Z176" s="11">
        <f t="shared" si="42"/>
        <v>4.55E-4</v>
      </c>
      <c r="AA176" s="16">
        <f t="shared" si="43"/>
        <v>3.4407314447522007E-2</v>
      </c>
      <c r="AB176" s="9">
        <f t="shared" si="33"/>
        <v>0.95246546728947601</v>
      </c>
      <c r="AC176" s="9">
        <f t="shared" si="34"/>
        <v>0.96559268555247812</v>
      </c>
      <c r="AD176" s="15">
        <f t="shared" si="35"/>
        <v>75.6204713132352</v>
      </c>
      <c r="AE176" s="3">
        <f t="shared" si="44"/>
        <v>721.79799999999977</v>
      </c>
      <c r="AF176" s="2">
        <f t="shared" si="45"/>
        <v>0.25</v>
      </c>
      <c r="AG176" s="9">
        <f t="shared" si="46"/>
        <v>1.3384459415652481E-2</v>
      </c>
      <c r="AH176" s="2">
        <f t="shared" si="47"/>
        <v>0.6476670255121999</v>
      </c>
    </row>
    <row r="177" spans="1:34">
      <c r="A177" s="1">
        <f>Raw!A177</f>
        <v>164</v>
      </c>
      <c r="B177" s="14">
        <f>Raw!B177</f>
        <v>0.46681712962962968</v>
      </c>
      <c r="C177" s="15">
        <f>Raw!C177</f>
        <v>49.7</v>
      </c>
      <c r="D177" s="15">
        <f>IF(C177&gt;0.5,Raw!D177*D$11,-999)</f>
        <v>23.5</v>
      </c>
      <c r="E177" s="9">
        <f>IF(Raw!$G177&gt;$C$8,IF(Raw!$Q177&gt;$C$8,IF(Raw!$N177&gt;$C$9,IF(Raw!$N177&lt;$A$9,IF(Raw!$X177&gt;$C$9,IF(Raw!$X177&lt;$A$9,Raw!H177,-999),-999),-999),-999),-999),-999)</f>
        <v>0.819886</v>
      </c>
      <c r="F177" s="9">
        <f>IF(Raw!$G177&gt;$C$8,IF(Raw!$Q177&gt;$C$8,IF(Raw!$N177&gt;$C$9,IF(Raw!$N177&lt;$A$9,IF(Raw!$X177&gt;$C$9,IF(Raw!$X177&lt;$A$9,Raw!I177,-999),-999),-999),-999),-999),-999)</f>
        <v>1.0529679999999999</v>
      </c>
      <c r="G177" s="9">
        <f>Raw!G177</f>
        <v>0.94401000000000002</v>
      </c>
      <c r="H177" s="9">
        <f>IF(Raw!$G177&gt;$C$8,IF(Raw!$Q177&gt;$C$8,IF(Raw!$N177&gt;$C$9,IF(Raw!$N177&lt;$A$9,IF(Raw!$X177&gt;$C$9,IF(Raw!$X177&lt;$A$9,Raw!L177,-999),-999),-999),-999),-999),-999)</f>
        <v>628.5</v>
      </c>
      <c r="I177" s="9">
        <f>IF(Raw!$G177&gt;$C$8,IF(Raw!$Q177&gt;$C$8,IF(Raw!$N177&gt;$C$9,IF(Raw!$N177&lt;$A$9,IF(Raw!$X177&gt;$C$9,IF(Raw!$X177&lt;$A$9,Raw!M177,-999),-999),-999),-999),-999),-999)</f>
        <v>2.0000000000000002E-5</v>
      </c>
      <c r="J177" s="9">
        <f>IF(Raw!$G177&gt;$C$8,IF(Raw!$Q177&gt;$C$8,IF(Raw!$N177&gt;$C$9,IF(Raw!$N177&lt;$A$9,IF(Raw!$X177&gt;$C$9,IF(Raw!$X177&lt;$A$9,Raw!N177,-999),-999),-999),-999),-999),-999)</f>
        <v>546</v>
      </c>
      <c r="K177" s="9">
        <f>IF(Raw!$G177&gt;$C$8,IF(Raw!$Q177&gt;$C$8,IF(Raw!$N177&gt;$C$9,IF(Raw!$N177&lt;$A$9,IF(Raw!$X177&gt;$C$9,IF(Raw!$X177&lt;$A$9,Raw!R177,-999),-999),-999),-999),-999),-999)</f>
        <v>0.95730599999999999</v>
      </c>
      <c r="L177" s="9">
        <f>IF(Raw!$G177&gt;$C$8,IF(Raw!$Q177&gt;$C$8,IF(Raw!$N177&gt;$C$9,IF(Raw!$N177&lt;$A$9,IF(Raw!$X177&gt;$C$9,IF(Raw!$X177&lt;$A$9,Raw!S177,-999),-999),-999),-999),-999),-999)</f>
        <v>1.2449619999999999</v>
      </c>
      <c r="M177" s="9">
        <f>Raw!Q177</f>
        <v>0.96250999999999998</v>
      </c>
      <c r="N177" s="9">
        <f>IF(Raw!$G177&gt;$C$8,IF(Raw!$Q177&gt;$C$8,IF(Raw!$N177&gt;$C$9,IF(Raw!$N177&lt;$A$9,IF(Raw!$X177&gt;$C$9,IF(Raw!$X177&lt;$A$9,Raw!V177,-999),-999),-999),-999),-999),-999)</f>
        <v>686.9</v>
      </c>
      <c r="O177" s="9">
        <f>IF(Raw!$G177&gt;$C$8,IF(Raw!$Q177&gt;$C$8,IF(Raw!$N177&gt;$C$9,IF(Raw!$N177&lt;$A$9,IF(Raw!$X177&gt;$C$9,IF(Raw!$X177&lt;$A$9,Raw!W177,-999),-999),-999),-999),-999),-999)</f>
        <v>0.25000899999999998</v>
      </c>
      <c r="P177" s="9">
        <f>IF(Raw!$G177&gt;$C$8,IF(Raw!$Q177&gt;$C$8,IF(Raw!$N177&gt;$C$9,IF(Raw!$N177&lt;$A$9,IF(Raw!$X177&gt;$C$9,IF(Raw!$X177&lt;$A$9,Raw!X177,-999),-999),-999),-999),-999),-999)</f>
        <v>674</v>
      </c>
      <c r="R177" s="9">
        <f t="shared" si="36"/>
        <v>0.2330819999999999</v>
      </c>
      <c r="S177" s="9">
        <f t="shared" si="37"/>
        <v>0.2213571542535005</v>
      </c>
      <c r="T177" s="9">
        <f t="shared" si="38"/>
        <v>0.28765599999999991</v>
      </c>
      <c r="U177" s="9">
        <f t="shared" si="39"/>
        <v>0.23105604829705639</v>
      </c>
      <c r="V177" s="15">
        <f t="shared" si="32"/>
        <v>0</v>
      </c>
      <c r="X177" s="11">
        <f t="shared" si="40"/>
        <v>1.4146999999999998E+19</v>
      </c>
      <c r="Y177" s="11">
        <f t="shared" si="41"/>
        <v>6.2849999999999993E-18</v>
      </c>
      <c r="Z177" s="11">
        <f t="shared" si="42"/>
        <v>5.4599999999999994E-4</v>
      </c>
      <c r="AA177" s="16">
        <f t="shared" si="43"/>
        <v>4.6299295393692028E-2</v>
      </c>
      <c r="AB177" s="9">
        <f t="shared" si="33"/>
        <v>0.97062427011576791</v>
      </c>
      <c r="AC177" s="9">
        <f t="shared" si="34"/>
        <v>0.95370070460630785</v>
      </c>
      <c r="AD177" s="15">
        <f t="shared" si="35"/>
        <v>84.797244310791257</v>
      </c>
      <c r="AE177" s="3">
        <f t="shared" si="44"/>
        <v>756.71399999999971</v>
      </c>
      <c r="AF177" s="2">
        <f t="shared" si="45"/>
        <v>0.25</v>
      </c>
      <c r="AG177" s="9">
        <f t="shared" si="46"/>
        <v>1.5071473982254981E-2</v>
      </c>
      <c r="AH177" s="2">
        <f t="shared" si="47"/>
        <v>0.72930078242504348</v>
      </c>
    </row>
    <row r="178" spans="1:34">
      <c r="A178" s="1">
        <f>Raw!A178</f>
        <v>165</v>
      </c>
      <c r="B178" s="14">
        <f>Raw!B178</f>
        <v>0.46687499999999998</v>
      </c>
      <c r="C178" s="15">
        <f>Raw!C178</f>
        <v>48.8</v>
      </c>
      <c r="D178" s="15">
        <f>IF(C178&gt;0.5,Raw!D178*D$11,-999)</f>
        <v>24.4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1.9959999999999999E-2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0.96351100000000001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1.4688799999999996E+19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0.46692129629629631</v>
      </c>
      <c r="C179" s="15">
        <f>Raw!C179</f>
        <v>48.1</v>
      </c>
      <c r="D179" s="15">
        <f>IF(C179&gt;0.5,Raw!D179*D$11,-999)</f>
        <v>26.2</v>
      </c>
      <c r="E179" s="9">
        <f>IF(Raw!$G179&gt;$C$8,IF(Raw!$Q179&gt;$C$8,IF(Raw!$N179&gt;$C$9,IF(Raw!$N179&lt;$A$9,IF(Raw!$X179&gt;$C$9,IF(Raw!$X179&lt;$A$9,Raw!H179,-999),-999),-999),-999),-999),-999)</f>
        <v>0.90774299999999997</v>
      </c>
      <c r="F179" s="9">
        <f>IF(Raw!$G179&gt;$C$8,IF(Raw!$Q179&gt;$C$8,IF(Raw!$N179&gt;$C$9,IF(Raw!$N179&lt;$A$9,IF(Raw!$X179&gt;$C$9,IF(Raw!$X179&lt;$A$9,Raw!I179,-999),-999),-999),-999),-999),-999)</f>
        <v>1.18102</v>
      </c>
      <c r="G179" s="9">
        <f>Raw!G179</f>
        <v>0.96436299999999997</v>
      </c>
      <c r="H179" s="9">
        <f>IF(Raw!$G179&gt;$C$8,IF(Raw!$Q179&gt;$C$8,IF(Raw!$N179&gt;$C$9,IF(Raw!$N179&lt;$A$9,IF(Raw!$X179&gt;$C$9,IF(Raw!$X179&lt;$A$9,Raw!L179,-999),-999),-999),-999),-999),-999)</f>
        <v>564.79999999999995</v>
      </c>
      <c r="I179" s="9">
        <f>IF(Raw!$G179&gt;$C$8,IF(Raw!$Q179&gt;$C$8,IF(Raw!$N179&gt;$C$9,IF(Raw!$N179&lt;$A$9,IF(Raw!$X179&gt;$C$9,IF(Raw!$X179&lt;$A$9,Raw!M179,-999),-999),-999),-999),-999),-999)</f>
        <v>0.14752299999999999</v>
      </c>
      <c r="J179" s="9">
        <f>IF(Raw!$G179&gt;$C$8,IF(Raw!$Q179&gt;$C$8,IF(Raw!$N179&gt;$C$9,IF(Raw!$N179&lt;$A$9,IF(Raw!$X179&gt;$C$9,IF(Raw!$X179&lt;$A$9,Raw!N179,-999),-999),-999),-999),-999),-999)</f>
        <v>503</v>
      </c>
      <c r="K179" s="9">
        <f>IF(Raw!$G179&gt;$C$8,IF(Raw!$Q179&gt;$C$8,IF(Raw!$N179&gt;$C$9,IF(Raw!$N179&lt;$A$9,IF(Raw!$X179&gt;$C$9,IF(Raw!$X179&lt;$A$9,Raw!R179,-999),-999),-999),-999),-999),-999)</f>
        <v>0.98416199999999998</v>
      </c>
      <c r="L179" s="9">
        <f>IF(Raw!$G179&gt;$C$8,IF(Raw!$Q179&gt;$C$8,IF(Raw!$N179&gt;$C$9,IF(Raw!$N179&lt;$A$9,IF(Raw!$X179&gt;$C$9,IF(Raw!$X179&lt;$A$9,Raw!S179,-999),-999),-999),-999),-999),-999)</f>
        <v>1.29817</v>
      </c>
      <c r="M179" s="9">
        <f>Raw!Q179</f>
        <v>0.96962800000000005</v>
      </c>
      <c r="N179" s="9">
        <f>IF(Raw!$G179&gt;$C$8,IF(Raw!$Q179&gt;$C$8,IF(Raw!$N179&gt;$C$9,IF(Raw!$N179&lt;$A$9,IF(Raw!$X179&gt;$C$9,IF(Raw!$X179&lt;$A$9,Raw!V179,-999),-999),-999),-999),-999),-999)</f>
        <v>681.7</v>
      </c>
      <c r="O179" s="9">
        <f>IF(Raw!$G179&gt;$C$8,IF(Raw!$Q179&gt;$C$8,IF(Raw!$N179&gt;$C$9,IF(Raw!$N179&lt;$A$9,IF(Raw!$X179&gt;$C$9,IF(Raw!$X179&lt;$A$9,Raw!W179,-999),-999),-999),-999),-999),-999)</f>
        <v>5.4261999999999998E-2</v>
      </c>
      <c r="P179" s="9">
        <f>IF(Raw!$G179&gt;$C$8,IF(Raw!$Q179&gt;$C$8,IF(Raw!$N179&gt;$C$9,IF(Raw!$N179&lt;$A$9,IF(Raw!$X179&gt;$C$9,IF(Raw!$X179&lt;$A$9,Raw!X179,-999),-999),-999),-999),-999),-999)</f>
        <v>624</v>
      </c>
      <c r="R179" s="9">
        <f t="shared" si="36"/>
        <v>0.27327699999999999</v>
      </c>
      <c r="S179" s="9">
        <f t="shared" si="37"/>
        <v>0.23139066230885166</v>
      </c>
      <c r="T179" s="9">
        <f t="shared" si="38"/>
        <v>0.31400800000000006</v>
      </c>
      <c r="U179" s="9">
        <f t="shared" si="39"/>
        <v>0.24188511520062861</v>
      </c>
      <c r="V179" s="15">
        <f t="shared" si="32"/>
        <v>0</v>
      </c>
      <c r="X179" s="11">
        <f t="shared" si="40"/>
        <v>1.5772399999999998E+19</v>
      </c>
      <c r="Y179" s="11">
        <f t="shared" si="41"/>
        <v>5.6479999999999995E-18</v>
      </c>
      <c r="Z179" s="11">
        <f t="shared" si="42"/>
        <v>5.0299999999999997E-4</v>
      </c>
      <c r="AA179" s="16">
        <f t="shared" si="43"/>
        <v>4.2886811243325079E-2</v>
      </c>
      <c r="AB179" s="9">
        <f t="shared" si="33"/>
        <v>0.997628801824894</v>
      </c>
      <c r="AC179" s="9">
        <f t="shared" si="34"/>
        <v>0.95711318875667495</v>
      </c>
      <c r="AD179" s="15">
        <f t="shared" si="35"/>
        <v>85.262050185536935</v>
      </c>
      <c r="AE179" s="3">
        <f t="shared" si="44"/>
        <v>680.01919999999973</v>
      </c>
      <c r="AF179" s="2">
        <f t="shared" si="45"/>
        <v>0.25</v>
      </c>
      <c r="AG179" s="9">
        <f t="shared" si="46"/>
        <v>1.5864323716438755E-2</v>
      </c>
      <c r="AH179" s="2">
        <f t="shared" si="47"/>
        <v>0.76766636844314051</v>
      </c>
    </row>
    <row r="180" spans="1:34">
      <c r="A180" s="1">
        <f>Raw!A180</f>
        <v>167</v>
      </c>
      <c r="B180" s="14">
        <f>Raw!B180</f>
        <v>0.46697916666666667</v>
      </c>
      <c r="C180" s="15">
        <f>Raw!C180</f>
        <v>47</v>
      </c>
      <c r="D180" s="15">
        <f>IF(C180&gt;0.5,Raw!D180*D$11,-999)</f>
        <v>28.1</v>
      </c>
      <c r="E180" s="9">
        <f>IF(Raw!$G180&gt;$C$8,IF(Raw!$Q180&gt;$C$8,IF(Raw!$N180&gt;$C$9,IF(Raw!$N180&lt;$A$9,IF(Raw!$X180&gt;$C$9,IF(Raw!$X180&lt;$A$9,Raw!H180,-999),-999),-999),-999),-999),-999)</f>
        <v>0.91493500000000005</v>
      </c>
      <c r="F180" s="9">
        <f>IF(Raw!$G180&gt;$C$8,IF(Raw!$Q180&gt;$C$8,IF(Raw!$N180&gt;$C$9,IF(Raw!$N180&lt;$A$9,IF(Raw!$X180&gt;$C$9,IF(Raw!$X180&lt;$A$9,Raw!I180,-999),-999),-999),-999),-999),-999)</f>
        <v>1.1993940000000001</v>
      </c>
      <c r="G180" s="9">
        <f>Raw!G180</f>
        <v>0.97258</v>
      </c>
      <c r="H180" s="9">
        <f>IF(Raw!$G180&gt;$C$8,IF(Raw!$Q180&gt;$C$8,IF(Raw!$N180&gt;$C$9,IF(Raw!$N180&lt;$A$9,IF(Raw!$X180&gt;$C$9,IF(Raw!$X180&lt;$A$9,Raw!L180,-999),-999),-999),-999),-999),-999)</f>
        <v>604.70000000000005</v>
      </c>
      <c r="I180" s="9">
        <f>IF(Raw!$G180&gt;$C$8,IF(Raw!$Q180&gt;$C$8,IF(Raw!$N180&gt;$C$9,IF(Raw!$N180&lt;$A$9,IF(Raw!$X180&gt;$C$9,IF(Raw!$X180&lt;$A$9,Raw!M180,-999),-999),-999),-999),-999),-999)</f>
        <v>8.7282999999999999E-2</v>
      </c>
      <c r="J180" s="9">
        <f>IF(Raw!$G180&gt;$C$8,IF(Raw!$Q180&gt;$C$8,IF(Raw!$N180&gt;$C$9,IF(Raw!$N180&lt;$A$9,IF(Raw!$X180&gt;$C$9,IF(Raw!$X180&lt;$A$9,Raw!N180,-999),-999),-999),-999),-999),-999)</f>
        <v>880</v>
      </c>
      <c r="K180" s="9">
        <f>IF(Raw!$G180&gt;$C$8,IF(Raw!$Q180&gt;$C$8,IF(Raw!$N180&gt;$C$9,IF(Raw!$N180&lt;$A$9,IF(Raw!$X180&gt;$C$9,IF(Raw!$X180&lt;$A$9,Raw!R180,-999),-999),-999),-999),-999),-999)</f>
        <v>1.041741</v>
      </c>
      <c r="L180" s="9">
        <f>IF(Raw!$G180&gt;$C$8,IF(Raw!$Q180&gt;$C$8,IF(Raw!$N180&gt;$C$9,IF(Raw!$N180&lt;$A$9,IF(Raw!$X180&gt;$C$9,IF(Raw!$X180&lt;$A$9,Raw!S180,-999),-999),-999),-999),-999),-999)</f>
        <v>1.3760049999999999</v>
      </c>
      <c r="M180" s="9">
        <f>Raw!Q180</f>
        <v>0.96960100000000005</v>
      </c>
      <c r="N180" s="9">
        <f>IF(Raw!$G180&gt;$C$8,IF(Raw!$Q180&gt;$C$8,IF(Raw!$N180&gt;$C$9,IF(Raw!$N180&lt;$A$9,IF(Raw!$X180&gt;$C$9,IF(Raw!$X180&lt;$A$9,Raw!V180,-999),-999),-999),-999),-999),-999)</f>
        <v>498.6</v>
      </c>
      <c r="O180" s="9">
        <f>IF(Raw!$G180&gt;$C$8,IF(Raw!$Q180&gt;$C$8,IF(Raw!$N180&gt;$C$9,IF(Raw!$N180&lt;$A$9,IF(Raw!$X180&gt;$C$9,IF(Raw!$X180&lt;$A$9,Raw!W180,-999),-999),-999),-999),-999),-999)</f>
        <v>3.9999999999999998E-6</v>
      </c>
      <c r="P180" s="9">
        <f>IF(Raw!$G180&gt;$C$8,IF(Raw!$Q180&gt;$C$8,IF(Raw!$N180&gt;$C$9,IF(Raw!$N180&lt;$A$9,IF(Raw!$X180&gt;$C$9,IF(Raw!$X180&lt;$A$9,Raw!X180,-999),-999),-999),-999),-999),-999)</f>
        <v>351</v>
      </c>
      <c r="R180" s="9">
        <f t="shared" si="36"/>
        <v>0.28445900000000002</v>
      </c>
      <c r="S180" s="9">
        <f t="shared" si="37"/>
        <v>0.23716893697984148</v>
      </c>
      <c r="T180" s="9">
        <f t="shared" si="38"/>
        <v>0.33426399999999989</v>
      </c>
      <c r="U180" s="9">
        <f t="shared" si="39"/>
        <v>0.24292353588831431</v>
      </c>
      <c r="V180" s="15">
        <f t="shared" si="32"/>
        <v>0</v>
      </c>
      <c r="X180" s="11">
        <f t="shared" si="40"/>
        <v>1.6916199999999998E+19</v>
      </c>
      <c r="Y180" s="11">
        <f t="shared" si="41"/>
        <v>6.0470000000000003E-18</v>
      </c>
      <c r="Z180" s="11">
        <f t="shared" si="42"/>
        <v>8.7999999999999992E-4</v>
      </c>
      <c r="AA180" s="16">
        <f t="shared" si="43"/>
        <v>8.2583275617293075E-2</v>
      </c>
      <c r="AB180" s="9">
        <f t="shared" si="33"/>
        <v>1.0693456160409389</v>
      </c>
      <c r="AC180" s="9">
        <f t="shared" si="34"/>
        <v>0.91741672438270683</v>
      </c>
      <c r="AD180" s="15">
        <f t="shared" si="35"/>
        <v>93.844631383287592</v>
      </c>
      <c r="AE180" s="3">
        <f t="shared" si="44"/>
        <v>728.05879999999979</v>
      </c>
      <c r="AF180" s="2">
        <f t="shared" si="45"/>
        <v>0.25</v>
      </c>
      <c r="AG180" s="9">
        <f t="shared" si="46"/>
        <v>1.753620744597207E-2</v>
      </c>
      <c r="AH180" s="2">
        <f t="shared" si="47"/>
        <v>0.8485679520246765</v>
      </c>
    </row>
    <row r="181" spans="1:34">
      <c r="A181" s="1">
        <f>Raw!A181</f>
        <v>168</v>
      </c>
      <c r="B181" s="14">
        <f>Raw!B181</f>
        <v>0.46703703703703708</v>
      </c>
      <c r="C181" s="15">
        <f>Raw!C181</f>
        <v>46.3</v>
      </c>
      <c r="D181" s="15">
        <f>IF(C181&gt;0.5,Raw!D181*D$11,-999)</f>
        <v>29.9</v>
      </c>
      <c r="E181" s="9">
        <f>IF(Raw!$G181&gt;$C$8,IF(Raw!$Q181&gt;$C$8,IF(Raw!$N181&gt;$C$9,IF(Raw!$N181&lt;$A$9,IF(Raw!$X181&gt;$C$9,IF(Raw!$X181&lt;$A$9,Raw!H181,-999),-999),-999),-999),-999),-999)</f>
        <v>0.907941</v>
      </c>
      <c r="F181" s="9">
        <f>IF(Raw!$G181&gt;$C$8,IF(Raw!$Q181&gt;$C$8,IF(Raw!$N181&gt;$C$9,IF(Raw!$N181&lt;$A$9,IF(Raw!$X181&gt;$C$9,IF(Raw!$X181&lt;$A$9,Raw!I181,-999),-999),-999),-999),-999),-999)</f>
        <v>1.17208</v>
      </c>
      <c r="G181" s="9">
        <f>Raw!G181</f>
        <v>0.96257599999999999</v>
      </c>
      <c r="H181" s="9">
        <f>IF(Raw!$G181&gt;$C$8,IF(Raw!$Q181&gt;$C$8,IF(Raw!$N181&gt;$C$9,IF(Raw!$N181&lt;$A$9,IF(Raw!$X181&gt;$C$9,IF(Raw!$X181&lt;$A$9,Raw!L181,-999),-999),-999),-999),-999),-999)</f>
        <v>599</v>
      </c>
      <c r="I181" s="9">
        <f>IF(Raw!$G181&gt;$C$8,IF(Raw!$Q181&gt;$C$8,IF(Raw!$N181&gt;$C$9,IF(Raw!$N181&lt;$A$9,IF(Raw!$X181&gt;$C$9,IF(Raw!$X181&lt;$A$9,Raw!M181,-999),-999),-999),-999),-999),-999)</f>
        <v>0.177979</v>
      </c>
      <c r="J181" s="9">
        <f>IF(Raw!$G181&gt;$C$8,IF(Raw!$Q181&gt;$C$8,IF(Raw!$N181&gt;$C$9,IF(Raw!$N181&lt;$A$9,IF(Raw!$X181&gt;$C$9,IF(Raw!$X181&lt;$A$9,Raw!N181,-999),-999),-999),-999),-999),-999)</f>
        <v>408</v>
      </c>
      <c r="K181" s="9">
        <f>IF(Raw!$G181&gt;$C$8,IF(Raw!$Q181&gt;$C$8,IF(Raw!$N181&gt;$C$9,IF(Raw!$N181&lt;$A$9,IF(Raw!$X181&gt;$C$9,IF(Raw!$X181&lt;$A$9,Raw!R181,-999),-999),-999),-999),-999),-999)</f>
        <v>0.98580000000000001</v>
      </c>
      <c r="L181" s="9">
        <f>IF(Raw!$G181&gt;$C$8,IF(Raw!$Q181&gt;$C$8,IF(Raw!$N181&gt;$C$9,IF(Raw!$N181&lt;$A$9,IF(Raw!$X181&gt;$C$9,IF(Raw!$X181&lt;$A$9,Raw!S181,-999),-999),-999),-999),-999),-999)</f>
        <v>1.287917</v>
      </c>
      <c r="M181" s="9">
        <f>Raw!Q181</f>
        <v>0.958283</v>
      </c>
      <c r="N181" s="9">
        <f>IF(Raw!$G181&gt;$C$8,IF(Raw!$Q181&gt;$C$8,IF(Raw!$N181&gt;$C$9,IF(Raw!$N181&lt;$A$9,IF(Raw!$X181&gt;$C$9,IF(Raw!$X181&lt;$A$9,Raw!V181,-999),-999),-999),-999),-999),-999)</f>
        <v>672.5</v>
      </c>
      <c r="O181" s="9">
        <f>IF(Raw!$G181&gt;$C$8,IF(Raw!$Q181&gt;$C$8,IF(Raw!$N181&gt;$C$9,IF(Raw!$N181&lt;$A$9,IF(Raw!$X181&gt;$C$9,IF(Raw!$X181&lt;$A$9,Raw!W181,-999),-999),-999),-999),-999),-999)</f>
        <v>0.160055</v>
      </c>
      <c r="P181" s="9">
        <f>IF(Raw!$G181&gt;$C$8,IF(Raw!$Q181&gt;$C$8,IF(Raw!$N181&gt;$C$9,IF(Raw!$N181&lt;$A$9,IF(Raw!$X181&gt;$C$9,IF(Raw!$X181&lt;$A$9,Raw!X181,-999),-999),-999),-999),-999),-999)</f>
        <v>541</v>
      </c>
      <c r="R181" s="9">
        <f t="shared" si="36"/>
        <v>0.26413900000000001</v>
      </c>
      <c r="S181" s="9">
        <f t="shared" si="37"/>
        <v>0.22535919049894207</v>
      </c>
      <c r="T181" s="9">
        <f t="shared" si="38"/>
        <v>0.30211699999999997</v>
      </c>
      <c r="U181" s="9">
        <f t="shared" si="39"/>
        <v>0.23457800463849765</v>
      </c>
      <c r="V181" s="15">
        <f t="shared" si="32"/>
        <v>0</v>
      </c>
      <c r="X181" s="11">
        <f t="shared" si="40"/>
        <v>1.7999799999999996E+19</v>
      </c>
      <c r="Y181" s="11">
        <f t="shared" si="41"/>
        <v>5.9899999999999997E-18</v>
      </c>
      <c r="Z181" s="11">
        <f t="shared" si="42"/>
        <v>4.08E-4</v>
      </c>
      <c r="AA181" s="16">
        <f t="shared" si="43"/>
        <v>4.2136484272079361E-2</v>
      </c>
      <c r="AB181" s="9">
        <f t="shared" si="33"/>
        <v>0.9985301482188278</v>
      </c>
      <c r="AC181" s="9">
        <f t="shared" si="34"/>
        <v>0.95786351572792072</v>
      </c>
      <c r="AD181" s="15">
        <f t="shared" si="35"/>
        <v>103.27569674529255</v>
      </c>
      <c r="AE181" s="3">
        <f t="shared" si="44"/>
        <v>721.1959999999998</v>
      </c>
      <c r="AF181" s="2">
        <f t="shared" si="45"/>
        <v>0.25</v>
      </c>
      <c r="AG181" s="9">
        <f t="shared" si="46"/>
        <v>1.8635543746277933E-2</v>
      </c>
      <c r="AH181" s="2">
        <f t="shared" si="47"/>
        <v>0.90176426347406025</v>
      </c>
    </row>
    <row r="182" spans="1:34">
      <c r="A182" s="1">
        <f>Raw!A182</f>
        <v>169</v>
      </c>
      <c r="B182" s="14">
        <f>Raw!B182</f>
        <v>0.46709490740740739</v>
      </c>
      <c r="C182" s="15">
        <f>Raw!C182</f>
        <v>45.5</v>
      </c>
      <c r="D182" s="15">
        <f>IF(C182&gt;0.5,Raw!D182*D$11,-999)</f>
        <v>31.7</v>
      </c>
      <c r="E182" s="9">
        <f>IF(Raw!$G182&gt;$C$8,IF(Raw!$Q182&gt;$C$8,IF(Raw!$N182&gt;$C$9,IF(Raw!$N182&lt;$A$9,IF(Raw!$X182&gt;$C$9,IF(Raw!$X182&lt;$A$9,Raw!H182,-999),-999),-999),-999),-999),-999)</f>
        <v>0.99158199999999996</v>
      </c>
      <c r="F182" s="9">
        <f>IF(Raw!$G182&gt;$C$8,IF(Raw!$Q182&gt;$C$8,IF(Raw!$N182&gt;$C$9,IF(Raw!$N182&lt;$A$9,IF(Raw!$X182&gt;$C$9,IF(Raw!$X182&lt;$A$9,Raw!I182,-999),-999),-999),-999),-999),-999)</f>
        <v>1.3599859999999999</v>
      </c>
      <c r="G182" s="9">
        <f>Raw!G182</f>
        <v>0.960449</v>
      </c>
      <c r="H182" s="9">
        <f>IF(Raw!$G182&gt;$C$8,IF(Raw!$Q182&gt;$C$8,IF(Raw!$N182&gt;$C$9,IF(Raw!$N182&lt;$A$9,IF(Raw!$X182&gt;$C$9,IF(Raw!$X182&lt;$A$9,Raw!L182,-999),-999),-999),-999),-999),-999)</f>
        <v>662.5</v>
      </c>
      <c r="I182" s="9">
        <f>IF(Raw!$G182&gt;$C$8,IF(Raw!$Q182&gt;$C$8,IF(Raw!$N182&gt;$C$9,IF(Raw!$N182&lt;$A$9,IF(Raw!$X182&gt;$C$9,IF(Raw!$X182&lt;$A$9,Raw!M182,-999),-999),-999),-999),-999),-999)</f>
        <v>0.23211499999999999</v>
      </c>
      <c r="J182" s="9">
        <f>IF(Raw!$G182&gt;$C$8,IF(Raw!$Q182&gt;$C$8,IF(Raw!$N182&gt;$C$9,IF(Raw!$N182&lt;$A$9,IF(Raw!$X182&gt;$C$9,IF(Raw!$X182&lt;$A$9,Raw!N182,-999),-999),-999),-999),-999),-999)</f>
        <v>648</v>
      </c>
      <c r="K182" s="9">
        <f>IF(Raw!$G182&gt;$C$8,IF(Raw!$Q182&gt;$C$8,IF(Raw!$N182&gt;$C$9,IF(Raw!$N182&lt;$A$9,IF(Raw!$X182&gt;$C$9,IF(Raw!$X182&lt;$A$9,Raw!R182,-999),-999),-999),-999),-999),-999)</f>
        <v>1.0831599999999999</v>
      </c>
      <c r="L182" s="9">
        <f>IF(Raw!$G182&gt;$C$8,IF(Raw!$Q182&gt;$C$8,IF(Raw!$N182&gt;$C$9,IF(Raw!$N182&lt;$A$9,IF(Raw!$X182&gt;$C$9,IF(Raw!$X182&lt;$A$9,Raw!S182,-999),-999),-999),-999),-999),-999)</f>
        <v>1.5085109999999999</v>
      </c>
      <c r="M182" s="9">
        <f>Raw!Q182</f>
        <v>0.98640499999999998</v>
      </c>
      <c r="N182" s="9">
        <f>IF(Raw!$G182&gt;$C$8,IF(Raw!$Q182&gt;$C$8,IF(Raw!$N182&gt;$C$9,IF(Raw!$N182&lt;$A$9,IF(Raw!$X182&gt;$C$9,IF(Raw!$X182&lt;$A$9,Raw!V182,-999),-999),-999),-999),-999),-999)</f>
        <v>559.9</v>
      </c>
      <c r="O182" s="9">
        <f>IF(Raw!$G182&gt;$C$8,IF(Raw!$Q182&gt;$C$8,IF(Raw!$N182&gt;$C$9,IF(Raw!$N182&lt;$A$9,IF(Raw!$X182&gt;$C$9,IF(Raw!$X182&lt;$A$9,Raw!W182,-999),-999),-999),-999),-999),-999)</f>
        <v>0.12820799999999999</v>
      </c>
      <c r="P182" s="9">
        <f>IF(Raw!$G182&gt;$C$8,IF(Raw!$Q182&gt;$C$8,IF(Raw!$N182&gt;$C$9,IF(Raw!$N182&lt;$A$9,IF(Raw!$X182&gt;$C$9,IF(Raw!$X182&lt;$A$9,Raw!X182,-999),-999),-999),-999),-999),-999)</f>
        <v>673</v>
      </c>
      <c r="R182" s="9">
        <f t="shared" si="36"/>
        <v>0.36840399999999995</v>
      </c>
      <c r="S182" s="9">
        <f t="shared" si="37"/>
        <v>0.27088808267143927</v>
      </c>
      <c r="T182" s="9">
        <f t="shared" si="38"/>
        <v>0.42535100000000003</v>
      </c>
      <c r="U182" s="9">
        <f t="shared" si="39"/>
        <v>0.28196745002190904</v>
      </c>
      <c r="V182" s="15">
        <f t="shared" si="32"/>
        <v>0</v>
      </c>
      <c r="X182" s="11">
        <f t="shared" si="40"/>
        <v>1.9083399999999996E+19</v>
      </c>
      <c r="Y182" s="11">
        <f t="shared" si="41"/>
        <v>6.6249999999999998E-18</v>
      </c>
      <c r="Z182" s="11">
        <f t="shared" si="42"/>
        <v>6.4799999999999992E-4</v>
      </c>
      <c r="AA182" s="16">
        <f t="shared" si="43"/>
        <v>7.5721545817760014E-2</v>
      </c>
      <c r="AB182" s="9">
        <f t="shared" si="33"/>
        <v>1.11536823523513</v>
      </c>
      <c r="AC182" s="9">
        <f t="shared" si="34"/>
        <v>0.92427845418223997</v>
      </c>
      <c r="AD182" s="15">
        <f t="shared" si="35"/>
        <v>116.85423737308648</v>
      </c>
      <c r="AE182" s="3">
        <f t="shared" si="44"/>
        <v>797.64999999999975</v>
      </c>
      <c r="AF182" s="2">
        <f t="shared" si="45"/>
        <v>0.25</v>
      </c>
      <c r="AG182" s="9">
        <f t="shared" si="46"/>
        <v>2.5345454874110811E-2</v>
      </c>
      <c r="AH182" s="2">
        <f t="shared" si="47"/>
        <v>1.226453370942423</v>
      </c>
    </row>
    <row r="183" spans="1:34">
      <c r="A183" s="1">
        <f>Raw!A183</f>
        <v>170</v>
      </c>
      <c r="B183" s="14">
        <f>Raw!B183</f>
        <v>0.46715277777777775</v>
      </c>
      <c r="C183" s="15">
        <f>Raw!C183</f>
        <v>44.4</v>
      </c>
      <c r="D183" s="15">
        <f>IF(C183&gt;0.5,Raw!D183*D$11,-999)</f>
        <v>33.5</v>
      </c>
      <c r="E183" s="9">
        <f>IF(Raw!$G183&gt;$C$8,IF(Raw!$Q183&gt;$C$8,IF(Raw!$N183&gt;$C$9,IF(Raw!$N183&lt;$A$9,IF(Raw!$X183&gt;$C$9,IF(Raw!$X183&lt;$A$9,Raw!H183,-999),-999),-999),-999),-999),-999)</f>
        <v>0.94832799999999995</v>
      </c>
      <c r="F183" s="9">
        <f>IF(Raw!$G183&gt;$C$8,IF(Raw!$Q183&gt;$C$8,IF(Raw!$N183&gt;$C$9,IF(Raw!$N183&lt;$A$9,IF(Raw!$X183&gt;$C$9,IF(Raw!$X183&lt;$A$9,Raw!I183,-999),-999),-999),-999),-999),-999)</f>
        <v>1.255044</v>
      </c>
      <c r="G183" s="9">
        <f>Raw!G183</f>
        <v>0.95481199999999999</v>
      </c>
      <c r="H183" s="9">
        <f>IF(Raw!$G183&gt;$C$8,IF(Raw!$Q183&gt;$C$8,IF(Raw!$N183&gt;$C$9,IF(Raw!$N183&lt;$A$9,IF(Raw!$X183&gt;$C$9,IF(Raw!$X183&lt;$A$9,Raw!L183,-999),-999),-999),-999),-999),-999)</f>
        <v>596.20000000000005</v>
      </c>
      <c r="I183" s="9">
        <f>IF(Raw!$G183&gt;$C$8,IF(Raw!$Q183&gt;$C$8,IF(Raw!$N183&gt;$C$9,IF(Raw!$N183&lt;$A$9,IF(Raw!$X183&gt;$C$9,IF(Raw!$X183&lt;$A$9,Raw!M183,-999),-999),-999),-999),-999),-999)</f>
        <v>0.129694</v>
      </c>
      <c r="J183" s="9">
        <f>IF(Raw!$G183&gt;$C$8,IF(Raw!$Q183&gt;$C$8,IF(Raw!$N183&gt;$C$9,IF(Raw!$N183&lt;$A$9,IF(Raw!$X183&gt;$C$9,IF(Raw!$X183&lt;$A$9,Raw!N183,-999),-999),-999),-999),-999),-999)</f>
        <v>407</v>
      </c>
      <c r="K183" s="9">
        <f>IF(Raw!$G183&gt;$C$8,IF(Raw!$Q183&gt;$C$8,IF(Raw!$N183&gt;$C$9,IF(Raw!$N183&lt;$A$9,IF(Raw!$X183&gt;$C$9,IF(Raw!$X183&lt;$A$9,Raw!R183,-999),-999),-999),-999),-999),-999)</f>
        <v>1.026654</v>
      </c>
      <c r="L183" s="9">
        <f>IF(Raw!$G183&gt;$C$8,IF(Raw!$Q183&gt;$C$8,IF(Raw!$N183&gt;$C$9,IF(Raw!$N183&lt;$A$9,IF(Raw!$X183&gt;$C$9,IF(Raw!$X183&lt;$A$9,Raw!S183,-999),-999),-999),-999),-999),-999)</f>
        <v>1.3551489999999999</v>
      </c>
      <c r="M183" s="9">
        <f>Raw!Q183</f>
        <v>0.97122900000000001</v>
      </c>
      <c r="N183" s="9">
        <f>IF(Raw!$G183&gt;$C$8,IF(Raw!$Q183&gt;$C$8,IF(Raw!$N183&gt;$C$9,IF(Raw!$N183&lt;$A$9,IF(Raw!$X183&gt;$C$9,IF(Raw!$X183&lt;$A$9,Raw!V183,-999),-999),-999),-999),-999),-999)</f>
        <v>583.1</v>
      </c>
      <c r="O183" s="9">
        <f>IF(Raw!$G183&gt;$C$8,IF(Raw!$Q183&gt;$C$8,IF(Raw!$N183&gt;$C$9,IF(Raw!$N183&lt;$A$9,IF(Raw!$X183&gt;$C$9,IF(Raw!$X183&lt;$A$9,Raw!W183,-999),-999),-999),-999),-999),-999)</f>
        <v>5.4073999999999997E-2</v>
      </c>
      <c r="P183" s="9">
        <f>IF(Raw!$G183&gt;$C$8,IF(Raw!$Q183&gt;$C$8,IF(Raw!$N183&gt;$C$9,IF(Raw!$N183&lt;$A$9,IF(Raw!$X183&gt;$C$9,IF(Raw!$X183&lt;$A$9,Raw!X183,-999),-999),-999),-999),-999),-999)</f>
        <v>888</v>
      </c>
      <c r="R183" s="9">
        <f t="shared" si="36"/>
        <v>0.3067160000000001</v>
      </c>
      <c r="S183" s="9">
        <f t="shared" si="37"/>
        <v>0.24438665098594159</v>
      </c>
      <c r="T183" s="9">
        <f t="shared" si="38"/>
        <v>0.32849499999999998</v>
      </c>
      <c r="U183" s="9">
        <f t="shared" si="39"/>
        <v>0.24240507870352263</v>
      </c>
      <c r="V183" s="15">
        <f t="shared" si="32"/>
        <v>0</v>
      </c>
      <c r="X183" s="11">
        <f t="shared" si="40"/>
        <v>2.0166999999999996E+19</v>
      </c>
      <c r="Y183" s="11">
        <f t="shared" si="41"/>
        <v>5.9620000000000003E-18</v>
      </c>
      <c r="Z183" s="11">
        <f t="shared" si="42"/>
        <v>4.0699999999999997E-4</v>
      </c>
      <c r="AA183" s="16">
        <f t="shared" si="43"/>
        <v>4.6652908587182282E-2</v>
      </c>
      <c r="AB183" s="9">
        <f t="shared" si="33"/>
        <v>1.0419792472063465</v>
      </c>
      <c r="AC183" s="9">
        <f t="shared" si="34"/>
        <v>0.95334709141281748</v>
      </c>
      <c r="AD183" s="15">
        <f t="shared" si="35"/>
        <v>114.62631102501788</v>
      </c>
      <c r="AE183" s="3">
        <f t="shared" si="44"/>
        <v>717.82479999999987</v>
      </c>
      <c r="AF183" s="2">
        <f t="shared" si="45"/>
        <v>0.25</v>
      </c>
      <c r="AG183" s="9">
        <f t="shared" si="46"/>
        <v>2.1373846111933787E-2</v>
      </c>
      <c r="AH183" s="2">
        <f t="shared" si="47"/>
        <v>1.0342692898663337</v>
      </c>
    </row>
    <row r="184" spans="1:34">
      <c r="A184" s="1">
        <f>Raw!A184</f>
        <v>171</v>
      </c>
      <c r="B184" s="14">
        <f>Raw!B184</f>
        <v>0.46719907407407407</v>
      </c>
      <c r="C184" s="15">
        <f>Raw!C184</f>
        <v>43.9</v>
      </c>
      <c r="D184" s="15">
        <f>IF(C184&gt;0.5,Raw!D184*D$11,-999)</f>
        <v>34.4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0.96609699999999998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0.28925099999999998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2.0708799999999992E+19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0.46725694444444449</v>
      </c>
      <c r="C185" s="15">
        <f>Raw!C185</f>
        <v>43</v>
      </c>
      <c r="D185" s="15">
        <f>IF(C185&gt;0.5,Raw!D185*D$11,-999)</f>
        <v>38.9</v>
      </c>
      <c r="E185" s="9">
        <f>IF(Raw!$G185&gt;$C$8,IF(Raw!$Q185&gt;$C$8,IF(Raw!$N185&gt;$C$9,IF(Raw!$N185&lt;$A$9,IF(Raw!$X185&gt;$C$9,IF(Raw!$X185&lt;$A$9,Raw!H185,-999),-999),-999),-999),-999),-999)</f>
        <v>0.97401000000000004</v>
      </c>
      <c r="F185" s="9">
        <f>IF(Raw!$G185&gt;$C$8,IF(Raw!$Q185&gt;$C$8,IF(Raw!$N185&gt;$C$9,IF(Raw!$N185&lt;$A$9,IF(Raw!$X185&gt;$C$9,IF(Raw!$X185&lt;$A$9,Raw!I185,-999),-999),-999),-999),-999),-999)</f>
        <v>1.2625869999999999</v>
      </c>
      <c r="G185" s="9">
        <f>Raw!G185</f>
        <v>0.94288300000000003</v>
      </c>
      <c r="H185" s="9">
        <f>IF(Raw!$G185&gt;$C$8,IF(Raw!$Q185&gt;$C$8,IF(Raw!$N185&gt;$C$9,IF(Raw!$N185&lt;$A$9,IF(Raw!$X185&gt;$C$9,IF(Raw!$X185&lt;$A$9,Raw!L185,-999),-999),-999),-999),-999),-999)</f>
        <v>512.5</v>
      </c>
      <c r="I185" s="9">
        <f>IF(Raw!$G185&gt;$C$8,IF(Raw!$Q185&gt;$C$8,IF(Raw!$N185&gt;$C$9,IF(Raw!$N185&lt;$A$9,IF(Raw!$X185&gt;$C$9,IF(Raw!$X185&lt;$A$9,Raw!M185,-999),-999),-999),-999),-999),-999)</f>
        <v>7.9999999999999996E-6</v>
      </c>
      <c r="J185" s="9">
        <f>IF(Raw!$G185&gt;$C$8,IF(Raw!$Q185&gt;$C$8,IF(Raw!$N185&gt;$C$9,IF(Raw!$N185&lt;$A$9,IF(Raw!$X185&gt;$C$9,IF(Raw!$X185&lt;$A$9,Raw!N185,-999),-999),-999),-999),-999),-999)</f>
        <v>390</v>
      </c>
      <c r="K185" s="9">
        <f>IF(Raw!$G185&gt;$C$8,IF(Raw!$Q185&gt;$C$8,IF(Raw!$N185&gt;$C$9,IF(Raw!$N185&lt;$A$9,IF(Raw!$X185&gt;$C$9,IF(Raw!$X185&lt;$A$9,Raw!R185,-999),-999),-999),-999),-999),-999)</f>
        <v>1.1268</v>
      </c>
      <c r="L185" s="9">
        <f>IF(Raw!$G185&gt;$C$8,IF(Raw!$Q185&gt;$C$8,IF(Raw!$N185&gt;$C$9,IF(Raw!$N185&lt;$A$9,IF(Raw!$X185&gt;$C$9,IF(Raw!$X185&lt;$A$9,Raw!S185,-999),-999),-999),-999),-999),-999)</f>
        <v>1.530324</v>
      </c>
      <c r="M185" s="9">
        <f>Raw!Q185</f>
        <v>0.98136299999999999</v>
      </c>
      <c r="N185" s="9">
        <f>IF(Raw!$G185&gt;$C$8,IF(Raw!$Q185&gt;$C$8,IF(Raw!$N185&gt;$C$9,IF(Raw!$N185&lt;$A$9,IF(Raw!$X185&gt;$C$9,IF(Raw!$X185&lt;$A$9,Raw!V185,-999),-999),-999),-999),-999),-999)</f>
        <v>578.6</v>
      </c>
      <c r="O185" s="9">
        <f>IF(Raw!$G185&gt;$C$8,IF(Raw!$Q185&gt;$C$8,IF(Raw!$N185&gt;$C$9,IF(Raw!$N185&lt;$A$9,IF(Raw!$X185&gt;$C$9,IF(Raw!$X185&lt;$A$9,Raw!W185,-999),-999),-999),-999),-999),-999)</f>
        <v>3.3981999999999998E-2</v>
      </c>
      <c r="P185" s="9">
        <f>IF(Raw!$G185&gt;$C$8,IF(Raw!$Q185&gt;$C$8,IF(Raw!$N185&gt;$C$9,IF(Raw!$N185&lt;$A$9,IF(Raw!$X185&gt;$C$9,IF(Raw!$X185&lt;$A$9,Raw!X185,-999),-999),-999),-999),-999),-999)</f>
        <v>509</v>
      </c>
      <c r="R185" s="9">
        <f t="shared" si="36"/>
        <v>0.28857699999999986</v>
      </c>
      <c r="S185" s="9">
        <f t="shared" si="37"/>
        <v>0.22856009130459912</v>
      </c>
      <c r="T185" s="9">
        <f t="shared" si="38"/>
        <v>0.40352399999999999</v>
      </c>
      <c r="U185" s="9">
        <f t="shared" si="39"/>
        <v>0.26368533722270576</v>
      </c>
      <c r="V185" s="15">
        <f t="shared" si="32"/>
        <v>0</v>
      </c>
      <c r="X185" s="11">
        <f t="shared" si="40"/>
        <v>2.3417799999999992E+19</v>
      </c>
      <c r="Y185" s="11">
        <f t="shared" si="41"/>
        <v>5.1250000000000001E-18</v>
      </c>
      <c r="Z185" s="11">
        <f t="shared" si="42"/>
        <v>3.8999999999999999E-4</v>
      </c>
      <c r="AA185" s="16">
        <f t="shared" si="43"/>
        <v>4.4713455115050045E-2</v>
      </c>
      <c r="AB185" s="9">
        <f t="shared" si="33"/>
        <v>1.1448429522618455</v>
      </c>
      <c r="AC185" s="9">
        <f t="shared" si="34"/>
        <v>0.95528654488494991</v>
      </c>
      <c r="AD185" s="15">
        <f t="shared" si="35"/>
        <v>114.64988491038471</v>
      </c>
      <c r="AE185" s="3">
        <f t="shared" si="44"/>
        <v>617.04999999999984</v>
      </c>
      <c r="AF185" s="2">
        <f t="shared" si="45"/>
        <v>0.25</v>
      </c>
      <c r="AG185" s="9">
        <f t="shared" si="46"/>
        <v>2.3254995050107075E-2</v>
      </c>
      <c r="AH185" s="2">
        <f t="shared" si="47"/>
        <v>1.1252971079870504</v>
      </c>
    </row>
    <row r="186" spans="1:34">
      <c r="A186" s="1">
        <f>Raw!A186</f>
        <v>173</v>
      </c>
      <c r="B186" s="14">
        <f>Raw!B186</f>
        <v>0.46731481481481479</v>
      </c>
      <c r="C186" s="15">
        <f>Raw!C186</f>
        <v>42.3</v>
      </c>
      <c r="D186" s="15">
        <f>IF(C186&gt;0.5,Raw!D186*D$11,-999)</f>
        <v>42.5</v>
      </c>
      <c r="E186" s="9">
        <f>IF(Raw!$G186&gt;$C$8,IF(Raw!$Q186&gt;$C$8,IF(Raw!$N186&gt;$C$9,IF(Raw!$N186&lt;$A$9,IF(Raw!$X186&gt;$C$9,IF(Raw!$X186&lt;$A$9,Raw!H186,-999),-999),-999),-999),-999),-999)</f>
        <v>0.98211300000000001</v>
      </c>
      <c r="F186" s="9">
        <f>IF(Raw!$G186&gt;$C$8,IF(Raw!$Q186&gt;$C$8,IF(Raw!$N186&gt;$C$9,IF(Raw!$N186&lt;$A$9,IF(Raw!$X186&gt;$C$9,IF(Raw!$X186&lt;$A$9,Raw!I186,-999),-999),-999),-999),-999),-999)</f>
        <v>1.316581</v>
      </c>
      <c r="G186" s="9">
        <f>Raw!G186</f>
        <v>0.97205699999999995</v>
      </c>
      <c r="H186" s="9">
        <f>IF(Raw!$G186&gt;$C$8,IF(Raw!$Q186&gt;$C$8,IF(Raw!$N186&gt;$C$9,IF(Raw!$N186&lt;$A$9,IF(Raw!$X186&gt;$C$9,IF(Raw!$X186&lt;$A$9,Raw!L186,-999),-999),-999),-999),-999),-999)</f>
        <v>602.79999999999995</v>
      </c>
      <c r="I186" s="9">
        <f>IF(Raw!$G186&gt;$C$8,IF(Raw!$Q186&gt;$C$8,IF(Raw!$N186&gt;$C$9,IF(Raw!$N186&lt;$A$9,IF(Raw!$X186&gt;$C$9,IF(Raw!$X186&lt;$A$9,Raw!M186,-999),-999),-999),-999),-999),-999)</f>
        <v>1.5E-5</v>
      </c>
      <c r="J186" s="9">
        <f>IF(Raw!$G186&gt;$C$8,IF(Raw!$Q186&gt;$C$8,IF(Raw!$N186&gt;$C$9,IF(Raw!$N186&lt;$A$9,IF(Raw!$X186&gt;$C$9,IF(Raw!$X186&lt;$A$9,Raw!N186,-999),-999),-999),-999),-999),-999)</f>
        <v>588</v>
      </c>
      <c r="K186" s="9">
        <f>IF(Raw!$G186&gt;$C$8,IF(Raw!$Q186&gt;$C$8,IF(Raw!$N186&gt;$C$9,IF(Raw!$N186&lt;$A$9,IF(Raw!$X186&gt;$C$9,IF(Raw!$X186&lt;$A$9,Raw!R186,-999),-999),-999),-999),-999),-999)</f>
        <v>1.0896330000000001</v>
      </c>
      <c r="L186" s="9">
        <f>IF(Raw!$G186&gt;$C$8,IF(Raw!$Q186&gt;$C$8,IF(Raw!$N186&gt;$C$9,IF(Raw!$N186&lt;$A$9,IF(Raw!$X186&gt;$C$9,IF(Raw!$X186&lt;$A$9,Raw!S186,-999),-999),-999),-999),-999),-999)</f>
        <v>1.5007919999999999</v>
      </c>
      <c r="M186" s="9">
        <f>Raw!Q186</f>
        <v>0.98238199999999998</v>
      </c>
      <c r="N186" s="9">
        <f>IF(Raw!$G186&gt;$C$8,IF(Raw!$Q186&gt;$C$8,IF(Raw!$N186&gt;$C$9,IF(Raw!$N186&lt;$A$9,IF(Raw!$X186&gt;$C$9,IF(Raw!$X186&lt;$A$9,Raw!V186,-999),-999),-999),-999),-999),-999)</f>
        <v>567.5</v>
      </c>
      <c r="O186" s="9">
        <f>IF(Raw!$G186&gt;$C$8,IF(Raw!$Q186&gt;$C$8,IF(Raw!$N186&gt;$C$9,IF(Raw!$N186&lt;$A$9,IF(Raw!$X186&gt;$C$9,IF(Raw!$X186&lt;$A$9,Raw!W186,-999),-999),-999),-999),-999),-999)</f>
        <v>7.9999999999999996E-6</v>
      </c>
      <c r="P186" s="9">
        <f>IF(Raw!$G186&gt;$C$8,IF(Raw!$Q186&gt;$C$8,IF(Raw!$N186&gt;$C$9,IF(Raw!$N186&lt;$A$9,IF(Raw!$X186&gt;$C$9,IF(Raw!$X186&lt;$A$9,Raw!X186,-999),-999),-999),-999),-999),-999)</f>
        <v>519</v>
      </c>
      <c r="R186" s="9">
        <f t="shared" si="36"/>
        <v>0.33446799999999999</v>
      </c>
      <c r="S186" s="9">
        <f t="shared" si="37"/>
        <v>0.25404285797835452</v>
      </c>
      <c r="T186" s="9">
        <f t="shared" si="38"/>
        <v>0.41115899999999983</v>
      </c>
      <c r="U186" s="9">
        <f t="shared" si="39"/>
        <v>0.27396134840804048</v>
      </c>
      <c r="V186" s="15">
        <f t="shared" si="32"/>
        <v>0</v>
      </c>
      <c r="X186" s="11">
        <f t="shared" si="40"/>
        <v>2.5584999999999996E+19</v>
      </c>
      <c r="Y186" s="11">
        <f t="shared" si="41"/>
        <v>6.027999999999999E-18</v>
      </c>
      <c r="Z186" s="11">
        <f t="shared" si="42"/>
        <v>5.8799999999999998E-4</v>
      </c>
      <c r="AA186" s="16">
        <f t="shared" si="43"/>
        <v>8.3145089713630591E-2</v>
      </c>
      <c r="AB186" s="9">
        <f t="shared" si="33"/>
        <v>1.1238188519415666</v>
      </c>
      <c r="AC186" s="9">
        <f t="shared" si="34"/>
        <v>0.91685491028636967</v>
      </c>
      <c r="AD186" s="15">
        <f t="shared" si="35"/>
        <v>141.40321379869152</v>
      </c>
      <c r="AE186" s="3">
        <f t="shared" si="44"/>
        <v>725.77119999999968</v>
      </c>
      <c r="AF186" s="2">
        <f t="shared" si="45"/>
        <v>0.25</v>
      </c>
      <c r="AG186" s="9">
        <f t="shared" si="46"/>
        <v>2.9799242401169206E-2</v>
      </c>
      <c r="AH186" s="2">
        <f t="shared" si="47"/>
        <v>1.4419698315130967</v>
      </c>
    </row>
    <row r="187" spans="1:34">
      <c r="A187" s="1">
        <f>Raw!A187</f>
        <v>174</v>
      </c>
      <c r="B187" s="14">
        <f>Raw!B187</f>
        <v>0.46737268518518515</v>
      </c>
      <c r="C187" s="15">
        <f>Raw!C187</f>
        <v>41.3</v>
      </c>
      <c r="D187" s="15">
        <f>IF(C187&gt;0.5,Raw!D187*D$11,-999)</f>
        <v>46.2</v>
      </c>
      <c r="E187" s="9">
        <f>IF(Raw!$G187&gt;$C$8,IF(Raw!$Q187&gt;$C$8,IF(Raw!$N187&gt;$C$9,IF(Raw!$N187&lt;$A$9,IF(Raw!$X187&gt;$C$9,IF(Raw!$X187&lt;$A$9,Raw!H187,-999),-999),-999),-999),-999),-999)</f>
        <v>1.1143000000000001</v>
      </c>
      <c r="F187" s="9">
        <f>IF(Raw!$G187&gt;$C$8,IF(Raw!$Q187&gt;$C$8,IF(Raw!$N187&gt;$C$9,IF(Raw!$N187&lt;$A$9,IF(Raw!$X187&gt;$C$9,IF(Raw!$X187&lt;$A$9,Raw!I187,-999),-999),-999),-999),-999),-999)</f>
        <v>1.5162409999999999</v>
      </c>
      <c r="G187" s="9">
        <f>Raw!G187</f>
        <v>0.97911000000000004</v>
      </c>
      <c r="H187" s="9">
        <f>IF(Raw!$G187&gt;$C$8,IF(Raw!$Q187&gt;$C$8,IF(Raw!$N187&gt;$C$9,IF(Raw!$N187&lt;$A$9,IF(Raw!$X187&gt;$C$9,IF(Raw!$X187&lt;$A$9,Raw!L187,-999),-999),-999),-999),-999),-999)</f>
        <v>537.70000000000005</v>
      </c>
      <c r="I187" s="9">
        <f>IF(Raw!$G187&gt;$C$8,IF(Raw!$Q187&gt;$C$8,IF(Raw!$N187&gt;$C$9,IF(Raw!$N187&lt;$A$9,IF(Raw!$X187&gt;$C$9,IF(Raw!$X187&lt;$A$9,Raw!M187,-999),-999),-999),-999),-999),-999)</f>
        <v>1.0000000000000001E-5</v>
      </c>
      <c r="J187" s="9">
        <f>IF(Raw!$G187&gt;$C$8,IF(Raw!$Q187&gt;$C$8,IF(Raw!$N187&gt;$C$9,IF(Raw!$N187&lt;$A$9,IF(Raw!$X187&gt;$C$9,IF(Raw!$X187&lt;$A$9,Raw!N187,-999),-999),-999),-999),-999),-999)</f>
        <v>427</v>
      </c>
      <c r="K187" s="9">
        <f>IF(Raw!$G187&gt;$C$8,IF(Raw!$Q187&gt;$C$8,IF(Raw!$N187&gt;$C$9,IF(Raw!$N187&lt;$A$9,IF(Raw!$X187&gt;$C$9,IF(Raw!$X187&lt;$A$9,Raw!R187,-999),-999),-999),-999),-999),-999)</f>
        <v>1.18726</v>
      </c>
      <c r="L187" s="9">
        <f>IF(Raw!$G187&gt;$C$8,IF(Raw!$Q187&gt;$C$8,IF(Raw!$N187&gt;$C$9,IF(Raw!$N187&lt;$A$9,IF(Raw!$X187&gt;$C$9,IF(Raw!$X187&lt;$A$9,Raw!S187,-999),-999),-999),-999),-999),-999)</f>
        <v>1.7460850000000001</v>
      </c>
      <c r="M187" s="9">
        <f>Raw!Q187</f>
        <v>0.98478399999999999</v>
      </c>
      <c r="N187" s="9">
        <f>IF(Raw!$G187&gt;$C$8,IF(Raw!$Q187&gt;$C$8,IF(Raw!$N187&gt;$C$9,IF(Raw!$N187&lt;$A$9,IF(Raw!$X187&gt;$C$9,IF(Raw!$X187&lt;$A$9,Raw!V187,-999),-999),-999),-999),-999),-999)</f>
        <v>590.20000000000005</v>
      </c>
      <c r="O187" s="9">
        <f>IF(Raw!$G187&gt;$C$8,IF(Raw!$Q187&gt;$C$8,IF(Raw!$N187&gt;$C$9,IF(Raw!$N187&lt;$A$9,IF(Raw!$X187&gt;$C$9,IF(Raw!$X187&lt;$A$9,Raw!W187,-999),-999),-999),-999),-999),-999)</f>
        <v>8.7612999999999996E-2</v>
      </c>
      <c r="P187" s="9">
        <f>IF(Raw!$G187&gt;$C$8,IF(Raw!$Q187&gt;$C$8,IF(Raw!$N187&gt;$C$9,IF(Raw!$N187&lt;$A$9,IF(Raw!$X187&gt;$C$9,IF(Raw!$X187&lt;$A$9,Raw!X187,-999),-999),-999),-999),-999),-999)</f>
        <v>323</v>
      </c>
      <c r="R187" s="9">
        <f t="shared" si="36"/>
        <v>0.40194099999999988</v>
      </c>
      <c r="S187" s="9">
        <f t="shared" si="37"/>
        <v>0.26509044406529036</v>
      </c>
      <c r="T187" s="9">
        <f t="shared" si="38"/>
        <v>0.55882500000000013</v>
      </c>
      <c r="U187" s="9">
        <f t="shared" si="39"/>
        <v>0.32004455682283511</v>
      </c>
      <c r="V187" s="15">
        <f t="shared" si="32"/>
        <v>0</v>
      </c>
      <c r="X187" s="11">
        <f t="shared" si="40"/>
        <v>2.78124E+19</v>
      </c>
      <c r="Y187" s="11">
        <f t="shared" si="41"/>
        <v>5.377E-18</v>
      </c>
      <c r="Z187" s="11">
        <f t="shared" si="42"/>
        <v>4.2699999999999997E-4</v>
      </c>
      <c r="AA187" s="16">
        <f t="shared" si="43"/>
        <v>6.002376744870682E-2</v>
      </c>
      <c r="AB187" s="9">
        <f t="shared" si="33"/>
        <v>1.2208027818445235</v>
      </c>
      <c r="AC187" s="9">
        <f t="shared" si="34"/>
        <v>0.93997623255129326</v>
      </c>
      <c r="AD187" s="15">
        <f t="shared" si="35"/>
        <v>140.57088395481696</v>
      </c>
      <c r="AE187" s="3">
        <f t="shared" si="44"/>
        <v>647.39079999999979</v>
      </c>
      <c r="AF187" s="2">
        <f t="shared" si="45"/>
        <v>0.25</v>
      </c>
      <c r="AG187" s="9">
        <f t="shared" si="46"/>
        <v>3.4606881736548904E-2</v>
      </c>
      <c r="AH187" s="2">
        <f t="shared" si="47"/>
        <v>1.6746089969350064</v>
      </c>
    </row>
    <row r="188" spans="1:34">
      <c r="A188" s="1">
        <f>Raw!A188</f>
        <v>175</v>
      </c>
      <c r="B188" s="14">
        <f>Raw!B188</f>
        <v>0.46743055555555557</v>
      </c>
      <c r="C188" s="15">
        <f>Raw!C188</f>
        <v>40.6</v>
      </c>
      <c r="D188" s="15">
        <f>IF(C188&gt;0.5,Raw!D188*D$11,-999)</f>
        <v>48</v>
      </c>
      <c r="E188" s="9">
        <f>IF(Raw!$G188&gt;$C$8,IF(Raw!$Q188&gt;$C$8,IF(Raw!$N188&gt;$C$9,IF(Raw!$N188&lt;$A$9,IF(Raw!$X188&gt;$C$9,IF(Raw!$X188&lt;$A$9,Raw!H188,-999),-999),-999),-999),-999),-999)</f>
        <v>1.1676470000000001</v>
      </c>
      <c r="F188" s="9">
        <f>IF(Raw!$G188&gt;$C$8,IF(Raw!$Q188&gt;$C$8,IF(Raw!$N188&gt;$C$9,IF(Raw!$N188&lt;$A$9,IF(Raw!$X188&gt;$C$9,IF(Raw!$X188&lt;$A$9,Raw!I188,-999),-999),-999),-999),-999),-999)</f>
        <v>1.624144</v>
      </c>
      <c r="G188" s="9">
        <f>Raw!G188</f>
        <v>0.973109</v>
      </c>
      <c r="H188" s="9">
        <f>IF(Raw!$G188&gt;$C$8,IF(Raw!$Q188&gt;$C$8,IF(Raw!$N188&gt;$C$9,IF(Raw!$N188&lt;$A$9,IF(Raw!$X188&gt;$C$9,IF(Raw!$X188&lt;$A$9,Raw!L188,-999),-999),-999),-999),-999),-999)</f>
        <v>627.9</v>
      </c>
      <c r="I188" s="9">
        <f>IF(Raw!$G188&gt;$C$8,IF(Raw!$Q188&gt;$C$8,IF(Raw!$N188&gt;$C$9,IF(Raw!$N188&lt;$A$9,IF(Raw!$X188&gt;$C$9,IF(Raw!$X188&lt;$A$9,Raw!M188,-999),-999),-999),-999),-999),-999)</f>
        <v>0.12798899999999999</v>
      </c>
      <c r="J188" s="9">
        <f>IF(Raw!$G188&gt;$C$8,IF(Raw!$Q188&gt;$C$8,IF(Raw!$N188&gt;$C$9,IF(Raw!$N188&lt;$A$9,IF(Raw!$X188&gt;$C$9,IF(Raw!$X188&lt;$A$9,Raw!N188,-999),-999),-999),-999),-999),-999)</f>
        <v>592</v>
      </c>
      <c r="K188" s="9">
        <f>IF(Raw!$G188&gt;$C$8,IF(Raw!$Q188&gt;$C$8,IF(Raw!$N188&gt;$C$9,IF(Raw!$N188&lt;$A$9,IF(Raw!$X188&gt;$C$9,IF(Raw!$X188&lt;$A$9,Raw!R188,-999),-999),-999),-999),-999),-999)</f>
        <v>1.481865</v>
      </c>
      <c r="L188" s="9">
        <f>IF(Raw!$G188&gt;$C$8,IF(Raw!$Q188&gt;$C$8,IF(Raw!$N188&gt;$C$9,IF(Raw!$N188&lt;$A$9,IF(Raw!$X188&gt;$C$9,IF(Raw!$X188&lt;$A$9,Raw!S188,-999),-999),-999),-999),-999),-999)</f>
        <v>2.163316</v>
      </c>
      <c r="M188" s="9">
        <f>Raw!Q188</f>
        <v>0.87087499999999995</v>
      </c>
      <c r="N188" s="9">
        <f>IF(Raw!$G188&gt;$C$8,IF(Raw!$Q188&gt;$C$8,IF(Raw!$N188&gt;$C$9,IF(Raw!$N188&lt;$A$9,IF(Raw!$X188&gt;$C$9,IF(Raw!$X188&lt;$A$9,Raw!V188,-999),-999),-999),-999),-999),-999)</f>
        <v>530.1</v>
      </c>
      <c r="O188" s="9">
        <f>IF(Raw!$G188&gt;$C$8,IF(Raw!$Q188&gt;$C$8,IF(Raw!$N188&gt;$C$9,IF(Raw!$N188&lt;$A$9,IF(Raw!$X188&gt;$C$9,IF(Raw!$X188&lt;$A$9,Raw!W188,-999),-999),-999),-999),-999),-999)</f>
        <v>0.28069300000000003</v>
      </c>
      <c r="P188" s="9">
        <f>IF(Raw!$G188&gt;$C$8,IF(Raw!$Q188&gt;$C$8,IF(Raw!$N188&gt;$C$9,IF(Raw!$N188&lt;$A$9,IF(Raw!$X188&gt;$C$9,IF(Raw!$X188&lt;$A$9,Raw!X188,-999),-999),-999),-999),-999),-999)</f>
        <v>452</v>
      </c>
      <c r="R188" s="9">
        <f t="shared" si="36"/>
        <v>0.45649699999999993</v>
      </c>
      <c r="S188" s="9">
        <f t="shared" si="37"/>
        <v>0.28106928942261272</v>
      </c>
      <c r="T188" s="9">
        <f t="shared" si="38"/>
        <v>0.68145100000000003</v>
      </c>
      <c r="U188" s="9">
        <f t="shared" si="39"/>
        <v>0.31500298615643763</v>
      </c>
      <c r="V188" s="15">
        <f t="shared" si="32"/>
        <v>0</v>
      </c>
      <c r="X188" s="11">
        <f t="shared" si="40"/>
        <v>2.8895999999999996E+19</v>
      </c>
      <c r="Y188" s="11">
        <f t="shared" si="41"/>
        <v>6.2789999999999995E-18</v>
      </c>
      <c r="Z188" s="11">
        <f t="shared" si="42"/>
        <v>5.9199999999999997E-4</v>
      </c>
      <c r="AA188" s="16">
        <f t="shared" si="43"/>
        <v>9.699312968423876E-2</v>
      </c>
      <c r="AB188" s="9">
        <f t="shared" si="33"/>
        <v>1.5479610652164542</v>
      </c>
      <c r="AC188" s="9">
        <f t="shared" si="34"/>
        <v>0.90300687031576132</v>
      </c>
      <c r="AD188" s="15">
        <f t="shared" si="35"/>
        <v>163.83974608824116</v>
      </c>
      <c r="AE188" s="3">
        <f t="shared" si="44"/>
        <v>755.99159999999972</v>
      </c>
      <c r="AF188" s="2">
        <f t="shared" si="45"/>
        <v>0.25</v>
      </c>
      <c r="AG188" s="9">
        <f t="shared" si="46"/>
        <v>3.9700007129929604E-2</v>
      </c>
      <c r="AH188" s="2">
        <f t="shared" si="47"/>
        <v>1.9210626841294196</v>
      </c>
    </row>
    <row r="189" spans="1:34">
      <c r="A189" s="1">
        <f>Raw!A189</f>
        <v>176</v>
      </c>
      <c r="B189" s="14">
        <f>Raw!B189</f>
        <v>0.46747685185185189</v>
      </c>
      <c r="C189" s="15">
        <f>Raw!C189</f>
        <v>39.700000000000003</v>
      </c>
      <c r="D189" s="15">
        <f>IF(C189&gt;0.5,Raw!D189*D$11,-999)</f>
        <v>50.7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0.98099700000000001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0.89684799999999998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3.0521399999999996E+19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0.4675347222222222</v>
      </c>
      <c r="C190" s="15">
        <f>Raw!C190</f>
        <v>38.799999999999997</v>
      </c>
      <c r="D190" s="15">
        <f>IF(C190&gt;0.5,Raw!D190*D$11,-999)</f>
        <v>53.4</v>
      </c>
      <c r="E190" s="9">
        <f>IF(Raw!$G190&gt;$C$8,IF(Raw!$Q190&gt;$C$8,IF(Raw!$N190&gt;$C$9,IF(Raw!$N190&lt;$A$9,IF(Raw!$X190&gt;$C$9,IF(Raw!$X190&lt;$A$9,Raw!H190,-999),-999),-999),-999),-999),-999)</f>
        <v>1.1575169999999999</v>
      </c>
      <c r="F190" s="9">
        <f>IF(Raw!$G190&gt;$C$8,IF(Raw!$Q190&gt;$C$8,IF(Raw!$N190&gt;$C$9,IF(Raw!$N190&lt;$A$9,IF(Raw!$X190&gt;$C$9,IF(Raw!$X190&lt;$A$9,Raw!I190,-999),-999),-999),-999),-999),-999)</f>
        <v>1.596228</v>
      </c>
      <c r="G190" s="9">
        <f>Raw!G190</f>
        <v>0.97201300000000002</v>
      </c>
      <c r="H190" s="9">
        <f>IF(Raw!$G190&gt;$C$8,IF(Raw!$Q190&gt;$C$8,IF(Raw!$N190&gt;$C$9,IF(Raw!$N190&lt;$A$9,IF(Raw!$X190&gt;$C$9,IF(Raw!$X190&lt;$A$9,Raw!L190,-999),-999),-999),-999),-999),-999)</f>
        <v>526.4</v>
      </c>
      <c r="I190" s="9">
        <f>IF(Raw!$G190&gt;$C$8,IF(Raw!$Q190&gt;$C$8,IF(Raw!$N190&gt;$C$9,IF(Raw!$N190&lt;$A$9,IF(Raw!$X190&gt;$C$9,IF(Raw!$X190&lt;$A$9,Raw!M190,-999),-999),-999),-999),-999),-999)</f>
        <v>1.1E-5</v>
      </c>
      <c r="J190" s="9">
        <f>IF(Raw!$G190&gt;$C$8,IF(Raw!$Q190&gt;$C$8,IF(Raw!$N190&gt;$C$9,IF(Raw!$N190&lt;$A$9,IF(Raw!$X190&gt;$C$9,IF(Raw!$X190&lt;$A$9,Raw!N190,-999),-999),-999),-999),-999),-999)</f>
        <v>388</v>
      </c>
      <c r="K190" s="9">
        <f>IF(Raw!$G190&gt;$C$8,IF(Raw!$Q190&gt;$C$8,IF(Raw!$N190&gt;$C$9,IF(Raw!$N190&lt;$A$9,IF(Raw!$X190&gt;$C$9,IF(Raw!$X190&lt;$A$9,Raw!R190,-999),-999),-999),-999),-999),-999)</f>
        <v>1.2740039999999999</v>
      </c>
      <c r="L190" s="9">
        <f>IF(Raw!$G190&gt;$C$8,IF(Raw!$Q190&gt;$C$8,IF(Raw!$N190&gt;$C$9,IF(Raw!$N190&lt;$A$9,IF(Raw!$X190&gt;$C$9,IF(Raw!$X190&lt;$A$9,Raw!S190,-999),-999),-999),-999),-999),-999)</f>
        <v>1.8808469999999999</v>
      </c>
      <c r="M190" s="9">
        <f>Raw!Q190</f>
        <v>0.98615699999999995</v>
      </c>
      <c r="N190" s="9">
        <f>IF(Raw!$G190&gt;$C$8,IF(Raw!$Q190&gt;$C$8,IF(Raw!$N190&gt;$C$9,IF(Raw!$N190&lt;$A$9,IF(Raw!$X190&gt;$C$9,IF(Raw!$X190&lt;$A$9,Raw!V190,-999),-999),-999),-999),-999),-999)</f>
        <v>533.4</v>
      </c>
      <c r="O190" s="9">
        <f>IF(Raw!$G190&gt;$C$8,IF(Raw!$Q190&gt;$C$8,IF(Raw!$N190&gt;$C$9,IF(Raw!$N190&lt;$A$9,IF(Raw!$X190&gt;$C$9,IF(Raw!$X190&lt;$A$9,Raw!W190,-999),-999),-999),-999),-999),-999)</f>
        <v>1.2E-5</v>
      </c>
      <c r="P190" s="9">
        <f>IF(Raw!$G190&gt;$C$8,IF(Raw!$Q190&gt;$C$8,IF(Raw!$N190&gt;$C$9,IF(Raw!$N190&lt;$A$9,IF(Raw!$X190&gt;$C$9,IF(Raw!$X190&lt;$A$9,Raw!X190,-999),-999),-999),-999),-999),-999)</f>
        <v>582</v>
      </c>
      <c r="R190" s="9">
        <f t="shared" si="36"/>
        <v>0.43871100000000007</v>
      </c>
      <c r="S190" s="9">
        <f t="shared" si="37"/>
        <v>0.27484231575940282</v>
      </c>
      <c r="T190" s="9">
        <f t="shared" si="38"/>
        <v>0.60684300000000002</v>
      </c>
      <c r="U190" s="9">
        <f t="shared" si="39"/>
        <v>0.32264346860749443</v>
      </c>
      <c r="V190" s="15">
        <f t="shared" si="32"/>
        <v>0</v>
      </c>
      <c r="X190" s="11">
        <f t="shared" si="40"/>
        <v>3.2146799999999992E+19</v>
      </c>
      <c r="Y190" s="11">
        <f t="shared" si="41"/>
        <v>5.2639999999999991E-18</v>
      </c>
      <c r="Z190" s="11">
        <f t="shared" si="42"/>
        <v>3.88E-4</v>
      </c>
      <c r="AA190" s="16">
        <f t="shared" si="43"/>
        <v>6.1612331907605226E-2</v>
      </c>
      <c r="AB190" s="9">
        <f t="shared" si="33"/>
        <v>1.3113930123318067</v>
      </c>
      <c r="AC190" s="9">
        <f t="shared" si="34"/>
        <v>0.93838766809239493</v>
      </c>
      <c r="AD190" s="15">
        <f t="shared" si="35"/>
        <v>158.79466986496195</v>
      </c>
      <c r="AE190" s="3">
        <f t="shared" si="44"/>
        <v>633.7855999999997</v>
      </c>
      <c r="AF190" s="2">
        <f t="shared" si="45"/>
        <v>0.25</v>
      </c>
      <c r="AG190" s="9">
        <f t="shared" si="46"/>
        <v>3.9410817755087146E-2</v>
      </c>
      <c r="AH190" s="2">
        <f t="shared" si="47"/>
        <v>1.9070689607822584</v>
      </c>
    </row>
    <row r="191" spans="1:34">
      <c r="A191" s="1">
        <f>Raw!A191</f>
        <v>178</v>
      </c>
      <c r="B191" s="14">
        <f>Raw!B191</f>
        <v>0.46759259259259256</v>
      </c>
      <c r="C191" s="15">
        <f>Raw!C191</f>
        <v>37.9</v>
      </c>
      <c r="D191" s="15">
        <f>IF(C191&gt;0.5,Raw!D191*D$11,-999)</f>
        <v>57.9</v>
      </c>
      <c r="E191" s="9">
        <f>IF(Raw!$G191&gt;$C$8,IF(Raw!$Q191&gt;$C$8,IF(Raw!$N191&gt;$C$9,IF(Raw!$N191&lt;$A$9,IF(Raw!$X191&gt;$C$9,IF(Raw!$X191&lt;$A$9,Raw!H191,-999),-999),-999),-999),-999),-999)</f>
        <v>1.2109259999999999</v>
      </c>
      <c r="F191" s="9">
        <f>IF(Raw!$G191&gt;$C$8,IF(Raw!$Q191&gt;$C$8,IF(Raw!$N191&gt;$C$9,IF(Raw!$N191&lt;$A$9,IF(Raw!$X191&gt;$C$9,IF(Raw!$X191&lt;$A$9,Raw!I191,-999),-999),-999),-999),-999),-999)</f>
        <v>1.66828</v>
      </c>
      <c r="G191" s="9">
        <f>Raw!G191</f>
        <v>0.97550300000000001</v>
      </c>
      <c r="H191" s="9">
        <f>IF(Raw!$G191&gt;$C$8,IF(Raw!$Q191&gt;$C$8,IF(Raw!$N191&gt;$C$9,IF(Raw!$N191&lt;$A$9,IF(Raw!$X191&gt;$C$9,IF(Raw!$X191&lt;$A$9,Raw!L191,-999),-999),-999),-999),-999),-999)</f>
        <v>520.20000000000005</v>
      </c>
      <c r="I191" s="9">
        <f>IF(Raw!$G191&gt;$C$8,IF(Raw!$Q191&gt;$C$8,IF(Raw!$N191&gt;$C$9,IF(Raw!$N191&lt;$A$9,IF(Raw!$X191&gt;$C$9,IF(Raw!$X191&lt;$A$9,Raw!M191,-999),-999),-999),-999),-999),-999)</f>
        <v>3.4099999999999999E-4</v>
      </c>
      <c r="J191" s="9">
        <f>IF(Raw!$G191&gt;$C$8,IF(Raw!$Q191&gt;$C$8,IF(Raw!$N191&gt;$C$9,IF(Raw!$N191&lt;$A$9,IF(Raw!$X191&gt;$C$9,IF(Raw!$X191&lt;$A$9,Raw!N191,-999),-999),-999),-999),-999),-999)</f>
        <v>484</v>
      </c>
      <c r="K191" s="9">
        <f>IF(Raw!$G191&gt;$C$8,IF(Raw!$Q191&gt;$C$8,IF(Raw!$N191&gt;$C$9,IF(Raw!$N191&lt;$A$9,IF(Raw!$X191&gt;$C$9,IF(Raw!$X191&lt;$A$9,Raw!R191,-999),-999),-999),-999),-999),-999)</f>
        <v>1.2281420000000001</v>
      </c>
      <c r="L191" s="9">
        <f>IF(Raw!$G191&gt;$C$8,IF(Raw!$Q191&gt;$C$8,IF(Raw!$N191&gt;$C$9,IF(Raw!$N191&lt;$A$9,IF(Raw!$X191&gt;$C$9,IF(Raw!$X191&lt;$A$9,Raw!S191,-999),-999),-999),-999),-999),-999)</f>
        <v>1.7373989999999999</v>
      </c>
      <c r="M191" s="9">
        <f>Raw!Q191</f>
        <v>0.98832200000000003</v>
      </c>
      <c r="N191" s="9">
        <f>IF(Raw!$G191&gt;$C$8,IF(Raw!$Q191&gt;$C$8,IF(Raw!$N191&gt;$C$9,IF(Raw!$N191&lt;$A$9,IF(Raw!$X191&gt;$C$9,IF(Raw!$X191&lt;$A$9,Raw!V191,-999),-999),-999),-999),-999),-999)</f>
        <v>483.6</v>
      </c>
      <c r="O191" s="9">
        <f>IF(Raw!$G191&gt;$C$8,IF(Raw!$Q191&gt;$C$8,IF(Raw!$N191&gt;$C$9,IF(Raw!$N191&lt;$A$9,IF(Raw!$X191&gt;$C$9,IF(Raw!$X191&lt;$A$9,Raw!W191,-999),-999),-999),-999),-999),-999)</f>
        <v>6.9999999999999999E-6</v>
      </c>
      <c r="P191" s="9">
        <f>IF(Raw!$G191&gt;$C$8,IF(Raw!$Q191&gt;$C$8,IF(Raw!$N191&gt;$C$9,IF(Raw!$N191&lt;$A$9,IF(Raw!$X191&gt;$C$9,IF(Raw!$X191&lt;$A$9,Raw!X191,-999),-999),-999),-999),-999),-999)</f>
        <v>362</v>
      </c>
      <c r="R191" s="9">
        <f t="shared" si="36"/>
        <v>0.45735400000000004</v>
      </c>
      <c r="S191" s="9">
        <f t="shared" si="37"/>
        <v>0.27414702567914262</v>
      </c>
      <c r="T191" s="9">
        <f t="shared" si="38"/>
        <v>0.50925699999999985</v>
      </c>
      <c r="U191" s="9">
        <f t="shared" si="39"/>
        <v>0.29311459256048833</v>
      </c>
      <c r="V191" s="15">
        <f t="shared" si="32"/>
        <v>0</v>
      </c>
      <c r="X191" s="11">
        <f t="shared" si="40"/>
        <v>3.4855799999999996E+19</v>
      </c>
      <c r="Y191" s="11">
        <f t="shared" si="41"/>
        <v>5.2020000000000005E-18</v>
      </c>
      <c r="Z191" s="11">
        <f t="shared" si="42"/>
        <v>4.84E-4</v>
      </c>
      <c r="AA191" s="16">
        <f t="shared" si="43"/>
        <v>8.0678562576494597E-2</v>
      </c>
      <c r="AB191" s="9">
        <f t="shared" si="33"/>
        <v>1.2692281227420179</v>
      </c>
      <c r="AC191" s="9">
        <f t="shared" si="34"/>
        <v>0.91932143742350547</v>
      </c>
      <c r="AD191" s="15">
        <f t="shared" si="35"/>
        <v>166.69124499275745</v>
      </c>
      <c r="AE191" s="3">
        <f t="shared" si="44"/>
        <v>626.32079999999985</v>
      </c>
      <c r="AF191" s="2">
        <f t="shared" si="45"/>
        <v>0.25</v>
      </c>
      <c r="AG191" s="9">
        <f t="shared" si="46"/>
        <v>3.7584335661117414E-2</v>
      </c>
      <c r="AH191" s="2">
        <f t="shared" si="47"/>
        <v>1.8186864428025433</v>
      </c>
    </row>
    <row r="192" spans="1:34">
      <c r="A192" s="1">
        <f>Raw!A192</f>
        <v>179</v>
      </c>
      <c r="B192" s="14">
        <f>Raw!B192</f>
        <v>0.46765046296296298</v>
      </c>
      <c r="C192" s="15">
        <f>Raw!C192</f>
        <v>37.200000000000003</v>
      </c>
      <c r="D192" s="15">
        <f>IF(C192&gt;0.5,Raw!D192*D$11,-999)</f>
        <v>61.5</v>
      </c>
      <c r="E192" s="9">
        <f>IF(Raw!$G192&gt;$C$8,IF(Raw!$Q192&gt;$C$8,IF(Raw!$N192&gt;$C$9,IF(Raw!$N192&lt;$A$9,IF(Raw!$X192&gt;$C$9,IF(Raw!$X192&lt;$A$9,Raw!H192,-999),-999),-999),-999),-999),-999)</f>
        <v>1.281363</v>
      </c>
      <c r="F192" s="9">
        <f>IF(Raw!$G192&gt;$C$8,IF(Raw!$Q192&gt;$C$8,IF(Raw!$N192&gt;$C$9,IF(Raw!$N192&lt;$A$9,IF(Raw!$X192&gt;$C$9,IF(Raw!$X192&lt;$A$9,Raw!I192,-999),-999),-999),-999),-999),-999)</f>
        <v>1.788751</v>
      </c>
      <c r="G192" s="9">
        <f>Raw!G192</f>
        <v>0.98566500000000001</v>
      </c>
      <c r="H192" s="9">
        <f>IF(Raw!$G192&gt;$C$8,IF(Raw!$Q192&gt;$C$8,IF(Raw!$N192&gt;$C$9,IF(Raw!$N192&lt;$A$9,IF(Raw!$X192&gt;$C$9,IF(Raw!$X192&lt;$A$9,Raw!L192,-999),-999),-999),-999),-999),-999)</f>
        <v>500.3</v>
      </c>
      <c r="I192" s="9">
        <f>IF(Raw!$G192&gt;$C$8,IF(Raw!$Q192&gt;$C$8,IF(Raw!$N192&gt;$C$9,IF(Raw!$N192&lt;$A$9,IF(Raw!$X192&gt;$C$9,IF(Raw!$X192&lt;$A$9,Raw!M192,-999),-999),-999),-999),-999),-999)</f>
        <v>0.180731</v>
      </c>
      <c r="J192" s="9">
        <f>IF(Raw!$G192&gt;$C$8,IF(Raw!$Q192&gt;$C$8,IF(Raw!$N192&gt;$C$9,IF(Raw!$N192&lt;$A$9,IF(Raw!$X192&gt;$C$9,IF(Raw!$X192&lt;$A$9,Raw!N192,-999),-999),-999),-999),-999),-999)</f>
        <v>468</v>
      </c>
      <c r="K192" s="9">
        <f>IF(Raw!$G192&gt;$C$8,IF(Raw!$Q192&gt;$C$8,IF(Raw!$N192&gt;$C$9,IF(Raw!$N192&lt;$A$9,IF(Raw!$X192&gt;$C$9,IF(Raw!$X192&lt;$A$9,Raw!R192,-999),-999),-999),-999),-999),-999)</f>
        <v>1.3764749999999999</v>
      </c>
      <c r="L192" s="9">
        <f>IF(Raw!$G192&gt;$C$8,IF(Raw!$Q192&gt;$C$8,IF(Raw!$N192&gt;$C$9,IF(Raw!$N192&lt;$A$9,IF(Raw!$X192&gt;$C$9,IF(Raw!$X192&lt;$A$9,Raw!S192,-999),-999),-999),-999),-999),-999)</f>
        <v>2.0375519999999998</v>
      </c>
      <c r="M192" s="9">
        <f>Raw!Q192</f>
        <v>0.98616800000000004</v>
      </c>
      <c r="N192" s="9">
        <f>IF(Raw!$G192&gt;$C$8,IF(Raw!$Q192&gt;$C$8,IF(Raw!$N192&gt;$C$9,IF(Raw!$N192&lt;$A$9,IF(Raw!$X192&gt;$C$9,IF(Raw!$X192&lt;$A$9,Raw!V192,-999),-999),-999),-999),-999),-999)</f>
        <v>570.5</v>
      </c>
      <c r="O192" s="9">
        <f>IF(Raw!$G192&gt;$C$8,IF(Raw!$Q192&gt;$C$8,IF(Raw!$N192&gt;$C$9,IF(Raw!$N192&lt;$A$9,IF(Raw!$X192&gt;$C$9,IF(Raw!$X192&lt;$A$9,Raw!W192,-999),-999),-999),-999),-999),-999)</f>
        <v>1.4E-5</v>
      </c>
      <c r="P192" s="9">
        <f>IF(Raw!$G192&gt;$C$8,IF(Raw!$Q192&gt;$C$8,IF(Raw!$N192&gt;$C$9,IF(Raw!$N192&lt;$A$9,IF(Raw!$X192&gt;$C$9,IF(Raw!$X192&lt;$A$9,Raw!X192,-999),-999),-999),-999),-999),-999)</f>
        <v>443</v>
      </c>
      <c r="R192" s="9">
        <f t="shared" si="36"/>
        <v>0.50738799999999995</v>
      </c>
      <c r="S192" s="9">
        <f t="shared" si="37"/>
        <v>0.28365490780997465</v>
      </c>
      <c r="T192" s="9">
        <f t="shared" si="38"/>
        <v>0.66107699999999991</v>
      </c>
      <c r="U192" s="9">
        <f t="shared" si="39"/>
        <v>0.32444668896793799</v>
      </c>
      <c r="V192" s="15">
        <f t="shared" si="32"/>
        <v>0</v>
      </c>
      <c r="X192" s="11">
        <f t="shared" si="40"/>
        <v>3.7022999999999992E+19</v>
      </c>
      <c r="Y192" s="11">
        <f t="shared" si="41"/>
        <v>5.0029999999999995E-18</v>
      </c>
      <c r="Z192" s="11">
        <f t="shared" si="42"/>
        <v>4.6799999999999999E-4</v>
      </c>
      <c r="AA192" s="16">
        <f t="shared" si="43"/>
        <v>7.977080428280825E-2</v>
      </c>
      <c r="AB192" s="9">
        <f t="shared" si="33"/>
        <v>1.4292096439828659</v>
      </c>
      <c r="AC192" s="9">
        <f t="shared" si="34"/>
        <v>0.92022919571719186</v>
      </c>
      <c r="AD192" s="15">
        <f t="shared" si="35"/>
        <v>170.45043650172704</v>
      </c>
      <c r="AE192" s="3">
        <f t="shared" si="44"/>
        <v>602.36119999999983</v>
      </c>
      <c r="AF192" s="2">
        <f t="shared" si="45"/>
        <v>0.25</v>
      </c>
      <c r="AG192" s="9">
        <f t="shared" si="46"/>
        <v>4.2540061350865459E-2</v>
      </c>
      <c r="AH192" s="2">
        <f t="shared" si="47"/>
        <v>2.0584914298444534</v>
      </c>
    </row>
    <row r="193" spans="1:34">
      <c r="A193" s="1">
        <f>Raw!A193</f>
        <v>180</v>
      </c>
      <c r="B193" s="14">
        <f>Raw!B193</f>
        <v>0.46770833333333334</v>
      </c>
      <c r="C193" s="15">
        <f>Raw!C193</f>
        <v>36.200000000000003</v>
      </c>
      <c r="D193" s="15">
        <f>IF(C193&gt;0.5,Raw!D193*D$11,-999)</f>
        <v>67.900000000000006</v>
      </c>
      <c r="E193" s="9">
        <f>IF(Raw!$G193&gt;$C$8,IF(Raw!$Q193&gt;$C$8,IF(Raw!$N193&gt;$C$9,IF(Raw!$N193&lt;$A$9,IF(Raw!$X193&gt;$C$9,IF(Raw!$X193&lt;$A$9,Raw!H193,-999),-999),-999),-999),-999),-999)</f>
        <v>1.3340449999999999</v>
      </c>
      <c r="F193" s="9">
        <f>IF(Raw!$G193&gt;$C$8,IF(Raw!$Q193&gt;$C$8,IF(Raw!$N193&gt;$C$9,IF(Raw!$N193&lt;$A$9,IF(Raw!$X193&gt;$C$9,IF(Raw!$X193&lt;$A$9,Raw!I193,-999),-999),-999),-999),-999),-999)</f>
        <v>1.869265</v>
      </c>
      <c r="G193" s="9">
        <f>Raw!G193</f>
        <v>0.98189300000000002</v>
      </c>
      <c r="H193" s="9">
        <f>IF(Raw!$G193&gt;$C$8,IF(Raw!$Q193&gt;$C$8,IF(Raw!$N193&gt;$C$9,IF(Raw!$N193&lt;$A$9,IF(Raw!$X193&gt;$C$9,IF(Raw!$X193&lt;$A$9,Raw!L193,-999),-999),-999),-999),-999),-999)</f>
        <v>511.2</v>
      </c>
      <c r="I193" s="9">
        <f>IF(Raw!$G193&gt;$C$8,IF(Raw!$Q193&gt;$C$8,IF(Raw!$N193&gt;$C$9,IF(Raw!$N193&lt;$A$9,IF(Raw!$X193&gt;$C$9,IF(Raw!$X193&lt;$A$9,Raw!M193,-999),-999),-999),-999),-999),-999)</f>
        <v>1.0000000000000001E-5</v>
      </c>
      <c r="J193" s="9">
        <f>IF(Raw!$G193&gt;$C$8,IF(Raw!$Q193&gt;$C$8,IF(Raw!$N193&gt;$C$9,IF(Raw!$N193&lt;$A$9,IF(Raw!$X193&gt;$C$9,IF(Raw!$X193&lt;$A$9,Raw!N193,-999),-999),-999),-999),-999),-999)</f>
        <v>418</v>
      </c>
      <c r="K193" s="9">
        <f>IF(Raw!$G193&gt;$C$8,IF(Raw!$Q193&gt;$C$8,IF(Raw!$N193&gt;$C$9,IF(Raw!$N193&lt;$A$9,IF(Raw!$X193&gt;$C$9,IF(Raw!$X193&lt;$A$9,Raw!R193,-999),-999),-999),-999),-999),-999)</f>
        <v>1.4870620000000001</v>
      </c>
      <c r="L193" s="9">
        <f>IF(Raw!$G193&gt;$C$8,IF(Raw!$Q193&gt;$C$8,IF(Raw!$N193&gt;$C$9,IF(Raw!$N193&lt;$A$9,IF(Raw!$X193&gt;$C$9,IF(Raw!$X193&lt;$A$9,Raw!S193,-999),-999),-999),-999),-999),-999)</f>
        <v>1.992354</v>
      </c>
      <c r="M193" s="9">
        <f>Raw!Q193</f>
        <v>0.86872799999999994</v>
      </c>
      <c r="N193" s="9">
        <f>IF(Raw!$G193&gt;$C$8,IF(Raw!$Q193&gt;$C$8,IF(Raw!$N193&gt;$C$9,IF(Raw!$N193&lt;$A$9,IF(Raw!$X193&gt;$C$9,IF(Raw!$X193&lt;$A$9,Raw!V193,-999),-999),-999),-999),-999),-999)</f>
        <v>800</v>
      </c>
      <c r="O193" s="9">
        <f>IF(Raw!$G193&gt;$C$8,IF(Raw!$Q193&gt;$C$8,IF(Raw!$N193&gt;$C$9,IF(Raw!$N193&lt;$A$9,IF(Raw!$X193&gt;$C$9,IF(Raw!$X193&lt;$A$9,Raw!W193,-999),-999),-999),-999),-999),-999)</f>
        <v>0.37081999999999998</v>
      </c>
      <c r="P193" s="9">
        <f>IF(Raw!$G193&gt;$C$8,IF(Raw!$Q193&gt;$C$8,IF(Raw!$N193&gt;$C$9,IF(Raw!$N193&lt;$A$9,IF(Raw!$X193&gt;$C$9,IF(Raw!$X193&lt;$A$9,Raw!X193,-999),-999),-999),-999),-999),-999)</f>
        <v>507</v>
      </c>
      <c r="R193" s="9">
        <f t="shared" si="36"/>
        <v>0.53522000000000003</v>
      </c>
      <c r="S193" s="9">
        <f t="shared" si="37"/>
        <v>0.28632644381615235</v>
      </c>
      <c r="T193" s="9">
        <f t="shared" si="38"/>
        <v>0.50529199999999985</v>
      </c>
      <c r="U193" s="9">
        <f t="shared" si="39"/>
        <v>0.25361557233302912</v>
      </c>
      <c r="V193" s="15">
        <f t="shared" si="32"/>
        <v>0</v>
      </c>
      <c r="X193" s="11">
        <f t="shared" si="40"/>
        <v>4.0875799999999992E+19</v>
      </c>
      <c r="Y193" s="11">
        <f t="shared" si="41"/>
        <v>5.1119999999999995E-18</v>
      </c>
      <c r="Z193" s="11">
        <f t="shared" si="42"/>
        <v>4.1799999999999997E-4</v>
      </c>
      <c r="AA193" s="16">
        <f t="shared" si="43"/>
        <v>8.032789839808735E-2</v>
      </c>
      <c r="AB193" s="9">
        <f t="shared" si="33"/>
        <v>1.5276510444373665</v>
      </c>
      <c r="AC193" s="9">
        <f t="shared" si="34"/>
        <v>0.91967210160191248</v>
      </c>
      <c r="AD193" s="15">
        <f t="shared" si="35"/>
        <v>192.17200573705108</v>
      </c>
      <c r="AE193" s="3">
        <f t="shared" si="44"/>
        <v>615.48479999999972</v>
      </c>
      <c r="AF193" s="2">
        <f t="shared" si="45"/>
        <v>0.25</v>
      </c>
      <c r="AG193" s="9">
        <f t="shared" si="46"/>
        <v>3.7490625554914128E-2</v>
      </c>
      <c r="AH193" s="2">
        <f t="shared" si="47"/>
        <v>1.8141518595324759</v>
      </c>
    </row>
    <row r="194" spans="1:34">
      <c r="A194" s="1">
        <f>Raw!A194</f>
        <v>181</v>
      </c>
      <c r="B194" s="14">
        <f>Raw!B194</f>
        <v>0.4677546296296296</v>
      </c>
      <c r="C194" s="15">
        <f>Raw!C194</f>
        <v>35.299999999999997</v>
      </c>
      <c r="D194" s="15">
        <f>IF(C194&gt;0.5,Raw!D194*D$11,-999)</f>
        <v>76</v>
      </c>
      <c r="E194" s="9">
        <f>IF(Raw!$G194&gt;$C$8,IF(Raw!$Q194&gt;$C$8,IF(Raw!$N194&gt;$C$9,IF(Raw!$N194&lt;$A$9,IF(Raw!$X194&gt;$C$9,IF(Raw!$X194&lt;$A$9,Raw!H194,-999),-999),-999),-999),-999),-999)</f>
        <v>1.38304</v>
      </c>
      <c r="F194" s="9">
        <f>IF(Raw!$G194&gt;$C$8,IF(Raw!$Q194&gt;$C$8,IF(Raw!$N194&gt;$C$9,IF(Raw!$N194&lt;$A$9,IF(Raw!$X194&gt;$C$9,IF(Raw!$X194&lt;$A$9,Raw!I194,-999),-999),-999),-999),-999),-999)</f>
        <v>1.899457</v>
      </c>
      <c r="G194" s="9">
        <f>Raw!G194</f>
        <v>0.98102</v>
      </c>
      <c r="H194" s="9">
        <f>IF(Raw!$G194&gt;$C$8,IF(Raw!$Q194&gt;$C$8,IF(Raw!$N194&gt;$C$9,IF(Raw!$N194&lt;$A$9,IF(Raw!$X194&gt;$C$9,IF(Raw!$X194&lt;$A$9,Raw!L194,-999),-999),-999),-999),-999),-999)</f>
        <v>498.1</v>
      </c>
      <c r="I194" s="9">
        <f>IF(Raw!$G194&gt;$C$8,IF(Raw!$Q194&gt;$C$8,IF(Raw!$N194&gt;$C$9,IF(Raw!$N194&lt;$A$9,IF(Raw!$X194&gt;$C$9,IF(Raw!$X194&lt;$A$9,Raw!M194,-999),-999),-999),-999),-999),-999)</f>
        <v>4.5000000000000003E-5</v>
      </c>
      <c r="J194" s="9">
        <f>IF(Raw!$G194&gt;$C$8,IF(Raw!$Q194&gt;$C$8,IF(Raw!$N194&gt;$C$9,IF(Raw!$N194&lt;$A$9,IF(Raw!$X194&gt;$C$9,IF(Raw!$X194&lt;$A$9,Raw!N194,-999),-999),-999),-999),-999),-999)</f>
        <v>426</v>
      </c>
      <c r="K194" s="9">
        <f>IF(Raw!$G194&gt;$C$8,IF(Raw!$Q194&gt;$C$8,IF(Raw!$N194&gt;$C$9,IF(Raw!$N194&lt;$A$9,IF(Raw!$X194&gt;$C$9,IF(Raw!$X194&lt;$A$9,Raw!R194,-999),-999),-999),-999),-999),-999)</f>
        <v>1.320074</v>
      </c>
      <c r="L194" s="9">
        <f>IF(Raw!$G194&gt;$C$8,IF(Raw!$Q194&gt;$C$8,IF(Raw!$N194&gt;$C$9,IF(Raw!$N194&lt;$A$9,IF(Raw!$X194&gt;$C$9,IF(Raw!$X194&lt;$A$9,Raw!S194,-999),-999),-999),-999),-999),-999)</f>
        <v>1.9501090000000001</v>
      </c>
      <c r="M194" s="9">
        <f>Raw!Q194</f>
        <v>0.99190599999999995</v>
      </c>
      <c r="N194" s="9">
        <f>IF(Raw!$G194&gt;$C$8,IF(Raw!$Q194&gt;$C$8,IF(Raw!$N194&gt;$C$9,IF(Raw!$N194&lt;$A$9,IF(Raw!$X194&gt;$C$9,IF(Raw!$X194&lt;$A$9,Raw!V194,-999),-999),-999),-999),-999),-999)</f>
        <v>542.5</v>
      </c>
      <c r="O194" s="9">
        <f>IF(Raw!$G194&gt;$C$8,IF(Raw!$Q194&gt;$C$8,IF(Raw!$N194&gt;$C$9,IF(Raw!$N194&lt;$A$9,IF(Raw!$X194&gt;$C$9,IF(Raw!$X194&lt;$A$9,Raw!W194,-999),-999),-999),-999),-999),-999)</f>
        <v>1.2744999999999999E-2</v>
      </c>
      <c r="P194" s="9">
        <f>IF(Raw!$G194&gt;$C$8,IF(Raw!$Q194&gt;$C$8,IF(Raw!$N194&gt;$C$9,IF(Raw!$N194&lt;$A$9,IF(Raw!$X194&gt;$C$9,IF(Raw!$X194&lt;$A$9,Raw!X194,-999),-999),-999),-999),-999),-999)</f>
        <v>300</v>
      </c>
      <c r="R194" s="9">
        <f t="shared" si="36"/>
        <v>0.5164169999999999</v>
      </c>
      <c r="S194" s="9">
        <f t="shared" si="37"/>
        <v>0.27187612038598397</v>
      </c>
      <c r="T194" s="9">
        <f t="shared" si="38"/>
        <v>0.63003500000000012</v>
      </c>
      <c r="U194" s="9">
        <f t="shared" si="39"/>
        <v>0.32307681262944793</v>
      </c>
      <c r="V194" s="15">
        <f t="shared" si="32"/>
        <v>0</v>
      </c>
      <c r="X194" s="11">
        <f t="shared" si="40"/>
        <v>4.5751999999999992E+19</v>
      </c>
      <c r="Y194" s="11">
        <f t="shared" si="41"/>
        <v>4.9809999999999999E-18</v>
      </c>
      <c r="Z194" s="11">
        <f t="shared" si="42"/>
        <v>4.26E-4</v>
      </c>
      <c r="AA194" s="16">
        <f t="shared" si="43"/>
        <v>8.8490643884121284E-2</v>
      </c>
      <c r="AB194" s="9">
        <f t="shared" si="33"/>
        <v>1.3758262028195323</v>
      </c>
      <c r="AC194" s="9">
        <f t="shared" si="34"/>
        <v>0.9115093561158788</v>
      </c>
      <c r="AD194" s="15">
        <f t="shared" si="35"/>
        <v>207.72451615990914</v>
      </c>
      <c r="AE194" s="3">
        <f t="shared" si="44"/>
        <v>599.71239999999977</v>
      </c>
      <c r="AF194" s="2">
        <f t="shared" si="45"/>
        <v>0.25</v>
      </c>
      <c r="AG194" s="9">
        <f t="shared" si="46"/>
        <v>5.1623826604567456E-2</v>
      </c>
      <c r="AH194" s="2">
        <f t="shared" si="47"/>
        <v>2.4980501030498918</v>
      </c>
    </row>
    <row r="195" spans="1:34">
      <c r="A195" s="1">
        <f>Raw!A195</f>
        <v>182</v>
      </c>
      <c r="B195" s="14">
        <f>Raw!B195</f>
        <v>0.46781249999999996</v>
      </c>
      <c r="C195" s="15">
        <f>Raw!C195</f>
        <v>34.4</v>
      </c>
      <c r="D195" s="15">
        <f>IF(C195&gt;0.5,Raw!D195*D$11,-999)</f>
        <v>92.3</v>
      </c>
      <c r="E195" s="9">
        <f>IF(Raw!$G195&gt;$C$8,IF(Raw!$Q195&gt;$C$8,IF(Raw!$N195&gt;$C$9,IF(Raw!$N195&lt;$A$9,IF(Raw!$X195&gt;$C$9,IF(Raw!$X195&lt;$A$9,Raw!H195,-999),-999),-999),-999),-999),-999)</f>
        <v>1.4919960000000001</v>
      </c>
      <c r="F195" s="9">
        <f>IF(Raw!$G195&gt;$C$8,IF(Raw!$Q195&gt;$C$8,IF(Raw!$N195&gt;$C$9,IF(Raw!$N195&lt;$A$9,IF(Raw!$X195&gt;$C$9,IF(Raw!$X195&lt;$A$9,Raw!I195,-999),-999),-999),-999),-999),-999)</f>
        <v>2.0505580000000001</v>
      </c>
      <c r="G195" s="9">
        <f>Raw!G195</f>
        <v>0.82766700000000004</v>
      </c>
      <c r="H195" s="9">
        <f>IF(Raw!$G195&gt;$C$8,IF(Raw!$Q195&gt;$C$8,IF(Raw!$N195&gt;$C$9,IF(Raw!$N195&lt;$A$9,IF(Raw!$X195&gt;$C$9,IF(Raw!$X195&lt;$A$9,Raw!L195,-999),-999),-999),-999),-999),-999)</f>
        <v>596.9</v>
      </c>
      <c r="I195" s="9">
        <f>IF(Raw!$G195&gt;$C$8,IF(Raw!$Q195&gt;$C$8,IF(Raw!$N195&gt;$C$9,IF(Raw!$N195&lt;$A$9,IF(Raw!$X195&gt;$C$9,IF(Raw!$X195&lt;$A$9,Raw!M195,-999),-999),-999),-999),-999),-999)</f>
        <v>0.238978</v>
      </c>
      <c r="J195" s="9">
        <f>IF(Raw!$G195&gt;$C$8,IF(Raw!$Q195&gt;$C$8,IF(Raw!$N195&gt;$C$9,IF(Raw!$N195&lt;$A$9,IF(Raw!$X195&gt;$C$9,IF(Raw!$X195&lt;$A$9,Raw!N195,-999),-999),-999),-999),-999),-999)</f>
        <v>522</v>
      </c>
      <c r="K195" s="9">
        <f>IF(Raw!$G195&gt;$C$8,IF(Raw!$Q195&gt;$C$8,IF(Raw!$N195&gt;$C$9,IF(Raw!$N195&lt;$A$9,IF(Raw!$X195&gt;$C$9,IF(Raw!$X195&lt;$A$9,Raw!R195,-999),-999),-999),-999),-999),-999)</f>
        <v>1.553723</v>
      </c>
      <c r="L195" s="9">
        <f>IF(Raw!$G195&gt;$C$8,IF(Raw!$Q195&gt;$C$8,IF(Raw!$N195&gt;$C$9,IF(Raw!$N195&lt;$A$9,IF(Raw!$X195&gt;$C$9,IF(Raw!$X195&lt;$A$9,Raw!S195,-999),-999),-999),-999),-999),-999)</f>
        <v>2.3646250000000002</v>
      </c>
      <c r="M195" s="9">
        <f>Raw!Q195</f>
        <v>0.99145000000000005</v>
      </c>
      <c r="N195" s="9">
        <f>IF(Raw!$G195&gt;$C$8,IF(Raw!$Q195&gt;$C$8,IF(Raw!$N195&gt;$C$9,IF(Raw!$N195&lt;$A$9,IF(Raw!$X195&gt;$C$9,IF(Raw!$X195&lt;$A$9,Raw!V195,-999),-999),-999),-999),-999),-999)</f>
        <v>465.8</v>
      </c>
      <c r="O195" s="9">
        <f>IF(Raw!$G195&gt;$C$8,IF(Raw!$Q195&gt;$C$8,IF(Raw!$N195&gt;$C$9,IF(Raw!$N195&lt;$A$9,IF(Raw!$X195&gt;$C$9,IF(Raw!$X195&lt;$A$9,Raw!W195,-999),-999),-999),-999),-999),-999)</f>
        <v>1.2E-5</v>
      </c>
      <c r="P195" s="9">
        <f>IF(Raw!$G195&gt;$C$8,IF(Raw!$Q195&gt;$C$8,IF(Raw!$N195&gt;$C$9,IF(Raw!$N195&lt;$A$9,IF(Raw!$X195&gt;$C$9,IF(Raw!$X195&lt;$A$9,Raw!X195,-999),-999),-999),-999),-999),-999)</f>
        <v>381</v>
      </c>
      <c r="R195" s="9">
        <f t="shared" si="36"/>
        <v>0.558562</v>
      </c>
      <c r="S195" s="9">
        <f t="shared" si="37"/>
        <v>0.272395123668777</v>
      </c>
      <c r="T195" s="9">
        <f t="shared" si="38"/>
        <v>0.81090200000000023</v>
      </c>
      <c r="U195" s="9">
        <f t="shared" si="39"/>
        <v>0.34293048580641755</v>
      </c>
      <c r="V195" s="15">
        <f t="shared" si="32"/>
        <v>0</v>
      </c>
      <c r="X195" s="11">
        <f t="shared" si="40"/>
        <v>5.5564599999999984E+19</v>
      </c>
      <c r="Y195" s="11">
        <f t="shared" si="41"/>
        <v>5.9689999999999996E-18</v>
      </c>
      <c r="Z195" s="11">
        <f t="shared" si="42"/>
        <v>5.22E-4</v>
      </c>
      <c r="AA195" s="16">
        <f t="shared" si="43"/>
        <v>0.14757895692136852</v>
      </c>
      <c r="AB195" s="9">
        <f t="shared" si="33"/>
        <v>1.6733950713254515</v>
      </c>
      <c r="AC195" s="9">
        <f t="shared" si="34"/>
        <v>0.85242104307863154</v>
      </c>
      <c r="AD195" s="15">
        <f t="shared" si="35"/>
        <v>282.71830827848379</v>
      </c>
      <c r="AE195" s="3">
        <f t="shared" si="44"/>
        <v>718.66759999999977</v>
      </c>
      <c r="AF195" s="2">
        <f t="shared" si="45"/>
        <v>0.25</v>
      </c>
      <c r="AG195" s="9">
        <f t="shared" si="46"/>
        <v>7.4579020618699213E-2</v>
      </c>
      <c r="AH195" s="2">
        <f t="shared" si="47"/>
        <v>3.6088399949301389</v>
      </c>
    </row>
    <row r="196" spans="1:34">
      <c r="A196" s="1">
        <f>Raw!A196</f>
        <v>183</v>
      </c>
      <c r="B196" s="14">
        <f>Raw!B196</f>
        <v>0.46787037037037038</v>
      </c>
      <c r="C196" s="15">
        <f>Raw!C196</f>
        <v>33.700000000000003</v>
      </c>
      <c r="D196" s="15">
        <f>IF(C196&gt;0.5,Raw!D196*D$11,-999)</f>
        <v>107.7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0.97922500000000001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0.768598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6.4835399999999984E+19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0.46792824074074074</v>
      </c>
      <c r="C197" s="15">
        <f>Raw!C197</f>
        <v>32.799999999999997</v>
      </c>
      <c r="D197" s="15">
        <f>IF(C197&gt;0.5,Raw!D197*D$11,-999)</f>
        <v>124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0.54947900000000005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0.97357300000000002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7.4647999999999984E+19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0.46798611111111116</v>
      </c>
      <c r="C198" s="15">
        <f>Raw!C198</f>
        <v>32.1</v>
      </c>
      <c r="D198" s="15">
        <f>IF(C198&gt;0.5,Raw!D198*D$11,-999)</f>
        <v>117.7</v>
      </c>
      <c r="E198" s="9">
        <f>IF(Raw!$G198&gt;$C$8,IF(Raw!$Q198&gt;$C$8,IF(Raw!$N198&gt;$C$9,IF(Raw!$N198&lt;$A$9,IF(Raw!$X198&gt;$C$9,IF(Raw!$X198&lt;$A$9,Raw!H198,-999),-999),-999),-999),-999),-999)</f>
        <v>1.743474</v>
      </c>
      <c r="F198" s="9">
        <f>IF(Raw!$G198&gt;$C$8,IF(Raw!$Q198&gt;$C$8,IF(Raw!$N198&gt;$C$9,IF(Raw!$N198&lt;$A$9,IF(Raw!$X198&gt;$C$9,IF(Raw!$X198&lt;$A$9,Raw!I198,-999),-999),-999),-999),-999),-999)</f>
        <v>2.3610660000000001</v>
      </c>
      <c r="G198" s="9">
        <f>Raw!G198</f>
        <v>0.98206800000000005</v>
      </c>
      <c r="H198" s="9">
        <f>IF(Raw!$G198&gt;$C$8,IF(Raw!$Q198&gt;$C$8,IF(Raw!$N198&gt;$C$9,IF(Raw!$N198&lt;$A$9,IF(Raw!$X198&gt;$C$9,IF(Raw!$X198&lt;$A$9,Raw!L198,-999),-999),-999),-999),-999),-999)</f>
        <v>470</v>
      </c>
      <c r="I198" s="9">
        <f>IF(Raw!$G198&gt;$C$8,IF(Raw!$Q198&gt;$C$8,IF(Raw!$N198&gt;$C$9,IF(Raw!$N198&lt;$A$9,IF(Raw!$X198&gt;$C$9,IF(Raw!$X198&lt;$A$9,Raw!M198,-999),-999),-999),-999),-999),-999)</f>
        <v>3.0000000000000001E-6</v>
      </c>
      <c r="J198" s="9">
        <f>IF(Raw!$G198&gt;$C$8,IF(Raw!$Q198&gt;$C$8,IF(Raw!$N198&gt;$C$9,IF(Raw!$N198&lt;$A$9,IF(Raw!$X198&gt;$C$9,IF(Raw!$X198&lt;$A$9,Raw!N198,-999),-999),-999),-999),-999),-999)</f>
        <v>443</v>
      </c>
      <c r="K198" s="9">
        <f>IF(Raw!$G198&gt;$C$8,IF(Raw!$Q198&gt;$C$8,IF(Raw!$N198&gt;$C$9,IF(Raw!$N198&lt;$A$9,IF(Raw!$X198&gt;$C$9,IF(Raw!$X198&lt;$A$9,Raw!R198,-999),-999),-999),-999),-999),-999)</f>
        <v>1.4853689999999999</v>
      </c>
      <c r="L198" s="9">
        <f>IF(Raw!$G198&gt;$C$8,IF(Raw!$Q198&gt;$C$8,IF(Raw!$N198&gt;$C$9,IF(Raw!$N198&lt;$A$9,IF(Raw!$X198&gt;$C$9,IF(Raw!$X198&lt;$A$9,Raw!S198,-999),-999),-999),-999),-999),-999)</f>
        <v>2.2741069999999999</v>
      </c>
      <c r="M198" s="9">
        <f>Raw!Q198</f>
        <v>0.98976799999999998</v>
      </c>
      <c r="N198" s="9">
        <f>IF(Raw!$G198&gt;$C$8,IF(Raw!$Q198&gt;$C$8,IF(Raw!$N198&gt;$C$9,IF(Raw!$N198&lt;$A$9,IF(Raw!$X198&gt;$C$9,IF(Raw!$X198&lt;$A$9,Raw!V198,-999),-999),-999),-999),-999),-999)</f>
        <v>446.7</v>
      </c>
      <c r="O198" s="9">
        <f>IF(Raw!$G198&gt;$C$8,IF(Raw!$Q198&gt;$C$8,IF(Raw!$N198&gt;$C$9,IF(Raw!$N198&lt;$A$9,IF(Raw!$X198&gt;$C$9,IF(Raw!$X198&lt;$A$9,Raw!W198,-999),-999),-999),-999),-999),-999)</f>
        <v>5.0000000000000004E-6</v>
      </c>
      <c r="P198" s="9">
        <f>IF(Raw!$G198&gt;$C$8,IF(Raw!$Q198&gt;$C$8,IF(Raw!$N198&gt;$C$9,IF(Raw!$N198&lt;$A$9,IF(Raw!$X198&gt;$C$9,IF(Raw!$X198&lt;$A$9,Raw!X198,-999),-999),-999),-999),-999),-999)</f>
        <v>1979</v>
      </c>
      <c r="R198" s="9">
        <f t="shared" si="36"/>
        <v>0.61759200000000014</v>
      </c>
      <c r="S198" s="9">
        <f t="shared" si="37"/>
        <v>0.26157337406069975</v>
      </c>
      <c r="T198" s="9">
        <f t="shared" si="38"/>
        <v>0.78873799999999994</v>
      </c>
      <c r="U198" s="9">
        <f t="shared" si="39"/>
        <v>0.34683416391576999</v>
      </c>
      <c r="V198" s="15">
        <f t="shared" si="32"/>
        <v>0</v>
      </c>
      <c r="X198" s="11">
        <f t="shared" si="40"/>
        <v>7.0855399999999992E+19</v>
      </c>
      <c r="Y198" s="11">
        <f t="shared" si="41"/>
        <v>4.6999999999999996E-18</v>
      </c>
      <c r="Z198" s="11">
        <f t="shared" si="42"/>
        <v>4.4299999999999998E-4</v>
      </c>
      <c r="AA198" s="16">
        <f t="shared" si="43"/>
        <v>0.12856159038957177</v>
      </c>
      <c r="AB198" s="9">
        <f t="shared" si="33"/>
        <v>1.58677041168069</v>
      </c>
      <c r="AC198" s="9">
        <f t="shared" si="34"/>
        <v>0.87143840961042818</v>
      </c>
      <c r="AD198" s="15">
        <f t="shared" si="35"/>
        <v>290.20675031506039</v>
      </c>
      <c r="AE198" s="3">
        <f t="shared" si="44"/>
        <v>565.87999999999977</v>
      </c>
      <c r="AF198" s="2">
        <f t="shared" si="45"/>
        <v>0.25</v>
      </c>
      <c r="AG198" s="9">
        <f t="shared" si="46"/>
        <v>7.7425858160181993E-2</v>
      </c>
      <c r="AH198" s="2">
        <f t="shared" si="47"/>
        <v>3.7465969819962273</v>
      </c>
    </row>
    <row r="199" spans="1:34">
      <c r="A199" s="1">
        <f>Raw!A199</f>
        <v>186</v>
      </c>
      <c r="B199" s="14">
        <f>Raw!B199</f>
        <v>0.46804398148148146</v>
      </c>
      <c r="C199" s="15">
        <f>Raw!C199</f>
        <v>31.1</v>
      </c>
      <c r="D199" s="15">
        <f>IF(C199&gt;0.5,Raw!D199*D$11,-999)</f>
        <v>121.3</v>
      </c>
      <c r="E199" s="9">
        <f>IF(Raw!$G199&gt;$C$8,IF(Raw!$Q199&gt;$C$8,IF(Raw!$N199&gt;$C$9,IF(Raw!$N199&lt;$A$9,IF(Raw!$X199&gt;$C$9,IF(Raw!$X199&lt;$A$9,Raw!H199,-999),-999),-999),-999),-999),-999)</f>
        <v>1.8759680000000001</v>
      </c>
      <c r="F199" s="9">
        <f>IF(Raw!$G199&gt;$C$8,IF(Raw!$Q199&gt;$C$8,IF(Raw!$N199&gt;$C$9,IF(Raw!$N199&lt;$A$9,IF(Raw!$X199&gt;$C$9,IF(Raw!$X199&lt;$A$9,Raw!I199,-999),-999),-999),-999),-999),-999)</f>
        <v>2.5686960000000001</v>
      </c>
      <c r="G199" s="9">
        <f>Raw!G199</f>
        <v>0.98616499999999996</v>
      </c>
      <c r="H199" s="9">
        <f>IF(Raw!$G199&gt;$C$8,IF(Raw!$Q199&gt;$C$8,IF(Raw!$N199&gt;$C$9,IF(Raw!$N199&lt;$A$9,IF(Raw!$X199&gt;$C$9,IF(Raw!$X199&lt;$A$9,Raw!L199,-999),-999),-999),-999),-999),-999)</f>
        <v>473.3</v>
      </c>
      <c r="I199" s="9">
        <f>IF(Raw!$G199&gt;$C$8,IF(Raw!$Q199&gt;$C$8,IF(Raw!$N199&gt;$C$9,IF(Raw!$N199&lt;$A$9,IF(Raw!$X199&gt;$C$9,IF(Raw!$X199&lt;$A$9,Raw!M199,-999),-999),-999),-999),-999),-999)</f>
        <v>5.0000000000000002E-5</v>
      </c>
      <c r="J199" s="9">
        <f>IF(Raw!$G199&gt;$C$8,IF(Raw!$Q199&gt;$C$8,IF(Raw!$N199&gt;$C$9,IF(Raw!$N199&lt;$A$9,IF(Raw!$X199&gt;$C$9,IF(Raw!$X199&lt;$A$9,Raw!N199,-999),-999),-999),-999),-999),-999)</f>
        <v>507</v>
      </c>
      <c r="K199" s="9">
        <f>IF(Raw!$G199&gt;$C$8,IF(Raw!$Q199&gt;$C$8,IF(Raw!$N199&gt;$C$9,IF(Raw!$N199&lt;$A$9,IF(Raw!$X199&gt;$C$9,IF(Raw!$X199&lt;$A$9,Raw!R199,-999),-999),-999),-999),-999),-999)</f>
        <v>1.772664</v>
      </c>
      <c r="L199" s="9">
        <f>IF(Raw!$G199&gt;$C$8,IF(Raw!$Q199&gt;$C$8,IF(Raw!$N199&gt;$C$9,IF(Raw!$N199&lt;$A$9,IF(Raw!$X199&gt;$C$9,IF(Raw!$X199&lt;$A$9,Raw!S199,-999),-999),-999),-999),-999),-999)</f>
        <v>2.7207499999999998</v>
      </c>
      <c r="M199" s="9">
        <f>Raw!Q199</f>
        <v>0.99002299999999999</v>
      </c>
      <c r="N199" s="9">
        <f>IF(Raw!$G199&gt;$C$8,IF(Raw!$Q199&gt;$C$8,IF(Raw!$N199&gt;$C$9,IF(Raw!$N199&lt;$A$9,IF(Raw!$X199&gt;$C$9,IF(Raw!$X199&lt;$A$9,Raw!V199,-999),-999),-999),-999),-999),-999)</f>
        <v>496.1</v>
      </c>
      <c r="O199" s="9">
        <f>IF(Raw!$G199&gt;$C$8,IF(Raw!$Q199&gt;$C$8,IF(Raw!$N199&gt;$C$9,IF(Raw!$N199&lt;$A$9,IF(Raw!$X199&gt;$C$9,IF(Raw!$X199&lt;$A$9,Raw!W199,-999),-999),-999),-999),-999),-999)</f>
        <v>9.0000000000000002E-6</v>
      </c>
      <c r="P199" s="9">
        <f>IF(Raw!$G199&gt;$C$8,IF(Raw!$Q199&gt;$C$8,IF(Raw!$N199&gt;$C$9,IF(Raw!$N199&lt;$A$9,IF(Raw!$X199&gt;$C$9,IF(Raw!$X199&lt;$A$9,Raw!X199,-999),-999),-999),-999),-999),-999)</f>
        <v>366</v>
      </c>
      <c r="R199" s="9">
        <f t="shared" si="36"/>
        <v>0.69272800000000001</v>
      </c>
      <c r="S199" s="9">
        <f t="shared" si="37"/>
        <v>0.26968080302223385</v>
      </c>
      <c r="T199" s="9">
        <f t="shared" si="38"/>
        <v>0.94808599999999976</v>
      </c>
      <c r="U199" s="9">
        <f t="shared" si="39"/>
        <v>0.34846494532757505</v>
      </c>
      <c r="V199" s="15">
        <f t="shared" si="32"/>
        <v>0</v>
      </c>
      <c r="X199" s="11">
        <f t="shared" si="40"/>
        <v>7.3022599999999975E+19</v>
      </c>
      <c r="Y199" s="11">
        <f t="shared" si="41"/>
        <v>4.7330000000000002E-18</v>
      </c>
      <c r="Z199" s="11">
        <f t="shared" si="42"/>
        <v>5.0699999999999996E-4</v>
      </c>
      <c r="AA199" s="16">
        <f t="shared" si="43"/>
        <v>0.14910077008652592</v>
      </c>
      <c r="AB199" s="9">
        <f t="shared" si="33"/>
        <v>1.9140243527082541</v>
      </c>
      <c r="AC199" s="9">
        <f t="shared" si="34"/>
        <v>0.850899229913474</v>
      </c>
      <c r="AD199" s="15">
        <f t="shared" si="35"/>
        <v>294.08435914502149</v>
      </c>
      <c r="AE199" s="3">
        <f t="shared" si="44"/>
        <v>569.8531999999999</v>
      </c>
      <c r="AF199" s="2">
        <f t="shared" si="45"/>
        <v>0.25</v>
      </c>
      <c r="AG199" s="9">
        <f t="shared" si="46"/>
        <v>7.8829300100896046E-2</v>
      </c>
      <c r="AH199" s="2">
        <f t="shared" si="47"/>
        <v>3.8145088071206956</v>
      </c>
    </row>
    <row r="200" spans="1:34">
      <c r="A200" s="1">
        <f>Raw!A200</f>
        <v>187</v>
      </c>
      <c r="B200" s="14">
        <f>Raw!B200</f>
        <v>0.46809027777777779</v>
      </c>
      <c r="C200" s="15">
        <f>Raw!C200</f>
        <v>30.8</v>
      </c>
      <c r="D200" s="15">
        <f>IF(C200&gt;0.5,Raw!D200*D$11,-999)</f>
        <v>126.7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0.67979900000000004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0.85847399999999996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7.6273399999999984E+19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0.46814814814814815</v>
      </c>
      <c r="C201" s="15">
        <f>Raw!C201</f>
        <v>29.7</v>
      </c>
      <c r="D201" s="15">
        <f>IF(C201&gt;0.5,Raw!D201*D$11,-999)</f>
        <v>136.69999999999999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8.2227999999999996E-2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0.59763100000000002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8.2293399999999967E+19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0.46820601851851856</v>
      </c>
      <c r="C202" s="15">
        <f>Raw!C202</f>
        <v>29</v>
      </c>
      <c r="D202" s="15">
        <f>IF(C202&gt;0.5,Raw!D202*D$11,-999)</f>
        <v>150.30000000000001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0.86668800000000001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0.99390999999999996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9.04806E+19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0.46826388888888887</v>
      </c>
      <c r="C203" s="15">
        <f>Raw!C203</f>
        <v>28.2</v>
      </c>
      <c r="D203" s="15">
        <f>IF(C203&gt;0.5,Raw!D203*D$11,-999)</f>
        <v>162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0.96054799999999996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0.51637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9.7523999999999967E+19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0.46831018518518519</v>
      </c>
      <c r="C204" s="15">
        <f>Raw!C204</f>
        <v>27.1</v>
      </c>
      <c r="D204" s="15">
        <f>IF(C204&gt;0.5,Raw!D204*D$11,-999)</f>
        <v>167.5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0.968773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0.76961000000000002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1.0083499999999998E+20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0.46836805555555555</v>
      </c>
      <c r="C205" s="15">
        <f>Raw!C205</f>
        <v>26.6</v>
      </c>
      <c r="D205" s="15">
        <f>IF(C205&gt;0.5,Raw!D205*D$11,-999)</f>
        <v>172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0.27424599999999999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0.40552899999999997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1.0354399999999997E+20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0.46842592592592597</v>
      </c>
      <c r="C206" s="15">
        <f>Raw!C206</f>
        <v>25.5</v>
      </c>
      <c r="D206" s="15">
        <f>IF(C206&gt;0.5,Raw!D206*D$11,-999)</f>
        <v>192.8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0.70931299999999997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0.91877299999999995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1.1606559999999998E+20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0.46848379629629627</v>
      </c>
      <c r="C207" s="15">
        <f>Raw!C207</f>
        <v>25.1</v>
      </c>
      <c r="D207" s="15">
        <f>IF(C207&gt;0.5,Raw!D207*D$11,-999)</f>
        <v>191.9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0.98499400000000004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0.91434599999999999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1.155238E+20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0.46854166666666663</v>
      </c>
      <c r="C208" s="15">
        <f>Raw!C208</f>
        <v>24</v>
      </c>
      <c r="D208" s="15">
        <f>IF(C208&gt;0.5,Raw!D208*D$11,-999)</f>
        <v>206.4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0.97537099999999999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6.6198999999999994E-2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1.242528E+20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0.46858796296296296</v>
      </c>
      <c r="C209" s="15">
        <f>Raw!C209</f>
        <v>23.5</v>
      </c>
      <c r="D209" s="15">
        <f>IF(C209&gt;0.5,Raw!D209*D$11,-999)</f>
        <v>201.8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0.97267400000000004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0.90797399999999995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1.214836E+20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0.46864583333333337</v>
      </c>
      <c r="C210" s="15">
        <f>Raw!C210</f>
        <v>22.6</v>
      </c>
      <c r="D210" s="15">
        <f>IF(C210&gt;0.5,Raw!D210*D$11,-999)</f>
        <v>201.8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0.64036999999999999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0.96490100000000001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1.214836E+20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1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207.4</v>
      </c>
      <c r="D13" s="17">
        <v>2.7</v>
      </c>
      <c r="E13" s="17">
        <v>6.38E-4</v>
      </c>
      <c r="F13" s="17">
        <v>3.1E-2</v>
      </c>
      <c r="G13" s="17">
        <v>0.77440299999999995</v>
      </c>
      <c r="H13" s="17">
        <v>0.69389699999999999</v>
      </c>
      <c r="I13" s="17">
        <v>0.76149699999999998</v>
      </c>
      <c r="J13" s="17">
        <v>6.7599999999999993E-2</v>
      </c>
      <c r="K13" s="17">
        <v>8.8773000000000005E-2</v>
      </c>
      <c r="L13" s="17">
        <v>534.5</v>
      </c>
      <c r="M13" s="17">
        <v>0.48947800000000002</v>
      </c>
      <c r="N13" s="17">
        <v>953</v>
      </c>
      <c r="O13" s="17">
        <v>0</v>
      </c>
      <c r="P13" s="17">
        <v>0</v>
      </c>
      <c r="Q13" s="17">
        <v>0.74047099999999999</v>
      </c>
      <c r="R13" s="17">
        <v>0.79844899999999996</v>
      </c>
      <c r="S13" s="17">
        <v>0.88298299999999996</v>
      </c>
      <c r="T13" s="17">
        <v>8.4533999999999998E-2</v>
      </c>
      <c r="U13" s="17">
        <v>9.5737000000000003E-2</v>
      </c>
      <c r="V13" s="17">
        <v>548.79999999999995</v>
      </c>
      <c r="W13" s="17">
        <v>2.1999999999999999E-5</v>
      </c>
      <c r="X13" s="17">
        <v>1346</v>
      </c>
      <c r="Y13" s="17">
        <v>0</v>
      </c>
      <c r="Z13" s="17">
        <v>0</v>
      </c>
      <c r="AA13" s="17">
        <v>0.147287</v>
      </c>
      <c r="AB13" s="17">
        <v>8.2583299999999995E-3</v>
      </c>
      <c r="AC13" s="17">
        <v>0.79914700000000005</v>
      </c>
      <c r="AD13" s="17">
        <v>0.25</v>
      </c>
      <c r="AE13" s="17">
        <v>1553.9</v>
      </c>
    </row>
    <row r="14" spans="1:31">
      <c r="A14" s="17">
        <v>1</v>
      </c>
      <c r="B14" s="19">
        <v>0.45782407407407405</v>
      </c>
      <c r="C14" s="17">
        <v>207.6</v>
      </c>
      <c r="D14" s="17">
        <v>2.7</v>
      </c>
      <c r="E14" s="17">
        <v>9.3199999999999999E-4</v>
      </c>
      <c r="F14" s="17">
        <v>4.4999999999999998E-2</v>
      </c>
      <c r="G14" s="17">
        <v>0.77424599999999999</v>
      </c>
      <c r="H14" s="17">
        <v>0.67253700000000005</v>
      </c>
      <c r="I14" s="17">
        <v>0.75543899999999997</v>
      </c>
      <c r="J14" s="17">
        <v>8.2902000000000003E-2</v>
      </c>
      <c r="K14" s="17">
        <v>0.10974100000000001</v>
      </c>
      <c r="L14" s="17">
        <v>616.5</v>
      </c>
      <c r="M14" s="17">
        <v>0.141793</v>
      </c>
      <c r="N14" s="17">
        <v>1988</v>
      </c>
      <c r="O14" s="17">
        <v>0</v>
      </c>
      <c r="P14" s="17">
        <v>0</v>
      </c>
      <c r="Q14" s="17">
        <v>0.84296899999999997</v>
      </c>
      <c r="R14" s="17">
        <v>0.80584999999999996</v>
      </c>
      <c r="S14" s="17">
        <v>0.91851400000000005</v>
      </c>
      <c r="T14" s="17">
        <v>0.112664</v>
      </c>
      <c r="U14" s="17">
        <v>0.122659</v>
      </c>
      <c r="V14" s="17">
        <v>568.79999999999995</v>
      </c>
      <c r="W14" s="17">
        <v>1.9999999999999999E-6</v>
      </c>
      <c r="X14" s="17">
        <v>701</v>
      </c>
      <c r="Y14" s="17">
        <v>0</v>
      </c>
      <c r="Z14" s="17">
        <v>0</v>
      </c>
      <c r="AA14" s="17">
        <v>0.18870700000000001</v>
      </c>
      <c r="AB14" s="17">
        <v>1.9643799999999999E-2</v>
      </c>
      <c r="AC14" s="17">
        <v>0.80806299999999998</v>
      </c>
      <c r="AD14" s="17">
        <v>0.25</v>
      </c>
      <c r="AE14" s="17">
        <v>1347.3</v>
      </c>
    </row>
    <row r="15" spans="1:31">
      <c r="A15" s="17">
        <v>2</v>
      </c>
      <c r="B15" s="19">
        <v>0.45788194444444441</v>
      </c>
      <c r="C15" s="17">
        <v>207.4</v>
      </c>
      <c r="D15" s="17">
        <v>2.7</v>
      </c>
      <c r="E15" s="17">
        <v>6.5499999999999998E-4</v>
      </c>
      <c r="F15" s="17">
        <v>3.2000000000000001E-2</v>
      </c>
      <c r="G15" s="17">
        <v>0.80812099999999998</v>
      </c>
      <c r="H15" s="17">
        <v>0.69299699999999997</v>
      </c>
      <c r="I15" s="17">
        <v>0.77060300000000004</v>
      </c>
      <c r="J15" s="17">
        <v>7.7605999999999994E-2</v>
      </c>
      <c r="K15" s="17">
        <v>0.10070800000000001</v>
      </c>
      <c r="L15" s="17">
        <v>478.7</v>
      </c>
      <c r="M15" s="17">
        <v>0.26017200000000001</v>
      </c>
      <c r="N15" s="17">
        <v>929</v>
      </c>
      <c r="O15" s="17">
        <v>0</v>
      </c>
      <c r="P15" s="17">
        <v>0</v>
      </c>
      <c r="Q15" s="17">
        <v>0.76353700000000002</v>
      </c>
      <c r="R15" s="17">
        <v>0.79815499999999995</v>
      </c>
      <c r="S15" s="17">
        <v>0.89641099999999996</v>
      </c>
      <c r="T15" s="17">
        <v>9.8255999999999996E-2</v>
      </c>
      <c r="U15" s="17">
        <v>0.10961</v>
      </c>
      <c r="V15" s="17">
        <v>528.1</v>
      </c>
      <c r="W15" s="17">
        <v>2.6400000000000002E-4</v>
      </c>
      <c r="X15" s="17">
        <v>786</v>
      </c>
      <c r="Y15" s="17">
        <v>0</v>
      </c>
      <c r="Z15" s="17">
        <v>0</v>
      </c>
      <c r="AA15" s="17">
        <v>0.168631</v>
      </c>
      <c r="AB15" s="17">
        <v>7.2139999999999999E-3</v>
      </c>
      <c r="AC15" s="17">
        <v>0.79886400000000002</v>
      </c>
      <c r="AD15" s="17">
        <v>0.25</v>
      </c>
      <c r="AE15" s="17">
        <v>1735.2</v>
      </c>
    </row>
    <row r="16" spans="1:31">
      <c r="A16" s="17">
        <v>3</v>
      </c>
      <c r="B16" s="19">
        <v>0.45792824074074073</v>
      </c>
      <c r="C16" s="17">
        <v>206.7</v>
      </c>
      <c r="D16" s="17">
        <v>2.7</v>
      </c>
      <c r="E16" s="17">
        <v>4.95E-4</v>
      </c>
      <c r="F16" s="17">
        <v>2.4E-2</v>
      </c>
      <c r="G16" s="17">
        <v>0.80315099999999995</v>
      </c>
      <c r="H16" s="17">
        <v>0.68480700000000005</v>
      </c>
      <c r="I16" s="17">
        <v>0.78093000000000001</v>
      </c>
      <c r="J16" s="17">
        <v>9.6123E-2</v>
      </c>
      <c r="K16" s="17">
        <v>0.123088</v>
      </c>
      <c r="L16" s="17">
        <v>469.7</v>
      </c>
      <c r="M16" s="17">
        <v>9.1000000000000003E-5</v>
      </c>
      <c r="N16" s="17">
        <v>6006</v>
      </c>
      <c r="O16" s="17">
        <v>0</v>
      </c>
      <c r="P16" s="17">
        <v>0</v>
      </c>
      <c r="Q16" s="17">
        <v>0.71248900000000004</v>
      </c>
      <c r="R16" s="17">
        <v>0.79588599999999998</v>
      </c>
      <c r="S16" s="17">
        <v>0.87231199999999998</v>
      </c>
      <c r="T16" s="17">
        <v>7.6425999999999994E-2</v>
      </c>
      <c r="U16" s="17">
        <v>8.7612999999999996E-2</v>
      </c>
      <c r="V16" s="17">
        <v>569</v>
      </c>
      <c r="W16" s="17">
        <v>0.25333600000000001</v>
      </c>
      <c r="X16" s="17">
        <v>4581</v>
      </c>
      <c r="Y16" s="17">
        <v>0</v>
      </c>
      <c r="Z16" s="17">
        <v>0</v>
      </c>
      <c r="AA16" s="17">
        <v>0.13478899999999999</v>
      </c>
      <c r="AB16" s="17">
        <v>4.4076299999999999E-2</v>
      </c>
      <c r="AC16" s="17">
        <v>0.79925500000000005</v>
      </c>
      <c r="AD16" s="17">
        <v>0.25</v>
      </c>
      <c r="AE16" s="17">
        <v>1768.4</v>
      </c>
    </row>
    <row r="17" spans="1:31">
      <c r="A17" s="17">
        <v>4</v>
      </c>
      <c r="B17" s="19">
        <v>0.45798611111111115</v>
      </c>
      <c r="C17" s="17">
        <v>206</v>
      </c>
      <c r="D17" s="17">
        <v>2.7</v>
      </c>
      <c r="E17" s="17">
        <v>1.1360000000000001E-3</v>
      </c>
      <c r="F17" s="17">
        <v>5.5E-2</v>
      </c>
      <c r="G17" s="17">
        <v>0.72990699999999997</v>
      </c>
      <c r="H17" s="17">
        <v>0.67792600000000003</v>
      </c>
      <c r="I17" s="17">
        <v>0.76697300000000002</v>
      </c>
      <c r="J17" s="17">
        <v>8.9047000000000001E-2</v>
      </c>
      <c r="K17" s="17">
        <v>0.116102</v>
      </c>
      <c r="L17" s="17">
        <v>709.2</v>
      </c>
      <c r="M17" s="17">
        <v>5.3398000000000001E-2</v>
      </c>
      <c r="N17" s="17">
        <v>404</v>
      </c>
      <c r="O17" s="17">
        <v>0</v>
      </c>
      <c r="P17" s="17">
        <v>0</v>
      </c>
      <c r="Q17" s="17">
        <v>0.82620000000000005</v>
      </c>
      <c r="R17" s="17">
        <v>0.82070100000000001</v>
      </c>
      <c r="S17" s="17">
        <v>0.94114900000000001</v>
      </c>
      <c r="T17" s="17">
        <v>0.120448</v>
      </c>
      <c r="U17" s="17">
        <v>0.12797900000000001</v>
      </c>
      <c r="V17" s="17">
        <v>569.29999999999995</v>
      </c>
      <c r="W17" s="17">
        <v>4.8000000000000001E-5</v>
      </c>
      <c r="X17" s="17">
        <v>645</v>
      </c>
      <c r="Y17" s="17">
        <v>0</v>
      </c>
      <c r="Z17" s="17">
        <v>0</v>
      </c>
      <c r="AA17" s="17">
        <v>0.19689100000000001</v>
      </c>
      <c r="AB17" s="17">
        <v>4.6669199999999997E-3</v>
      </c>
      <c r="AC17" s="17">
        <v>0.82126299999999997</v>
      </c>
      <c r="AD17" s="17">
        <v>0.25</v>
      </c>
      <c r="AE17" s="17">
        <v>1171.2</v>
      </c>
    </row>
    <row r="18" spans="1:31">
      <c r="A18" s="17">
        <v>5</v>
      </c>
      <c r="B18" s="19">
        <v>0.45804398148148145</v>
      </c>
      <c r="C18" s="17">
        <v>205.1</v>
      </c>
      <c r="D18" s="17">
        <v>2.7</v>
      </c>
      <c r="E18" s="17">
        <v>7.0500000000000001E-4</v>
      </c>
      <c r="F18" s="17">
        <v>3.4000000000000002E-2</v>
      </c>
      <c r="G18" s="17">
        <v>0.73161600000000004</v>
      </c>
      <c r="H18" s="17">
        <v>0.69689999999999996</v>
      </c>
      <c r="I18" s="17">
        <v>0.76783599999999996</v>
      </c>
      <c r="J18" s="17">
        <v>7.0935999999999999E-2</v>
      </c>
      <c r="K18" s="17">
        <v>9.2384999999999995E-2</v>
      </c>
      <c r="L18" s="17">
        <v>504.8</v>
      </c>
      <c r="M18" s="17">
        <v>0.50828899999999999</v>
      </c>
      <c r="N18" s="17">
        <v>652</v>
      </c>
      <c r="O18" s="17">
        <v>0</v>
      </c>
      <c r="P18" s="17">
        <v>0</v>
      </c>
      <c r="Q18" s="17">
        <v>0.80523500000000003</v>
      </c>
      <c r="R18" s="17">
        <v>0.80287500000000001</v>
      </c>
      <c r="S18" s="17">
        <v>0.90381400000000001</v>
      </c>
      <c r="T18" s="17">
        <v>0.10094</v>
      </c>
      <c r="U18" s="17">
        <v>0.111682</v>
      </c>
      <c r="V18" s="17">
        <v>686.8</v>
      </c>
      <c r="W18" s="17">
        <v>0.17505399999999999</v>
      </c>
      <c r="X18" s="17">
        <v>1451</v>
      </c>
      <c r="Y18" s="17">
        <v>0</v>
      </c>
      <c r="Z18" s="17">
        <v>0</v>
      </c>
      <c r="AA18" s="17">
        <v>0.171818</v>
      </c>
      <c r="AB18" s="17">
        <v>5.3553300000000002E-3</v>
      </c>
      <c r="AC18" s="17">
        <v>0.80341499999999999</v>
      </c>
      <c r="AD18" s="17">
        <v>0.25</v>
      </c>
      <c r="AE18" s="17">
        <v>1645.3</v>
      </c>
    </row>
    <row r="19" spans="1:31">
      <c r="A19" s="17">
        <v>6</v>
      </c>
      <c r="B19" s="19">
        <v>0.45809027777777778</v>
      </c>
      <c r="C19" s="17">
        <v>204.3</v>
      </c>
      <c r="D19" s="17">
        <v>2.7</v>
      </c>
      <c r="E19" s="17">
        <v>5.9199999999999997E-4</v>
      </c>
      <c r="F19" s="17">
        <v>2.9000000000000001E-2</v>
      </c>
      <c r="G19" s="17">
        <v>0.76747699999999996</v>
      </c>
      <c r="H19" s="17">
        <v>0.69582200000000005</v>
      </c>
      <c r="I19" s="17">
        <v>0.77018200000000003</v>
      </c>
      <c r="J19" s="17">
        <v>7.4359999999999996E-2</v>
      </c>
      <c r="K19" s="17">
        <v>9.6547999999999995E-2</v>
      </c>
      <c r="L19" s="17">
        <v>438</v>
      </c>
      <c r="M19" s="17">
        <v>6.9999999999999999E-6</v>
      </c>
      <c r="N19" s="17">
        <v>722</v>
      </c>
      <c r="O19" s="17">
        <v>0</v>
      </c>
      <c r="P19" s="17">
        <v>0</v>
      </c>
      <c r="Q19" s="17">
        <v>0.81001900000000004</v>
      </c>
      <c r="R19" s="17">
        <v>0.81766799999999995</v>
      </c>
      <c r="S19" s="17">
        <v>0.91676299999999999</v>
      </c>
      <c r="T19" s="17">
        <v>9.9095000000000003E-2</v>
      </c>
      <c r="U19" s="17">
        <v>0.10809199999999999</v>
      </c>
      <c r="V19" s="17">
        <v>549.20000000000005</v>
      </c>
      <c r="W19" s="17">
        <v>7.4274999999999994E-2</v>
      </c>
      <c r="X19" s="17">
        <v>936</v>
      </c>
      <c r="Y19" s="17">
        <v>0</v>
      </c>
      <c r="Z19" s="17">
        <v>0</v>
      </c>
      <c r="AA19" s="17">
        <v>0.166295</v>
      </c>
      <c r="AB19" s="17">
        <v>5.1429199999999996E-3</v>
      </c>
      <c r="AC19" s="17">
        <v>0.81817799999999996</v>
      </c>
      <c r="AD19" s="17">
        <v>0.25</v>
      </c>
      <c r="AE19" s="17">
        <v>1896.5</v>
      </c>
    </row>
    <row r="20" spans="1:31">
      <c r="A20" s="17">
        <v>7</v>
      </c>
      <c r="B20" s="19">
        <v>0.45814814814814814</v>
      </c>
      <c r="C20" s="17">
        <v>203.4</v>
      </c>
      <c r="D20" s="17">
        <v>2.7</v>
      </c>
      <c r="E20" s="17">
        <v>8.6799999999999996E-4</v>
      </c>
      <c r="F20" s="17">
        <v>4.2000000000000003E-2</v>
      </c>
      <c r="G20" s="17">
        <v>0.86880599999999997</v>
      </c>
      <c r="H20" s="17">
        <v>0.69228800000000001</v>
      </c>
      <c r="I20" s="17">
        <v>0.80518299999999998</v>
      </c>
      <c r="J20" s="17">
        <v>0.112895</v>
      </c>
      <c r="K20" s="17">
        <v>0.140211</v>
      </c>
      <c r="L20" s="17">
        <v>640.5</v>
      </c>
      <c r="M20" s="17">
        <v>1.4E-5</v>
      </c>
      <c r="N20" s="17">
        <v>703</v>
      </c>
      <c r="O20" s="17">
        <v>0</v>
      </c>
      <c r="P20" s="17">
        <v>0</v>
      </c>
      <c r="Q20" s="17">
        <v>0.81071499999999996</v>
      </c>
      <c r="R20" s="17">
        <v>0.79012800000000005</v>
      </c>
      <c r="S20" s="17">
        <v>0.886409</v>
      </c>
      <c r="T20" s="17">
        <v>9.6280000000000004E-2</v>
      </c>
      <c r="U20" s="17">
        <v>0.10861899999999999</v>
      </c>
      <c r="V20" s="17">
        <v>702.1</v>
      </c>
      <c r="W20" s="17">
        <v>6.9999999999999999E-6</v>
      </c>
      <c r="X20" s="17">
        <v>991</v>
      </c>
      <c r="Y20" s="17">
        <v>0</v>
      </c>
      <c r="Z20" s="17">
        <v>0</v>
      </c>
      <c r="AA20" s="17">
        <v>0.167106</v>
      </c>
      <c r="AB20" s="17">
        <v>7.3099999999999997E-3</v>
      </c>
      <c r="AC20" s="17">
        <v>0.79083199999999998</v>
      </c>
      <c r="AD20" s="17">
        <v>0.25</v>
      </c>
      <c r="AE20" s="17">
        <v>1296.7</v>
      </c>
    </row>
    <row r="21" spans="1:31">
      <c r="A21" s="17">
        <v>8</v>
      </c>
      <c r="B21" s="19">
        <v>0.45820601851851855</v>
      </c>
      <c r="C21" s="17">
        <v>202.9</v>
      </c>
      <c r="D21" s="17">
        <v>2.7</v>
      </c>
      <c r="E21" s="17">
        <v>8.1599999999999999E-4</v>
      </c>
      <c r="F21" s="17">
        <v>3.9E-2</v>
      </c>
      <c r="G21" s="17">
        <v>0.75108699999999995</v>
      </c>
      <c r="H21" s="17">
        <v>0.68498400000000004</v>
      </c>
      <c r="I21" s="17">
        <v>0.77437299999999998</v>
      </c>
      <c r="J21" s="17">
        <v>8.9387999999999995E-2</v>
      </c>
      <c r="K21" s="17">
        <v>0.11543299999999999</v>
      </c>
      <c r="L21" s="17">
        <v>698.4</v>
      </c>
      <c r="M21" s="17">
        <v>0.37081199999999997</v>
      </c>
      <c r="N21" s="17">
        <v>986</v>
      </c>
      <c r="O21" s="17">
        <v>0</v>
      </c>
      <c r="P21" s="17">
        <v>0</v>
      </c>
      <c r="Q21" s="17">
        <v>0.79907899999999998</v>
      </c>
      <c r="R21" s="17">
        <v>0.81294299999999997</v>
      </c>
      <c r="S21" s="17">
        <v>0.89727000000000001</v>
      </c>
      <c r="T21" s="17">
        <v>8.4326999999999999E-2</v>
      </c>
      <c r="U21" s="17">
        <v>9.3980999999999995E-2</v>
      </c>
      <c r="V21" s="17">
        <v>500.4</v>
      </c>
      <c r="W21" s="17">
        <v>0.38207400000000002</v>
      </c>
      <c r="X21" s="17">
        <v>1151</v>
      </c>
      <c r="Y21" s="17">
        <v>0</v>
      </c>
      <c r="Z21" s="17">
        <v>0</v>
      </c>
      <c r="AA21" s="17">
        <v>0.14458699999999999</v>
      </c>
      <c r="AB21" s="17">
        <v>1.11304E-2</v>
      </c>
      <c r="AC21" s="17">
        <v>0.81388199999999999</v>
      </c>
      <c r="AD21" s="17">
        <v>0.25</v>
      </c>
      <c r="AE21" s="17">
        <v>1189.3</v>
      </c>
    </row>
    <row r="22" spans="1:31">
      <c r="A22" s="17">
        <v>9</v>
      </c>
      <c r="B22" s="19">
        <v>0.45825231481481482</v>
      </c>
      <c r="C22" s="17">
        <v>202.2</v>
      </c>
      <c r="D22" s="17">
        <v>2.7</v>
      </c>
      <c r="E22" s="17">
        <v>9.1299999999999997E-4</v>
      </c>
      <c r="F22" s="17">
        <v>4.3999999999999997E-2</v>
      </c>
      <c r="G22" s="17">
        <v>0.84117299999999995</v>
      </c>
      <c r="H22" s="17">
        <v>0.68322000000000005</v>
      </c>
      <c r="I22" s="17">
        <v>0.772949</v>
      </c>
      <c r="J22" s="17">
        <v>8.9730000000000004E-2</v>
      </c>
      <c r="K22" s="17">
        <v>0.116087</v>
      </c>
      <c r="L22" s="17">
        <v>525.9</v>
      </c>
      <c r="M22" s="17">
        <v>0.45834799999999998</v>
      </c>
      <c r="N22" s="17">
        <v>513</v>
      </c>
      <c r="O22" s="17">
        <v>0</v>
      </c>
      <c r="P22" s="17">
        <v>0</v>
      </c>
      <c r="Q22" s="17">
        <v>0.88750499999999999</v>
      </c>
      <c r="R22" s="17">
        <v>0.78306399999999998</v>
      </c>
      <c r="S22" s="17">
        <v>0.90912700000000002</v>
      </c>
      <c r="T22" s="17">
        <v>0.12606200000000001</v>
      </c>
      <c r="U22" s="17">
        <v>0.13866300000000001</v>
      </c>
      <c r="V22" s="17">
        <v>757.2</v>
      </c>
      <c r="W22" s="17">
        <v>0.22917699999999999</v>
      </c>
      <c r="X22" s="17">
        <v>1030</v>
      </c>
      <c r="Y22" s="17">
        <v>0</v>
      </c>
      <c r="Z22" s="17">
        <v>0</v>
      </c>
      <c r="AA22" s="17">
        <v>0.21332799999999999</v>
      </c>
      <c r="AB22" s="17">
        <v>4.3916299999999997E-3</v>
      </c>
      <c r="AC22" s="17">
        <v>0.78361800000000004</v>
      </c>
      <c r="AD22" s="17">
        <v>0.25</v>
      </c>
      <c r="AE22" s="17">
        <v>1579.3</v>
      </c>
    </row>
    <row r="23" spans="1:31">
      <c r="A23" s="17">
        <v>10</v>
      </c>
      <c r="B23" s="19">
        <v>0.45831018518518518</v>
      </c>
      <c r="C23" s="17">
        <v>201.1</v>
      </c>
      <c r="D23" s="17">
        <v>2.7</v>
      </c>
      <c r="E23" s="17">
        <v>6.2500000000000001E-4</v>
      </c>
      <c r="F23" s="17">
        <v>0.03</v>
      </c>
      <c r="G23" s="17">
        <v>0.78969599999999995</v>
      </c>
      <c r="H23" s="17">
        <v>0.71167899999999995</v>
      </c>
      <c r="I23" s="17">
        <v>0.79689100000000002</v>
      </c>
      <c r="J23" s="17">
        <v>8.5211999999999996E-2</v>
      </c>
      <c r="K23" s="17">
        <v>0.106931</v>
      </c>
      <c r="L23" s="17">
        <v>443.6</v>
      </c>
      <c r="M23" s="17">
        <v>0.139517</v>
      </c>
      <c r="N23" s="17">
        <v>1414</v>
      </c>
      <c r="O23" s="17">
        <v>0</v>
      </c>
      <c r="P23" s="17">
        <v>0</v>
      </c>
      <c r="Q23" s="17">
        <v>0.85612100000000002</v>
      </c>
      <c r="R23" s="17">
        <v>0.81205099999999997</v>
      </c>
      <c r="S23" s="17">
        <v>0.91574299999999997</v>
      </c>
      <c r="T23" s="17">
        <v>0.10369100000000001</v>
      </c>
      <c r="U23" s="17">
        <v>0.113232</v>
      </c>
      <c r="V23" s="17">
        <v>580</v>
      </c>
      <c r="W23" s="17">
        <v>0.39139600000000002</v>
      </c>
      <c r="X23" s="17">
        <v>568</v>
      </c>
      <c r="Y23" s="17">
        <v>0</v>
      </c>
      <c r="Z23" s="17">
        <v>0</v>
      </c>
      <c r="AA23" s="17">
        <v>0.174203</v>
      </c>
      <c r="AB23" s="17">
        <v>1.01501E-2</v>
      </c>
      <c r="AC23" s="17">
        <v>0.81310400000000005</v>
      </c>
      <c r="AD23" s="17">
        <v>0.25</v>
      </c>
      <c r="AE23" s="17">
        <v>1872.1</v>
      </c>
    </row>
    <row r="24" spans="1:31">
      <c r="A24" s="17">
        <v>11</v>
      </c>
      <c r="B24" s="19">
        <v>0.45836805555555554</v>
      </c>
      <c r="C24" s="17">
        <v>200.2</v>
      </c>
      <c r="D24" s="17">
        <v>2.7</v>
      </c>
      <c r="E24" s="17">
        <v>7.0100000000000002E-4</v>
      </c>
      <c r="F24" s="17">
        <v>3.4000000000000002E-2</v>
      </c>
      <c r="G24" s="17">
        <v>0.74441299999999999</v>
      </c>
      <c r="H24" s="17">
        <v>0.70528299999999999</v>
      </c>
      <c r="I24" s="17">
        <v>0.79386000000000001</v>
      </c>
      <c r="J24" s="17">
        <v>8.8577000000000003E-2</v>
      </c>
      <c r="K24" s="17">
        <v>0.111578</v>
      </c>
      <c r="L24" s="17">
        <v>574.6</v>
      </c>
      <c r="M24" s="17">
        <v>1.2999999999999999E-5</v>
      </c>
      <c r="N24" s="17">
        <v>453</v>
      </c>
      <c r="O24" s="17">
        <v>0</v>
      </c>
      <c r="P24" s="17">
        <v>0</v>
      </c>
      <c r="Q24" s="17">
        <v>0.71948500000000004</v>
      </c>
      <c r="R24" s="17">
        <v>0.82727700000000004</v>
      </c>
      <c r="S24" s="17">
        <v>0.91655900000000001</v>
      </c>
      <c r="T24" s="17">
        <v>8.9282E-2</v>
      </c>
      <c r="U24" s="17">
        <v>9.7409999999999997E-2</v>
      </c>
      <c r="V24" s="17">
        <v>523.29999999999995</v>
      </c>
      <c r="W24" s="17">
        <v>0.14171800000000001</v>
      </c>
      <c r="X24" s="17">
        <v>756</v>
      </c>
      <c r="Y24" s="17">
        <v>0</v>
      </c>
      <c r="Z24" s="17">
        <v>0</v>
      </c>
      <c r="AA24" s="17">
        <v>0.14986099999999999</v>
      </c>
      <c r="AB24" s="17">
        <v>4.2419199999999997E-3</v>
      </c>
      <c r="AC24" s="17">
        <v>0.82765599999999995</v>
      </c>
      <c r="AD24" s="17">
        <v>0.25</v>
      </c>
      <c r="AE24" s="17">
        <v>1445.3</v>
      </c>
    </row>
    <row r="25" spans="1:31">
      <c r="A25" s="17">
        <v>12</v>
      </c>
      <c r="B25" s="19">
        <v>0.45841435185185181</v>
      </c>
      <c r="C25" s="17">
        <v>199.2</v>
      </c>
      <c r="D25" s="17">
        <v>2.7</v>
      </c>
      <c r="E25" s="17">
        <v>7.45E-4</v>
      </c>
      <c r="F25" s="17">
        <v>3.5999999999999997E-2</v>
      </c>
      <c r="G25" s="17">
        <v>0.82339099999999998</v>
      </c>
      <c r="H25" s="17">
        <v>0.68503400000000003</v>
      </c>
      <c r="I25" s="17">
        <v>0.77396100000000001</v>
      </c>
      <c r="J25" s="17">
        <v>8.8927000000000006E-2</v>
      </c>
      <c r="K25" s="17">
        <v>0.114898</v>
      </c>
      <c r="L25" s="17">
        <v>507.7</v>
      </c>
      <c r="M25" s="17">
        <v>0.32621800000000001</v>
      </c>
      <c r="N25" s="17">
        <v>1682</v>
      </c>
      <c r="O25" s="17">
        <v>0</v>
      </c>
      <c r="P25" s="17">
        <v>0</v>
      </c>
      <c r="Q25" s="17">
        <v>0.74522500000000003</v>
      </c>
      <c r="R25" s="17">
        <v>0.79969599999999996</v>
      </c>
      <c r="S25" s="17">
        <v>0.90695599999999998</v>
      </c>
      <c r="T25" s="17">
        <v>0.10725999999999999</v>
      </c>
      <c r="U25" s="17">
        <v>0.11826399999999999</v>
      </c>
      <c r="V25" s="17">
        <v>568.70000000000005</v>
      </c>
      <c r="W25" s="17">
        <v>4.6190000000000002E-2</v>
      </c>
      <c r="X25" s="17">
        <v>652</v>
      </c>
      <c r="Y25" s="17">
        <v>0</v>
      </c>
      <c r="Z25" s="17">
        <v>0</v>
      </c>
      <c r="AA25" s="17">
        <v>0.181945</v>
      </c>
      <c r="AB25" s="17">
        <v>1.3769699999999999E-2</v>
      </c>
      <c r="AC25" s="17">
        <v>0.80117300000000002</v>
      </c>
      <c r="AD25" s="17">
        <v>0.25</v>
      </c>
      <c r="AE25" s="17">
        <v>1636</v>
      </c>
    </row>
    <row r="26" spans="1:31">
      <c r="A26" s="17">
        <v>13</v>
      </c>
      <c r="B26" s="19">
        <v>0.45847222222222223</v>
      </c>
      <c r="C26" s="17">
        <v>198.5</v>
      </c>
      <c r="D26" s="17">
        <v>2.7</v>
      </c>
      <c r="E26" s="17">
        <v>6.7500000000000004E-4</v>
      </c>
      <c r="F26" s="17">
        <v>3.3000000000000002E-2</v>
      </c>
      <c r="G26" s="17">
        <v>0.81601900000000005</v>
      </c>
      <c r="H26" s="17">
        <v>0.67432999999999998</v>
      </c>
      <c r="I26" s="17">
        <v>0.76724199999999998</v>
      </c>
      <c r="J26" s="17">
        <v>9.2911999999999995E-2</v>
      </c>
      <c r="K26" s="17">
        <v>0.121099</v>
      </c>
      <c r="L26" s="17">
        <v>562.4</v>
      </c>
      <c r="M26" s="17">
        <v>9.4858999999999999E-2</v>
      </c>
      <c r="N26" s="17">
        <v>1746</v>
      </c>
      <c r="O26" s="17">
        <v>0</v>
      </c>
      <c r="P26" s="17">
        <v>0</v>
      </c>
      <c r="Q26" s="17">
        <v>0.78365600000000002</v>
      </c>
      <c r="R26" s="17">
        <v>0.81365900000000002</v>
      </c>
      <c r="S26" s="17">
        <v>0.90100899999999995</v>
      </c>
      <c r="T26" s="17">
        <v>8.7349999999999997E-2</v>
      </c>
      <c r="U26" s="17">
        <v>9.6947000000000005E-2</v>
      </c>
      <c r="V26" s="17">
        <v>472.6</v>
      </c>
      <c r="W26" s="17">
        <v>0.17480499999999999</v>
      </c>
      <c r="X26" s="17">
        <v>97292</v>
      </c>
      <c r="Y26" s="17">
        <v>0</v>
      </c>
      <c r="Z26" s="17">
        <v>0</v>
      </c>
      <c r="AA26" s="17">
        <v>0.149149</v>
      </c>
      <c r="AB26" s="17">
        <v>1.57985E-2</v>
      </c>
      <c r="AC26" s="17">
        <v>0.81503899999999996</v>
      </c>
      <c r="AD26" s="17">
        <v>0.25</v>
      </c>
      <c r="AE26" s="17">
        <v>1476.9</v>
      </c>
    </row>
    <row r="27" spans="1:31">
      <c r="A27" s="17">
        <v>14</v>
      </c>
      <c r="B27" s="19">
        <v>0.45853009259259259</v>
      </c>
      <c r="C27" s="17">
        <v>197.4</v>
      </c>
      <c r="D27" s="17">
        <v>2.7</v>
      </c>
      <c r="E27" s="17">
        <v>6.6699999999999995E-4</v>
      </c>
      <c r="F27" s="17">
        <v>3.2000000000000001E-2</v>
      </c>
      <c r="G27" s="17">
        <v>0.79186400000000001</v>
      </c>
      <c r="H27" s="17">
        <v>0.68745900000000004</v>
      </c>
      <c r="I27" s="17">
        <v>0.78805099999999995</v>
      </c>
      <c r="J27" s="17">
        <v>0.100593</v>
      </c>
      <c r="K27" s="17">
        <v>0.12764700000000001</v>
      </c>
      <c r="L27" s="17">
        <v>520.29999999999995</v>
      </c>
      <c r="M27" s="17">
        <v>0.18335399999999999</v>
      </c>
      <c r="N27" s="17">
        <v>1205</v>
      </c>
      <c r="O27" s="17">
        <v>0</v>
      </c>
      <c r="P27" s="17">
        <v>0</v>
      </c>
      <c r="Q27" s="17">
        <v>0.73217399999999999</v>
      </c>
      <c r="R27" s="17">
        <v>0.79839199999999999</v>
      </c>
      <c r="S27" s="17">
        <v>0.89010100000000003</v>
      </c>
      <c r="T27" s="17">
        <v>9.1708999999999999E-2</v>
      </c>
      <c r="U27" s="17">
        <v>0.103032</v>
      </c>
      <c r="V27" s="17">
        <v>552.70000000000005</v>
      </c>
      <c r="W27" s="17">
        <v>0.21301100000000001</v>
      </c>
      <c r="X27" s="17">
        <v>1010</v>
      </c>
      <c r="Y27" s="17">
        <v>0</v>
      </c>
      <c r="Z27" s="17">
        <v>0</v>
      </c>
      <c r="AA27" s="17">
        <v>0.15851000000000001</v>
      </c>
      <c r="AB27" s="17">
        <v>1.01476E-2</v>
      </c>
      <c r="AC27" s="17">
        <v>0.79932300000000001</v>
      </c>
      <c r="AD27" s="17">
        <v>0.25</v>
      </c>
      <c r="AE27" s="17">
        <v>1596.2</v>
      </c>
    </row>
    <row r="28" spans="1:31">
      <c r="A28" s="17">
        <v>15</v>
      </c>
      <c r="B28" s="19">
        <v>0.45857638888888891</v>
      </c>
      <c r="C28" s="17">
        <v>196.3</v>
      </c>
      <c r="D28" s="17">
        <v>2.7</v>
      </c>
      <c r="E28" s="17">
        <v>9.4399999999999996E-4</v>
      </c>
      <c r="F28" s="17">
        <v>4.5999999999999999E-2</v>
      </c>
      <c r="G28" s="17">
        <v>0.84329600000000005</v>
      </c>
      <c r="H28" s="17">
        <v>0.67229099999999997</v>
      </c>
      <c r="I28" s="17">
        <v>0.76056999999999997</v>
      </c>
      <c r="J28" s="17">
        <v>8.8278999999999996E-2</v>
      </c>
      <c r="K28" s="17">
        <v>0.11607000000000001</v>
      </c>
      <c r="L28" s="17">
        <v>675</v>
      </c>
      <c r="M28" s="17">
        <v>1.5999999999999999E-5</v>
      </c>
      <c r="N28" s="17">
        <v>982</v>
      </c>
      <c r="O28" s="17">
        <v>0</v>
      </c>
      <c r="P28" s="17">
        <v>0</v>
      </c>
      <c r="Q28" s="17">
        <v>0.81887799999999999</v>
      </c>
      <c r="R28" s="17">
        <v>0.81648900000000002</v>
      </c>
      <c r="S28" s="17">
        <v>0.91994600000000004</v>
      </c>
      <c r="T28" s="17">
        <v>0.10345600000000001</v>
      </c>
      <c r="U28" s="17">
        <v>0.112459</v>
      </c>
      <c r="V28" s="17">
        <v>611.1</v>
      </c>
      <c r="W28" s="17">
        <v>0.48232000000000003</v>
      </c>
      <c r="X28" s="17">
        <v>585</v>
      </c>
      <c r="Y28" s="17">
        <v>0</v>
      </c>
      <c r="Z28" s="17">
        <v>0</v>
      </c>
      <c r="AA28" s="17">
        <v>0.173014</v>
      </c>
      <c r="AB28" s="17">
        <v>1.07229E-2</v>
      </c>
      <c r="AC28" s="17">
        <v>0.81759899999999996</v>
      </c>
      <c r="AD28" s="17">
        <v>0.25</v>
      </c>
      <c r="AE28" s="17">
        <v>1230.5</v>
      </c>
    </row>
    <row r="29" spans="1:31">
      <c r="A29" s="17">
        <v>16</v>
      </c>
      <c r="B29" s="19">
        <v>0.45863425925925921</v>
      </c>
      <c r="C29" s="17">
        <v>195.4</v>
      </c>
      <c r="D29" s="17">
        <v>2.7</v>
      </c>
      <c r="E29" s="17">
        <v>9.8999999999999999E-4</v>
      </c>
      <c r="F29" s="17">
        <v>4.8000000000000001E-2</v>
      </c>
      <c r="G29" s="17">
        <v>0.790246</v>
      </c>
      <c r="H29" s="17">
        <v>0.66947100000000004</v>
      </c>
      <c r="I29" s="17">
        <v>0.76236499999999996</v>
      </c>
      <c r="J29" s="17">
        <v>9.2894000000000004E-2</v>
      </c>
      <c r="K29" s="17">
        <v>0.12185</v>
      </c>
      <c r="L29" s="17">
        <v>662.1</v>
      </c>
      <c r="M29" s="17">
        <v>0.22917299999999999</v>
      </c>
      <c r="N29" s="17">
        <v>1805</v>
      </c>
      <c r="O29" s="17">
        <v>0</v>
      </c>
      <c r="P29" s="17">
        <v>0</v>
      </c>
      <c r="Q29" s="17">
        <v>0.82796999999999998</v>
      </c>
      <c r="R29" s="17">
        <v>0.80804699999999996</v>
      </c>
      <c r="S29" s="17">
        <v>0.919574</v>
      </c>
      <c r="T29" s="17">
        <v>0.111526</v>
      </c>
      <c r="U29" s="17">
        <v>0.12128</v>
      </c>
      <c r="V29" s="17">
        <v>641.29999999999995</v>
      </c>
      <c r="W29" s="17">
        <v>0.37081500000000001</v>
      </c>
      <c r="X29" s="17">
        <v>952</v>
      </c>
      <c r="Y29" s="17">
        <v>0</v>
      </c>
      <c r="Z29" s="17">
        <v>0</v>
      </c>
      <c r="AA29" s="17">
        <v>0.186585</v>
      </c>
      <c r="AB29" s="17">
        <v>1.91576E-2</v>
      </c>
      <c r="AC29" s="17">
        <v>0.81018400000000002</v>
      </c>
      <c r="AD29" s="17">
        <v>0.25</v>
      </c>
      <c r="AE29" s="17">
        <v>1254.4000000000001</v>
      </c>
    </row>
    <row r="30" spans="1:31">
      <c r="A30" s="17">
        <v>17</v>
      </c>
      <c r="B30" s="19">
        <v>0.45868055555555554</v>
      </c>
      <c r="C30" s="17">
        <v>194.3</v>
      </c>
      <c r="D30" s="17">
        <v>2.7</v>
      </c>
      <c r="E30" s="17">
        <v>7.5299999999999998E-4</v>
      </c>
      <c r="F30" s="17">
        <v>3.5999999999999997E-2</v>
      </c>
      <c r="G30" s="17">
        <v>0.85485500000000003</v>
      </c>
      <c r="H30" s="17">
        <v>0.71948299999999998</v>
      </c>
      <c r="I30" s="17">
        <v>0.83795600000000003</v>
      </c>
      <c r="J30" s="17">
        <v>0.11847199999999999</v>
      </c>
      <c r="K30" s="17">
        <v>0.14138200000000001</v>
      </c>
      <c r="L30" s="17">
        <v>537.1</v>
      </c>
      <c r="M30" s="17">
        <v>8.9250000000000006E-3</v>
      </c>
      <c r="N30" s="17">
        <v>1357</v>
      </c>
      <c r="O30" s="17">
        <v>0</v>
      </c>
      <c r="P30" s="17">
        <v>0</v>
      </c>
      <c r="Q30" s="17">
        <v>0.76427199999999995</v>
      </c>
      <c r="R30" s="17">
        <v>0.79110000000000003</v>
      </c>
      <c r="S30" s="17">
        <v>0.89171900000000004</v>
      </c>
      <c r="T30" s="17">
        <v>0.10062</v>
      </c>
      <c r="U30" s="17">
        <v>0.11283799999999999</v>
      </c>
      <c r="V30" s="17">
        <v>657.8</v>
      </c>
      <c r="W30" s="17">
        <v>2.0000000000000002E-5</v>
      </c>
      <c r="X30" s="17">
        <v>924</v>
      </c>
      <c r="Y30" s="17">
        <v>0</v>
      </c>
      <c r="Z30" s="17">
        <v>0</v>
      </c>
      <c r="AA30" s="17">
        <v>0.173597</v>
      </c>
      <c r="AB30" s="17">
        <v>1.17749E-2</v>
      </c>
      <c r="AC30" s="17">
        <v>0.79228399999999999</v>
      </c>
      <c r="AD30" s="17">
        <v>0.25</v>
      </c>
      <c r="AE30" s="17">
        <v>1546.5</v>
      </c>
    </row>
    <row r="31" spans="1:31">
      <c r="A31" s="17">
        <v>18</v>
      </c>
      <c r="B31" s="19">
        <v>0.45873842592592595</v>
      </c>
      <c r="C31" s="17">
        <v>193.4</v>
      </c>
      <c r="D31" s="17">
        <v>2.7</v>
      </c>
      <c r="E31" s="17">
        <v>6.5799999999999995E-4</v>
      </c>
      <c r="F31" s="17">
        <v>3.2000000000000001E-2</v>
      </c>
      <c r="G31" s="17">
        <v>0.76710999999999996</v>
      </c>
      <c r="H31" s="17">
        <v>0.67386800000000002</v>
      </c>
      <c r="I31" s="17">
        <v>0.76367499999999999</v>
      </c>
      <c r="J31" s="17">
        <v>8.9806999999999998E-2</v>
      </c>
      <c r="K31" s="17">
        <v>0.11759799999999999</v>
      </c>
      <c r="L31" s="17">
        <v>492</v>
      </c>
      <c r="M31" s="17">
        <v>2.1999999999999999E-5</v>
      </c>
      <c r="N31" s="17">
        <v>3975</v>
      </c>
      <c r="O31" s="17">
        <v>0</v>
      </c>
      <c r="P31" s="17">
        <v>0</v>
      </c>
      <c r="Q31" s="17">
        <v>0.76277899999999998</v>
      </c>
      <c r="R31" s="17">
        <v>0.81308800000000003</v>
      </c>
      <c r="S31" s="17">
        <v>0.91333799999999998</v>
      </c>
      <c r="T31" s="17">
        <v>0.10025000000000001</v>
      </c>
      <c r="U31" s="17">
        <v>0.109763</v>
      </c>
      <c r="V31" s="17">
        <v>706.6</v>
      </c>
      <c r="W31" s="17">
        <v>0.175922</v>
      </c>
      <c r="X31" s="17">
        <v>959</v>
      </c>
      <c r="Y31" s="17">
        <v>0</v>
      </c>
      <c r="Z31" s="17">
        <v>0</v>
      </c>
      <c r="AA31" s="17">
        <v>0.16886599999999999</v>
      </c>
      <c r="AB31" s="17">
        <v>3.09778E-2</v>
      </c>
      <c r="AC31" s="17">
        <v>0.81619299999999995</v>
      </c>
      <c r="AD31" s="17">
        <v>0.25</v>
      </c>
      <c r="AE31" s="17">
        <v>1688.2</v>
      </c>
    </row>
    <row r="32" spans="1:31">
      <c r="A32" s="17">
        <v>19</v>
      </c>
      <c r="B32" s="19">
        <v>0.45879629629629631</v>
      </c>
      <c r="C32" s="17">
        <v>192.5</v>
      </c>
      <c r="D32" s="17">
        <v>2.7</v>
      </c>
      <c r="E32" s="17">
        <v>7.3999999999999999E-4</v>
      </c>
      <c r="F32" s="17">
        <v>3.5999999999999997E-2</v>
      </c>
      <c r="G32" s="17">
        <v>0.80685099999999998</v>
      </c>
      <c r="H32" s="17">
        <v>0.65893800000000002</v>
      </c>
      <c r="I32" s="17">
        <v>0.749278</v>
      </c>
      <c r="J32" s="17">
        <v>9.0340000000000004E-2</v>
      </c>
      <c r="K32" s="17">
        <v>0.12057</v>
      </c>
      <c r="L32" s="17">
        <v>679.8</v>
      </c>
      <c r="M32" s="17">
        <v>1.0000000000000001E-5</v>
      </c>
      <c r="N32" s="17">
        <v>896</v>
      </c>
      <c r="O32" s="17">
        <v>0</v>
      </c>
      <c r="P32" s="17">
        <v>0</v>
      </c>
      <c r="Q32" s="17">
        <v>0.78215400000000002</v>
      </c>
      <c r="R32" s="17">
        <v>0.81400799999999995</v>
      </c>
      <c r="S32" s="17">
        <v>0.89200199999999996</v>
      </c>
      <c r="T32" s="17">
        <v>7.7993000000000007E-2</v>
      </c>
      <c r="U32" s="17">
        <v>8.7436E-2</v>
      </c>
      <c r="V32" s="17">
        <v>507.3</v>
      </c>
      <c r="W32" s="17">
        <v>0.317994</v>
      </c>
      <c r="X32" s="17">
        <v>670</v>
      </c>
      <c r="Y32" s="17">
        <v>0</v>
      </c>
      <c r="Z32" s="17">
        <v>0</v>
      </c>
      <c r="AA32" s="17">
        <v>0.134518</v>
      </c>
      <c r="AB32" s="17">
        <v>9.8641300000000005E-3</v>
      </c>
      <c r="AC32" s="17">
        <v>0.814778</v>
      </c>
      <c r="AD32" s="17">
        <v>0.25</v>
      </c>
      <c r="AE32" s="17">
        <v>1221.7</v>
      </c>
    </row>
    <row r="33" spans="1:31">
      <c r="A33" s="17">
        <v>20</v>
      </c>
      <c r="B33" s="19">
        <v>0.45884259259259258</v>
      </c>
      <c r="C33" s="17">
        <v>191.4</v>
      </c>
      <c r="D33" s="17">
        <v>2.7</v>
      </c>
      <c r="E33" s="17">
        <v>6.4000000000000005E-4</v>
      </c>
      <c r="F33" s="17">
        <v>3.1E-2</v>
      </c>
      <c r="G33" s="17">
        <v>0.79353899999999999</v>
      </c>
      <c r="H33" s="17">
        <v>0.67710099999999995</v>
      </c>
      <c r="I33" s="17">
        <v>0.75205900000000003</v>
      </c>
      <c r="J33" s="17">
        <v>7.4957999999999997E-2</v>
      </c>
      <c r="K33" s="17">
        <v>9.9669999999999995E-2</v>
      </c>
      <c r="L33" s="17">
        <v>458</v>
      </c>
      <c r="M33" s="17">
        <v>6.6000000000000005E-5</v>
      </c>
      <c r="N33" s="17">
        <v>961</v>
      </c>
      <c r="O33" s="17">
        <v>0</v>
      </c>
      <c r="P33" s="17">
        <v>0</v>
      </c>
      <c r="Q33" s="17">
        <v>0.74353100000000005</v>
      </c>
      <c r="R33" s="17">
        <v>0.77277600000000002</v>
      </c>
      <c r="S33" s="17">
        <v>0.87018099999999998</v>
      </c>
      <c r="T33" s="17">
        <v>9.7405000000000005E-2</v>
      </c>
      <c r="U33" s="17">
        <v>0.11193599999999999</v>
      </c>
      <c r="V33" s="17">
        <v>767</v>
      </c>
      <c r="W33" s="17">
        <v>0.37081900000000001</v>
      </c>
      <c r="X33" s="17">
        <v>610</v>
      </c>
      <c r="Y33" s="17">
        <v>0</v>
      </c>
      <c r="Z33" s="17">
        <v>0</v>
      </c>
      <c r="AA33" s="17">
        <v>0.17221</v>
      </c>
      <c r="AB33" s="17">
        <v>7.1416400000000003E-3</v>
      </c>
      <c r="AC33" s="17">
        <v>0.77347200000000005</v>
      </c>
      <c r="AD33" s="17">
        <v>0.25</v>
      </c>
      <c r="AE33" s="17">
        <v>1813.4</v>
      </c>
    </row>
    <row r="34" spans="1:31">
      <c r="A34" s="17">
        <v>21</v>
      </c>
      <c r="B34" s="19">
        <v>0.45890046296296294</v>
      </c>
      <c r="C34" s="17">
        <v>190.5</v>
      </c>
      <c r="D34" s="17">
        <v>2.7</v>
      </c>
      <c r="E34" s="17">
        <v>7.0200000000000004E-4</v>
      </c>
      <c r="F34" s="17">
        <v>3.4000000000000002E-2</v>
      </c>
      <c r="G34" s="17">
        <v>0.72672700000000001</v>
      </c>
      <c r="H34" s="17">
        <v>0.66771499999999995</v>
      </c>
      <c r="I34" s="17">
        <v>0.74953199999999998</v>
      </c>
      <c r="J34" s="17">
        <v>8.1816E-2</v>
      </c>
      <c r="K34" s="17">
        <v>0.109157</v>
      </c>
      <c r="L34" s="17">
        <v>609</v>
      </c>
      <c r="M34" s="17">
        <v>6.4999999999999994E-5</v>
      </c>
      <c r="N34" s="17">
        <v>1407</v>
      </c>
      <c r="O34" s="17">
        <v>0</v>
      </c>
      <c r="P34" s="17">
        <v>0</v>
      </c>
      <c r="Q34" s="17">
        <v>0.71657499999999996</v>
      </c>
      <c r="R34" s="17">
        <v>0.785304</v>
      </c>
      <c r="S34" s="17">
        <v>0.86581799999999998</v>
      </c>
      <c r="T34" s="17">
        <v>8.0514000000000002E-2</v>
      </c>
      <c r="U34" s="17">
        <v>9.2992000000000005E-2</v>
      </c>
      <c r="V34" s="17">
        <v>541.29999999999995</v>
      </c>
      <c r="W34" s="17">
        <v>7.9999999999999996E-6</v>
      </c>
      <c r="X34" s="17">
        <v>2094</v>
      </c>
      <c r="Y34" s="17">
        <v>0</v>
      </c>
      <c r="Z34" s="17">
        <v>0</v>
      </c>
      <c r="AA34" s="17">
        <v>0.143064</v>
      </c>
      <c r="AB34" s="17">
        <v>1.38107E-2</v>
      </c>
      <c r="AC34" s="17">
        <v>0.786416</v>
      </c>
      <c r="AD34" s="17">
        <v>0.25</v>
      </c>
      <c r="AE34" s="17">
        <v>1363.8</v>
      </c>
    </row>
    <row r="35" spans="1:31">
      <c r="A35" s="17">
        <v>22</v>
      </c>
      <c r="B35" s="19">
        <v>0.45895833333333336</v>
      </c>
      <c r="C35" s="17">
        <v>189.6</v>
      </c>
      <c r="D35" s="17">
        <v>2.7</v>
      </c>
      <c r="E35" s="17">
        <v>3.3799999999999998E-4</v>
      </c>
      <c r="F35" s="17">
        <v>1.6E-2</v>
      </c>
      <c r="G35" s="17">
        <v>0.69978700000000005</v>
      </c>
      <c r="H35" s="17">
        <v>0.66561300000000001</v>
      </c>
      <c r="I35" s="17">
        <v>0.73332699999999995</v>
      </c>
      <c r="J35" s="17">
        <v>6.7713999999999996E-2</v>
      </c>
      <c r="K35" s="17">
        <v>9.2339000000000004E-2</v>
      </c>
      <c r="L35" s="17">
        <v>453.6</v>
      </c>
      <c r="M35" s="17">
        <v>8.7331000000000006E-2</v>
      </c>
      <c r="N35" s="17">
        <v>564</v>
      </c>
      <c r="O35" s="17">
        <v>0</v>
      </c>
      <c r="P35" s="17">
        <v>0</v>
      </c>
      <c r="Q35" s="17">
        <v>0.68406900000000004</v>
      </c>
      <c r="R35" s="17">
        <v>0.79829300000000003</v>
      </c>
      <c r="S35" s="17">
        <v>0.84875199999999995</v>
      </c>
      <c r="T35" s="17">
        <v>5.0458999999999997E-2</v>
      </c>
      <c r="U35" s="17">
        <v>5.9450999999999997E-2</v>
      </c>
      <c r="V35" s="17">
        <v>390.7</v>
      </c>
      <c r="W35" s="17">
        <v>0.59999400000000003</v>
      </c>
      <c r="X35" s="17">
        <v>1700</v>
      </c>
      <c r="Y35" s="17">
        <v>0</v>
      </c>
      <c r="Z35" s="17">
        <v>0</v>
      </c>
      <c r="AA35" s="17">
        <v>9.1462699999999994E-2</v>
      </c>
      <c r="AB35" s="17">
        <v>4.1663999999999998E-3</v>
      </c>
      <c r="AC35" s="17">
        <v>0.79850299999999996</v>
      </c>
      <c r="AD35" s="17">
        <v>0.25</v>
      </c>
      <c r="AE35" s="17">
        <v>1830.9</v>
      </c>
    </row>
    <row r="36" spans="1:31">
      <c r="A36" s="17">
        <v>23</v>
      </c>
      <c r="B36" s="19">
        <v>0.45901620370370372</v>
      </c>
      <c r="C36" s="17">
        <v>188.7</v>
      </c>
      <c r="D36" s="17">
        <v>2.7</v>
      </c>
      <c r="E36" s="17">
        <v>4.1100000000000002E-4</v>
      </c>
      <c r="F36" s="17">
        <v>0.02</v>
      </c>
      <c r="G36" s="17">
        <v>0.66722800000000004</v>
      </c>
      <c r="H36" s="17">
        <v>0.68163499999999999</v>
      </c>
      <c r="I36" s="17">
        <v>0.75539800000000001</v>
      </c>
      <c r="J36" s="17">
        <v>7.3762999999999995E-2</v>
      </c>
      <c r="K36" s="17">
        <v>9.7647999999999999E-2</v>
      </c>
      <c r="L36" s="17">
        <v>598.79999999999995</v>
      </c>
      <c r="M36" s="17">
        <v>0.37081700000000001</v>
      </c>
      <c r="N36" s="17">
        <v>876</v>
      </c>
      <c r="O36" s="17">
        <v>0</v>
      </c>
      <c r="P36" s="17">
        <v>0</v>
      </c>
      <c r="Q36" s="17">
        <v>0.51800500000000005</v>
      </c>
      <c r="R36" s="17">
        <v>0.783416</v>
      </c>
      <c r="S36" s="17">
        <v>0.82908199999999999</v>
      </c>
      <c r="T36" s="17">
        <v>4.5666999999999999E-2</v>
      </c>
      <c r="U36" s="17">
        <v>5.5080999999999998E-2</v>
      </c>
      <c r="V36" s="17">
        <v>431.5</v>
      </c>
      <c r="W36" s="17">
        <v>0.40405000000000002</v>
      </c>
      <c r="X36" s="17">
        <v>1884</v>
      </c>
      <c r="Y36" s="17">
        <v>0</v>
      </c>
      <c r="Z36" s="17">
        <v>0</v>
      </c>
      <c r="AA36" s="17">
        <v>8.4739800000000004E-2</v>
      </c>
      <c r="AB36" s="17">
        <v>8.5013399999999996E-3</v>
      </c>
      <c r="AC36" s="17">
        <v>0.78380399999999995</v>
      </c>
      <c r="AD36" s="17">
        <v>0.25</v>
      </c>
      <c r="AE36" s="17">
        <v>1386.9</v>
      </c>
    </row>
    <row r="37" spans="1:31">
      <c r="A37" s="17">
        <v>24</v>
      </c>
      <c r="B37" s="19">
        <v>0.45906249999999998</v>
      </c>
      <c r="C37" s="17">
        <v>188</v>
      </c>
      <c r="D37" s="17">
        <v>2.7</v>
      </c>
      <c r="E37" s="17">
        <v>5.9299999999999999E-4</v>
      </c>
      <c r="F37" s="17">
        <v>2.9000000000000001E-2</v>
      </c>
      <c r="G37" s="17">
        <v>0.723414</v>
      </c>
      <c r="H37" s="17">
        <v>0.66537000000000002</v>
      </c>
      <c r="I37" s="17">
        <v>0.72304500000000005</v>
      </c>
      <c r="J37" s="17">
        <v>5.7674999999999997E-2</v>
      </c>
      <c r="K37" s="17">
        <v>7.9767000000000005E-2</v>
      </c>
      <c r="L37" s="17">
        <v>534</v>
      </c>
      <c r="M37" s="17">
        <v>0.599997</v>
      </c>
      <c r="N37" s="17">
        <v>1004</v>
      </c>
      <c r="O37" s="17">
        <v>0</v>
      </c>
      <c r="P37" s="17">
        <v>0</v>
      </c>
      <c r="Q37" s="17">
        <v>0.82769400000000004</v>
      </c>
      <c r="R37" s="17">
        <v>0.77759199999999995</v>
      </c>
      <c r="S37" s="17">
        <v>0.85369399999999995</v>
      </c>
      <c r="T37" s="17">
        <v>7.6102000000000003E-2</v>
      </c>
      <c r="U37" s="17">
        <v>8.9144000000000001E-2</v>
      </c>
      <c r="V37" s="17">
        <v>618.20000000000005</v>
      </c>
      <c r="W37" s="17">
        <v>0.30296600000000001</v>
      </c>
      <c r="X37" s="17">
        <v>792</v>
      </c>
      <c r="Y37" s="17">
        <v>0</v>
      </c>
      <c r="Z37" s="17">
        <v>0</v>
      </c>
      <c r="AA37" s="17">
        <v>0.13714499999999999</v>
      </c>
      <c r="AB37" s="17">
        <v>8.6913400000000005E-3</v>
      </c>
      <c r="AC37" s="17">
        <v>0.77825299999999997</v>
      </c>
      <c r="AD37" s="17">
        <v>0.25</v>
      </c>
      <c r="AE37" s="17">
        <v>1555.4</v>
      </c>
    </row>
    <row r="38" spans="1:31">
      <c r="A38" s="17">
        <v>25</v>
      </c>
      <c r="B38" s="19">
        <v>0.45912037037037035</v>
      </c>
      <c r="C38" s="17">
        <v>186.9</v>
      </c>
      <c r="D38" s="17">
        <v>2.7</v>
      </c>
      <c r="E38" s="17">
        <v>4.1399999999999998E-4</v>
      </c>
      <c r="F38" s="17">
        <v>0.02</v>
      </c>
      <c r="G38" s="17">
        <v>0.70236900000000002</v>
      </c>
      <c r="H38" s="17">
        <v>0.651505</v>
      </c>
      <c r="I38" s="17">
        <v>0.71118199999999998</v>
      </c>
      <c r="J38" s="17">
        <v>5.9677000000000001E-2</v>
      </c>
      <c r="K38" s="17">
        <v>8.3913000000000001E-2</v>
      </c>
      <c r="L38" s="17">
        <v>488.2</v>
      </c>
      <c r="M38" s="17">
        <v>0.18365500000000001</v>
      </c>
      <c r="N38" s="17">
        <v>2590</v>
      </c>
      <c r="O38" s="17">
        <v>0</v>
      </c>
      <c r="P38" s="17">
        <v>0</v>
      </c>
      <c r="Q38" s="17">
        <v>0.69438599999999995</v>
      </c>
      <c r="R38" s="17">
        <v>0.76270899999999997</v>
      </c>
      <c r="S38" s="17">
        <v>0.81908400000000003</v>
      </c>
      <c r="T38" s="17">
        <v>5.6374E-2</v>
      </c>
      <c r="U38" s="17">
        <v>6.8825999999999998E-2</v>
      </c>
      <c r="V38" s="17">
        <v>594.5</v>
      </c>
      <c r="W38" s="17">
        <v>0.41497299999999998</v>
      </c>
      <c r="X38" s="17">
        <v>0</v>
      </c>
      <c r="Y38" s="17">
        <v>0</v>
      </c>
      <c r="Z38" s="17">
        <v>0</v>
      </c>
      <c r="AA38" s="17">
        <v>0.10588599999999999</v>
      </c>
      <c r="AB38" s="17">
        <v>2.0254500000000002E-2</v>
      </c>
      <c r="AC38" s="17">
        <v>0.76385099999999995</v>
      </c>
      <c r="AD38" s="17">
        <v>0.25</v>
      </c>
      <c r="AE38" s="17">
        <v>1701.2</v>
      </c>
    </row>
    <row r="39" spans="1:31">
      <c r="A39" s="17">
        <v>26</v>
      </c>
      <c r="B39" s="19">
        <v>0.45917824074074076</v>
      </c>
      <c r="C39" s="17">
        <v>185.9</v>
      </c>
      <c r="D39" s="17">
        <v>2.7</v>
      </c>
      <c r="E39" s="17">
        <v>7.3700000000000002E-4</v>
      </c>
      <c r="F39" s="17">
        <v>3.5999999999999997E-2</v>
      </c>
      <c r="G39" s="17">
        <v>0.48887399999999998</v>
      </c>
      <c r="H39" s="17">
        <v>0.64508200000000004</v>
      </c>
      <c r="I39" s="17">
        <v>0.69210000000000005</v>
      </c>
      <c r="J39" s="17">
        <v>4.7017000000000003E-2</v>
      </c>
      <c r="K39" s="17">
        <v>6.7933999999999994E-2</v>
      </c>
      <c r="L39" s="17">
        <v>608.4</v>
      </c>
      <c r="M39" s="17">
        <v>8.7747000000000006E-2</v>
      </c>
      <c r="N39" s="17">
        <v>659</v>
      </c>
      <c r="O39" s="17">
        <v>0</v>
      </c>
      <c r="P39" s="17">
        <v>0</v>
      </c>
      <c r="Q39" s="17">
        <v>0.75066999999999995</v>
      </c>
      <c r="R39" s="17">
        <v>0.73660899999999996</v>
      </c>
      <c r="S39" s="17">
        <v>0.81572</v>
      </c>
      <c r="T39" s="17">
        <v>7.9111000000000001E-2</v>
      </c>
      <c r="U39" s="17">
        <v>9.6983E-2</v>
      </c>
      <c r="V39" s="17">
        <v>484.7</v>
      </c>
      <c r="W39" s="17">
        <v>9.9999999999999995E-7</v>
      </c>
      <c r="X39" s="17">
        <v>4517</v>
      </c>
      <c r="Y39" s="17">
        <v>0</v>
      </c>
      <c r="Z39" s="17">
        <v>0</v>
      </c>
      <c r="AA39" s="17">
        <v>0.149205</v>
      </c>
      <c r="AB39" s="17">
        <v>6.5095999999999999E-3</v>
      </c>
      <c r="AC39" s="17">
        <v>0.737124</v>
      </c>
      <c r="AD39" s="17">
        <v>0.25</v>
      </c>
      <c r="AE39" s="17">
        <v>1365.3</v>
      </c>
    </row>
    <row r="40" spans="1:31">
      <c r="A40" s="17">
        <v>27</v>
      </c>
      <c r="B40" s="19">
        <v>0.45923611111111112</v>
      </c>
      <c r="C40" s="17">
        <v>184.7</v>
      </c>
      <c r="D40" s="17">
        <v>2.7</v>
      </c>
      <c r="E40" s="17">
        <v>5.3499999999999999E-4</v>
      </c>
      <c r="F40" s="17">
        <v>2.5999999999999999E-2</v>
      </c>
      <c r="G40" s="17">
        <v>0.69364499999999996</v>
      </c>
      <c r="H40" s="17">
        <v>0.63473500000000005</v>
      </c>
      <c r="I40" s="17">
        <v>0.68593199999999999</v>
      </c>
      <c r="J40" s="17">
        <v>5.1196999999999999E-2</v>
      </c>
      <c r="K40" s="17">
        <v>7.4638999999999997E-2</v>
      </c>
      <c r="L40" s="17">
        <v>611.1</v>
      </c>
      <c r="M40" s="17">
        <v>0.491782</v>
      </c>
      <c r="N40" s="17">
        <v>1886</v>
      </c>
      <c r="O40" s="17">
        <v>0</v>
      </c>
      <c r="P40" s="17">
        <v>0</v>
      </c>
      <c r="Q40" s="17">
        <v>0.663408</v>
      </c>
      <c r="R40" s="17">
        <v>0.74810500000000002</v>
      </c>
      <c r="S40" s="17">
        <v>0.80527199999999999</v>
      </c>
      <c r="T40" s="17">
        <v>5.7167000000000003E-2</v>
      </c>
      <c r="U40" s="17">
        <v>7.0990999999999999E-2</v>
      </c>
      <c r="V40" s="17">
        <v>400.8</v>
      </c>
      <c r="W40" s="17">
        <v>6.0000000000000002E-6</v>
      </c>
      <c r="X40" s="17">
        <v>2774</v>
      </c>
      <c r="Y40" s="17">
        <v>0</v>
      </c>
      <c r="Z40" s="17">
        <v>0</v>
      </c>
      <c r="AA40" s="17">
        <v>0.10921699999999999</v>
      </c>
      <c r="AB40" s="17">
        <v>1.84928E-2</v>
      </c>
      <c r="AC40" s="17">
        <v>0.74916199999999999</v>
      </c>
      <c r="AD40" s="17">
        <v>0.25</v>
      </c>
      <c r="AE40" s="17">
        <v>1359.1</v>
      </c>
    </row>
    <row r="41" spans="1:31">
      <c r="A41" s="17">
        <v>28</v>
      </c>
      <c r="B41" s="19">
        <v>0.45928240740740739</v>
      </c>
      <c r="C41" s="17">
        <v>183.8</v>
      </c>
      <c r="D41" s="17">
        <v>2.7</v>
      </c>
      <c r="E41" s="17">
        <v>3.0200000000000002E-4</v>
      </c>
      <c r="F41" s="17">
        <v>1.4999999999999999E-2</v>
      </c>
      <c r="G41" s="17">
        <v>0.51642299999999997</v>
      </c>
      <c r="H41" s="17">
        <v>0.64627400000000002</v>
      </c>
      <c r="I41" s="17">
        <v>0.68787799999999999</v>
      </c>
      <c r="J41" s="17">
        <v>4.1604000000000002E-2</v>
      </c>
      <c r="K41" s="17">
        <v>6.0481E-2</v>
      </c>
      <c r="L41" s="17">
        <v>379.3</v>
      </c>
      <c r="M41" s="17">
        <v>0.37087500000000001</v>
      </c>
      <c r="N41" s="17">
        <v>1281</v>
      </c>
      <c r="O41" s="17">
        <v>0</v>
      </c>
      <c r="P41" s="17">
        <v>0</v>
      </c>
      <c r="Q41" s="17">
        <v>0.49433300000000002</v>
      </c>
      <c r="R41" s="17">
        <v>0.74733799999999995</v>
      </c>
      <c r="S41" s="17">
        <v>0.79825000000000002</v>
      </c>
      <c r="T41" s="17">
        <v>5.0911999999999999E-2</v>
      </c>
      <c r="U41" s="17">
        <v>6.3780000000000003E-2</v>
      </c>
      <c r="V41" s="17">
        <v>800</v>
      </c>
      <c r="W41" s="17">
        <v>0.37081900000000001</v>
      </c>
      <c r="X41" s="17">
        <v>3255</v>
      </c>
      <c r="Y41" s="17">
        <v>0</v>
      </c>
      <c r="Z41" s="17">
        <v>0</v>
      </c>
      <c r="AA41" s="17">
        <v>9.8122399999999999E-2</v>
      </c>
      <c r="AB41" s="17">
        <v>7.8828200000000005E-3</v>
      </c>
      <c r="AC41" s="17">
        <v>0.74773900000000004</v>
      </c>
      <c r="AD41" s="17">
        <v>0.25</v>
      </c>
      <c r="AE41" s="17">
        <v>2189.6</v>
      </c>
    </row>
    <row r="42" spans="1:31">
      <c r="A42" s="17">
        <v>29</v>
      </c>
      <c r="B42" s="19">
        <v>0.45934027777777775</v>
      </c>
      <c r="C42" s="17">
        <v>182.7</v>
      </c>
      <c r="D42" s="17">
        <v>2.7</v>
      </c>
      <c r="E42" s="17">
        <v>4.3300000000000001E-4</v>
      </c>
      <c r="F42" s="17">
        <v>2.1000000000000001E-2</v>
      </c>
      <c r="G42" s="17">
        <v>0.55276999999999998</v>
      </c>
      <c r="H42" s="17">
        <v>0.640598</v>
      </c>
      <c r="I42" s="17">
        <v>0.68080499999999999</v>
      </c>
      <c r="J42" s="17">
        <v>4.0207E-2</v>
      </c>
      <c r="K42" s="17">
        <v>5.9059E-2</v>
      </c>
      <c r="L42" s="17">
        <v>436.8</v>
      </c>
      <c r="M42" s="17">
        <v>0.38312000000000002</v>
      </c>
      <c r="N42" s="17">
        <v>1560</v>
      </c>
      <c r="O42" s="17">
        <v>0</v>
      </c>
      <c r="P42" s="17">
        <v>0</v>
      </c>
      <c r="Q42" s="17">
        <v>0.65013799999999999</v>
      </c>
      <c r="R42" s="17">
        <v>0.74576200000000004</v>
      </c>
      <c r="S42" s="17">
        <v>0.81029099999999998</v>
      </c>
      <c r="T42" s="17">
        <v>6.4528000000000002E-2</v>
      </c>
      <c r="U42" s="17">
        <v>7.9635999999999998E-2</v>
      </c>
      <c r="V42" s="17">
        <v>576.20000000000005</v>
      </c>
      <c r="W42" s="17">
        <v>9.0000000000000002E-6</v>
      </c>
      <c r="X42" s="17">
        <v>4232</v>
      </c>
      <c r="Y42" s="17">
        <v>0</v>
      </c>
      <c r="Z42" s="17">
        <v>0</v>
      </c>
      <c r="AA42" s="17">
        <v>0.122517</v>
      </c>
      <c r="AB42" s="17">
        <v>1.10165E-2</v>
      </c>
      <c r="AC42" s="17">
        <v>0.74647300000000005</v>
      </c>
      <c r="AD42" s="17">
        <v>0.25</v>
      </c>
      <c r="AE42" s="17">
        <v>1901.4</v>
      </c>
    </row>
    <row r="43" spans="1:31">
      <c r="A43" s="17">
        <v>30</v>
      </c>
      <c r="B43" s="19">
        <v>0.45939814814814817</v>
      </c>
      <c r="C43" s="17">
        <v>181.6</v>
      </c>
      <c r="D43" s="17">
        <v>2.7</v>
      </c>
      <c r="E43" s="17">
        <v>2.52E-4</v>
      </c>
      <c r="F43" s="17">
        <v>1.2E-2</v>
      </c>
      <c r="G43" s="17">
        <v>0.43168899999999999</v>
      </c>
      <c r="H43" s="17">
        <v>0.63979900000000001</v>
      </c>
      <c r="I43" s="17">
        <v>0.67193199999999997</v>
      </c>
      <c r="J43" s="17">
        <v>3.2133000000000002E-2</v>
      </c>
      <c r="K43" s="17">
        <v>4.7821000000000002E-2</v>
      </c>
      <c r="L43" s="17">
        <v>234.6</v>
      </c>
      <c r="M43" s="17">
        <v>3.9999999999999998E-6</v>
      </c>
      <c r="N43" s="17">
        <v>864</v>
      </c>
      <c r="O43" s="17">
        <v>0</v>
      </c>
      <c r="P43" s="17">
        <v>0</v>
      </c>
      <c r="Q43" s="17">
        <v>0.652667</v>
      </c>
      <c r="R43" s="17">
        <v>0.73112600000000005</v>
      </c>
      <c r="S43" s="17">
        <v>0.79972699999999997</v>
      </c>
      <c r="T43" s="17">
        <v>6.8601999999999996E-2</v>
      </c>
      <c r="U43" s="17">
        <v>8.5781999999999997E-2</v>
      </c>
      <c r="V43" s="17">
        <v>574.70000000000005</v>
      </c>
      <c r="W43" s="17">
        <v>2.05E-4</v>
      </c>
      <c r="X43" s="17">
        <v>1191</v>
      </c>
      <c r="Y43" s="17">
        <v>0</v>
      </c>
      <c r="Z43" s="17">
        <v>0</v>
      </c>
      <c r="AA43" s="17">
        <v>0.13197200000000001</v>
      </c>
      <c r="AB43" s="17">
        <v>3.3014099999999998E-3</v>
      </c>
      <c r="AC43" s="17">
        <v>0.731352</v>
      </c>
      <c r="AD43" s="17">
        <v>0.25</v>
      </c>
      <c r="AE43" s="17">
        <v>3540.3</v>
      </c>
    </row>
    <row r="44" spans="1:31">
      <c r="A44" s="17">
        <v>31</v>
      </c>
      <c r="B44" s="19">
        <v>0.45945601851851853</v>
      </c>
      <c r="C44" s="17">
        <v>180.5</v>
      </c>
      <c r="D44" s="17">
        <v>2.7</v>
      </c>
      <c r="E44" s="17">
        <v>3.86E-4</v>
      </c>
      <c r="F44" s="17">
        <v>1.9E-2</v>
      </c>
      <c r="G44" s="17">
        <v>0.56031399999999998</v>
      </c>
      <c r="H44" s="17">
        <v>0.62902599999999997</v>
      </c>
      <c r="I44" s="17">
        <v>0.67291400000000001</v>
      </c>
      <c r="J44" s="17">
        <v>4.3888000000000003E-2</v>
      </c>
      <c r="K44" s="17">
        <v>6.5221000000000001E-2</v>
      </c>
      <c r="L44" s="17">
        <v>374.9</v>
      </c>
      <c r="M44" s="17">
        <v>0.370755</v>
      </c>
      <c r="N44" s="17">
        <v>604</v>
      </c>
      <c r="O44" s="17">
        <v>0</v>
      </c>
      <c r="P44" s="17">
        <v>0</v>
      </c>
      <c r="Q44" s="17">
        <v>0.60819299999999998</v>
      </c>
      <c r="R44" s="17">
        <v>0.723638</v>
      </c>
      <c r="S44" s="17">
        <v>0.78847999999999996</v>
      </c>
      <c r="T44" s="17">
        <v>6.4841999999999997E-2</v>
      </c>
      <c r="U44" s="17">
        <v>8.2237000000000005E-2</v>
      </c>
      <c r="V44" s="17">
        <v>800</v>
      </c>
      <c r="W44" s="17">
        <v>3.9999999999999998E-6</v>
      </c>
      <c r="X44" s="17">
        <v>2271</v>
      </c>
      <c r="Y44" s="17">
        <v>0</v>
      </c>
      <c r="Z44" s="17">
        <v>0</v>
      </c>
      <c r="AA44" s="17">
        <v>0.12651799999999999</v>
      </c>
      <c r="AB44" s="17">
        <v>3.6905800000000002E-3</v>
      </c>
      <c r="AC44" s="17">
        <v>0.72387800000000002</v>
      </c>
      <c r="AD44" s="17">
        <v>0.25</v>
      </c>
      <c r="AE44" s="17">
        <v>2215.3000000000002</v>
      </c>
    </row>
    <row r="45" spans="1:31">
      <c r="A45" s="17">
        <v>32</v>
      </c>
      <c r="B45" s="19">
        <v>0.45950231481481479</v>
      </c>
      <c r="C45" s="17">
        <v>179.4</v>
      </c>
      <c r="D45" s="17">
        <v>2.7</v>
      </c>
      <c r="E45" s="17">
        <v>0</v>
      </c>
      <c r="F45" s="17">
        <v>0</v>
      </c>
      <c r="G45" s="17">
        <v>0.39735300000000001</v>
      </c>
      <c r="H45" s="17">
        <v>0.62995199999999996</v>
      </c>
      <c r="I45" s="17">
        <v>0.66529300000000002</v>
      </c>
      <c r="J45" s="17">
        <v>3.5340999999999997E-2</v>
      </c>
      <c r="K45" s="17">
        <v>5.3122000000000003E-2</v>
      </c>
      <c r="L45" s="17">
        <v>626.20000000000005</v>
      </c>
      <c r="M45" s="17">
        <v>0.37080800000000003</v>
      </c>
      <c r="N45" s="17">
        <v>0</v>
      </c>
      <c r="O45" s="17">
        <v>0</v>
      </c>
      <c r="P45" s="17">
        <v>0</v>
      </c>
      <c r="Q45" s="17">
        <v>0.59168799999999999</v>
      </c>
      <c r="R45" s="17">
        <v>0.73126400000000003</v>
      </c>
      <c r="S45" s="17">
        <v>0.78526600000000002</v>
      </c>
      <c r="T45" s="17">
        <v>5.4002000000000001E-2</v>
      </c>
      <c r="U45" s="17">
        <v>6.8768999999999997E-2</v>
      </c>
      <c r="V45" s="17">
        <v>464</v>
      </c>
      <c r="W45" s="17">
        <v>6.9999999999999999E-6</v>
      </c>
      <c r="X45" s="17">
        <v>1608</v>
      </c>
      <c r="Y45" s="17">
        <v>0</v>
      </c>
      <c r="Z45" s="17">
        <v>0</v>
      </c>
    </row>
    <row r="46" spans="1:31">
      <c r="A46" s="17">
        <v>33</v>
      </c>
      <c r="B46" s="19">
        <v>0.45956018518518515</v>
      </c>
      <c r="C46" s="17">
        <v>178.7</v>
      </c>
      <c r="D46" s="17">
        <v>2.7</v>
      </c>
      <c r="E46" s="17">
        <v>3.6000000000000002E-4</v>
      </c>
      <c r="F46" s="17">
        <v>1.7000000000000001E-2</v>
      </c>
      <c r="G46" s="17">
        <v>0.31895400000000002</v>
      </c>
      <c r="H46" s="17">
        <v>0.63676600000000005</v>
      </c>
      <c r="I46" s="17">
        <v>0.67050900000000002</v>
      </c>
      <c r="J46" s="17">
        <v>3.3743000000000002E-2</v>
      </c>
      <c r="K46" s="17">
        <v>5.0325000000000002E-2</v>
      </c>
      <c r="L46" s="17">
        <v>560.9</v>
      </c>
      <c r="M46" s="17">
        <v>3.0000000000000001E-6</v>
      </c>
      <c r="N46" s="17">
        <v>538</v>
      </c>
      <c r="O46" s="17">
        <v>0</v>
      </c>
      <c r="P46" s="17">
        <v>0</v>
      </c>
      <c r="Q46" s="17">
        <v>0.37442999999999999</v>
      </c>
      <c r="R46" s="17">
        <v>0.74436599999999997</v>
      </c>
      <c r="S46" s="17">
        <v>0.78456700000000001</v>
      </c>
      <c r="T46" s="17">
        <v>4.0201000000000001E-2</v>
      </c>
      <c r="U46" s="17">
        <v>5.1240000000000001E-2</v>
      </c>
      <c r="V46" s="17">
        <v>568</v>
      </c>
      <c r="W46" s="17">
        <v>6.0000000000000002E-6</v>
      </c>
      <c r="X46" s="17">
        <v>538</v>
      </c>
      <c r="Y46" s="17">
        <v>0</v>
      </c>
      <c r="Z46" s="17">
        <v>0</v>
      </c>
      <c r="AA46" s="17">
        <v>7.8830300000000006E-2</v>
      </c>
      <c r="AB46" s="17">
        <v>4.9104300000000004E-3</v>
      </c>
      <c r="AC46" s="17">
        <v>0.74456299999999997</v>
      </c>
      <c r="AD46" s="17">
        <v>0.25</v>
      </c>
      <c r="AE46" s="17">
        <v>1480.8</v>
      </c>
    </row>
    <row r="47" spans="1:31">
      <c r="A47" s="17">
        <v>34</v>
      </c>
      <c r="B47" s="19">
        <v>0.45961805555555557</v>
      </c>
      <c r="C47" s="17">
        <v>177.6</v>
      </c>
      <c r="D47" s="17">
        <v>2.7</v>
      </c>
      <c r="E47" s="17">
        <v>5.5999999999999995E-4</v>
      </c>
      <c r="F47" s="17">
        <v>2.7E-2</v>
      </c>
      <c r="G47" s="17">
        <v>0.62108799999999997</v>
      </c>
      <c r="H47" s="17">
        <v>0.61672800000000005</v>
      </c>
      <c r="I47" s="17">
        <v>0.66090300000000002</v>
      </c>
      <c r="J47" s="17">
        <v>4.4176E-2</v>
      </c>
      <c r="K47" s="17">
        <v>6.6840999999999998E-2</v>
      </c>
      <c r="L47" s="17">
        <v>627.79999999999995</v>
      </c>
      <c r="M47" s="17">
        <v>0.37080999999999997</v>
      </c>
      <c r="N47" s="17">
        <v>891</v>
      </c>
      <c r="O47" s="17">
        <v>0</v>
      </c>
      <c r="P47" s="17">
        <v>0</v>
      </c>
      <c r="Q47" s="17">
        <v>0.59570299999999998</v>
      </c>
      <c r="R47" s="17">
        <v>0.72172899999999995</v>
      </c>
      <c r="S47" s="17">
        <v>0.77739899999999995</v>
      </c>
      <c r="T47" s="17">
        <v>5.5669999999999997E-2</v>
      </c>
      <c r="U47" s="17">
        <v>7.1610999999999994E-2</v>
      </c>
      <c r="V47" s="17">
        <v>593.5</v>
      </c>
      <c r="W47" s="17">
        <v>3.0000000000000001E-6</v>
      </c>
      <c r="X47" s="17">
        <v>7807</v>
      </c>
      <c r="Y47" s="17">
        <v>0</v>
      </c>
      <c r="Z47" s="17">
        <v>0</v>
      </c>
      <c r="AA47" s="17">
        <v>0.11017</v>
      </c>
      <c r="AB47" s="17">
        <v>9.0573700000000004E-3</v>
      </c>
      <c r="AC47" s="17">
        <v>0.72223300000000001</v>
      </c>
      <c r="AD47" s="17">
        <v>0.25</v>
      </c>
      <c r="AE47" s="17">
        <v>1322.9</v>
      </c>
    </row>
    <row r="48" spans="1:31">
      <c r="A48" s="17">
        <v>35</v>
      </c>
      <c r="B48" s="19">
        <v>0.45967592592592593</v>
      </c>
      <c r="C48" s="17">
        <v>176.7</v>
      </c>
      <c r="D48" s="17">
        <v>2.7</v>
      </c>
      <c r="E48" s="17">
        <v>5.3499999999999999E-4</v>
      </c>
      <c r="F48" s="17">
        <v>2.5999999999999999E-2</v>
      </c>
      <c r="G48" s="17">
        <v>0.43431799999999998</v>
      </c>
      <c r="H48" s="17">
        <v>0.63299700000000003</v>
      </c>
      <c r="I48" s="17">
        <v>0.66493599999999997</v>
      </c>
      <c r="J48" s="17">
        <v>3.1940000000000003E-2</v>
      </c>
      <c r="K48" s="17">
        <v>4.8034E-2</v>
      </c>
      <c r="L48" s="17">
        <v>469</v>
      </c>
      <c r="M48" s="17">
        <v>0.530829</v>
      </c>
      <c r="N48" s="17">
        <v>1133</v>
      </c>
      <c r="O48" s="17">
        <v>0</v>
      </c>
      <c r="P48" s="17">
        <v>0</v>
      </c>
      <c r="Q48" s="17">
        <v>0.75518700000000005</v>
      </c>
      <c r="R48" s="17">
        <v>0.76582300000000003</v>
      </c>
      <c r="S48" s="17">
        <v>0.84295799999999999</v>
      </c>
      <c r="T48" s="17">
        <v>7.7134999999999995E-2</v>
      </c>
      <c r="U48" s="17">
        <v>9.1505000000000003E-2</v>
      </c>
      <c r="V48" s="17">
        <v>544.29999999999995</v>
      </c>
      <c r="W48" s="17">
        <v>2.05E-4</v>
      </c>
      <c r="X48" s="17">
        <v>1217</v>
      </c>
      <c r="Y48" s="17">
        <v>0</v>
      </c>
      <c r="Z48" s="17">
        <v>0</v>
      </c>
      <c r="AA48" s="17">
        <v>0.14077700000000001</v>
      </c>
      <c r="AB48" s="17">
        <v>8.6119500000000002E-3</v>
      </c>
      <c r="AC48" s="17">
        <v>0.76648700000000003</v>
      </c>
      <c r="AD48" s="17">
        <v>0.25</v>
      </c>
      <c r="AE48" s="17">
        <v>1771</v>
      </c>
    </row>
    <row r="49" spans="1:31">
      <c r="A49" s="17">
        <v>36</v>
      </c>
      <c r="B49" s="19">
        <v>0.4597222222222222</v>
      </c>
      <c r="C49" s="17">
        <v>175.6</v>
      </c>
      <c r="D49" s="17">
        <v>2.7</v>
      </c>
      <c r="E49" s="17">
        <v>1.75E-4</v>
      </c>
      <c r="F49" s="17">
        <v>8.0000000000000002E-3</v>
      </c>
      <c r="G49" s="17">
        <v>0.48266999999999999</v>
      </c>
      <c r="H49" s="17">
        <v>0.62386399999999997</v>
      </c>
      <c r="I49" s="17">
        <v>0.67364100000000005</v>
      </c>
      <c r="J49" s="17">
        <v>4.9777000000000002E-2</v>
      </c>
      <c r="K49" s="17">
        <v>7.3891999999999999E-2</v>
      </c>
      <c r="L49" s="17">
        <v>200</v>
      </c>
      <c r="M49" s="17">
        <v>0.249889</v>
      </c>
      <c r="N49" s="17">
        <v>1259</v>
      </c>
      <c r="O49" s="17">
        <v>0</v>
      </c>
      <c r="P49" s="17">
        <v>0</v>
      </c>
      <c r="Q49" s="17">
        <v>0.64269399999999999</v>
      </c>
      <c r="R49" s="17">
        <v>0.75971299999999997</v>
      </c>
      <c r="S49" s="17">
        <v>0.816882</v>
      </c>
      <c r="T49" s="17">
        <v>5.7168999999999998E-2</v>
      </c>
      <c r="U49" s="17">
        <v>6.9985000000000006E-2</v>
      </c>
      <c r="V49" s="17">
        <v>413.7</v>
      </c>
      <c r="W49" s="17">
        <v>2.4000000000000001E-5</v>
      </c>
      <c r="X49" s="17">
        <v>4462</v>
      </c>
      <c r="Y49" s="17">
        <v>0</v>
      </c>
      <c r="Z49" s="17">
        <v>0</v>
      </c>
      <c r="AA49" s="17">
        <v>0.107668</v>
      </c>
      <c r="AB49" s="17">
        <v>4.1003400000000001E-3</v>
      </c>
      <c r="AC49" s="17">
        <v>0.75994700000000004</v>
      </c>
      <c r="AD49" s="17">
        <v>0.25</v>
      </c>
      <c r="AE49" s="17">
        <v>4152.8</v>
      </c>
    </row>
    <row r="50" spans="1:31">
      <c r="A50" s="17">
        <v>37</v>
      </c>
      <c r="B50" s="19">
        <v>0.45978009259259256</v>
      </c>
      <c r="C50" s="17">
        <v>174.7</v>
      </c>
      <c r="D50" s="17">
        <v>2.7</v>
      </c>
      <c r="E50" s="17">
        <v>2.4800000000000001E-4</v>
      </c>
      <c r="F50" s="17">
        <v>1.2E-2</v>
      </c>
      <c r="G50" s="17">
        <v>0.63096399999999997</v>
      </c>
      <c r="H50" s="17">
        <v>0.64368099999999995</v>
      </c>
      <c r="I50" s="17">
        <v>0.69237599999999999</v>
      </c>
      <c r="J50" s="17">
        <v>4.8695000000000002E-2</v>
      </c>
      <c r="K50" s="17">
        <v>7.0330000000000004E-2</v>
      </c>
      <c r="L50" s="17">
        <v>394.1</v>
      </c>
      <c r="M50" s="17">
        <v>1.5E-5</v>
      </c>
      <c r="N50" s="17">
        <v>3895</v>
      </c>
      <c r="O50" s="17">
        <v>0</v>
      </c>
      <c r="P50" s="17">
        <v>0</v>
      </c>
      <c r="Q50" s="17">
        <v>0.43433300000000002</v>
      </c>
      <c r="R50" s="17">
        <v>0.73661200000000004</v>
      </c>
      <c r="S50" s="17">
        <v>0.77648899999999998</v>
      </c>
      <c r="T50" s="17">
        <v>3.9877000000000003E-2</v>
      </c>
      <c r="U50" s="17">
        <v>5.1355999999999999E-2</v>
      </c>
      <c r="V50" s="17">
        <v>363.9</v>
      </c>
      <c r="W50" s="17">
        <v>1.5E-5</v>
      </c>
      <c r="X50" s="17">
        <v>0</v>
      </c>
      <c r="Y50" s="17">
        <v>0</v>
      </c>
      <c r="Z50" s="17">
        <v>0</v>
      </c>
      <c r="AA50" s="17">
        <v>7.9008599999999998E-2</v>
      </c>
      <c r="AB50" s="17">
        <v>2.44833E-2</v>
      </c>
      <c r="AC50" s="17">
        <v>0.73758800000000002</v>
      </c>
      <c r="AD50" s="17">
        <v>0.25</v>
      </c>
      <c r="AE50" s="17">
        <v>2107.3000000000002</v>
      </c>
    </row>
    <row r="51" spans="1:31">
      <c r="A51" s="17">
        <v>38</v>
      </c>
      <c r="B51" s="19">
        <v>0.45983796296296298</v>
      </c>
      <c r="C51" s="17">
        <v>173.7</v>
      </c>
      <c r="D51" s="17">
        <v>2.7</v>
      </c>
      <c r="E51" s="17">
        <v>3.5100000000000002E-4</v>
      </c>
      <c r="F51" s="17">
        <v>1.7000000000000001E-2</v>
      </c>
      <c r="G51" s="17">
        <v>0.41496899999999998</v>
      </c>
      <c r="H51" s="17">
        <v>0.63139500000000004</v>
      </c>
      <c r="I51" s="17">
        <v>0.66699799999999998</v>
      </c>
      <c r="J51" s="17">
        <v>3.5603000000000003E-2</v>
      </c>
      <c r="K51" s="17">
        <v>5.3378000000000002E-2</v>
      </c>
      <c r="L51" s="17">
        <v>375.1</v>
      </c>
      <c r="M51" s="17">
        <v>0.599993</v>
      </c>
      <c r="N51" s="17">
        <v>609</v>
      </c>
      <c r="O51" s="17">
        <v>0</v>
      </c>
      <c r="P51" s="17">
        <v>0</v>
      </c>
      <c r="Q51" s="17">
        <v>0.61467300000000002</v>
      </c>
      <c r="R51" s="17">
        <v>0.71982000000000002</v>
      </c>
      <c r="S51" s="17">
        <v>0.77799099999999999</v>
      </c>
      <c r="T51" s="17">
        <v>5.8171E-2</v>
      </c>
      <c r="U51" s="17">
        <v>7.4771000000000004E-2</v>
      </c>
      <c r="V51" s="17">
        <v>472</v>
      </c>
      <c r="W51" s="17">
        <v>1.8E-5</v>
      </c>
      <c r="X51" s="17">
        <v>0</v>
      </c>
      <c r="Y51" s="17">
        <v>0</v>
      </c>
      <c r="Z51" s="17">
        <v>0</v>
      </c>
      <c r="AA51" s="17">
        <v>0.115032</v>
      </c>
      <c r="AB51" s="17">
        <v>3.7224900000000002E-3</v>
      </c>
      <c r="AC51" s="17">
        <v>0.72003600000000001</v>
      </c>
      <c r="AD51" s="17">
        <v>0.25</v>
      </c>
      <c r="AE51" s="17">
        <v>2214.1999999999998</v>
      </c>
    </row>
    <row r="52" spans="1:31">
      <c r="A52" s="17">
        <v>39</v>
      </c>
      <c r="B52" s="19">
        <v>0.45989583333333334</v>
      </c>
      <c r="C52" s="17">
        <v>172.8</v>
      </c>
      <c r="D52" s="17">
        <v>2.7</v>
      </c>
      <c r="E52" s="17">
        <v>3.01E-4</v>
      </c>
      <c r="F52" s="17">
        <v>1.4999999999999999E-2</v>
      </c>
      <c r="G52" s="17">
        <v>0.61541599999999996</v>
      </c>
      <c r="H52" s="17">
        <v>0.61914599999999997</v>
      </c>
      <c r="I52" s="17">
        <v>0.66574699999999998</v>
      </c>
      <c r="J52" s="17">
        <v>4.6600999999999997E-2</v>
      </c>
      <c r="K52" s="17">
        <v>6.9998000000000005E-2</v>
      </c>
      <c r="L52" s="17">
        <v>525.1</v>
      </c>
      <c r="M52" s="17">
        <v>6.0000000000000002E-6</v>
      </c>
      <c r="N52" s="17">
        <v>1727</v>
      </c>
      <c r="O52" s="17">
        <v>0</v>
      </c>
      <c r="P52" s="17">
        <v>0</v>
      </c>
      <c r="Q52" s="17">
        <v>0.44108399999999998</v>
      </c>
      <c r="R52" s="17">
        <v>0.73841500000000004</v>
      </c>
      <c r="S52" s="17">
        <v>0.77417499999999995</v>
      </c>
      <c r="T52" s="17">
        <v>3.5758999999999999E-2</v>
      </c>
      <c r="U52" s="17">
        <v>4.6190000000000002E-2</v>
      </c>
      <c r="V52" s="17">
        <v>371.6</v>
      </c>
      <c r="W52" s="17">
        <v>1.9000000000000001E-5</v>
      </c>
      <c r="X52" s="17">
        <v>1621</v>
      </c>
      <c r="Y52" s="17">
        <v>0</v>
      </c>
      <c r="Z52" s="17">
        <v>0</v>
      </c>
      <c r="AA52" s="17">
        <v>7.10615E-2</v>
      </c>
      <c r="AB52" s="17">
        <v>1.46088E-2</v>
      </c>
      <c r="AC52" s="17">
        <v>0.73893799999999998</v>
      </c>
      <c r="AD52" s="17">
        <v>0.25</v>
      </c>
      <c r="AE52" s="17">
        <v>1581.6</v>
      </c>
    </row>
    <row r="53" spans="1:31">
      <c r="A53" s="17">
        <v>40</v>
      </c>
      <c r="B53" s="19">
        <v>0.4599421296296296</v>
      </c>
      <c r="C53" s="17">
        <v>171.7</v>
      </c>
      <c r="D53" s="17">
        <v>2.7</v>
      </c>
      <c r="E53" s="17">
        <v>2.9399999999999999E-4</v>
      </c>
      <c r="F53" s="17">
        <v>1.4E-2</v>
      </c>
      <c r="G53" s="17">
        <v>0.69190200000000002</v>
      </c>
      <c r="H53" s="17">
        <v>0.63126300000000002</v>
      </c>
      <c r="I53" s="17">
        <v>0.67967999999999995</v>
      </c>
      <c r="J53" s="17">
        <v>4.8417000000000002E-2</v>
      </c>
      <c r="K53" s="17">
        <v>7.1235000000000007E-2</v>
      </c>
      <c r="L53" s="17">
        <v>469.3</v>
      </c>
      <c r="M53" s="17">
        <v>0.31667499999999998</v>
      </c>
      <c r="N53" s="17">
        <v>748</v>
      </c>
      <c r="O53" s="17">
        <v>0</v>
      </c>
      <c r="P53" s="17">
        <v>0</v>
      </c>
      <c r="Q53" s="17">
        <v>0.426012</v>
      </c>
      <c r="R53" s="17">
        <v>0.74127500000000002</v>
      </c>
      <c r="S53" s="17">
        <v>0.78041099999999997</v>
      </c>
      <c r="T53" s="17">
        <v>3.9135999999999997E-2</v>
      </c>
      <c r="U53" s="17">
        <v>5.0147999999999998E-2</v>
      </c>
      <c r="V53" s="17">
        <v>478.1</v>
      </c>
      <c r="W53" s="17">
        <v>6.0000000000000002E-5</v>
      </c>
      <c r="X53" s="17">
        <v>396</v>
      </c>
      <c r="Y53" s="17">
        <v>0</v>
      </c>
      <c r="Z53" s="17">
        <v>0</v>
      </c>
      <c r="AA53" s="17">
        <v>7.7151200000000003E-2</v>
      </c>
      <c r="AB53" s="17">
        <v>5.7086000000000003E-3</v>
      </c>
      <c r="AC53" s="17">
        <v>0.74149900000000002</v>
      </c>
      <c r="AD53" s="17">
        <v>0.25</v>
      </c>
      <c r="AE53" s="17">
        <v>1769.7</v>
      </c>
    </row>
    <row r="54" spans="1:31">
      <c r="A54" s="17">
        <v>41</v>
      </c>
      <c r="B54" s="19">
        <v>0.45999999999999996</v>
      </c>
      <c r="C54" s="17">
        <v>170.7</v>
      </c>
      <c r="D54" s="17">
        <v>2.7</v>
      </c>
      <c r="E54" s="17">
        <v>3.4999999999999997E-5</v>
      </c>
      <c r="F54" s="17">
        <v>2E-3</v>
      </c>
      <c r="G54" s="17">
        <v>0.48677599999999999</v>
      </c>
      <c r="H54" s="17">
        <v>0.64116200000000001</v>
      </c>
      <c r="I54" s="17">
        <v>0.67179500000000003</v>
      </c>
      <c r="J54" s="17">
        <v>3.0633000000000001E-2</v>
      </c>
      <c r="K54" s="17">
        <v>4.5599000000000001E-2</v>
      </c>
      <c r="L54" s="17">
        <v>355</v>
      </c>
      <c r="M54" s="17">
        <v>2.7399999999999999E-4</v>
      </c>
      <c r="N54" s="17">
        <v>1684682</v>
      </c>
      <c r="O54" s="17">
        <v>0</v>
      </c>
      <c r="P54" s="17">
        <v>0</v>
      </c>
      <c r="Q54" s="17">
        <v>0.56682600000000005</v>
      </c>
      <c r="R54" s="17">
        <v>0.72517600000000004</v>
      </c>
      <c r="S54" s="17">
        <v>0.79168300000000003</v>
      </c>
      <c r="T54" s="17">
        <v>6.6507999999999998E-2</v>
      </c>
      <c r="U54" s="17">
        <v>8.4007999999999999E-2</v>
      </c>
      <c r="V54" s="17">
        <v>800</v>
      </c>
      <c r="W54" s="17">
        <v>1.34E-4</v>
      </c>
      <c r="X54" s="17">
        <v>3929</v>
      </c>
      <c r="Y54" s="17">
        <v>0</v>
      </c>
      <c r="Z54" s="17">
        <v>0</v>
      </c>
      <c r="AA54" s="17">
        <v>0.129243</v>
      </c>
      <c r="AB54" s="17">
        <v>0.90720699999999999</v>
      </c>
      <c r="AC54" s="17">
        <v>0.78551199999999999</v>
      </c>
      <c r="AD54" s="17">
        <v>0.25</v>
      </c>
      <c r="AE54" s="17">
        <v>2339.6</v>
      </c>
    </row>
    <row r="55" spans="1:31">
      <c r="A55" s="17">
        <v>42</v>
      </c>
      <c r="B55" s="19">
        <v>0.46005787037037038</v>
      </c>
      <c r="C55" s="17">
        <v>169.6</v>
      </c>
      <c r="D55" s="17">
        <v>2.7</v>
      </c>
      <c r="E55" s="17">
        <v>3.6299999999999999E-4</v>
      </c>
      <c r="F55" s="17">
        <v>1.7999999999999999E-2</v>
      </c>
      <c r="G55" s="17">
        <v>0.47339500000000001</v>
      </c>
      <c r="H55" s="17">
        <v>0.629861</v>
      </c>
      <c r="I55" s="17">
        <v>0.67930999999999997</v>
      </c>
      <c r="J55" s="17">
        <v>4.9449E-2</v>
      </c>
      <c r="K55" s="17">
        <v>7.2792999999999997E-2</v>
      </c>
      <c r="L55" s="17">
        <v>472.7</v>
      </c>
      <c r="M55" s="17">
        <v>1.9999999999999999E-6</v>
      </c>
      <c r="N55" s="17">
        <v>851</v>
      </c>
      <c r="O55" s="17">
        <v>0</v>
      </c>
      <c r="P55" s="17">
        <v>0</v>
      </c>
      <c r="Q55" s="17">
        <v>0.46518599999999999</v>
      </c>
      <c r="R55" s="17">
        <v>0.73931000000000002</v>
      </c>
      <c r="S55" s="17">
        <v>0.78774299999999997</v>
      </c>
      <c r="T55" s="17">
        <v>4.8432999999999997E-2</v>
      </c>
      <c r="U55" s="17">
        <v>6.1483999999999997E-2</v>
      </c>
      <c r="V55" s="17">
        <v>558.29999999999995</v>
      </c>
      <c r="W55" s="17">
        <v>5.7000000000000003E-5</v>
      </c>
      <c r="X55" s="17">
        <v>2719</v>
      </c>
      <c r="Y55" s="17">
        <v>0</v>
      </c>
      <c r="Z55" s="17">
        <v>0</v>
      </c>
      <c r="AA55" s="17">
        <v>9.4590400000000005E-2</v>
      </c>
      <c r="AB55" s="17">
        <v>6.53544E-3</v>
      </c>
      <c r="AC55" s="17">
        <v>0.73962700000000003</v>
      </c>
      <c r="AD55" s="17">
        <v>0.25</v>
      </c>
      <c r="AE55" s="17">
        <v>1757.1</v>
      </c>
    </row>
    <row r="56" spans="1:31">
      <c r="A56" s="17">
        <v>43</v>
      </c>
      <c r="B56" s="19">
        <v>0.46011574074074074</v>
      </c>
      <c r="C56" s="17">
        <v>168.5</v>
      </c>
      <c r="D56" s="17">
        <v>2.7</v>
      </c>
      <c r="E56" s="17">
        <v>2.9E-4</v>
      </c>
      <c r="F56" s="17">
        <v>1.4E-2</v>
      </c>
      <c r="G56" s="17">
        <v>0.68809299999999995</v>
      </c>
      <c r="H56" s="17">
        <v>0.64143300000000003</v>
      </c>
      <c r="I56" s="17">
        <v>0.69331100000000001</v>
      </c>
      <c r="J56" s="17">
        <v>5.1878000000000001E-2</v>
      </c>
      <c r="K56" s="17">
        <v>7.4827000000000005E-2</v>
      </c>
      <c r="L56" s="17">
        <v>390.1</v>
      </c>
      <c r="M56" s="17">
        <v>4.6999999999999997E-5</v>
      </c>
      <c r="N56" s="17">
        <v>4654</v>
      </c>
      <c r="O56" s="17">
        <v>0</v>
      </c>
      <c r="P56" s="17">
        <v>0</v>
      </c>
      <c r="Q56" s="17">
        <v>0.50669200000000003</v>
      </c>
      <c r="R56" s="17">
        <v>0.74470199999999998</v>
      </c>
      <c r="S56" s="17">
        <v>0.79299600000000003</v>
      </c>
      <c r="T56" s="17">
        <v>4.8293999999999997E-2</v>
      </c>
      <c r="U56" s="17">
        <v>6.0900999999999997E-2</v>
      </c>
      <c r="V56" s="17">
        <v>466.9</v>
      </c>
      <c r="W56" s="17">
        <v>7.9999999999999996E-6</v>
      </c>
      <c r="X56" s="17">
        <v>5465</v>
      </c>
      <c r="Y56" s="17">
        <v>0</v>
      </c>
      <c r="Z56" s="17">
        <v>0</v>
      </c>
      <c r="AA56" s="17">
        <v>9.3693499999999999E-2</v>
      </c>
      <c r="AB56" s="17">
        <v>2.8824099999999998E-2</v>
      </c>
      <c r="AC56" s="17">
        <v>0.74609400000000003</v>
      </c>
      <c r="AD56" s="17">
        <v>0.25</v>
      </c>
      <c r="AE56" s="17">
        <v>2128.8000000000002</v>
      </c>
    </row>
    <row r="57" spans="1:31">
      <c r="A57" s="17">
        <v>44</v>
      </c>
      <c r="B57" s="19">
        <v>0.46017361111111116</v>
      </c>
      <c r="C57" s="17">
        <v>167.6</v>
      </c>
      <c r="D57" s="17">
        <v>2.7</v>
      </c>
      <c r="E57" s="17">
        <v>3.0899999999999998E-4</v>
      </c>
      <c r="F57" s="17">
        <v>1.4999999999999999E-2</v>
      </c>
      <c r="G57" s="17">
        <v>0.55050299999999996</v>
      </c>
      <c r="H57" s="17">
        <v>0.64015</v>
      </c>
      <c r="I57" s="17">
        <v>0.68408000000000002</v>
      </c>
      <c r="J57" s="17">
        <v>4.3929000000000003E-2</v>
      </c>
      <c r="K57" s="17">
        <v>6.4216999999999996E-2</v>
      </c>
      <c r="L57" s="17">
        <v>447.7</v>
      </c>
      <c r="M57" s="17">
        <v>0.59998899999999999</v>
      </c>
      <c r="N57" s="17">
        <v>3841</v>
      </c>
      <c r="O57" s="17">
        <v>0</v>
      </c>
      <c r="P57" s="17">
        <v>0</v>
      </c>
      <c r="Q57" s="17">
        <v>0.62338300000000002</v>
      </c>
      <c r="R57" s="17">
        <v>0.75127200000000005</v>
      </c>
      <c r="S57" s="17">
        <v>0.79622499999999996</v>
      </c>
      <c r="T57" s="17">
        <v>4.4953E-2</v>
      </c>
      <c r="U57" s="17">
        <v>5.6457E-2</v>
      </c>
      <c r="V57" s="17">
        <v>343.4</v>
      </c>
      <c r="W57" s="17">
        <v>0.424987</v>
      </c>
      <c r="X57" s="17">
        <v>964</v>
      </c>
      <c r="Y57" s="17">
        <v>0</v>
      </c>
      <c r="Z57" s="17">
        <v>0</v>
      </c>
      <c r="AA57" s="17">
        <v>8.6857000000000004E-2</v>
      </c>
      <c r="AB57" s="17">
        <v>2.73358E-2</v>
      </c>
      <c r="AC57" s="17">
        <v>0.75250099999999998</v>
      </c>
      <c r="AD57" s="17">
        <v>0.25</v>
      </c>
      <c r="AE57" s="17">
        <v>1855.4</v>
      </c>
    </row>
    <row r="58" spans="1:31">
      <c r="A58" s="17">
        <v>45</v>
      </c>
      <c r="B58" s="19">
        <v>0.46021990740740742</v>
      </c>
      <c r="C58" s="17">
        <v>166.3</v>
      </c>
      <c r="D58" s="17">
        <v>2.7</v>
      </c>
      <c r="E58" s="17">
        <v>4.06E-4</v>
      </c>
      <c r="F58" s="17">
        <v>0.02</v>
      </c>
      <c r="G58" s="17">
        <v>0.50749500000000003</v>
      </c>
      <c r="H58" s="17">
        <v>0.64716899999999999</v>
      </c>
      <c r="I58" s="17">
        <v>0.68490499999999999</v>
      </c>
      <c r="J58" s="17">
        <v>3.7735999999999999E-2</v>
      </c>
      <c r="K58" s="17">
        <v>5.5097E-2</v>
      </c>
      <c r="L58" s="17">
        <v>417.7</v>
      </c>
      <c r="M58" s="17">
        <v>0.59999100000000005</v>
      </c>
      <c r="N58" s="17">
        <v>903</v>
      </c>
      <c r="O58" s="17">
        <v>0</v>
      </c>
      <c r="P58" s="17">
        <v>0</v>
      </c>
      <c r="Q58" s="17">
        <v>0.75874699999999995</v>
      </c>
      <c r="R58" s="17">
        <v>0.75467099999999998</v>
      </c>
      <c r="S58" s="17">
        <v>0.81838299999999997</v>
      </c>
      <c r="T58" s="17">
        <v>6.3712000000000005E-2</v>
      </c>
      <c r="U58" s="17">
        <v>7.7851000000000004E-2</v>
      </c>
      <c r="V58" s="17">
        <v>526.6</v>
      </c>
      <c r="W58" s="17">
        <v>0.52238600000000002</v>
      </c>
      <c r="X58" s="17">
        <v>301595</v>
      </c>
      <c r="Y58" s="17">
        <v>0</v>
      </c>
      <c r="Z58" s="17">
        <v>0</v>
      </c>
      <c r="AA58" s="17">
        <v>0.119771</v>
      </c>
      <c r="AB58" s="17">
        <v>6.1293099999999998E-3</v>
      </c>
      <c r="AC58" s="17">
        <v>0.75506099999999998</v>
      </c>
      <c r="AD58" s="17">
        <v>0.25</v>
      </c>
      <c r="AE58" s="17">
        <v>1988.5</v>
      </c>
    </row>
    <row r="59" spans="1:31">
      <c r="A59" s="17">
        <v>46</v>
      </c>
      <c r="B59" s="19">
        <v>0.46027777777777779</v>
      </c>
      <c r="C59" s="17">
        <v>165.2</v>
      </c>
      <c r="D59" s="17">
        <v>2.7</v>
      </c>
      <c r="E59" s="17">
        <v>5.9199999999999997E-4</v>
      </c>
      <c r="F59" s="17">
        <v>2.9000000000000001E-2</v>
      </c>
      <c r="G59" s="17">
        <v>0.81908300000000001</v>
      </c>
      <c r="H59" s="17">
        <v>0.64998800000000001</v>
      </c>
      <c r="I59" s="17">
        <v>0.71870699999999998</v>
      </c>
      <c r="J59" s="17">
        <v>6.8719000000000002E-2</v>
      </c>
      <c r="K59" s="17">
        <v>9.5615000000000006E-2</v>
      </c>
      <c r="L59" s="17">
        <v>522</v>
      </c>
      <c r="M59" s="17">
        <v>0.59999599999999997</v>
      </c>
      <c r="N59" s="17">
        <v>1055</v>
      </c>
      <c r="O59" s="17">
        <v>0</v>
      </c>
      <c r="P59" s="17">
        <v>0</v>
      </c>
      <c r="Q59" s="17">
        <v>0.76130100000000001</v>
      </c>
      <c r="R59" s="17">
        <v>0.77095000000000002</v>
      </c>
      <c r="S59" s="17">
        <v>0.84806400000000004</v>
      </c>
      <c r="T59" s="17">
        <v>7.7114000000000002E-2</v>
      </c>
      <c r="U59" s="17">
        <v>9.0929999999999997E-2</v>
      </c>
      <c r="V59" s="17">
        <v>520.4</v>
      </c>
      <c r="W59" s="17">
        <v>0.32750099999999999</v>
      </c>
      <c r="X59" s="17">
        <v>588</v>
      </c>
      <c r="Y59" s="17">
        <v>0</v>
      </c>
      <c r="Z59" s="17">
        <v>0</v>
      </c>
      <c r="AA59" s="17">
        <v>0.13989199999999999</v>
      </c>
      <c r="AB59" s="17">
        <v>8.9256100000000005E-3</v>
      </c>
      <c r="AC59" s="17">
        <v>0.77163800000000005</v>
      </c>
      <c r="AD59" s="17">
        <v>0.25</v>
      </c>
      <c r="AE59" s="17">
        <v>1591.1</v>
      </c>
    </row>
    <row r="60" spans="1:31">
      <c r="A60" s="17">
        <v>47</v>
      </c>
      <c r="B60" s="19">
        <v>0.46033564814814815</v>
      </c>
      <c r="C60" s="17">
        <v>164.1</v>
      </c>
      <c r="D60" s="17">
        <v>2.7</v>
      </c>
      <c r="E60" s="17">
        <v>2.4600000000000002E-4</v>
      </c>
      <c r="F60" s="17">
        <v>1.2E-2</v>
      </c>
      <c r="G60" s="17">
        <v>0.52534599999999998</v>
      </c>
      <c r="H60" s="17">
        <v>0.64369799999999999</v>
      </c>
      <c r="I60" s="17">
        <v>0.69129799999999997</v>
      </c>
      <c r="J60" s="17">
        <v>4.7600000000000003E-2</v>
      </c>
      <c r="K60" s="17">
        <v>6.8856000000000001E-2</v>
      </c>
      <c r="L60" s="17">
        <v>286.5</v>
      </c>
      <c r="M60" s="17">
        <v>3.4E-5</v>
      </c>
      <c r="N60" s="17">
        <v>4946</v>
      </c>
      <c r="O60" s="17">
        <v>0</v>
      </c>
      <c r="P60" s="17">
        <v>0</v>
      </c>
      <c r="Q60" s="17">
        <v>0.62364299999999995</v>
      </c>
      <c r="R60" s="17">
        <v>0.76315500000000003</v>
      </c>
      <c r="S60" s="17">
        <v>0.82052000000000003</v>
      </c>
      <c r="T60" s="17">
        <v>5.7364999999999999E-2</v>
      </c>
      <c r="U60" s="17">
        <v>6.9913000000000003E-2</v>
      </c>
      <c r="V60" s="17">
        <v>479.7</v>
      </c>
      <c r="W60" s="17">
        <v>1.2E-5</v>
      </c>
      <c r="X60" s="17">
        <v>536</v>
      </c>
      <c r="Y60" s="17">
        <v>0</v>
      </c>
      <c r="Z60" s="17">
        <v>0</v>
      </c>
      <c r="AA60" s="17">
        <v>0.107558</v>
      </c>
      <c r="AB60" s="17">
        <v>2.2642200000000001E-2</v>
      </c>
      <c r="AC60" s="17">
        <v>0.76445399999999997</v>
      </c>
      <c r="AD60" s="17">
        <v>0.25</v>
      </c>
      <c r="AE60" s="17">
        <v>2898.8</v>
      </c>
    </row>
    <row r="61" spans="1:31">
      <c r="A61" s="17">
        <v>48</v>
      </c>
      <c r="B61" s="19">
        <v>0.46039351851851856</v>
      </c>
      <c r="C61" s="17">
        <v>163</v>
      </c>
      <c r="D61" s="17">
        <v>2.7</v>
      </c>
      <c r="E61" s="17">
        <v>4.9399999999999997E-4</v>
      </c>
      <c r="F61" s="17">
        <v>2.4E-2</v>
      </c>
      <c r="G61" s="17">
        <v>0.659026</v>
      </c>
      <c r="H61" s="17">
        <v>0.64849400000000001</v>
      </c>
      <c r="I61" s="17">
        <v>0.70886000000000005</v>
      </c>
      <c r="J61" s="17">
        <v>6.0366000000000003E-2</v>
      </c>
      <c r="K61" s="17">
        <v>8.516E-2</v>
      </c>
      <c r="L61" s="17">
        <v>443</v>
      </c>
      <c r="M61" s="17">
        <v>4.0000000000000003E-5</v>
      </c>
      <c r="N61" s="17">
        <v>621</v>
      </c>
      <c r="O61" s="17">
        <v>0</v>
      </c>
      <c r="P61" s="17">
        <v>0</v>
      </c>
      <c r="Q61" s="17">
        <v>0.68160900000000002</v>
      </c>
      <c r="R61" s="17">
        <v>0.74917900000000004</v>
      </c>
      <c r="S61" s="17">
        <v>0.82237700000000002</v>
      </c>
      <c r="T61" s="17">
        <v>7.3197999999999999E-2</v>
      </c>
      <c r="U61" s="17">
        <v>8.9008000000000004E-2</v>
      </c>
      <c r="V61" s="17">
        <v>725.2</v>
      </c>
      <c r="W61" s="17">
        <v>0.20014199999999999</v>
      </c>
      <c r="X61" s="17">
        <v>2362</v>
      </c>
      <c r="Y61" s="17">
        <v>0</v>
      </c>
      <c r="Z61" s="17">
        <v>0</v>
      </c>
      <c r="AA61" s="17">
        <v>0.136936</v>
      </c>
      <c r="AB61" s="17">
        <v>4.4764200000000001E-3</v>
      </c>
      <c r="AC61" s="17">
        <v>0.74950700000000003</v>
      </c>
      <c r="AD61" s="17">
        <v>0.25</v>
      </c>
      <c r="AE61" s="17">
        <v>1874.9</v>
      </c>
    </row>
    <row r="62" spans="1:31">
      <c r="A62" s="17">
        <v>49</v>
      </c>
      <c r="B62" s="19">
        <v>0.46043981481481483</v>
      </c>
      <c r="C62" s="17">
        <v>161.69999999999999</v>
      </c>
      <c r="D62" s="17">
        <v>2.7</v>
      </c>
      <c r="E62" s="17">
        <v>7.1000000000000002E-4</v>
      </c>
      <c r="F62" s="17">
        <v>3.4000000000000002E-2</v>
      </c>
      <c r="G62" s="17">
        <v>0.76533200000000001</v>
      </c>
      <c r="H62" s="17">
        <v>0.64178000000000002</v>
      </c>
      <c r="I62" s="17">
        <v>0.71453900000000004</v>
      </c>
      <c r="J62" s="17">
        <v>7.2759000000000004E-2</v>
      </c>
      <c r="K62" s="17">
        <v>0.101827</v>
      </c>
      <c r="L62" s="17">
        <v>730.7</v>
      </c>
      <c r="M62" s="17">
        <v>0.26353599999999999</v>
      </c>
      <c r="N62" s="17">
        <v>547</v>
      </c>
      <c r="O62" s="17">
        <v>0</v>
      </c>
      <c r="P62" s="17">
        <v>0</v>
      </c>
      <c r="Q62" s="17">
        <v>0.68347599999999997</v>
      </c>
      <c r="R62" s="17">
        <v>0.755077</v>
      </c>
      <c r="S62" s="17">
        <v>0.81878399999999996</v>
      </c>
      <c r="T62" s="17">
        <v>6.3707E-2</v>
      </c>
      <c r="U62" s="17">
        <v>7.7806E-2</v>
      </c>
      <c r="V62" s="17">
        <v>508.8</v>
      </c>
      <c r="W62" s="17">
        <v>0.41631600000000002</v>
      </c>
      <c r="X62" s="17">
        <v>912</v>
      </c>
      <c r="Y62" s="17">
        <v>0</v>
      </c>
      <c r="Z62" s="17">
        <v>0</v>
      </c>
      <c r="AA62" s="17">
        <v>0.119702</v>
      </c>
      <c r="AB62" s="17">
        <v>6.4919299999999999E-3</v>
      </c>
      <c r="AC62" s="17">
        <v>0.75549100000000002</v>
      </c>
      <c r="AD62" s="17">
        <v>0.25</v>
      </c>
      <c r="AE62" s="17">
        <v>1136.5999999999999</v>
      </c>
    </row>
    <row r="63" spans="1:31">
      <c r="A63" s="17">
        <v>50</v>
      </c>
      <c r="B63" s="19">
        <v>0.46049768518518519</v>
      </c>
      <c r="C63" s="17">
        <v>160.6</v>
      </c>
      <c r="D63" s="17">
        <v>2.7</v>
      </c>
      <c r="E63" s="17">
        <v>4.1599999999999997E-4</v>
      </c>
      <c r="F63" s="17">
        <v>0.02</v>
      </c>
      <c r="G63" s="17">
        <v>0.68341799999999997</v>
      </c>
      <c r="H63" s="17">
        <v>0.64682200000000001</v>
      </c>
      <c r="I63" s="17">
        <v>0.69792799999999999</v>
      </c>
      <c r="J63" s="17">
        <v>5.1105999999999999E-2</v>
      </c>
      <c r="K63" s="17">
        <v>7.3225999999999999E-2</v>
      </c>
      <c r="L63" s="17">
        <v>408.8</v>
      </c>
      <c r="M63" s="17">
        <v>0.383824</v>
      </c>
      <c r="N63" s="17">
        <v>2421</v>
      </c>
      <c r="O63" s="17">
        <v>0</v>
      </c>
      <c r="P63" s="17">
        <v>0</v>
      </c>
      <c r="Q63" s="17">
        <v>0.67047299999999999</v>
      </c>
      <c r="R63" s="17">
        <v>0.77601500000000001</v>
      </c>
      <c r="S63" s="17">
        <v>0.845472</v>
      </c>
      <c r="T63" s="17">
        <v>6.9457000000000005E-2</v>
      </c>
      <c r="U63" s="17">
        <v>8.2152000000000003E-2</v>
      </c>
      <c r="V63" s="17">
        <v>511.8</v>
      </c>
      <c r="W63" s="17">
        <v>0.14160400000000001</v>
      </c>
      <c r="X63" s="17">
        <v>678</v>
      </c>
      <c r="Y63" s="17">
        <v>0</v>
      </c>
      <c r="Z63" s="17">
        <v>0</v>
      </c>
      <c r="AA63" s="17">
        <v>0.126388</v>
      </c>
      <c r="AB63" s="17">
        <v>1.5921100000000001E-2</v>
      </c>
      <c r="AC63" s="17">
        <v>0.77712099999999995</v>
      </c>
      <c r="AD63" s="17">
        <v>0.25</v>
      </c>
      <c r="AE63" s="17">
        <v>2031.5</v>
      </c>
    </row>
    <row r="64" spans="1:31">
      <c r="A64" s="17">
        <v>51</v>
      </c>
      <c r="B64" s="19">
        <v>0.46055555555555555</v>
      </c>
      <c r="C64" s="17">
        <v>159.5</v>
      </c>
      <c r="D64" s="17">
        <v>2.7</v>
      </c>
      <c r="E64" s="17">
        <v>5.7300000000000005E-4</v>
      </c>
      <c r="F64" s="17">
        <v>2.8000000000000001E-2</v>
      </c>
      <c r="G64" s="17">
        <v>0.69630300000000001</v>
      </c>
      <c r="H64" s="17">
        <v>0.63610199999999995</v>
      </c>
      <c r="I64" s="17">
        <v>0.70884899999999995</v>
      </c>
      <c r="J64" s="17">
        <v>7.2747000000000006E-2</v>
      </c>
      <c r="K64" s="17">
        <v>0.102627</v>
      </c>
      <c r="L64" s="17">
        <v>653.1</v>
      </c>
      <c r="M64" s="17">
        <v>1.7E-5</v>
      </c>
      <c r="N64" s="17">
        <v>2337</v>
      </c>
      <c r="O64" s="17">
        <v>0</v>
      </c>
      <c r="P64" s="17">
        <v>0</v>
      </c>
      <c r="Q64" s="17">
        <v>0.63278299999999998</v>
      </c>
      <c r="R64" s="17">
        <v>0.77764999999999995</v>
      </c>
      <c r="S64" s="17">
        <v>0.837538</v>
      </c>
      <c r="T64" s="17">
        <v>5.9887000000000003E-2</v>
      </c>
      <c r="U64" s="17">
        <v>7.1503999999999998E-2</v>
      </c>
      <c r="V64" s="17">
        <v>499.2</v>
      </c>
      <c r="W64" s="17">
        <v>0.45834999999999998</v>
      </c>
      <c r="X64" s="17">
        <v>2558</v>
      </c>
      <c r="Y64" s="17">
        <v>0</v>
      </c>
      <c r="Z64" s="17">
        <v>0</v>
      </c>
      <c r="AA64" s="17">
        <v>0.11000600000000001</v>
      </c>
      <c r="AB64" s="17">
        <v>2.43401E-2</v>
      </c>
      <c r="AC64" s="17">
        <v>0.77910800000000002</v>
      </c>
      <c r="AD64" s="17">
        <v>0.25</v>
      </c>
      <c r="AE64" s="17">
        <v>1271.7</v>
      </c>
    </row>
    <row r="65" spans="1:31">
      <c r="A65" s="17">
        <v>52</v>
      </c>
      <c r="B65" s="19">
        <v>0.46061342592592597</v>
      </c>
      <c r="C65" s="17">
        <v>158.4</v>
      </c>
      <c r="D65" s="17">
        <v>2.7</v>
      </c>
      <c r="E65" s="17">
        <v>9.5299999999999996E-4</v>
      </c>
      <c r="F65" s="17">
        <v>4.5999999999999999E-2</v>
      </c>
      <c r="G65" s="17">
        <v>0.76560099999999998</v>
      </c>
      <c r="H65" s="17">
        <v>0.68984000000000001</v>
      </c>
      <c r="I65" s="17">
        <v>0.79335699999999998</v>
      </c>
      <c r="J65" s="17">
        <v>0.103517</v>
      </c>
      <c r="K65" s="17">
        <v>0.13047900000000001</v>
      </c>
      <c r="L65" s="17">
        <v>800</v>
      </c>
      <c r="M65" s="17">
        <v>0.37081999999999998</v>
      </c>
      <c r="N65" s="17">
        <v>467</v>
      </c>
      <c r="O65" s="17">
        <v>0</v>
      </c>
      <c r="P65" s="17">
        <v>0</v>
      </c>
      <c r="Q65" s="17">
        <v>0.79804799999999998</v>
      </c>
      <c r="R65" s="17">
        <v>0.76752299999999996</v>
      </c>
      <c r="S65" s="17">
        <v>0.84842799999999996</v>
      </c>
      <c r="T65" s="17">
        <v>8.0905000000000005E-2</v>
      </c>
      <c r="U65" s="17">
        <v>9.5358999999999999E-2</v>
      </c>
      <c r="V65" s="17">
        <v>422.2</v>
      </c>
      <c r="W65" s="17">
        <v>0.55368799999999996</v>
      </c>
      <c r="X65" s="17">
        <v>2017</v>
      </c>
      <c r="Y65" s="17">
        <v>0</v>
      </c>
      <c r="Z65" s="17">
        <v>0</v>
      </c>
      <c r="AA65" s="17">
        <v>0.146705</v>
      </c>
      <c r="AB65" s="17">
        <v>6.0676599999999999E-3</v>
      </c>
      <c r="AC65" s="17">
        <v>0.76801399999999997</v>
      </c>
      <c r="AD65" s="17">
        <v>0.25</v>
      </c>
      <c r="AE65" s="17">
        <v>1038.2</v>
      </c>
    </row>
    <row r="66" spans="1:31">
      <c r="A66" s="17">
        <v>53</v>
      </c>
      <c r="B66" s="19">
        <v>0.46065972222222223</v>
      </c>
      <c r="C66" s="17">
        <v>157.4</v>
      </c>
      <c r="D66" s="17">
        <v>2.7</v>
      </c>
      <c r="E66" s="17">
        <v>7.1900000000000002E-4</v>
      </c>
      <c r="F66" s="17">
        <v>3.5000000000000003E-2</v>
      </c>
      <c r="G66" s="17">
        <v>0.62458499999999995</v>
      </c>
      <c r="H66" s="17">
        <v>0.645459</v>
      </c>
      <c r="I66" s="17">
        <v>0.72352300000000003</v>
      </c>
      <c r="J66" s="17">
        <v>7.8062999999999994E-2</v>
      </c>
      <c r="K66" s="17">
        <v>0.107893</v>
      </c>
      <c r="L66" s="17">
        <v>610.6</v>
      </c>
      <c r="M66" s="17">
        <v>2.1999999999999999E-5</v>
      </c>
      <c r="N66" s="17">
        <v>2995</v>
      </c>
      <c r="O66" s="17">
        <v>0</v>
      </c>
      <c r="P66" s="17">
        <v>0</v>
      </c>
      <c r="Q66" s="17">
        <v>0.80234499999999997</v>
      </c>
      <c r="R66" s="17">
        <v>0.77028399999999997</v>
      </c>
      <c r="S66" s="17">
        <v>0.85247099999999998</v>
      </c>
      <c r="T66" s="17">
        <v>8.2187999999999997E-2</v>
      </c>
      <c r="U66" s="17">
        <v>9.6410999999999997E-2</v>
      </c>
      <c r="V66" s="17">
        <v>559.5</v>
      </c>
      <c r="W66" s="17">
        <v>0.120495</v>
      </c>
      <c r="X66" s="17">
        <v>1136</v>
      </c>
      <c r="Y66" s="17">
        <v>0</v>
      </c>
      <c r="Z66" s="17">
        <v>0</v>
      </c>
      <c r="AA66" s="17">
        <v>0.14832500000000001</v>
      </c>
      <c r="AB66" s="17">
        <v>2.9030799999999999E-2</v>
      </c>
      <c r="AC66" s="17">
        <v>0.77266999999999997</v>
      </c>
      <c r="AD66" s="17">
        <v>0.25</v>
      </c>
      <c r="AE66" s="17">
        <v>1360.2</v>
      </c>
    </row>
    <row r="67" spans="1:31">
      <c r="A67" s="17">
        <v>54</v>
      </c>
      <c r="B67" s="19">
        <v>0.4607175925925926</v>
      </c>
      <c r="C67" s="17">
        <v>156.30000000000001</v>
      </c>
      <c r="D67" s="17">
        <v>2.7</v>
      </c>
      <c r="E67" s="17">
        <v>8.7500000000000002E-4</v>
      </c>
      <c r="F67" s="17">
        <v>4.2000000000000003E-2</v>
      </c>
      <c r="G67" s="17">
        <v>0.81724699999999995</v>
      </c>
      <c r="H67" s="17">
        <v>0.66116600000000003</v>
      </c>
      <c r="I67" s="17">
        <v>0.75546199999999997</v>
      </c>
      <c r="J67" s="17">
        <v>9.4296000000000005E-2</v>
      </c>
      <c r="K67" s="17">
        <v>0.124819</v>
      </c>
      <c r="L67" s="17">
        <v>659</v>
      </c>
      <c r="M67" s="17">
        <v>0.31248799999999999</v>
      </c>
      <c r="N67" s="17">
        <v>1260</v>
      </c>
      <c r="O67" s="17">
        <v>0</v>
      </c>
      <c r="P67" s="17">
        <v>0</v>
      </c>
      <c r="Q67" s="17">
        <v>0.81382100000000002</v>
      </c>
      <c r="R67" s="17">
        <v>0.74383699999999997</v>
      </c>
      <c r="S67" s="17">
        <v>0.83298899999999998</v>
      </c>
      <c r="T67" s="17">
        <v>8.9151999999999995E-2</v>
      </c>
      <c r="U67" s="17">
        <v>0.107026</v>
      </c>
      <c r="V67" s="17">
        <v>726.7</v>
      </c>
      <c r="W67" s="17">
        <v>0.22916900000000001</v>
      </c>
      <c r="X67" s="17">
        <v>871</v>
      </c>
      <c r="Y67" s="17">
        <v>0</v>
      </c>
      <c r="Z67" s="17">
        <v>0</v>
      </c>
      <c r="AA67" s="17">
        <v>0.164656</v>
      </c>
      <c r="AB67" s="17">
        <v>1.33924E-2</v>
      </c>
      <c r="AC67" s="17">
        <v>0.745031</v>
      </c>
      <c r="AD67" s="17">
        <v>0.25</v>
      </c>
      <c r="AE67" s="17">
        <v>1260.3</v>
      </c>
    </row>
    <row r="68" spans="1:31">
      <c r="A68" s="17">
        <v>55</v>
      </c>
      <c r="B68" s="19">
        <v>0.46077546296296296</v>
      </c>
      <c r="C68" s="17">
        <v>155.19999999999999</v>
      </c>
      <c r="D68" s="17">
        <v>2.7</v>
      </c>
      <c r="E68" s="17">
        <v>9.4799999999999995E-4</v>
      </c>
      <c r="F68" s="17">
        <v>4.5999999999999999E-2</v>
      </c>
      <c r="G68" s="17">
        <v>0.71998099999999998</v>
      </c>
      <c r="H68" s="17">
        <v>0.645764</v>
      </c>
      <c r="I68" s="17">
        <v>0.73365400000000003</v>
      </c>
      <c r="J68" s="17">
        <v>8.7889999999999996E-2</v>
      </c>
      <c r="K68" s="17">
        <v>0.119797</v>
      </c>
      <c r="L68" s="17">
        <v>708.6</v>
      </c>
      <c r="M68" s="17">
        <v>0.37055199999999999</v>
      </c>
      <c r="N68" s="17">
        <v>14236</v>
      </c>
      <c r="O68" s="17">
        <v>0</v>
      </c>
      <c r="P68" s="17">
        <v>0</v>
      </c>
      <c r="Q68" s="17">
        <v>0.81110300000000002</v>
      </c>
      <c r="R68" s="17">
        <v>0.75583999999999996</v>
      </c>
      <c r="S68" s="17">
        <v>0.86274700000000004</v>
      </c>
      <c r="T68" s="17">
        <v>0.106907</v>
      </c>
      <c r="U68" s="17">
        <v>0.123915</v>
      </c>
      <c r="V68" s="17">
        <v>789.7</v>
      </c>
      <c r="W68" s="17">
        <v>1.5E-5</v>
      </c>
      <c r="X68" s="17">
        <v>640</v>
      </c>
      <c r="Y68" s="17">
        <v>0</v>
      </c>
      <c r="Z68" s="17">
        <v>0</v>
      </c>
      <c r="AA68" s="17">
        <v>0.190638</v>
      </c>
      <c r="AB68" s="17">
        <v>0.14155300000000001</v>
      </c>
      <c r="AC68" s="17">
        <v>0.77097300000000002</v>
      </c>
      <c r="AD68" s="17">
        <v>0.25</v>
      </c>
      <c r="AE68" s="17">
        <v>1172.2</v>
      </c>
    </row>
    <row r="69" spans="1:31">
      <c r="A69" s="17">
        <v>56</v>
      </c>
      <c r="B69" s="19">
        <v>0.46083333333333337</v>
      </c>
      <c r="C69" s="17">
        <v>154.1</v>
      </c>
      <c r="D69" s="17">
        <v>2.7</v>
      </c>
      <c r="E69" s="17">
        <v>8.9899999999999995E-4</v>
      </c>
      <c r="F69" s="17">
        <v>4.3999999999999997E-2</v>
      </c>
      <c r="G69" s="17">
        <v>0.79672399999999999</v>
      </c>
      <c r="H69" s="17">
        <v>0.68503999999999998</v>
      </c>
      <c r="I69" s="17">
        <v>0.79870200000000002</v>
      </c>
      <c r="J69" s="17">
        <v>0.113662</v>
      </c>
      <c r="K69" s="17">
        <v>0.14230799999999999</v>
      </c>
      <c r="L69" s="17">
        <v>592.29999999999995</v>
      </c>
      <c r="M69" s="17">
        <v>2.7700000000000001E-4</v>
      </c>
      <c r="N69" s="17">
        <v>1352</v>
      </c>
      <c r="O69" s="17">
        <v>0</v>
      </c>
      <c r="P69" s="17">
        <v>0</v>
      </c>
      <c r="Q69" s="17">
        <v>0.81403099999999995</v>
      </c>
      <c r="R69" s="17">
        <v>0.741309</v>
      </c>
      <c r="S69" s="17">
        <v>0.84462800000000005</v>
      </c>
      <c r="T69" s="17">
        <v>0.10331899999999999</v>
      </c>
      <c r="U69" s="17">
        <v>0.122325</v>
      </c>
      <c r="V69" s="17">
        <v>737.1</v>
      </c>
      <c r="W69" s="17">
        <v>2.0999999999999999E-5</v>
      </c>
      <c r="X69" s="17">
        <v>859</v>
      </c>
      <c r="Y69" s="17">
        <v>0</v>
      </c>
      <c r="Z69" s="17">
        <v>0</v>
      </c>
      <c r="AA69" s="17">
        <v>0.188192</v>
      </c>
      <c r="AB69" s="17">
        <v>1.2917700000000001E-2</v>
      </c>
      <c r="AC69" s="17">
        <v>0.74264399999999997</v>
      </c>
      <c r="AD69" s="17">
        <v>0.25</v>
      </c>
      <c r="AE69" s="17">
        <v>1402.2</v>
      </c>
    </row>
    <row r="70" spans="1:31">
      <c r="A70" s="17">
        <v>57</v>
      </c>
      <c r="B70" s="19">
        <v>0.46087962962962964</v>
      </c>
      <c r="C70" s="17">
        <v>153</v>
      </c>
      <c r="D70" s="17">
        <v>2.7</v>
      </c>
      <c r="E70" s="17">
        <v>7.85E-4</v>
      </c>
      <c r="F70" s="17">
        <v>3.7999999999999999E-2</v>
      </c>
      <c r="G70" s="17">
        <v>0.70026999999999995</v>
      </c>
      <c r="H70" s="17">
        <v>0.67620800000000003</v>
      </c>
      <c r="I70" s="17">
        <v>0.74176900000000001</v>
      </c>
      <c r="J70" s="17">
        <v>6.5560999999999994E-2</v>
      </c>
      <c r="K70" s="17">
        <v>8.8384000000000004E-2</v>
      </c>
      <c r="L70" s="17">
        <v>528.1</v>
      </c>
      <c r="M70" s="17">
        <v>0.45834399999999997</v>
      </c>
      <c r="N70" s="17">
        <v>715</v>
      </c>
      <c r="O70" s="17">
        <v>0</v>
      </c>
      <c r="P70" s="17">
        <v>0</v>
      </c>
      <c r="Q70" s="17">
        <v>0.84439299999999995</v>
      </c>
      <c r="R70" s="17">
        <v>0.78431799999999996</v>
      </c>
      <c r="S70" s="17">
        <v>0.890177</v>
      </c>
      <c r="T70" s="17">
        <v>0.10585799999999999</v>
      </c>
      <c r="U70" s="17">
        <v>0.118918</v>
      </c>
      <c r="V70" s="17">
        <v>595.20000000000005</v>
      </c>
      <c r="W70" s="17">
        <v>0.37081500000000001</v>
      </c>
      <c r="X70" s="17">
        <v>873</v>
      </c>
      <c r="Y70" s="17">
        <v>0</v>
      </c>
      <c r="Z70" s="17">
        <v>0</v>
      </c>
      <c r="AA70" s="17">
        <v>0.182951</v>
      </c>
      <c r="AB70" s="17">
        <v>6.1375900000000001E-3</v>
      </c>
      <c r="AC70" s="17">
        <v>0.784968</v>
      </c>
      <c r="AD70" s="17">
        <v>0.25</v>
      </c>
      <c r="AE70" s="17">
        <v>1572.8</v>
      </c>
    </row>
    <row r="71" spans="1:31">
      <c r="A71" s="17">
        <v>58</v>
      </c>
      <c r="B71" s="19">
        <v>0.4609375</v>
      </c>
      <c r="C71" s="17">
        <v>151.69999999999999</v>
      </c>
      <c r="D71" s="17">
        <v>2.7</v>
      </c>
      <c r="E71" s="17">
        <v>8.2700000000000004E-4</v>
      </c>
      <c r="F71" s="17">
        <v>0.04</v>
      </c>
      <c r="G71" s="17">
        <v>0.81964099999999995</v>
      </c>
      <c r="H71" s="17">
        <v>0.68755699999999997</v>
      </c>
      <c r="I71" s="17">
        <v>0.79651499999999997</v>
      </c>
      <c r="J71" s="17">
        <v>0.108958</v>
      </c>
      <c r="K71" s="17">
        <v>0.136794</v>
      </c>
      <c r="L71" s="17">
        <v>486.2</v>
      </c>
      <c r="M71" s="17">
        <v>6.0000000000000002E-6</v>
      </c>
      <c r="N71" s="17">
        <v>1822</v>
      </c>
      <c r="O71" s="17">
        <v>0</v>
      </c>
      <c r="P71" s="17">
        <v>0</v>
      </c>
      <c r="Q71" s="17">
        <v>0.86199800000000004</v>
      </c>
      <c r="R71" s="17">
        <v>0.77909099999999998</v>
      </c>
      <c r="S71" s="17">
        <v>0.90307999999999999</v>
      </c>
      <c r="T71" s="17">
        <v>0.123989</v>
      </c>
      <c r="U71" s="17">
        <v>0.137296</v>
      </c>
      <c r="V71" s="17">
        <v>618.5</v>
      </c>
      <c r="W71" s="17">
        <v>0.25655800000000001</v>
      </c>
      <c r="X71" s="17">
        <v>757</v>
      </c>
      <c r="Y71" s="17">
        <v>0</v>
      </c>
      <c r="Z71" s="17">
        <v>0</v>
      </c>
      <c r="AA71" s="17">
        <v>0.211225</v>
      </c>
      <c r="AB71" s="17">
        <v>1.4273299999999999E-2</v>
      </c>
      <c r="AC71" s="17">
        <v>0.78086</v>
      </c>
      <c r="AD71" s="17">
        <v>0.25</v>
      </c>
      <c r="AE71" s="17">
        <v>1708.4</v>
      </c>
    </row>
    <row r="72" spans="1:31">
      <c r="A72" s="17">
        <v>59</v>
      </c>
      <c r="B72" s="19">
        <v>0.46099537037037036</v>
      </c>
      <c r="C72" s="17">
        <v>150.6</v>
      </c>
      <c r="D72" s="17">
        <v>2.7</v>
      </c>
      <c r="E72" s="17">
        <v>7.0799999999999997E-4</v>
      </c>
      <c r="F72" s="17">
        <v>3.4000000000000002E-2</v>
      </c>
      <c r="G72" s="17">
        <v>0.77892600000000001</v>
      </c>
      <c r="H72" s="17">
        <v>0.67802899999999999</v>
      </c>
      <c r="I72" s="17">
        <v>0.75024299999999999</v>
      </c>
      <c r="J72" s="17">
        <v>7.2214E-2</v>
      </c>
      <c r="K72" s="17">
        <v>9.6254000000000006E-2</v>
      </c>
      <c r="L72" s="17">
        <v>523.9</v>
      </c>
      <c r="M72" s="17">
        <v>0.59999899999999995</v>
      </c>
      <c r="N72" s="17">
        <v>936</v>
      </c>
      <c r="O72" s="17">
        <v>0</v>
      </c>
      <c r="P72" s="17">
        <v>0</v>
      </c>
      <c r="Q72" s="17">
        <v>0.81784400000000002</v>
      </c>
      <c r="R72" s="17">
        <v>0.77301699999999995</v>
      </c>
      <c r="S72" s="17">
        <v>0.86694899999999997</v>
      </c>
      <c r="T72" s="17">
        <v>9.3932000000000002E-2</v>
      </c>
      <c r="U72" s="17">
        <v>0.108348</v>
      </c>
      <c r="V72" s="17">
        <v>547.5</v>
      </c>
      <c r="W72" s="17">
        <v>0.31584200000000001</v>
      </c>
      <c r="X72" s="17">
        <v>787</v>
      </c>
      <c r="Y72" s="17">
        <v>0</v>
      </c>
      <c r="Z72" s="17">
        <v>0</v>
      </c>
      <c r="AA72" s="17">
        <v>0.166689</v>
      </c>
      <c r="AB72" s="17">
        <v>7.94949E-3</v>
      </c>
      <c r="AC72" s="17">
        <v>0.77376400000000001</v>
      </c>
      <c r="AD72" s="17">
        <v>0.25</v>
      </c>
      <c r="AE72" s="17">
        <v>1585.2</v>
      </c>
    </row>
    <row r="73" spans="1:31">
      <c r="A73" s="17">
        <v>60</v>
      </c>
      <c r="B73" s="19">
        <v>0.46105324074074078</v>
      </c>
      <c r="C73" s="17">
        <v>149.5</v>
      </c>
      <c r="D73" s="17">
        <v>2.7</v>
      </c>
      <c r="E73" s="17">
        <v>7.7499999999999997E-4</v>
      </c>
      <c r="F73" s="17">
        <v>3.7999999999999999E-2</v>
      </c>
      <c r="G73" s="17">
        <v>0.73869499999999999</v>
      </c>
      <c r="H73" s="17">
        <v>0.67476800000000003</v>
      </c>
      <c r="I73" s="17">
        <v>0.77151899999999995</v>
      </c>
      <c r="J73" s="17">
        <v>9.6751000000000004E-2</v>
      </c>
      <c r="K73" s="17">
        <v>0.12540299999999999</v>
      </c>
      <c r="L73" s="17">
        <v>540.6</v>
      </c>
      <c r="M73" s="17">
        <v>6.0000000000000002E-6</v>
      </c>
      <c r="N73" s="17">
        <v>877</v>
      </c>
      <c r="O73" s="17">
        <v>0</v>
      </c>
      <c r="P73" s="17">
        <v>0</v>
      </c>
      <c r="Q73" s="17">
        <v>0.82855999999999996</v>
      </c>
      <c r="R73" s="17">
        <v>0.75975599999999999</v>
      </c>
      <c r="S73" s="17">
        <v>0.85841199999999995</v>
      </c>
      <c r="T73" s="17">
        <v>9.8655999999999994E-2</v>
      </c>
      <c r="U73" s="17">
        <v>0.114928</v>
      </c>
      <c r="V73" s="17">
        <v>601.70000000000005</v>
      </c>
      <c r="W73" s="17">
        <v>6.2600000000000003E-2</v>
      </c>
      <c r="X73" s="17">
        <v>878</v>
      </c>
      <c r="Y73" s="17">
        <v>0</v>
      </c>
      <c r="Z73" s="17">
        <v>0</v>
      </c>
      <c r="AA73" s="17">
        <v>0.176813</v>
      </c>
      <c r="AB73" s="17">
        <v>7.6932099999999998E-3</v>
      </c>
      <c r="AC73" s="17">
        <v>0.76051500000000005</v>
      </c>
      <c r="AD73" s="17">
        <v>0.25</v>
      </c>
      <c r="AE73" s="17">
        <v>1536.4</v>
      </c>
    </row>
    <row r="74" spans="1:31">
      <c r="A74" s="17">
        <v>61</v>
      </c>
      <c r="B74" s="19">
        <v>0.46109953703703704</v>
      </c>
      <c r="C74" s="17">
        <v>148.4</v>
      </c>
      <c r="D74" s="17">
        <v>2.7</v>
      </c>
      <c r="E74" s="17">
        <v>9.01E-4</v>
      </c>
      <c r="F74" s="17">
        <v>4.3999999999999997E-2</v>
      </c>
      <c r="G74" s="17">
        <v>0.72999499999999995</v>
      </c>
      <c r="H74" s="17">
        <v>0.66543799999999997</v>
      </c>
      <c r="I74" s="17">
        <v>0.75585000000000002</v>
      </c>
      <c r="J74" s="17">
        <v>9.0412000000000006E-2</v>
      </c>
      <c r="K74" s="17">
        <v>0.119616</v>
      </c>
      <c r="L74" s="17">
        <v>687.1</v>
      </c>
      <c r="M74" s="17">
        <v>0.37081799999999998</v>
      </c>
      <c r="N74" s="17">
        <v>1037</v>
      </c>
      <c r="O74" s="17">
        <v>0</v>
      </c>
      <c r="P74" s="17">
        <v>0</v>
      </c>
      <c r="Q74" s="17">
        <v>0.78750600000000004</v>
      </c>
      <c r="R74" s="17">
        <v>0.79186800000000002</v>
      </c>
      <c r="S74" s="17">
        <v>0.88527599999999995</v>
      </c>
      <c r="T74" s="17">
        <v>9.3408000000000005E-2</v>
      </c>
      <c r="U74" s="17">
        <v>0.10551199999999999</v>
      </c>
      <c r="V74" s="17">
        <v>576.70000000000005</v>
      </c>
      <c r="W74" s="17">
        <v>0.29672599999999999</v>
      </c>
      <c r="X74" s="17">
        <v>3172</v>
      </c>
      <c r="Y74" s="17">
        <v>0</v>
      </c>
      <c r="Z74" s="17">
        <v>0</v>
      </c>
      <c r="AA74" s="17">
        <v>0.162327</v>
      </c>
      <c r="AB74" s="17">
        <v>1.15102E-2</v>
      </c>
      <c r="AC74" s="17">
        <v>0.79294299999999995</v>
      </c>
      <c r="AD74" s="17">
        <v>0.25</v>
      </c>
      <c r="AE74" s="17">
        <v>1208.7</v>
      </c>
    </row>
    <row r="75" spans="1:31">
      <c r="A75" s="17">
        <v>62</v>
      </c>
      <c r="B75" s="19">
        <v>0.4611574074074074</v>
      </c>
      <c r="C75" s="17">
        <v>147.30000000000001</v>
      </c>
      <c r="D75" s="17">
        <v>2.7</v>
      </c>
      <c r="E75" s="17">
        <v>1.121E-3</v>
      </c>
      <c r="F75" s="17">
        <v>5.3999999999999999E-2</v>
      </c>
      <c r="G75" s="17">
        <v>0.84936100000000003</v>
      </c>
      <c r="H75" s="17">
        <v>0.66742999999999997</v>
      </c>
      <c r="I75" s="17">
        <v>0.755691</v>
      </c>
      <c r="J75" s="17">
        <v>8.8261000000000006E-2</v>
      </c>
      <c r="K75" s="17">
        <v>0.116795</v>
      </c>
      <c r="L75" s="17">
        <v>656.5</v>
      </c>
      <c r="M75" s="17">
        <v>1.1E-5</v>
      </c>
      <c r="N75" s="17">
        <v>890</v>
      </c>
      <c r="O75" s="17">
        <v>0</v>
      </c>
      <c r="P75" s="17">
        <v>0</v>
      </c>
      <c r="Q75" s="17">
        <v>0.874413</v>
      </c>
      <c r="R75" s="17">
        <v>0.77800899999999995</v>
      </c>
      <c r="S75" s="17">
        <v>0.90164</v>
      </c>
      <c r="T75" s="17">
        <v>0.123631</v>
      </c>
      <c r="U75" s="17">
        <v>0.13711799999999999</v>
      </c>
      <c r="V75" s="17">
        <v>645.70000000000005</v>
      </c>
      <c r="W75" s="17">
        <v>8.7581000000000006E-2</v>
      </c>
      <c r="X75" s="17">
        <v>1554</v>
      </c>
      <c r="Y75" s="17">
        <v>0</v>
      </c>
      <c r="Z75" s="17">
        <v>0</v>
      </c>
      <c r="AA75" s="17">
        <v>0.21095</v>
      </c>
      <c r="AB75" s="17">
        <v>9.4605899999999996E-3</v>
      </c>
      <c r="AC75" s="17">
        <v>0.77917899999999995</v>
      </c>
      <c r="AD75" s="17">
        <v>0.25</v>
      </c>
      <c r="AE75" s="17">
        <v>1265.2</v>
      </c>
    </row>
    <row r="76" spans="1:31">
      <c r="A76" s="17">
        <v>63</v>
      </c>
      <c r="B76" s="19">
        <v>0.46121527777777777</v>
      </c>
      <c r="C76" s="17">
        <v>146.19999999999999</v>
      </c>
      <c r="D76" s="17">
        <v>3.6</v>
      </c>
      <c r="E76" s="17">
        <v>1.0740000000000001E-3</v>
      </c>
      <c r="F76" s="17">
        <v>5.1999999999999998E-2</v>
      </c>
      <c r="G76" s="17">
        <v>0.76561500000000005</v>
      </c>
      <c r="H76" s="17">
        <v>0.676844</v>
      </c>
      <c r="I76" s="17">
        <v>0.75602400000000003</v>
      </c>
      <c r="J76" s="17">
        <v>7.918E-2</v>
      </c>
      <c r="K76" s="17">
        <v>0.10473300000000001</v>
      </c>
      <c r="L76" s="17">
        <v>541.6</v>
      </c>
      <c r="M76" s="17">
        <v>0.29040199999999999</v>
      </c>
      <c r="N76" s="17">
        <v>2428</v>
      </c>
      <c r="O76" s="17">
        <v>0</v>
      </c>
      <c r="P76" s="17">
        <v>0</v>
      </c>
      <c r="Q76" s="17">
        <v>0.84045700000000001</v>
      </c>
      <c r="R76" s="17">
        <v>0.80500400000000005</v>
      </c>
      <c r="S76" s="17">
        <v>0.91648099999999999</v>
      </c>
      <c r="T76" s="17">
        <v>0.11147700000000001</v>
      </c>
      <c r="U76" s="17">
        <v>0.12163599999999999</v>
      </c>
      <c r="V76" s="17">
        <v>578.29999999999995</v>
      </c>
      <c r="W76" s="17">
        <v>3.8653E-2</v>
      </c>
      <c r="X76" s="17">
        <v>1227</v>
      </c>
      <c r="Y76" s="17">
        <v>0</v>
      </c>
      <c r="Z76" s="17">
        <v>0</v>
      </c>
      <c r="AA76" s="17">
        <v>0.18713299999999999</v>
      </c>
      <c r="AB76" s="17">
        <v>2.78611E-2</v>
      </c>
      <c r="AC76" s="17">
        <v>0.80810999999999999</v>
      </c>
      <c r="AD76" s="17">
        <v>0.25</v>
      </c>
      <c r="AE76" s="17">
        <v>1533.6</v>
      </c>
    </row>
    <row r="77" spans="1:31">
      <c r="A77" s="17">
        <v>64</v>
      </c>
      <c r="B77" s="19">
        <v>0.46127314814814818</v>
      </c>
      <c r="C77" s="17">
        <v>145.19999999999999</v>
      </c>
      <c r="D77" s="17">
        <v>2.7</v>
      </c>
      <c r="E77" s="17">
        <v>6.9899999999999997E-4</v>
      </c>
      <c r="F77" s="17">
        <v>3.4000000000000002E-2</v>
      </c>
      <c r="G77" s="17">
        <v>0.78358000000000005</v>
      </c>
      <c r="H77" s="17">
        <v>0.69630700000000001</v>
      </c>
      <c r="I77" s="17">
        <v>0.780308</v>
      </c>
      <c r="J77" s="17">
        <v>8.4001000000000006E-2</v>
      </c>
      <c r="K77" s="17">
        <v>0.107651</v>
      </c>
      <c r="L77" s="17">
        <v>483.4</v>
      </c>
      <c r="M77" s="17">
        <v>0.37059799999999998</v>
      </c>
      <c r="N77" s="17">
        <v>1427</v>
      </c>
      <c r="O77" s="17">
        <v>0</v>
      </c>
      <c r="P77" s="17">
        <v>0</v>
      </c>
      <c r="Q77" s="17">
        <v>0.86522900000000003</v>
      </c>
      <c r="R77" s="17">
        <v>0.79609200000000002</v>
      </c>
      <c r="S77" s="17">
        <v>0.90077399999999996</v>
      </c>
      <c r="T77" s="17">
        <v>0.104681</v>
      </c>
      <c r="U77" s="17">
        <v>0.116213</v>
      </c>
      <c r="V77" s="17">
        <v>586.5</v>
      </c>
      <c r="W77" s="17">
        <v>0.37079600000000001</v>
      </c>
      <c r="X77" s="17">
        <v>826</v>
      </c>
      <c r="Y77" s="17">
        <v>0</v>
      </c>
      <c r="Z77" s="17">
        <v>0</v>
      </c>
      <c r="AA77" s="17">
        <v>0.178789</v>
      </c>
      <c r="AB77" s="17">
        <v>1.1154900000000001E-2</v>
      </c>
      <c r="AC77" s="17">
        <v>0.79725999999999997</v>
      </c>
      <c r="AD77" s="17">
        <v>0.25</v>
      </c>
      <c r="AE77" s="17">
        <v>1718</v>
      </c>
    </row>
    <row r="78" spans="1:31">
      <c r="A78" s="17">
        <v>65</v>
      </c>
      <c r="B78" s="19">
        <v>0.46131944444444445</v>
      </c>
      <c r="C78" s="17">
        <v>144.19999999999999</v>
      </c>
      <c r="D78" s="17">
        <v>2.7</v>
      </c>
      <c r="E78" s="17">
        <v>6.9399999999999996E-4</v>
      </c>
      <c r="F78" s="17">
        <v>3.4000000000000002E-2</v>
      </c>
      <c r="G78" s="17">
        <v>0.79315000000000002</v>
      </c>
      <c r="H78" s="17">
        <v>0.69440000000000002</v>
      </c>
      <c r="I78" s="17">
        <v>0.78293800000000002</v>
      </c>
      <c r="J78" s="17">
        <v>8.8538000000000006E-2</v>
      </c>
      <c r="K78" s="17">
        <v>0.113084</v>
      </c>
      <c r="L78" s="17">
        <v>488.4</v>
      </c>
      <c r="M78" s="17">
        <v>5.0000000000000004E-6</v>
      </c>
      <c r="N78" s="17">
        <v>1320</v>
      </c>
      <c r="O78" s="17">
        <v>0</v>
      </c>
      <c r="P78" s="17">
        <v>0</v>
      </c>
      <c r="Q78" s="17">
        <v>0.77150399999999997</v>
      </c>
      <c r="R78" s="17">
        <v>0.80113000000000001</v>
      </c>
      <c r="S78" s="17">
        <v>0.90435399999999999</v>
      </c>
      <c r="T78" s="17">
        <v>0.103224</v>
      </c>
      <c r="U78" s="17">
        <v>0.11414100000000001</v>
      </c>
      <c r="V78" s="17">
        <v>586.5</v>
      </c>
      <c r="W78" s="17">
        <v>0.28027099999999999</v>
      </c>
      <c r="X78" s="17">
        <v>1034</v>
      </c>
      <c r="Y78" s="17">
        <v>0</v>
      </c>
      <c r="Z78" s="17">
        <v>0</v>
      </c>
      <c r="AA78" s="17">
        <v>0.17560100000000001</v>
      </c>
      <c r="AB78" s="17">
        <v>1.0428099999999999E-2</v>
      </c>
      <c r="AC78" s="17">
        <v>0.802207</v>
      </c>
      <c r="AD78" s="17">
        <v>0.25</v>
      </c>
      <c r="AE78" s="17">
        <v>1700.7</v>
      </c>
    </row>
    <row r="79" spans="1:31">
      <c r="A79" s="17">
        <v>66</v>
      </c>
      <c r="B79" s="19">
        <v>0.46137731481481481</v>
      </c>
      <c r="C79" s="17">
        <v>143.5</v>
      </c>
      <c r="D79" s="17">
        <v>3.6</v>
      </c>
      <c r="E79" s="17">
        <v>1.0139999999999999E-3</v>
      </c>
      <c r="F79" s="17">
        <v>4.9000000000000002E-2</v>
      </c>
      <c r="G79" s="17">
        <v>0.77079600000000004</v>
      </c>
      <c r="H79" s="17">
        <v>0.68435999999999997</v>
      </c>
      <c r="I79" s="17">
        <v>0.784165</v>
      </c>
      <c r="J79" s="17">
        <v>9.9804000000000004E-2</v>
      </c>
      <c r="K79" s="17">
        <v>0.127275</v>
      </c>
      <c r="L79" s="17">
        <v>510.8</v>
      </c>
      <c r="M79" s="17">
        <v>2.1940000000000002E-3</v>
      </c>
      <c r="N79" s="17">
        <v>801</v>
      </c>
      <c r="O79" s="17">
        <v>0</v>
      </c>
      <c r="P79" s="17">
        <v>0</v>
      </c>
      <c r="Q79" s="17">
        <v>0.85795500000000002</v>
      </c>
      <c r="R79" s="17">
        <v>0.78252999999999995</v>
      </c>
      <c r="S79" s="17">
        <v>0.888733</v>
      </c>
      <c r="T79" s="17">
        <v>0.10620400000000001</v>
      </c>
      <c r="U79" s="17">
        <v>0.1195</v>
      </c>
      <c r="V79" s="17">
        <v>515.5</v>
      </c>
      <c r="W79" s="17">
        <v>0.15418599999999999</v>
      </c>
      <c r="X79" s="17">
        <v>2172</v>
      </c>
      <c r="Y79" s="17">
        <v>0</v>
      </c>
      <c r="Z79" s="17">
        <v>0</v>
      </c>
      <c r="AA79" s="17">
        <v>0.18384600000000001</v>
      </c>
      <c r="AB79" s="17">
        <v>8.8423600000000005E-3</v>
      </c>
      <c r="AC79" s="17">
        <v>0.78346899999999997</v>
      </c>
      <c r="AD79" s="17">
        <v>0.25</v>
      </c>
      <c r="AE79" s="17">
        <v>1626.1</v>
      </c>
    </row>
    <row r="80" spans="1:31">
      <c r="A80" s="17">
        <v>67</v>
      </c>
      <c r="B80" s="19">
        <v>0.46143518518518517</v>
      </c>
      <c r="C80" s="17">
        <v>142.4</v>
      </c>
      <c r="D80" s="17">
        <v>3.6</v>
      </c>
      <c r="E80" s="17">
        <v>9.3700000000000001E-4</v>
      </c>
      <c r="F80" s="17">
        <v>4.4999999999999998E-2</v>
      </c>
      <c r="G80" s="17">
        <v>0.76846499999999995</v>
      </c>
      <c r="H80" s="17">
        <v>0.68306599999999995</v>
      </c>
      <c r="I80" s="17">
        <v>0.76619700000000002</v>
      </c>
      <c r="J80" s="17">
        <v>8.3130999999999997E-2</v>
      </c>
      <c r="K80" s="17">
        <v>0.108499</v>
      </c>
      <c r="L80" s="17">
        <v>472.7</v>
      </c>
      <c r="M80" s="17">
        <v>5.4181E-2</v>
      </c>
      <c r="N80" s="17">
        <v>1176</v>
      </c>
      <c r="O80" s="17">
        <v>0</v>
      </c>
      <c r="P80" s="17">
        <v>0</v>
      </c>
      <c r="Q80" s="17">
        <v>0.82430000000000003</v>
      </c>
      <c r="R80" s="17">
        <v>0.81159400000000004</v>
      </c>
      <c r="S80" s="17">
        <v>0.92188499999999995</v>
      </c>
      <c r="T80" s="17">
        <v>0.110291</v>
      </c>
      <c r="U80" s="17">
        <v>0.11963699999999999</v>
      </c>
      <c r="V80" s="17">
        <v>495.3</v>
      </c>
      <c r="W80" s="17">
        <v>0.141651</v>
      </c>
      <c r="X80" s="17">
        <v>533</v>
      </c>
      <c r="Y80" s="17">
        <v>0</v>
      </c>
      <c r="Z80" s="17">
        <v>0</v>
      </c>
      <c r="AA80" s="17">
        <v>0.184056</v>
      </c>
      <c r="AB80" s="17">
        <v>1.1967200000000001E-2</v>
      </c>
      <c r="AC80" s="17">
        <v>0.81291400000000003</v>
      </c>
      <c r="AD80" s="17">
        <v>0.25</v>
      </c>
      <c r="AE80" s="17">
        <v>1757.1</v>
      </c>
    </row>
    <row r="81" spans="1:31">
      <c r="A81" s="17">
        <v>68</v>
      </c>
      <c r="B81" s="19">
        <v>0.46149305555555559</v>
      </c>
      <c r="C81" s="17">
        <v>141.30000000000001</v>
      </c>
      <c r="D81" s="17">
        <v>3.6</v>
      </c>
      <c r="E81" s="17">
        <v>1.041E-3</v>
      </c>
      <c r="F81" s="17">
        <v>0.05</v>
      </c>
      <c r="G81" s="17">
        <v>0.74633700000000003</v>
      </c>
      <c r="H81" s="17">
        <v>0.68368399999999996</v>
      </c>
      <c r="I81" s="17">
        <v>0.76272799999999996</v>
      </c>
      <c r="J81" s="17">
        <v>7.9044000000000003E-2</v>
      </c>
      <c r="K81" s="17">
        <v>0.103633</v>
      </c>
      <c r="L81" s="17">
        <v>549.29999999999995</v>
      </c>
      <c r="M81" s="17">
        <v>0.323741</v>
      </c>
      <c r="N81" s="17">
        <v>720</v>
      </c>
      <c r="O81" s="17">
        <v>0</v>
      </c>
      <c r="P81" s="17">
        <v>0</v>
      </c>
      <c r="Q81" s="17">
        <v>0.80310499999999996</v>
      </c>
      <c r="R81" s="17">
        <v>0.78337400000000001</v>
      </c>
      <c r="S81" s="17">
        <v>0.88419000000000003</v>
      </c>
      <c r="T81" s="17">
        <v>0.100816</v>
      </c>
      <c r="U81" s="17">
        <v>0.114021</v>
      </c>
      <c r="V81" s="17">
        <v>670.6</v>
      </c>
      <c r="W81" s="17">
        <v>0.355375</v>
      </c>
      <c r="X81" s="17">
        <v>1358</v>
      </c>
      <c r="Y81" s="17">
        <v>0</v>
      </c>
      <c r="Z81" s="17">
        <v>0</v>
      </c>
      <c r="AA81" s="17">
        <v>0.17541699999999999</v>
      </c>
      <c r="AB81" s="17">
        <v>8.5431900000000009E-3</v>
      </c>
      <c r="AC81" s="17">
        <v>0.78423500000000002</v>
      </c>
      <c r="AD81" s="17">
        <v>0.25</v>
      </c>
      <c r="AE81" s="17">
        <v>1512.1</v>
      </c>
    </row>
    <row r="82" spans="1:31">
      <c r="A82" s="17">
        <v>69</v>
      </c>
      <c r="B82" s="19">
        <v>0.46155092592592589</v>
      </c>
      <c r="C82" s="17">
        <v>140.19999999999999</v>
      </c>
      <c r="D82" s="17">
        <v>3.6</v>
      </c>
      <c r="E82" s="17">
        <v>1.093E-3</v>
      </c>
      <c r="F82" s="17">
        <v>5.2999999999999999E-2</v>
      </c>
      <c r="G82" s="17">
        <v>0.82562800000000003</v>
      </c>
      <c r="H82" s="17">
        <v>0.67624799999999996</v>
      </c>
      <c r="I82" s="17">
        <v>0.78206699999999996</v>
      </c>
      <c r="J82" s="17">
        <v>0.105818</v>
      </c>
      <c r="K82" s="17">
        <v>0.13530600000000001</v>
      </c>
      <c r="L82" s="17">
        <v>616.4</v>
      </c>
      <c r="M82" s="17">
        <v>0.160217</v>
      </c>
      <c r="N82" s="17">
        <v>770</v>
      </c>
      <c r="O82" s="17">
        <v>0</v>
      </c>
      <c r="P82" s="17">
        <v>0</v>
      </c>
      <c r="Q82" s="17">
        <v>0.84279300000000001</v>
      </c>
      <c r="R82" s="17">
        <v>0.80481999999999998</v>
      </c>
      <c r="S82" s="17">
        <v>0.90113399999999999</v>
      </c>
      <c r="T82" s="17">
        <v>9.6313999999999997E-2</v>
      </c>
      <c r="U82" s="17">
        <v>0.106881</v>
      </c>
      <c r="V82" s="17">
        <v>556.9</v>
      </c>
      <c r="W82" s="17">
        <v>0.50299799999999995</v>
      </c>
      <c r="X82" s="17">
        <v>605</v>
      </c>
      <c r="Y82" s="17">
        <v>0</v>
      </c>
      <c r="Z82" s="17">
        <v>0</v>
      </c>
      <c r="AA82" s="17">
        <v>0.16443199999999999</v>
      </c>
      <c r="AB82" s="17">
        <v>1.0243199999999999E-2</v>
      </c>
      <c r="AC82" s="17">
        <v>0.80580700000000005</v>
      </c>
      <c r="AD82" s="17">
        <v>0.25</v>
      </c>
      <c r="AE82" s="17">
        <v>1347.5</v>
      </c>
    </row>
    <row r="83" spans="1:31">
      <c r="A83" s="17">
        <v>70</v>
      </c>
      <c r="B83" s="19">
        <v>0.46159722222222221</v>
      </c>
      <c r="C83" s="17">
        <v>139.1</v>
      </c>
      <c r="D83" s="17">
        <v>3.6</v>
      </c>
      <c r="E83" s="17">
        <v>1.1720000000000001E-3</v>
      </c>
      <c r="F83" s="17">
        <v>5.7000000000000002E-2</v>
      </c>
      <c r="G83" s="17">
        <v>0.83862499999999995</v>
      </c>
      <c r="H83" s="17">
        <v>0.68370600000000004</v>
      </c>
      <c r="I83" s="17">
        <v>0.79530800000000001</v>
      </c>
      <c r="J83" s="17">
        <v>0.11160200000000001</v>
      </c>
      <c r="K83" s="17">
        <v>0.14032500000000001</v>
      </c>
      <c r="L83" s="17">
        <v>581.29999999999995</v>
      </c>
      <c r="M83" s="17">
        <v>1.5E-5</v>
      </c>
      <c r="N83" s="17">
        <v>2235</v>
      </c>
      <c r="O83" s="17">
        <v>0</v>
      </c>
      <c r="P83" s="17">
        <v>0</v>
      </c>
      <c r="Q83" s="17">
        <v>0.83389999999999997</v>
      </c>
      <c r="R83" s="17">
        <v>0.80497099999999999</v>
      </c>
      <c r="S83" s="17">
        <v>0.91859800000000003</v>
      </c>
      <c r="T83" s="17">
        <v>0.11362700000000001</v>
      </c>
      <c r="U83" s="17">
        <v>0.123696</v>
      </c>
      <c r="V83" s="17">
        <v>478.7</v>
      </c>
      <c r="W83" s="17">
        <v>1.2E-5</v>
      </c>
      <c r="X83" s="17">
        <v>1006</v>
      </c>
      <c r="Y83" s="17">
        <v>0</v>
      </c>
      <c r="Z83" s="17">
        <v>0</v>
      </c>
      <c r="AA83" s="17">
        <v>0.190302</v>
      </c>
      <c r="AB83" s="17">
        <v>2.75356E-2</v>
      </c>
      <c r="AC83" s="17">
        <v>0.80810000000000004</v>
      </c>
      <c r="AD83" s="17">
        <v>0.25</v>
      </c>
      <c r="AE83" s="17">
        <v>1428.7</v>
      </c>
    </row>
    <row r="84" spans="1:31">
      <c r="A84" s="17">
        <v>71</v>
      </c>
      <c r="B84" s="19">
        <v>0.46165509259259258</v>
      </c>
      <c r="C84" s="17">
        <v>138.1</v>
      </c>
      <c r="D84" s="17">
        <v>3.6</v>
      </c>
      <c r="E84" s="17">
        <v>7.4700000000000005E-4</v>
      </c>
      <c r="F84" s="17">
        <v>3.5999999999999997E-2</v>
      </c>
      <c r="G84" s="17">
        <v>0.762687</v>
      </c>
      <c r="H84" s="17">
        <v>0.67761700000000002</v>
      </c>
      <c r="I84" s="17">
        <v>0.76143000000000005</v>
      </c>
      <c r="J84" s="17">
        <v>8.3811999999999998E-2</v>
      </c>
      <c r="K84" s="17">
        <v>0.110072</v>
      </c>
      <c r="L84" s="17">
        <v>432.6</v>
      </c>
      <c r="M84" s="17">
        <v>4.0000000000000003E-5</v>
      </c>
      <c r="N84" s="17">
        <v>2009</v>
      </c>
      <c r="O84" s="17">
        <v>0</v>
      </c>
      <c r="P84" s="17">
        <v>0</v>
      </c>
      <c r="Q84" s="17">
        <v>0.81349899999999997</v>
      </c>
      <c r="R84" s="17">
        <v>0.82172000000000001</v>
      </c>
      <c r="S84" s="17">
        <v>0.91809700000000005</v>
      </c>
      <c r="T84" s="17">
        <v>9.6378000000000005E-2</v>
      </c>
      <c r="U84" s="17">
        <v>0.104975</v>
      </c>
      <c r="V84" s="17">
        <v>567.6</v>
      </c>
      <c r="W84" s="17">
        <v>0.37081500000000001</v>
      </c>
      <c r="X84" s="17">
        <v>759</v>
      </c>
      <c r="Y84" s="17">
        <v>0</v>
      </c>
      <c r="Z84" s="17">
        <v>0</v>
      </c>
      <c r="AA84" s="17">
        <v>0.16150100000000001</v>
      </c>
      <c r="AB84" s="17">
        <v>1.85922E-2</v>
      </c>
      <c r="AC84" s="17">
        <v>0.82351099999999999</v>
      </c>
      <c r="AD84" s="17">
        <v>0.25</v>
      </c>
      <c r="AE84" s="17">
        <v>1920.1</v>
      </c>
    </row>
    <row r="85" spans="1:31">
      <c r="A85" s="17">
        <v>72</v>
      </c>
      <c r="B85" s="19">
        <v>0.46171296296296299</v>
      </c>
      <c r="C85" s="17">
        <v>137</v>
      </c>
      <c r="D85" s="17">
        <v>3.6</v>
      </c>
      <c r="E85" s="17">
        <v>1.031E-3</v>
      </c>
      <c r="F85" s="17">
        <v>0.05</v>
      </c>
      <c r="G85" s="17">
        <v>0.84374700000000002</v>
      </c>
      <c r="H85" s="17">
        <v>0.67485700000000004</v>
      </c>
      <c r="I85" s="17">
        <v>0.77996500000000002</v>
      </c>
      <c r="J85" s="17">
        <v>0.10510700000000001</v>
      </c>
      <c r="K85" s="17">
        <v>0.13475899999999999</v>
      </c>
      <c r="L85" s="17">
        <v>598.20000000000005</v>
      </c>
      <c r="M85" s="17">
        <v>1.09E-2</v>
      </c>
      <c r="N85" s="17">
        <v>4588</v>
      </c>
      <c r="O85" s="17">
        <v>0</v>
      </c>
      <c r="P85" s="17">
        <v>0</v>
      </c>
      <c r="Q85" s="17">
        <v>0.85883500000000002</v>
      </c>
      <c r="R85" s="17">
        <v>0.82506699999999999</v>
      </c>
      <c r="S85" s="17">
        <v>0.92589699999999997</v>
      </c>
      <c r="T85" s="17">
        <v>0.10083</v>
      </c>
      <c r="U85" s="17">
        <v>0.1089</v>
      </c>
      <c r="V85" s="17">
        <v>521.20000000000005</v>
      </c>
      <c r="W85" s="17">
        <v>0.38830599999999998</v>
      </c>
      <c r="X85" s="17">
        <v>1312</v>
      </c>
      <c r="Y85" s="17">
        <v>0</v>
      </c>
      <c r="Z85" s="17">
        <v>0</v>
      </c>
      <c r="AA85" s="17">
        <v>0.16753799999999999</v>
      </c>
      <c r="AB85" s="17">
        <v>5.6452700000000001E-2</v>
      </c>
      <c r="AC85" s="17">
        <v>0.83075900000000003</v>
      </c>
      <c r="AD85" s="17">
        <v>0.25</v>
      </c>
      <c r="AE85" s="17">
        <v>1388.3</v>
      </c>
    </row>
    <row r="86" spans="1:31">
      <c r="A86" s="17">
        <v>73</v>
      </c>
      <c r="B86" s="19">
        <v>0.4617708333333333</v>
      </c>
      <c r="C86" s="17">
        <v>136</v>
      </c>
      <c r="D86" s="17">
        <v>3.6</v>
      </c>
      <c r="E86" s="17">
        <v>1.091E-3</v>
      </c>
      <c r="F86" s="17">
        <v>5.2999999999999999E-2</v>
      </c>
      <c r="G86" s="17">
        <v>0.85494899999999996</v>
      </c>
      <c r="H86" s="17">
        <v>0.69914500000000002</v>
      </c>
      <c r="I86" s="17">
        <v>0.79614399999999996</v>
      </c>
      <c r="J86" s="17">
        <v>9.6999000000000002E-2</v>
      </c>
      <c r="K86" s="17">
        <v>0.121836</v>
      </c>
      <c r="L86" s="17">
        <v>495</v>
      </c>
      <c r="M86" s="17">
        <v>0.229076</v>
      </c>
      <c r="N86" s="17">
        <v>2175</v>
      </c>
      <c r="O86" s="17">
        <v>0</v>
      </c>
      <c r="P86" s="17">
        <v>0</v>
      </c>
      <c r="Q86" s="17">
        <v>0.88465300000000002</v>
      </c>
      <c r="R86" s="17">
        <v>0.82894599999999996</v>
      </c>
      <c r="S86" s="17">
        <v>0.957812</v>
      </c>
      <c r="T86" s="17">
        <v>0.12886600000000001</v>
      </c>
      <c r="U86" s="17">
        <v>0.13454199999999999</v>
      </c>
      <c r="V86" s="17">
        <v>499.7</v>
      </c>
      <c r="W86" s="17">
        <v>0.19817100000000001</v>
      </c>
      <c r="X86" s="17">
        <v>476</v>
      </c>
      <c r="Y86" s="17">
        <v>0</v>
      </c>
      <c r="Z86" s="17">
        <v>0</v>
      </c>
      <c r="AA86" s="17">
        <v>0.206987</v>
      </c>
      <c r="AB86" s="17">
        <v>2.2923200000000001E-2</v>
      </c>
      <c r="AC86" s="17">
        <v>0.83189999999999997</v>
      </c>
      <c r="AD86" s="17">
        <v>0.25</v>
      </c>
      <c r="AE86" s="17">
        <v>1678</v>
      </c>
    </row>
    <row r="87" spans="1:31">
      <c r="A87" s="17">
        <v>74</v>
      </c>
      <c r="B87" s="19">
        <v>0.46181712962962962</v>
      </c>
      <c r="C87" s="17">
        <v>134.80000000000001</v>
      </c>
      <c r="D87" s="17">
        <v>3.6</v>
      </c>
      <c r="E87" s="17">
        <v>8.3600000000000005E-4</v>
      </c>
      <c r="F87" s="17">
        <v>0.04</v>
      </c>
      <c r="G87" s="17">
        <v>0.82214699999999996</v>
      </c>
      <c r="H87" s="17">
        <v>0.687697</v>
      </c>
      <c r="I87" s="17">
        <v>0.77748499999999998</v>
      </c>
      <c r="J87" s="17">
        <v>8.9788000000000007E-2</v>
      </c>
      <c r="K87" s="17">
        <v>0.11548600000000001</v>
      </c>
      <c r="L87" s="17">
        <v>474.3</v>
      </c>
      <c r="M87" s="17">
        <v>0.409416</v>
      </c>
      <c r="N87" s="17">
        <v>470</v>
      </c>
      <c r="O87" s="17">
        <v>0</v>
      </c>
      <c r="P87" s="17">
        <v>0</v>
      </c>
      <c r="Q87" s="17">
        <v>0.79022700000000001</v>
      </c>
      <c r="R87" s="17">
        <v>0.81911</v>
      </c>
      <c r="S87" s="17">
        <v>0.91580099999999998</v>
      </c>
      <c r="T87" s="17">
        <v>9.6689999999999998E-2</v>
      </c>
      <c r="U87" s="17">
        <v>0.10557999999999999</v>
      </c>
      <c r="V87" s="17">
        <v>471</v>
      </c>
      <c r="W87" s="17">
        <v>0.22917899999999999</v>
      </c>
      <c r="X87" s="17">
        <v>924</v>
      </c>
      <c r="Y87" s="17">
        <v>0</v>
      </c>
      <c r="Z87" s="17">
        <v>0</v>
      </c>
      <c r="AA87" s="17">
        <v>0.16243099999999999</v>
      </c>
      <c r="AB87" s="17">
        <v>4.8374100000000003E-3</v>
      </c>
      <c r="AC87" s="17">
        <v>0.81957800000000003</v>
      </c>
      <c r="AD87" s="17">
        <v>0.25</v>
      </c>
      <c r="AE87" s="17">
        <v>1751.2</v>
      </c>
    </row>
    <row r="88" spans="1:31">
      <c r="A88" s="17">
        <v>75</v>
      </c>
      <c r="B88" s="19">
        <v>0.46187500000000004</v>
      </c>
      <c r="C88" s="17">
        <v>133.9</v>
      </c>
      <c r="D88" s="17">
        <v>3.6</v>
      </c>
      <c r="E88" s="17">
        <v>1.2769999999999999E-3</v>
      </c>
      <c r="F88" s="17">
        <v>6.2E-2</v>
      </c>
      <c r="G88" s="17">
        <v>0.71725799999999995</v>
      </c>
      <c r="H88" s="17">
        <v>0.693353</v>
      </c>
      <c r="I88" s="17">
        <v>0.78086100000000003</v>
      </c>
      <c r="J88" s="17">
        <v>8.7508000000000002E-2</v>
      </c>
      <c r="K88" s="17">
        <v>0.112066</v>
      </c>
      <c r="L88" s="17">
        <v>544.5</v>
      </c>
      <c r="M88" s="17">
        <v>6.8074999999999997E-2</v>
      </c>
      <c r="N88" s="17">
        <v>4109</v>
      </c>
      <c r="O88" s="17">
        <v>0</v>
      </c>
      <c r="P88" s="17">
        <v>0</v>
      </c>
      <c r="Q88" s="17">
        <v>0.87064699999999995</v>
      </c>
      <c r="R88" s="17">
        <v>0.80625100000000005</v>
      </c>
      <c r="S88" s="17">
        <v>0.94489599999999996</v>
      </c>
      <c r="T88" s="17">
        <v>0.13864499999999999</v>
      </c>
      <c r="U88" s="17">
        <v>0.14673</v>
      </c>
      <c r="V88" s="17">
        <v>647.79999999999995</v>
      </c>
      <c r="W88" s="17">
        <v>6.0000000000000002E-6</v>
      </c>
      <c r="X88" s="17">
        <v>501</v>
      </c>
      <c r="Y88" s="17">
        <v>0</v>
      </c>
      <c r="Z88" s="17">
        <v>0</v>
      </c>
      <c r="AA88" s="17">
        <v>0.225739</v>
      </c>
      <c r="AB88" s="17">
        <v>4.6498900000000003E-2</v>
      </c>
      <c r="AC88" s="17">
        <v>0.81269800000000003</v>
      </c>
      <c r="AD88" s="17">
        <v>0.25</v>
      </c>
      <c r="AE88" s="17">
        <v>1525.5</v>
      </c>
    </row>
    <row r="89" spans="1:31">
      <c r="A89" s="17">
        <v>76</v>
      </c>
      <c r="B89" s="19">
        <v>0.4619328703703704</v>
      </c>
      <c r="C89" s="17">
        <v>133</v>
      </c>
      <c r="D89" s="17">
        <v>3.6</v>
      </c>
      <c r="E89" s="17">
        <v>1.1770000000000001E-3</v>
      </c>
      <c r="F89" s="17">
        <v>5.7000000000000002E-2</v>
      </c>
      <c r="G89" s="17">
        <v>0.77724700000000002</v>
      </c>
      <c r="H89" s="17">
        <v>0.70270999999999995</v>
      </c>
      <c r="I89" s="17">
        <v>0.79576400000000003</v>
      </c>
      <c r="J89" s="17">
        <v>9.3053999999999998E-2</v>
      </c>
      <c r="K89" s="17">
        <v>0.116936</v>
      </c>
      <c r="L89" s="17">
        <v>586.29999999999995</v>
      </c>
      <c r="M89" s="17">
        <v>0.58448199999999995</v>
      </c>
      <c r="N89" s="17">
        <v>560</v>
      </c>
      <c r="O89" s="17">
        <v>0</v>
      </c>
      <c r="P89" s="17">
        <v>0</v>
      </c>
      <c r="Q89" s="17">
        <v>0.86370199999999997</v>
      </c>
      <c r="R89" s="17">
        <v>0.80968600000000002</v>
      </c>
      <c r="S89" s="17">
        <v>0.92072900000000002</v>
      </c>
      <c r="T89" s="17">
        <v>0.111043</v>
      </c>
      <c r="U89" s="17">
        <v>0.120603</v>
      </c>
      <c r="V89" s="17">
        <v>524.79999999999995</v>
      </c>
      <c r="W89" s="17">
        <v>5.2023E-2</v>
      </c>
      <c r="X89" s="17">
        <v>2141</v>
      </c>
      <c r="Y89" s="17">
        <v>0</v>
      </c>
      <c r="Z89" s="17">
        <v>0</v>
      </c>
      <c r="AA89" s="17">
        <v>0.18554399999999999</v>
      </c>
      <c r="AB89" s="17">
        <v>7.1050000000000002E-3</v>
      </c>
      <c r="AC89" s="17">
        <v>0.81047499999999995</v>
      </c>
      <c r="AD89" s="17">
        <v>0.25</v>
      </c>
      <c r="AE89" s="17">
        <v>1416.6</v>
      </c>
    </row>
    <row r="90" spans="1:31">
      <c r="A90" s="17">
        <v>77</v>
      </c>
      <c r="B90" s="19">
        <v>0.4619907407407407</v>
      </c>
      <c r="C90" s="17">
        <v>132</v>
      </c>
      <c r="D90" s="17">
        <v>3.6</v>
      </c>
      <c r="E90" s="17">
        <v>1.08E-3</v>
      </c>
      <c r="F90" s="17">
        <v>5.1999999999999998E-2</v>
      </c>
      <c r="G90" s="17">
        <v>0.831202</v>
      </c>
      <c r="H90" s="17">
        <v>0.698689</v>
      </c>
      <c r="I90" s="17">
        <v>0.79287099999999999</v>
      </c>
      <c r="J90" s="17">
        <v>9.4182000000000002E-2</v>
      </c>
      <c r="K90" s="17">
        <v>0.118786</v>
      </c>
      <c r="L90" s="17">
        <v>543.9</v>
      </c>
      <c r="M90" s="17">
        <v>0.30036200000000002</v>
      </c>
      <c r="N90" s="17">
        <v>605</v>
      </c>
      <c r="O90" s="17">
        <v>0</v>
      </c>
      <c r="P90" s="17">
        <v>0</v>
      </c>
      <c r="Q90" s="17">
        <v>0.88112999999999997</v>
      </c>
      <c r="R90" s="17">
        <v>0.80144899999999997</v>
      </c>
      <c r="S90" s="17">
        <v>0.91002300000000003</v>
      </c>
      <c r="T90" s="17">
        <v>0.108575</v>
      </c>
      <c r="U90" s="17">
        <v>0.11931</v>
      </c>
      <c r="V90" s="17">
        <v>485.7</v>
      </c>
      <c r="W90" s="17">
        <v>0.17160500000000001</v>
      </c>
      <c r="X90" s="17">
        <v>932</v>
      </c>
      <c r="Y90" s="17">
        <v>0</v>
      </c>
      <c r="Z90" s="17">
        <v>0</v>
      </c>
      <c r="AA90" s="17">
        <v>0.18355299999999999</v>
      </c>
      <c r="AB90" s="17">
        <v>7.1238899999999999E-3</v>
      </c>
      <c r="AC90" s="17">
        <v>0.80222199999999999</v>
      </c>
      <c r="AD90" s="17">
        <v>0.25</v>
      </c>
      <c r="AE90" s="17">
        <v>1527.1</v>
      </c>
    </row>
    <row r="91" spans="1:31">
      <c r="A91" s="17">
        <v>78</v>
      </c>
      <c r="B91" s="19">
        <v>0.46203703703703702</v>
      </c>
      <c r="C91" s="17">
        <v>130.9</v>
      </c>
      <c r="D91" s="17">
        <v>3.6</v>
      </c>
      <c r="E91" s="17">
        <v>1.4660000000000001E-3</v>
      </c>
      <c r="F91" s="17">
        <v>7.0999999999999994E-2</v>
      </c>
      <c r="G91" s="17">
        <v>0.87732900000000003</v>
      </c>
      <c r="H91" s="17">
        <v>0.65861199999999998</v>
      </c>
      <c r="I91" s="17">
        <v>0.76630600000000004</v>
      </c>
      <c r="J91" s="17">
        <v>0.107694</v>
      </c>
      <c r="K91" s="17">
        <v>0.14053599999999999</v>
      </c>
      <c r="L91" s="17">
        <v>611.1</v>
      </c>
      <c r="M91" s="17">
        <v>0.12077300000000001</v>
      </c>
      <c r="N91" s="17">
        <v>515</v>
      </c>
      <c r="O91" s="17">
        <v>0</v>
      </c>
      <c r="P91" s="17">
        <v>0</v>
      </c>
      <c r="Q91" s="17">
        <v>0.87666900000000003</v>
      </c>
      <c r="R91" s="17">
        <v>0.81947899999999996</v>
      </c>
      <c r="S91" s="17">
        <v>0.95742700000000003</v>
      </c>
      <c r="T91" s="17">
        <v>0.13794799999999999</v>
      </c>
      <c r="U91" s="17">
        <v>0.14408199999999999</v>
      </c>
      <c r="V91" s="17">
        <v>506.3</v>
      </c>
      <c r="W91" s="17">
        <v>1.8E-5</v>
      </c>
      <c r="X91" s="17">
        <v>719</v>
      </c>
      <c r="Y91" s="17">
        <v>0</v>
      </c>
      <c r="Z91" s="17">
        <v>0</v>
      </c>
      <c r="AA91" s="17">
        <v>0.221665</v>
      </c>
      <c r="AB91" s="17">
        <v>6.8079799999999999E-3</v>
      </c>
      <c r="AC91" s="17">
        <v>0.82041799999999998</v>
      </c>
      <c r="AD91" s="17">
        <v>0.25</v>
      </c>
      <c r="AE91" s="17">
        <v>1359.1</v>
      </c>
    </row>
    <row r="92" spans="1:31">
      <c r="A92" s="17">
        <v>79</v>
      </c>
      <c r="B92" s="19">
        <v>0.46209490740740744</v>
      </c>
      <c r="C92" s="17">
        <v>130</v>
      </c>
      <c r="D92" s="17">
        <v>3.6</v>
      </c>
      <c r="E92" s="17">
        <v>9.4499999999999998E-4</v>
      </c>
      <c r="F92" s="17">
        <v>4.5999999999999999E-2</v>
      </c>
      <c r="G92" s="17">
        <v>0.81794800000000001</v>
      </c>
      <c r="H92" s="17">
        <v>0.69608199999999998</v>
      </c>
      <c r="I92" s="17">
        <v>0.79894399999999999</v>
      </c>
      <c r="J92" s="17">
        <v>0.102862</v>
      </c>
      <c r="K92" s="17">
        <v>0.128747</v>
      </c>
      <c r="L92" s="17">
        <v>535.1</v>
      </c>
      <c r="M92" s="17">
        <v>0.35218899999999997</v>
      </c>
      <c r="N92" s="17">
        <v>4874</v>
      </c>
      <c r="O92" s="17">
        <v>0</v>
      </c>
      <c r="P92" s="17">
        <v>0</v>
      </c>
      <c r="Q92" s="17">
        <v>0.80125400000000002</v>
      </c>
      <c r="R92" s="17">
        <v>0.78968300000000002</v>
      </c>
      <c r="S92" s="17">
        <v>0.88864399999999999</v>
      </c>
      <c r="T92" s="17">
        <v>9.8960000000000006E-2</v>
      </c>
      <c r="U92" s="17">
        <v>0.111361</v>
      </c>
      <c r="V92" s="17">
        <v>529.4</v>
      </c>
      <c r="W92" s="17">
        <v>3.8999999999999999E-5</v>
      </c>
      <c r="X92" s="17">
        <v>773</v>
      </c>
      <c r="Y92" s="17">
        <v>0</v>
      </c>
      <c r="Z92" s="17">
        <v>0</v>
      </c>
      <c r="AA92" s="17">
        <v>0.17132500000000001</v>
      </c>
      <c r="AB92" s="17">
        <v>5.3792300000000001E-2</v>
      </c>
      <c r="AC92" s="17">
        <v>0.79500700000000002</v>
      </c>
      <c r="AD92" s="17">
        <v>0.25</v>
      </c>
      <c r="AE92" s="17">
        <v>1552.1</v>
      </c>
    </row>
    <row r="93" spans="1:31">
      <c r="A93" s="17">
        <v>80</v>
      </c>
      <c r="B93" s="19">
        <v>0.4621527777777778</v>
      </c>
      <c r="C93" s="17">
        <v>128.9</v>
      </c>
      <c r="D93" s="17">
        <v>3.6</v>
      </c>
      <c r="E93" s="17">
        <v>1.212E-3</v>
      </c>
      <c r="F93" s="17">
        <v>5.8999999999999997E-2</v>
      </c>
      <c r="G93" s="17">
        <v>0.81717200000000001</v>
      </c>
      <c r="H93" s="17">
        <v>0.72419299999999998</v>
      </c>
      <c r="I93" s="17">
        <v>0.83938199999999996</v>
      </c>
      <c r="J93" s="17">
        <v>0.115189</v>
      </c>
      <c r="K93" s="17">
        <v>0.13723099999999999</v>
      </c>
      <c r="L93" s="17">
        <v>589.79999999999995</v>
      </c>
      <c r="M93" s="17">
        <v>3.3000000000000003E-5</v>
      </c>
      <c r="N93" s="17">
        <v>1053</v>
      </c>
      <c r="O93" s="17">
        <v>0</v>
      </c>
      <c r="P93" s="17">
        <v>0</v>
      </c>
      <c r="Q93" s="17">
        <v>0.83818899999999996</v>
      </c>
      <c r="R93" s="17">
        <v>0.79712400000000005</v>
      </c>
      <c r="S93" s="17">
        <v>0.91024000000000005</v>
      </c>
      <c r="T93" s="17">
        <v>0.11311599999999999</v>
      </c>
      <c r="U93" s="17">
        <v>0.12427000000000001</v>
      </c>
      <c r="V93" s="17">
        <v>592.5</v>
      </c>
      <c r="W93" s="17">
        <v>0.189446</v>
      </c>
      <c r="X93" s="17">
        <v>626</v>
      </c>
      <c r="Y93" s="17">
        <v>0</v>
      </c>
      <c r="Z93" s="17">
        <v>0</v>
      </c>
      <c r="AA93" s="17">
        <v>0.19118499999999999</v>
      </c>
      <c r="AB93" s="17">
        <v>1.3354599999999999E-2</v>
      </c>
      <c r="AC93" s="17">
        <v>0.79863499999999998</v>
      </c>
      <c r="AD93" s="17">
        <v>0.25</v>
      </c>
      <c r="AE93" s="17">
        <v>1408.3</v>
      </c>
    </row>
    <row r="94" spans="1:31">
      <c r="A94" s="17">
        <v>81</v>
      </c>
      <c r="B94" s="19">
        <v>0.46221064814814811</v>
      </c>
      <c r="C94" s="17">
        <v>127.9</v>
      </c>
      <c r="D94" s="17">
        <v>3.6</v>
      </c>
      <c r="E94" s="17">
        <v>1.3270000000000001E-3</v>
      </c>
      <c r="F94" s="17">
        <v>6.4000000000000001E-2</v>
      </c>
      <c r="G94" s="17">
        <v>0.787435</v>
      </c>
      <c r="H94" s="17">
        <v>0.67915999999999999</v>
      </c>
      <c r="I94" s="17">
        <v>0.78497799999999995</v>
      </c>
      <c r="J94" s="17">
        <v>0.105818</v>
      </c>
      <c r="K94" s="17">
        <v>0.13480300000000001</v>
      </c>
      <c r="L94" s="17">
        <v>647.6</v>
      </c>
      <c r="M94" s="17">
        <v>3.9999999999999998E-6</v>
      </c>
      <c r="N94" s="17">
        <v>1051</v>
      </c>
      <c r="O94" s="17">
        <v>0</v>
      </c>
      <c r="P94" s="17">
        <v>0</v>
      </c>
      <c r="Q94" s="17">
        <v>0.84465100000000004</v>
      </c>
      <c r="R94" s="17">
        <v>0.79491599999999996</v>
      </c>
      <c r="S94" s="17">
        <v>0.90743700000000005</v>
      </c>
      <c r="T94" s="17">
        <v>0.112521</v>
      </c>
      <c r="U94" s="17">
        <v>0.123998</v>
      </c>
      <c r="V94" s="17">
        <v>541.6</v>
      </c>
      <c r="W94" s="17">
        <v>4.2056999999999997E-2</v>
      </c>
      <c r="X94" s="17">
        <v>818</v>
      </c>
      <c r="Y94" s="17">
        <v>0</v>
      </c>
      <c r="Z94" s="17">
        <v>0</v>
      </c>
      <c r="AA94" s="17">
        <v>0.19076699999999999</v>
      </c>
      <c r="AB94" s="17">
        <v>1.46111E-2</v>
      </c>
      <c r="AC94" s="17">
        <v>0.79656000000000005</v>
      </c>
      <c r="AD94" s="17">
        <v>0.25</v>
      </c>
      <c r="AE94" s="17">
        <v>1282.5999999999999</v>
      </c>
    </row>
    <row r="95" spans="1:31">
      <c r="A95" s="17">
        <v>82</v>
      </c>
      <c r="B95" s="19">
        <v>0.46225694444444443</v>
      </c>
      <c r="C95" s="17">
        <v>126.9</v>
      </c>
      <c r="D95" s="17">
        <v>3.6</v>
      </c>
      <c r="E95" s="17">
        <v>9.1600000000000004E-4</v>
      </c>
      <c r="F95" s="17">
        <v>4.3999999999999997E-2</v>
      </c>
      <c r="G95" s="17">
        <v>0.85093700000000005</v>
      </c>
      <c r="H95" s="17">
        <v>0.68544799999999995</v>
      </c>
      <c r="I95" s="17">
        <v>0.78508900000000004</v>
      </c>
      <c r="J95" s="17">
        <v>9.9640999999999993E-2</v>
      </c>
      <c r="K95" s="17">
        <v>0.126917</v>
      </c>
      <c r="L95" s="17">
        <v>579.9</v>
      </c>
      <c r="M95" s="17">
        <v>0.19567399999999999</v>
      </c>
      <c r="N95" s="17">
        <v>21445</v>
      </c>
      <c r="O95" s="17">
        <v>0</v>
      </c>
      <c r="P95" s="17">
        <v>0</v>
      </c>
      <c r="Q95" s="17">
        <v>0.85274499999999998</v>
      </c>
      <c r="R95" s="17">
        <v>0.811307</v>
      </c>
      <c r="S95" s="17">
        <v>0.92164500000000005</v>
      </c>
      <c r="T95" s="17">
        <v>0.110337</v>
      </c>
      <c r="U95" s="17">
        <v>0.119718</v>
      </c>
      <c r="V95" s="17">
        <v>395.7</v>
      </c>
      <c r="W95" s="17">
        <v>1.5E-5</v>
      </c>
      <c r="X95" s="17">
        <v>3410</v>
      </c>
      <c r="Y95" s="17">
        <v>0</v>
      </c>
      <c r="Z95" s="17">
        <v>0</v>
      </c>
      <c r="AA95" s="17">
        <v>0.18418100000000001</v>
      </c>
      <c r="AB95" s="17">
        <v>0.213259</v>
      </c>
      <c r="AC95" s="17">
        <v>0.83483799999999997</v>
      </c>
      <c r="AD95" s="17">
        <v>0.25</v>
      </c>
      <c r="AE95" s="17">
        <v>1432.2</v>
      </c>
    </row>
    <row r="96" spans="1:31">
      <c r="A96" s="17">
        <v>83</v>
      </c>
      <c r="B96" s="19">
        <v>0.46231481481481485</v>
      </c>
      <c r="C96" s="17">
        <v>126</v>
      </c>
      <c r="D96" s="17">
        <v>3.6</v>
      </c>
      <c r="E96" s="17">
        <v>1.325E-3</v>
      </c>
      <c r="F96" s="17">
        <v>6.4000000000000001E-2</v>
      </c>
      <c r="G96" s="17">
        <v>0.81742099999999995</v>
      </c>
      <c r="H96" s="17">
        <v>0.69162299999999999</v>
      </c>
      <c r="I96" s="17">
        <v>0.80461700000000003</v>
      </c>
      <c r="J96" s="17">
        <v>0.112994</v>
      </c>
      <c r="K96" s="17">
        <v>0.140432</v>
      </c>
      <c r="L96" s="17">
        <v>656.5</v>
      </c>
      <c r="M96" s="17">
        <v>0.36118</v>
      </c>
      <c r="N96" s="17">
        <v>842</v>
      </c>
      <c r="O96" s="17">
        <v>0</v>
      </c>
      <c r="P96" s="17">
        <v>0</v>
      </c>
      <c r="Q96" s="17">
        <v>0.83413999999999999</v>
      </c>
      <c r="R96" s="17">
        <v>0.78940699999999997</v>
      </c>
      <c r="S96" s="17">
        <v>0.89896100000000001</v>
      </c>
      <c r="T96" s="17">
        <v>0.109553</v>
      </c>
      <c r="U96" s="17">
        <v>0.121866</v>
      </c>
      <c r="V96" s="17">
        <v>531.29999999999995</v>
      </c>
      <c r="W96" s="17">
        <v>1.9999999999999999E-6</v>
      </c>
      <c r="X96" s="17">
        <v>695</v>
      </c>
      <c r="Y96" s="17">
        <v>0</v>
      </c>
      <c r="Z96" s="17">
        <v>0</v>
      </c>
      <c r="AA96" s="17">
        <v>0.18748699999999999</v>
      </c>
      <c r="AB96" s="17">
        <v>1.1900000000000001E-2</v>
      </c>
      <c r="AC96" s="17">
        <v>0.79071100000000005</v>
      </c>
      <c r="AD96" s="17">
        <v>0.25</v>
      </c>
      <c r="AE96" s="17">
        <v>1265.0999999999999</v>
      </c>
    </row>
    <row r="97" spans="1:31">
      <c r="A97" s="17">
        <v>84</v>
      </c>
      <c r="B97" s="19">
        <v>0.46237268518518521</v>
      </c>
      <c r="C97" s="17">
        <v>124.9</v>
      </c>
      <c r="D97" s="17">
        <v>3.6</v>
      </c>
      <c r="E97" s="17">
        <v>8.6499999999999999E-4</v>
      </c>
      <c r="F97" s="17">
        <v>4.2000000000000003E-2</v>
      </c>
      <c r="G97" s="17">
        <v>0.921404</v>
      </c>
      <c r="H97" s="17">
        <v>0.68360100000000001</v>
      </c>
      <c r="I97" s="17">
        <v>0.79714200000000002</v>
      </c>
      <c r="J97" s="17">
        <v>0.113541</v>
      </c>
      <c r="K97" s="17">
        <v>0.14243600000000001</v>
      </c>
      <c r="L97" s="17">
        <v>441.9</v>
      </c>
      <c r="M97" s="17">
        <v>7.7999999999999999E-5</v>
      </c>
      <c r="N97" s="17">
        <v>859</v>
      </c>
      <c r="O97" s="17">
        <v>0</v>
      </c>
      <c r="P97" s="17">
        <v>0</v>
      </c>
      <c r="Q97" s="17">
        <v>0.83934200000000003</v>
      </c>
      <c r="R97" s="17">
        <v>0.79263099999999997</v>
      </c>
      <c r="S97" s="17">
        <v>0.89844500000000005</v>
      </c>
      <c r="T97" s="17">
        <v>0.10581400000000001</v>
      </c>
      <c r="U97" s="17">
        <v>0.117775</v>
      </c>
      <c r="V97" s="17">
        <v>550.70000000000005</v>
      </c>
      <c r="W97" s="17">
        <v>0.37081799999999998</v>
      </c>
      <c r="X97" s="17">
        <v>725</v>
      </c>
      <c r="Y97" s="17">
        <v>0</v>
      </c>
      <c r="Z97" s="17">
        <v>0</v>
      </c>
      <c r="AA97" s="17">
        <v>0.18119199999999999</v>
      </c>
      <c r="AB97" s="17">
        <v>8.2086299999999997E-3</v>
      </c>
      <c r="AC97" s="17">
        <v>0.79349999999999998</v>
      </c>
      <c r="AD97" s="17">
        <v>0.25</v>
      </c>
      <c r="AE97" s="17">
        <v>1879.4</v>
      </c>
    </row>
    <row r="98" spans="1:31">
      <c r="A98" s="17">
        <v>85</v>
      </c>
      <c r="B98" s="19">
        <v>0.46243055555555551</v>
      </c>
      <c r="C98" s="17">
        <v>123.8</v>
      </c>
      <c r="D98" s="17">
        <v>3.6</v>
      </c>
      <c r="E98" s="17">
        <v>1.5139999999999999E-3</v>
      </c>
      <c r="F98" s="17">
        <v>7.2999999999999995E-2</v>
      </c>
      <c r="G98" s="17">
        <v>0.81998599999999999</v>
      </c>
      <c r="H98" s="17">
        <v>0.685311</v>
      </c>
      <c r="I98" s="17">
        <v>0.79562500000000003</v>
      </c>
      <c r="J98" s="17">
        <v>0.110315</v>
      </c>
      <c r="K98" s="17">
        <v>0.138651</v>
      </c>
      <c r="L98" s="17">
        <v>630.20000000000005</v>
      </c>
      <c r="M98" s="17">
        <v>0.36899999999999999</v>
      </c>
      <c r="N98" s="17">
        <v>502</v>
      </c>
      <c r="O98" s="17">
        <v>0</v>
      </c>
      <c r="P98" s="17">
        <v>0</v>
      </c>
      <c r="Q98" s="17">
        <v>0.89375599999999999</v>
      </c>
      <c r="R98" s="17">
        <v>0.82731200000000005</v>
      </c>
      <c r="S98" s="17">
        <v>0.96679099999999996</v>
      </c>
      <c r="T98" s="17">
        <v>0.13947899999999999</v>
      </c>
      <c r="U98" s="17">
        <v>0.14427000000000001</v>
      </c>
      <c r="V98" s="17">
        <v>492</v>
      </c>
      <c r="W98" s="17">
        <v>3.9999999999999998E-6</v>
      </c>
      <c r="X98" s="17">
        <v>657</v>
      </c>
      <c r="Y98" s="17">
        <v>0</v>
      </c>
      <c r="Z98" s="17">
        <v>0</v>
      </c>
      <c r="AA98" s="17">
        <v>0.22195400000000001</v>
      </c>
      <c r="AB98" s="17">
        <v>6.85163E-3</v>
      </c>
      <c r="AC98" s="17">
        <v>0.828268</v>
      </c>
      <c r="AD98" s="17">
        <v>0.25</v>
      </c>
      <c r="AE98" s="17">
        <v>1317.9</v>
      </c>
    </row>
    <row r="99" spans="1:31">
      <c r="A99" s="17">
        <v>86</v>
      </c>
      <c r="B99" s="19">
        <v>0.46247685185185183</v>
      </c>
      <c r="C99" s="17">
        <v>122.9</v>
      </c>
      <c r="D99" s="17">
        <v>3.6</v>
      </c>
      <c r="E99" s="17">
        <v>1.209E-3</v>
      </c>
      <c r="F99" s="17">
        <v>5.8999999999999997E-2</v>
      </c>
      <c r="G99" s="17">
        <v>0.87749699999999997</v>
      </c>
      <c r="H99" s="17">
        <v>0.68981400000000004</v>
      </c>
      <c r="I99" s="17">
        <v>0.79598400000000002</v>
      </c>
      <c r="J99" s="17">
        <v>0.10617</v>
      </c>
      <c r="K99" s="17">
        <v>0.133382</v>
      </c>
      <c r="L99" s="17">
        <v>564.70000000000005</v>
      </c>
      <c r="M99" s="17">
        <v>0.12354999999999999</v>
      </c>
      <c r="N99" s="17">
        <v>637</v>
      </c>
      <c r="O99" s="17">
        <v>0</v>
      </c>
      <c r="P99" s="17">
        <v>0</v>
      </c>
      <c r="Q99" s="17">
        <v>0.83587500000000003</v>
      </c>
      <c r="R99" s="17">
        <v>0.80601199999999995</v>
      </c>
      <c r="S99" s="17">
        <v>0.92509600000000003</v>
      </c>
      <c r="T99" s="17">
        <v>0.11908299999999999</v>
      </c>
      <c r="U99" s="17">
        <v>0.12872500000000001</v>
      </c>
      <c r="V99" s="17">
        <v>627.79999999999995</v>
      </c>
      <c r="W99" s="17">
        <v>0.19057399999999999</v>
      </c>
      <c r="X99" s="17">
        <v>1782</v>
      </c>
      <c r="Y99" s="17">
        <v>0</v>
      </c>
      <c r="Z99" s="17">
        <v>0</v>
      </c>
      <c r="AA99" s="17">
        <v>0.19803899999999999</v>
      </c>
      <c r="AB99" s="17">
        <v>7.7854300000000003E-3</v>
      </c>
      <c r="AC99" s="17">
        <v>0.80693899999999996</v>
      </c>
      <c r="AD99" s="17">
        <v>0.25</v>
      </c>
      <c r="AE99" s="17">
        <v>1470.7</v>
      </c>
    </row>
    <row r="100" spans="1:31">
      <c r="A100" s="17">
        <v>87</v>
      </c>
      <c r="B100" s="19">
        <v>0.46253472222222225</v>
      </c>
      <c r="C100" s="17">
        <v>121.8</v>
      </c>
      <c r="D100" s="17">
        <v>3.6</v>
      </c>
      <c r="E100" s="17">
        <v>9.9400000000000009E-4</v>
      </c>
      <c r="F100" s="17">
        <v>4.8000000000000001E-2</v>
      </c>
      <c r="G100" s="17">
        <v>0.86297100000000004</v>
      </c>
      <c r="H100" s="17">
        <v>0.69242000000000004</v>
      </c>
      <c r="I100" s="17">
        <v>0.80102799999999996</v>
      </c>
      <c r="J100" s="17">
        <v>0.108608</v>
      </c>
      <c r="K100" s="17">
        <v>0.13558600000000001</v>
      </c>
      <c r="L100" s="17">
        <v>525.1</v>
      </c>
      <c r="M100" s="17">
        <v>1.9999999999999999E-6</v>
      </c>
      <c r="N100" s="17">
        <v>998</v>
      </c>
      <c r="O100" s="17">
        <v>0</v>
      </c>
      <c r="P100" s="17">
        <v>0</v>
      </c>
      <c r="Q100" s="17">
        <v>0.78748499999999999</v>
      </c>
      <c r="R100" s="17">
        <v>0.79158799999999996</v>
      </c>
      <c r="S100" s="17">
        <v>0.893675</v>
      </c>
      <c r="T100" s="17">
        <v>0.102087</v>
      </c>
      <c r="U100" s="17">
        <v>0.114233</v>
      </c>
      <c r="V100" s="17">
        <v>586.20000000000005</v>
      </c>
      <c r="W100" s="17">
        <v>0.200435</v>
      </c>
      <c r="X100" s="17">
        <v>588</v>
      </c>
      <c r="Y100" s="17">
        <v>0</v>
      </c>
      <c r="Z100" s="17">
        <v>0</v>
      </c>
      <c r="AA100" s="17">
        <v>0.17574300000000001</v>
      </c>
      <c r="AB100" s="17">
        <v>1.1287200000000001E-2</v>
      </c>
      <c r="AC100" s="17">
        <v>0.79274</v>
      </c>
      <c r="AD100" s="17">
        <v>0.25</v>
      </c>
      <c r="AE100" s="17">
        <v>1581.8</v>
      </c>
    </row>
    <row r="101" spans="1:31">
      <c r="A101" s="17">
        <v>88</v>
      </c>
      <c r="B101" s="19">
        <v>0.46259259259259261</v>
      </c>
      <c r="C101" s="17">
        <v>121.1</v>
      </c>
      <c r="D101" s="17">
        <v>4.5</v>
      </c>
      <c r="E101" s="17">
        <v>1.8140000000000001E-3</v>
      </c>
      <c r="F101" s="17">
        <v>8.7999999999999995E-2</v>
      </c>
      <c r="G101" s="17">
        <v>0.84428899999999996</v>
      </c>
      <c r="H101" s="17">
        <v>0.69448100000000001</v>
      </c>
      <c r="I101" s="17">
        <v>0.80346200000000001</v>
      </c>
      <c r="J101" s="17">
        <v>0.10898099999999999</v>
      </c>
      <c r="K101" s="17">
        <v>0.13563900000000001</v>
      </c>
      <c r="L101" s="17">
        <v>549.20000000000005</v>
      </c>
      <c r="M101" s="17">
        <v>0.27475500000000003</v>
      </c>
      <c r="N101" s="17">
        <v>627</v>
      </c>
      <c r="O101" s="17">
        <v>0</v>
      </c>
      <c r="P101" s="17">
        <v>0</v>
      </c>
      <c r="Q101" s="17">
        <v>0.909995</v>
      </c>
      <c r="R101" s="17">
        <v>0.79486299999999999</v>
      </c>
      <c r="S101" s="17">
        <v>0.94528199999999996</v>
      </c>
      <c r="T101" s="17">
        <v>0.150419</v>
      </c>
      <c r="U101" s="17">
        <v>0.15912599999999999</v>
      </c>
      <c r="V101" s="17">
        <v>651.4</v>
      </c>
      <c r="W101" s="17">
        <v>9.0000000000000002E-6</v>
      </c>
      <c r="X101" s="17">
        <v>519</v>
      </c>
      <c r="Y101" s="17">
        <v>0</v>
      </c>
      <c r="Z101" s="17">
        <v>0</v>
      </c>
      <c r="AA101" s="17">
        <v>0.24481</v>
      </c>
      <c r="AB101" s="17">
        <v>9.2923299999999997E-3</v>
      </c>
      <c r="AC101" s="17">
        <v>0.79625999999999997</v>
      </c>
      <c r="AD101" s="17">
        <v>0.25</v>
      </c>
      <c r="AE101" s="17">
        <v>1512.4</v>
      </c>
    </row>
    <row r="102" spans="1:31">
      <c r="A102" s="17">
        <v>89</v>
      </c>
      <c r="B102" s="19">
        <v>0.46265046296296292</v>
      </c>
      <c r="C102" s="17">
        <v>120.2</v>
      </c>
      <c r="D102" s="17">
        <v>4.5</v>
      </c>
      <c r="E102" s="17">
        <v>1.294E-3</v>
      </c>
      <c r="F102" s="17">
        <v>6.3E-2</v>
      </c>
      <c r="G102" s="17">
        <v>0.85568200000000005</v>
      </c>
      <c r="H102" s="17">
        <v>0.69242899999999996</v>
      </c>
      <c r="I102" s="17">
        <v>0.80185099999999998</v>
      </c>
      <c r="J102" s="17">
        <v>0.10942200000000001</v>
      </c>
      <c r="K102" s="17">
        <v>0.136461</v>
      </c>
      <c r="L102" s="17">
        <v>471.3</v>
      </c>
      <c r="M102" s="17">
        <v>2.1999999999999999E-5</v>
      </c>
      <c r="N102" s="17">
        <v>692</v>
      </c>
      <c r="O102" s="17">
        <v>0</v>
      </c>
      <c r="P102" s="17">
        <v>0</v>
      </c>
      <c r="Q102" s="17">
        <v>0.85607</v>
      </c>
      <c r="R102" s="17">
        <v>0.80864800000000003</v>
      </c>
      <c r="S102" s="17">
        <v>0.931786</v>
      </c>
      <c r="T102" s="17">
        <v>0.123138</v>
      </c>
      <c r="U102" s="17">
        <v>0.13215299999999999</v>
      </c>
      <c r="V102" s="17">
        <v>462.1</v>
      </c>
      <c r="W102" s="17">
        <v>9.9999999999999995E-7</v>
      </c>
      <c r="X102" s="17">
        <v>527</v>
      </c>
      <c r="Y102" s="17">
        <v>0</v>
      </c>
      <c r="Z102" s="17">
        <v>0</v>
      </c>
      <c r="AA102" s="17">
        <v>0.20331199999999999</v>
      </c>
      <c r="AB102" s="17">
        <v>8.8082200000000003E-3</v>
      </c>
      <c r="AC102" s="17">
        <v>0.80973300000000004</v>
      </c>
      <c r="AD102" s="17">
        <v>0.25</v>
      </c>
      <c r="AE102" s="17">
        <v>1762.2</v>
      </c>
    </row>
    <row r="103" spans="1:31">
      <c r="A103" s="17">
        <v>90</v>
      </c>
      <c r="B103" s="19">
        <v>0.46270833333333333</v>
      </c>
      <c r="C103" s="17">
        <v>119.3</v>
      </c>
      <c r="D103" s="17">
        <v>4.5</v>
      </c>
      <c r="E103" s="17">
        <v>1.9840000000000001E-3</v>
      </c>
      <c r="F103" s="17">
        <v>9.6000000000000002E-2</v>
      </c>
      <c r="G103" s="17">
        <v>0.82049099999999997</v>
      </c>
      <c r="H103" s="17">
        <v>0.69223699999999999</v>
      </c>
      <c r="I103" s="17">
        <v>0.79958600000000002</v>
      </c>
      <c r="J103" s="17">
        <v>0.10735</v>
      </c>
      <c r="K103" s="17">
        <v>0.13425599999999999</v>
      </c>
      <c r="L103" s="17">
        <v>586.5</v>
      </c>
      <c r="M103" s="17">
        <v>0.108916</v>
      </c>
      <c r="N103" s="17">
        <v>829</v>
      </c>
      <c r="O103" s="17">
        <v>0</v>
      </c>
      <c r="P103" s="17">
        <v>0</v>
      </c>
      <c r="Q103" s="17">
        <v>0.922014</v>
      </c>
      <c r="R103" s="17">
        <v>0.90339199999999997</v>
      </c>
      <c r="S103" s="17">
        <v>1.0800479999999999</v>
      </c>
      <c r="T103" s="17">
        <v>0.17665500000000001</v>
      </c>
      <c r="U103" s="17">
        <v>0.16356299999999999</v>
      </c>
      <c r="V103" s="17">
        <v>615.20000000000005</v>
      </c>
      <c r="W103" s="17">
        <v>0.57932700000000004</v>
      </c>
      <c r="X103" s="17">
        <v>1228</v>
      </c>
      <c r="Y103" s="17">
        <v>0</v>
      </c>
      <c r="Z103" s="17">
        <v>0</v>
      </c>
      <c r="AA103" s="17">
        <v>0.251635</v>
      </c>
      <c r="AB103" s="17">
        <v>1.30688E-2</v>
      </c>
      <c r="AC103" s="17">
        <v>0.90570099999999998</v>
      </c>
      <c r="AD103" s="17">
        <v>0.25</v>
      </c>
      <c r="AE103" s="17">
        <v>1416</v>
      </c>
    </row>
    <row r="104" spans="1:31">
      <c r="A104" s="17">
        <v>91</v>
      </c>
      <c r="B104" s="19">
        <v>0.46275462962962965</v>
      </c>
      <c r="C104" s="17">
        <v>118.4</v>
      </c>
      <c r="D104" s="17">
        <v>4.5</v>
      </c>
      <c r="E104" s="17">
        <v>1.6980000000000001E-3</v>
      </c>
      <c r="F104" s="17">
        <v>8.2000000000000003E-2</v>
      </c>
      <c r="G104" s="17">
        <v>0.79811799999999999</v>
      </c>
      <c r="H104" s="17">
        <v>0.68535599999999997</v>
      </c>
      <c r="I104" s="17">
        <v>0.78627499999999995</v>
      </c>
      <c r="J104" s="17">
        <v>0.10091899999999999</v>
      </c>
      <c r="K104" s="17">
        <v>0.12835099999999999</v>
      </c>
      <c r="L104" s="17">
        <v>583.1</v>
      </c>
      <c r="M104" s="17">
        <v>0.249838</v>
      </c>
      <c r="N104" s="17">
        <v>361</v>
      </c>
      <c r="O104" s="17">
        <v>0</v>
      </c>
      <c r="P104" s="17">
        <v>0</v>
      </c>
      <c r="Q104" s="17">
        <v>0.82006400000000002</v>
      </c>
      <c r="R104" s="17">
        <v>0.79544499999999996</v>
      </c>
      <c r="S104" s="17">
        <v>0.92463700000000004</v>
      </c>
      <c r="T104" s="17">
        <v>0.129192</v>
      </c>
      <c r="U104" s="17">
        <v>0.13972200000000001</v>
      </c>
      <c r="V104" s="17">
        <v>665.5</v>
      </c>
      <c r="W104" s="17">
        <v>3.0000000000000001E-6</v>
      </c>
      <c r="X104" s="17">
        <v>627</v>
      </c>
      <c r="Y104" s="17">
        <v>0</v>
      </c>
      <c r="Z104" s="17">
        <v>0</v>
      </c>
      <c r="AA104" s="17">
        <v>0.21495600000000001</v>
      </c>
      <c r="AB104" s="17">
        <v>5.6971399999999998E-3</v>
      </c>
      <c r="AC104" s="17">
        <v>0.79618100000000003</v>
      </c>
      <c r="AD104" s="17">
        <v>0.25</v>
      </c>
      <c r="AE104" s="17">
        <v>1424.4</v>
      </c>
    </row>
    <row r="105" spans="1:31">
      <c r="A105" s="17">
        <v>92</v>
      </c>
      <c r="B105" s="19">
        <v>0.46281250000000002</v>
      </c>
      <c r="C105" s="17">
        <v>117.3</v>
      </c>
      <c r="D105" s="17">
        <v>4.5</v>
      </c>
      <c r="E105" s="17">
        <v>1.4480000000000001E-3</v>
      </c>
      <c r="F105" s="17">
        <v>7.0000000000000007E-2</v>
      </c>
      <c r="G105" s="17">
        <v>0.80592799999999998</v>
      </c>
      <c r="H105" s="17">
        <v>0.70074999999999998</v>
      </c>
      <c r="I105" s="17">
        <v>0.80493199999999998</v>
      </c>
      <c r="J105" s="17">
        <v>0.104181</v>
      </c>
      <c r="K105" s="17">
        <v>0.12942899999999999</v>
      </c>
      <c r="L105" s="17">
        <v>639</v>
      </c>
      <c r="M105" s="17">
        <v>0.37080299999999999</v>
      </c>
      <c r="N105" s="17">
        <v>1051</v>
      </c>
      <c r="O105" s="17">
        <v>0</v>
      </c>
      <c r="P105" s="17">
        <v>0</v>
      </c>
      <c r="Q105" s="17">
        <v>0.82885500000000001</v>
      </c>
      <c r="R105" s="17">
        <v>0.79069199999999995</v>
      </c>
      <c r="S105" s="17">
        <v>0.88852299999999995</v>
      </c>
      <c r="T105" s="17">
        <v>9.7831000000000001E-2</v>
      </c>
      <c r="U105" s="17">
        <v>0.110106</v>
      </c>
      <c r="V105" s="17">
        <v>689</v>
      </c>
      <c r="W105" s="17">
        <v>0.49750899999999998</v>
      </c>
      <c r="X105" s="17">
        <v>1201</v>
      </c>
      <c r="Y105" s="17">
        <v>0</v>
      </c>
      <c r="Z105" s="17">
        <v>0</v>
      </c>
      <c r="AA105" s="17">
        <v>0.16939299999999999</v>
      </c>
      <c r="AB105" s="17">
        <v>1.7972100000000001E-2</v>
      </c>
      <c r="AC105" s="17">
        <v>0.79244999999999999</v>
      </c>
      <c r="AD105" s="17">
        <v>0.25</v>
      </c>
      <c r="AE105" s="17">
        <v>1299.8</v>
      </c>
    </row>
    <row r="106" spans="1:31">
      <c r="A106" s="17">
        <v>93</v>
      </c>
      <c r="B106" s="19">
        <v>0.46287037037037032</v>
      </c>
      <c r="C106" s="17">
        <v>116.4</v>
      </c>
      <c r="D106" s="17">
        <v>4.5</v>
      </c>
      <c r="E106" s="17">
        <v>1.7160000000000001E-3</v>
      </c>
      <c r="F106" s="17">
        <v>8.3000000000000004E-2</v>
      </c>
      <c r="G106" s="17">
        <v>0.771065</v>
      </c>
      <c r="H106" s="17">
        <v>0.68404799999999999</v>
      </c>
      <c r="I106" s="17">
        <v>0.79105000000000003</v>
      </c>
      <c r="J106" s="17">
        <v>0.107002</v>
      </c>
      <c r="K106" s="17">
        <v>0.135266</v>
      </c>
      <c r="L106" s="17">
        <v>690.8</v>
      </c>
      <c r="M106" s="17">
        <v>3.0000000000000001E-6</v>
      </c>
      <c r="N106" s="17">
        <v>637</v>
      </c>
      <c r="O106" s="17">
        <v>0</v>
      </c>
      <c r="P106" s="17">
        <v>0</v>
      </c>
      <c r="Q106" s="17">
        <v>0.84742499999999998</v>
      </c>
      <c r="R106" s="17">
        <v>0.79251300000000002</v>
      </c>
      <c r="S106" s="17">
        <v>0.90053399999999995</v>
      </c>
      <c r="T106" s="17">
        <v>0.10802100000000001</v>
      </c>
      <c r="U106" s="17">
        <v>0.119952</v>
      </c>
      <c r="V106" s="17">
        <v>627.29999999999995</v>
      </c>
      <c r="W106" s="17">
        <v>9.9999999999999995E-7</v>
      </c>
      <c r="X106" s="17">
        <v>1521</v>
      </c>
      <c r="Y106" s="17">
        <v>0</v>
      </c>
      <c r="Z106" s="17">
        <v>0</v>
      </c>
      <c r="AA106" s="17">
        <v>0.18454200000000001</v>
      </c>
      <c r="AB106" s="17">
        <v>1.1845400000000001E-2</v>
      </c>
      <c r="AC106" s="17">
        <v>0.79379200000000005</v>
      </c>
      <c r="AD106" s="17">
        <v>0.25</v>
      </c>
      <c r="AE106" s="17">
        <v>1202.3</v>
      </c>
    </row>
    <row r="107" spans="1:31">
      <c r="A107" s="17">
        <v>94</v>
      </c>
      <c r="B107" s="19">
        <v>0.46292824074074074</v>
      </c>
      <c r="C107" s="17">
        <v>115.5</v>
      </c>
      <c r="D107" s="17">
        <v>4.5</v>
      </c>
      <c r="E107" s="17">
        <v>1.3680000000000001E-3</v>
      </c>
      <c r="F107" s="17">
        <v>6.6000000000000003E-2</v>
      </c>
      <c r="G107" s="17">
        <v>0.82871499999999998</v>
      </c>
      <c r="H107" s="17">
        <v>0.70411199999999996</v>
      </c>
      <c r="I107" s="17">
        <v>0.81085300000000005</v>
      </c>
      <c r="J107" s="17">
        <v>0.106741</v>
      </c>
      <c r="K107" s="17">
        <v>0.13164000000000001</v>
      </c>
      <c r="L107" s="17">
        <v>570.70000000000005</v>
      </c>
      <c r="M107" s="17">
        <v>0.30481799999999998</v>
      </c>
      <c r="N107" s="17">
        <v>787</v>
      </c>
      <c r="O107" s="17">
        <v>0</v>
      </c>
      <c r="P107" s="17">
        <v>0</v>
      </c>
      <c r="Q107" s="17">
        <v>0.89446899999999996</v>
      </c>
      <c r="R107" s="17">
        <v>0.799091</v>
      </c>
      <c r="S107" s="17">
        <v>0.90376400000000001</v>
      </c>
      <c r="T107" s="17">
        <v>0.104672</v>
      </c>
      <c r="U107" s="17">
        <v>0.115818</v>
      </c>
      <c r="V107" s="17">
        <v>573</v>
      </c>
      <c r="W107" s="17">
        <v>0.464528</v>
      </c>
      <c r="X107" s="17">
        <v>416</v>
      </c>
      <c r="Y107" s="17">
        <v>0</v>
      </c>
      <c r="Z107" s="17">
        <v>0</v>
      </c>
      <c r="AA107" s="17">
        <v>0.17818200000000001</v>
      </c>
      <c r="AB107" s="17">
        <v>1.20871E-2</v>
      </c>
      <c r="AC107" s="17">
        <v>0.80035699999999999</v>
      </c>
      <c r="AD107" s="17">
        <v>0.25</v>
      </c>
      <c r="AE107" s="17">
        <v>1455.4</v>
      </c>
    </row>
    <row r="108" spans="1:31">
      <c r="A108" s="17">
        <v>95</v>
      </c>
      <c r="B108" s="19">
        <v>0.46297453703703706</v>
      </c>
      <c r="C108" s="17">
        <v>114.4</v>
      </c>
      <c r="D108" s="17">
        <v>4.5</v>
      </c>
      <c r="E108" s="17">
        <v>1.291E-3</v>
      </c>
      <c r="F108" s="17">
        <v>6.2E-2</v>
      </c>
      <c r="G108" s="17">
        <v>0.87719499999999995</v>
      </c>
      <c r="H108" s="17">
        <v>0.70946399999999998</v>
      </c>
      <c r="I108" s="17">
        <v>0.81217499999999998</v>
      </c>
      <c r="J108" s="17">
        <v>0.102711</v>
      </c>
      <c r="K108" s="17">
        <v>0.12646399999999999</v>
      </c>
      <c r="L108" s="17">
        <v>546.5</v>
      </c>
      <c r="M108" s="17">
        <v>0.31670999999999999</v>
      </c>
      <c r="N108" s="17">
        <v>1601</v>
      </c>
      <c r="O108" s="17">
        <v>0</v>
      </c>
      <c r="P108" s="17">
        <v>0</v>
      </c>
      <c r="Q108" s="17">
        <v>0.79971099999999995</v>
      </c>
      <c r="R108" s="17">
        <v>0.81428</v>
      </c>
      <c r="S108" s="17">
        <v>0.92053099999999999</v>
      </c>
      <c r="T108" s="17">
        <v>0.10625</v>
      </c>
      <c r="U108" s="17">
        <v>0.115423</v>
      </c>
      <c r="V108" s="17">
        <v>653.4</v>
      </c>
      <c r="W108" s="17">
        <v>0.24812500000000001</v>
      </c>
      <c r="X108" s="17">
        <v>1045</v>
      </c>
      <c r="Y108" s="17">
        <v>0</v>
      </c>
      <c r="Z108" s="17">
        <v>0</v>
      </c>
      <c r="AA108" s="17">
        <v>0.17757400000000001</v>
      </c>
      <c r="AB108" s="17">
        <v>2.3287599999999999E-2</v>
      </c>
      <c r="AC108" s="17">
        <v>0.81675500000000001</v>
      </c>
      <c r="AD108" s="17">
        <v>0.25</v>
      </c>
      <c r="AE108" s="17">
        <v>1519.9</v>
      </c>
    </row>
    <row r="109" spans="1:31">
      <c r="A109" s="17">
        <v>96</v>
      </c>
      <c r="B109" s="19">
        <v>0.46303240740740742</v>
      </c>
      <c r="C109" s="17">
        <v>113.5</v>
      </c>
      <c r="D109" s="17">
        <v>4.5</v>
      </c>
      <c r="E109" s="17">
        <v>1.9559999999999998E-3</v>
      </c>
      <c r="F109" s="17">
        <v>9.5000000000000001E-2</v>
      </c>
      <c r="G109" s="17">
        <v>0.92032499999999995</v>
      </c>
      <c r="H109" s="17">
        <v>0.81725300000000001</v>
      </c>
      <c r="I109" s="17">
        <v>1.0063599999999999</v>
      </c>
      <c r="J109" s="17">
        <v>0.189106</v>
      </c>
      <c r="K109" s="17">
        <v>0.18791099999999999</v>
      </c>
      <c r="L109" s="17">
        <v>800</v>
      </c>
      <c r="M109" s="17">
        <v>0.365147</v>
      </c>
      <c r="N109" s="17">
        <v>538</v>
      </c>
      <c r="O109" s="17">
        <v>0</v>
      </c>
      <c r="P109" s="17">
        <v>0</v>
      </c>
      <c r="Q109" s="17">
        <v>0.83124699999999996</v>
      </c>
      <c r="R109" s="17">
        <v>0.80772900000000003</v>
      </c>
      <c r="S109" s="17">
        <v>0.91580600000000001</v>
      </c>
      <c r="T109" s="17">
        <v>0.10807799999999999</v>
      </c>
      <c r="U109" s="17">
        <v>0.11801399999999999</v>
      </c>
      <c r="V109" s="17">
        <v>592.79999999999995</v>
      </c>
      <c r="W109" s="17">
        <v>0.14139699999999999</v>
      </c>
      <c r="X109" s="17">
        <v>1317</v>
      </c>
      <c r="Y109" s="17">
        <v>0</v>
      </c>
      <c r="Z109" s="17">
        <v>0</v>
      </c>
      <c r="AA109" s="17">
        <v>0.181559</v>
      </c>
      <c r="AB109" s="17">
        <v>1.15814E-2</v>
      </c>
      <c r="AC109" s="17">
        <v>0.80898000000000003</v>
      </c>
      <c r="AD109" s="17">
        <v>0.25</v>
      </c>
      <c r="AE109" s="17">
        <v>1038.2</v>
      </c>
    </row>
    <row r="110" spans="1:31">
      <c r="A110" s="17">
        <v>97</v>
      </c>
      <c r="B110" s="19">
        <v>0.46309027777777773</v>
      </c>
      <c r="C110" s="17">
        <v>112.4</v>
      </c>
      <c r="D110" s="17">
        <v>4.5</v>
      </c>
      <c r="E110" s="17">
        <v>1.2650000000000001E-3</v>
      </c>
      <c r="F110" s="17">
        <v>6.0999999999999999E-2</v>
      </c>
      <c r="G110" s="17">
        <v>0.83411999999999997</v>
      </c>
      <c r="H110" s="17">
        <v>0.68333200000000005</v>
      </c>
      <c r="I110" s="17">
        <v>0.81097900000000001</v>
      </c>
      <c r="J110" s="17">
        <v>0.12764700000000001</v>
      </c>
      <c r="K110" s="17">
        <v>0.15739900000000001</v>
      </c>
      <c r="L110" s="17">
        <v>495.2</v>
      </c>
      <c r="M110" s="17">
        <v>1.2E-5</v>
      </c>
      <c r="N110" s="17">
        <v>1102</v>
      </c>
      <c r="O110" s="17">
        <v>0</v>
      </c>
      <c r="P110" s="17">
        <v>0</v>
      </c>
      <c r="Q110" s="17">
        <v>0.83311199999999996</v>
      </c>
      <c r="R110" s="17">
        <v>0.80067100000000002</v>
      </c>
      <c r="S110" s="17">
        <v>0.91368400000000005</v>
      </c>
      <c r="T110" s="17">
        <v>0.113013</v>
      </c>
      <c r="U110" s="17">
        <v>0.12368999999999999</v>
      </c>
      <c r="V110" s="17">
        <v>598.4</v>
      </c>
      <c r="W110" s="17">
        <v>9.9999999999999995E-7</v>
      </c>
      <c r="X110" s="17">
        <v>633</v>
      </c>
      <c r="Y110" s="17">
        <v>0</v>
      </c>
      <c r="Z110" s="17">
        <v>0</v>
      </c>
      <c r="AA110" s="17">
        <v>0.19029199999999999</v>
      </c>
      <c r="AB110" s="17">
        <v>1.46573E-2</v>
      </c>
      <c r="AC110" s="17">
        <v>0.80232700000000001</v>
      </c>
      <c r="AD110" s="17">
        <v>0.25</v>
      </c>
      <c r="AE110" s="17">
        <v>1677.1</v>
      </c>
    </row>
    <row r="111" spans="1:31">
      <c r="A111" s="17">
        <v>98</v>
      </c>
      <c r="B111" s="19">
        <v>0.46314814814814814</v>
      </c>
      <c r="C111" s="17">
        <v>111.5</v>
      </c>
      <c r="D111" s="17">
        <v>4.5</v>
      </c>
      <c r="E111" s="17">
        <v>1.4890000000000001E-3</v>
      </c>
      <c r="F111" s="17">
        <v>7.1999999999999995E-2</v>
      </c>
      <c r="G111" s="17">
        <v>0.79053399999999996</v>
      </c>
      <c r="H111" s="17">
        <v>0.69558200000000003</v>
      </c>
      <c r="I111" s="17">
        <v>0.81263399999999997</v>
      </c>
      <c r="J111" s="17">
        <v>0.117052</v>
      </c>
      <c r="K111" s="17">
        <v>0.14404</v>
      </c>
      <c r="L111" s="17">
        <v>576.9</v>
      </c>
      <c r="M111" s="17">
        <v>0.14158000000000001</v>
      </c>
      <c r="N111" s="17">
        <v>809</v>
      </c>
      <c r="O111" s="17">
        <v>0</v>
      </c>
      <c r="P111" s="17">
        <v>0</v>
      </c>
      <c r="Q111" s="17">
        <v>0.84236999999999995</v>
      </c>
      <c r="R111" s="17">
        <v>0.804203</v>
      </c>
      <c r="S111" s="17">
        <v>0.91879500000000003</v>
      </c>
      <c r="T111" s="17">
        <v>0.114592</v>
      </c>
      <c r="U111" s="17">
        <v>0.12472</v>
      </c>
      <c r="V111" s="17">
        <v>603.1</v>
      </c>
      <c r="W111" s="17">
        <v>1.9000000000000001E-5</v>
      </c>
      <c r="X111" s="17">
        <v>923</v>
      </c>
      <c r="Y111" s="17">
        <v>0</v>
      </c>
      <c r="Z111" s="17">
        <v>0</v>
      </c>
      <c r="AA111" s="17">
        <v>0.19187699999999999</v>
      </c>
      <c r="AB111" s="17">
        <v>1.25629E-2</v>
      </c>
      <c r="AC111" s="17">
        <v>0.80564199999999997</v>
      </c>
      <c r="AD111" s="17">
        <v>0.25</v>
      </c>
      <c r="AE111" s="17">
        <v>1439.6</v>
      </c>
    </row>
    <row r="112" spans="1:31">
      <c r="A112" s="17">
        <v>99</v>
      </c>
      <c r="B112" s="19">
        <v>0.46319444444444446</v>
      </c>
      <c r="C112" s="17">
        <v>110.4</v>
      </c>
      <c r="D112" s="17">
        <v>4.5</v>
      </c>
      <c r="E112" s="17">
        <v>1.4339999999999999E-3</v>
      </c>
      <c r="F112" s="17">
        <v>6.9000000000000006E-2</v>
      </c>
      <c r="G112" s="17">
        <v>0.88041100000000005</v>
      </c>
      <c r="H112" s="17">
        <v>0.68606100000000003</v>
      </c>
      <c r="I112" s="17">
        <v>0.79834700000000003</v>
      </c>
      <c r="J112" s="17">
        <v>0.112286</v>
      </c>
      <c r="K112" s="17">
        <v>0.140648</v>
      </c>
      <c r="L112" s="17">
        <v>577.5</v>
      </c>
      <c r="M112" s="17">
        <v>3.9999999999999998E-6</v>
      </c>
      <c r="N112" s="17">
        <v>811</v>
      </c>
      <c r="O112" s="17">
        <v>0</v>
      </c>
      <c r="P112" s="17">
        <v>0</v>
      </c>
      <c r="Q112" s="17">
        <v>0.812473</v>
      </c>
      <c r="R112" s="17">
        <v>0.80638900000000002</v>
      </c>
      <c r="S112" s="17">
        <v>0.91636300000000004</v>
      </c>
      <c r="T112" s="17">
        <v>0.109973</v>
      </c>
      <c r="U112" s="17">
        <v>0.12001000000000001</v>
      </c>
      <c r="V112" s="17">
        <v>633.5</v>
      </c>
      <c r="W112" s="17">
        <v>0.59999899999999995</v>
      </c>
      <c r="X112" s="17">
        <v>1138</v>
      </c>
      <c r="Y112" s="17">
        <v>0</v>
      </c>
      <c r="Z112" s="17">
        <v>0</v>
      </c>
      <c r="AA112" s="17">
        <v>0.18463099999999999</v>
      </c>
      <c r="AB112" s="17">
        <v>1.2593399999999999E-2</v>
      </c>
      <c r="AC112" s="17">
        <v>0.80777399999999999</v>
      </c>
      <c r="AD112" s="17">
        <v>0.25</v>
      </c>
      <c r="AE112" s="17">
        <v>1438.1</v>
      </c>
    </row>
    <row r="113" spans="1:31">
      <c r="A113" s="17">
        <v>100</v>
      </c>
      <c r="B113" s="19">
        <v>0.46325231481481483</v>
      </c>
      <c r="C113" s="17">
        <v>109.5</v>
      </c>
      <c r="D113" s="17">
        <v>4.5</v>
      </c>
      <c r="E113" s="17">
        <v>1.585E-3</v>
      </c>
      <c r="F113" s="17">
        <v>7.6999999999999999E-2</v>
      </c>
      <c r="G113" s="17">
        <v>0.80611299999999997</v>
      </c>
      <c r="H113" s="17">
        <v>0.71061399999999997</v>
      </c>
      <c r="I113" s="17">
        <v>0.81512600000000002</v>
      </c>
      <c r="J113" s="17">
        <v>0.10451199999999999</v>
      </c>
      <c r="K113" s="17">
        <v>0.128216</v>
      </c>
      <c r="L113" s="17">
        <v>466.7</v>
      </c>
      <c r="M113" s="17">
        <v>0.22917599999999999</v>
      </c>
      <c r="N113" s="17">
        <v>679</v>
      </c>
      <c r="O113" s="17">
        <v>0</v>
      </c>
      <c r="P113" s="17">
        <v>0</v>
      </c>
      <c r="Q113" s="17">
        <v>0.92181100000000005</v>
      </c>
      <c r="R113" s="17">
        <v>0.80122700000000002</v>
      </c>
      <c r="S113" s="17">
        <v>0.95774999999999999</v>
      </c>
      <c r="T113" s="17">
        <v>0.156523</v>
      </c>
      <c r="U113" s="17">
        <v>0.16342799999999999</v>
      </c>
      <c r="V113" s="17">
        <v>709.7</v>
      </c>
      <c r="W113" s="17">
        <v>0.22644300000000001</v>
      </c>
      <c r="X113" s="17">
        <v>665</v>
      </c>
      <c r="Y113" s="17">
        <v>0</v>
      </c>
      <c r="Z113" s="17">
        <v>0</v>
      </c>
      <c r="AA113" s="17">
        <v>0.25142799999999998</v>
      </c>
      <c r="AB113" s="17">
        <v>8.5661399999999999E-3</v>
      </c>
      <c r="AC113" s="17">
        <v>0.80256799999999995</v>
      </c>
      <c r="AD113" s="17">
        <v>0.25</v>
      </c>
      <c r="AE113" s="17">
        <v>1779.5</v>
      </c>
    </row>
    <row r="114" spans="1:31">
      <c r="A114" s="17">
        <v>101</v>
      </c>
      <c r="B114" s="19">
        <v>0.46331018518518513</v>
      </c>
      <c r="C114" s="17">
        <v>108.5</v>
      </c>
      <c r="D114" s="17">
        <v>4.5</v>
      </c>
      <c r="E114" s="17">
        <v>8.61E-4</v>
      </c>
      <c r="F114" s="17">
        <v>4.2000000000000003E-2</v>
      </c>
      <c r="G114" s="17">
        <v>0.82904900000000004</v>
      </c>
      <c r="H114" s="17">
        <v>0.69913700000000001</v>
      </c>
      <c r="I114" s="17">
        <v>0.82264400000000004</v>
      </c>
      <c r="J114" s="17">
        <v>0.12350700000000001</v>
      </c>
      <c r="K114" s="17">
        <v>0.15013399999999999</v>
      </c>
      <c r="L114" s="17">
        <v>620.1</v>
      </c>
      <c r="M114" s="17">
        <v>3.3000000000000003E-5</v>
      </c>
      <c r="N114" s="17">
        <v>803</v>
      </c>
      <c r="O114" s="17">
        <v>0</v>
      </c>
      <c r="P114" s="17">
        <v>0</v>
      </c>
      <c r="Q114" s="17">
        <v>0.18488599999999999</v>
      </c>
      <c r="R114" s="17">
        <v>0.87355899999999997</v>
      </c>
      <c r="S114" s="17">
        <v>0.93644899999999998</v>
      </c>
      <c r="T114" s="17">
        <v>6.2890000000000001E-2</v>
      </c>
      <c r="U114" s="17">
        <v>6.7157999999999995E-2</v>
      </c>
      <c r="V114" s="17">
        <v>800</v>
      </c>
      <c r="W114" s="17">
        <v>0.37081999999999998</v>
      </c>
      <c r="X114" s="17">
        <v>0</v>
      </c>
      <c r="Y114" s="17">
        <v>0</v>
      </c>
      <c r="Z114" s="17">
        <v>0</v>
      </c>
      <c r="AA114" s="17">
        <v>0.10332</v>
      </c>
      <c r="AB114" s="17">
        <v>1.3383300000000001E-2</v>
      </c>
      <c r="AC114" s="17">
        <v>0.87440099999999998</v>
      </c>
      <c r="AD114" s="17">
        <v>0.25</v>
      </c>
      <c r="AE114" s="17">
        <v>1339.3</v>
      </c>
    </row>
    <row r="115" spans="1:31">
      <c r="A115" s="17">
        <v>102</v>
      </c>
      <c r="B115" s="19">
        <v>0.46336805555555555</v>
      </c>
      <c r="C115" s="17">
        <v>107.6</v>
      </c>
      <c r="D115" s="17">
        <v>4.5</v>
      </c>
      <c r="E115" s="17">
        <v>1.6969999999999999E-3</v>
      </c>
      <c r="F115" s="17">
        <v>8.2000000000000003E-2</v>
      </c>
      <c r="G115" s="17">
        <v>0.88373999999999997</v>
      </c>
      <c r="H115" s="17">
        <v>0.70853299999999997</v>
      </c>
      <c r="I115" s="17">
        <v>0.82698000000000005</v>
      </c>
      <c r="J115" s="17">
        <v>0.118448</v>
      </c>
      <c r="K115" s="17">
        <v>0.143229</v>
      </c>
      <c r="L115" s="17">
        <v>536.9</v>
      </c>
      <c r="M115" s="17">
        <v>3.3439000000000003E-2</v>
      </c>
      <c r="N115" s="17">
        <v>585</v>
      </c>
      <c r="O115" s="17">
        <v>0</v>
      </c>
      <c r="P115" s="17">
        <v>0</v>
      </c>
      <c r="Q115" s="17">
        <v>0.90702499999999997</v>
      </c>
      <c r="R115" s="17">
        <v>0.858047</v>
      </c>
      <c r="S115" s="17">
        <v>1.011951</v>
      </c>
      <c r="T115" s="17">
        <v>0.15390400000000001</v>
      </c>
      <c r="U115" s="17">
        <v>0.152086</v>
      </c>
      <c r="V115" s="17">
        <v>654.6</v>
      </c>
      <c r="W115" s="17">
        <v>0.37081999999999998</v>
      </c>
      <c r="X115" s="17">
        <v>865</v>
      </c>
      <c r="Y115" s="17">
        <v>0</v>
      </c>
      <c r="Z115" s="17">
        <v>0</v>
      </c>
      <c r="AA115" s="17">
        <v>0.23397899999999999</v>
      </c>
      <c r="AB115" s="17">
        <v>8.4794599999999994E-3</v>
      </c>
      <c r="AC115" s="17">
        <v>0.859352</v>
      </c>
      <c r="AD115" s="17">
        <v>0.25</v>
      </c>
      <c r="AE115" s="17">
        <v>1547</v>
      </c>
    </row>
    <row r="116" spans="1:31">
      <c r="A116" s="17">
        <v>103</v>
      </c>
      <c r="B116" s="19">
        <v>0.46342592592592591</v>
      </c>
      <c r="C116" s="17">
        <v>106.5</v>
      </c>
      <c r="D116" s="17">
        <v>4.5</v>
      </c>
      <c r="E116" s="17">
        <v>1.916E-3</v>
      </c>
      <c r="F116" s="17">
        <v>9.2999999999999999E-2</v>
      </c>
      <c r="G116" s="17">
        <v>0.87848800000000005</v>
      </c>
      <c r="H116" s="17">
        <v>0.69549799999999995</v>
      </c>
      <c r="I116" s="17">
        <v>0.83423400000000003</v>
      </c>
      <c r="J116" s="17">
        <v>0.138737</v>
      </c>
      <c r="K116" s="17">
        <v>0.16630400000000001</v>
      </c>
      <c r="L116" s="17">
        <v>652.4</v>
      </c>
      <c r="M116" s="17">
        <v>0.182285</v>
      </c>
      <c r="N116" s="17">
        <v>1598</v>
      </c>
      <c r="O116" s="17">
        <v>0</v>
      </c>
      <c r="P116" s="17">
        <v>0</v>
      </c>
      <c r="Q116" s="17">
        <v>0.867116</v>
      </c>
      <c r="R116" s="17">
        <v>0.81721500000000002</v>
      </c>
      <c r="S116" s="17">
        <v>0.95485699999999996</v>
      </c>
      <c r="T116" s="17">
        <v>0.13764199999999999</v>
      </c>
      <c r="U116" s="17">
        <v>0.14415</v>
      </c>
      <c r="V116" s="17">
        <v>657.2</v>
      </c>
      <c r="W116" s="17">
        <v>3.9999999999999998E-6</v>
      </c>
      <c r="X116" s="17">
        <v>874</v>
      </c>
      <c r="Y116" s="17">
        <v>0</v>
      </c>
      <c r="Z116" s="17">
        <v>0</v>
      </c>
      <c r="AA116" s="17">
        <v>0.22176799999999999</v>
      </c>
      <c r="AB116" s="17">
        <v>2.7612500000000002E-2</v>
      </c>
      <c r="AC116" s="17">
        <v>0.82101500000000005</v>
      </c>
      <c r="AD116" s="17">
        <v>0.25</v>
      </c>
      <c r="AE116" s="17">
        <v>1273.0999999999999</v>
      </c>
    </row>
    <row r="117" spans="1:31">
      <c r="A117" s="17">
        <v>104</v>
      </c>
      <c r="B117" s="19">
        <v>0.46347222222222223</v>
      </c>
      <c r="C117" s="17">
        <v>105.6</v>
      </c>
      <c r="D117" s="17">
        <v>5.4</v>
      </c>
      <c r="E117" s="17">
        <v>2.3419999999999999E-3</v>
      </c>
      <c r="F117" s="17">
        <v>0.113</v>
      </c>
      <c r="G117" s="17">
        <v>0.83870199999999995</v>
      </c>
      <c r="H117" s="17">
        <v>0.71313000000000004</v>
      </c>
      <c r="I117" s="17">
        <v>0.85261600000000004</v>
      </c>
      <c r="J117" s="17">
        <v>0.139485</v>
      </c>
      <c r="K117" s="17">
        <v>0.16359699999999999</v>
      </c>
      <c r="L117" s="17">
        <v>625.9</v>
      </c>
      <c r="M117" s="17">
        <v>6.2000000000000003E-5</v>
      </c>
      <c r="N117" s="17">
        <v>1055</v>
      </c>
      <c r="O117" s="17">
        <v>0</v>
      </c>
      <c r="P117" s="17">
        <v>0</v>
      </c>
      <c r="Q117" s="17">
        <v>0.92832999999999999</v>
      </c>
      <c r="R117" s="17">
        <v>0.82715799999999995</v>
      </c>
      <c r="S117" s="17">
        <v>0.97539900000000002</v>
      </c>
      <c r="T117" s="17">
        <v>0.14824100000000001</v>
      </c>
      <c r="U117" s="17">
        <v>0.151979</v>
      </c>
      <c r="V117" s="17">
        <v>546.6</v>
      </c>
      <c r="W117" s="17">
        <v>9.5424999999999996E-2</v>
      </c>
      <c r="X117" s="17">
        <v>1017</v>
      </c>
      <c r="Y117" s="17">
        <v>0</v>
      </c>
      <c r="Z117" s="17">
        <v>0</v>
      </c>
      <c r="AA117" s="17">
        <v>0.233815</v>
      </c>
      <c r="AB117" s="17">
        <v>2.1130800000000002E-2</v>
      </c>
      <c r="AC117" s="17">
        <v>0.83028999999999997</v>
      </c>
      <c r="AD117" s="17">
        <v>0.25</v>
      </c>
      <c r="AE117" s="17">
        <v>1326.9</v>
      </c>
    </row>
    <row r="118" spans="1:31">
      <c r="A118" s="17">
        <v>105</v>
      </c>
      <c r="B118" s="19">
        <v>0.46353009259259265</v>
      </c>
      <c r="C118" s="17">
        <v>104.5</v>
      </c>
      <c r="D118" s="17">
        <v>5.4</v>
      </c>
      <c r="E118" s="17">
        <v>3.0720000000000001E-3</v>
      </c>
      <c r="F118" s="17">
        <v>0.14899999999999999</v>
      </c>
      <c r="G118" s="17">
        <v>0.84938899999999995</v>
      </c>
      <c r="H118" s="17">
        <v>0.70839300000000005</v>
      </c>
      <c r="I118" s="17">
        <v>0.83582599999999996</v>
      </c>
      <c r="J118" s="17">
        <v>0.12743199999999999</v>
      </c>
      <c r="K118" s="17">
        <v>0.15246299999999999</v>
      </c>
      <c r="L118" s="17">
        <v>716</v>
      </c>
      <c r="M118" s="17">
        <v>0.22917399999999999</v>
      </c>
      <c r="N118" s="17">
        <v>829</v>
      </c>
      <c r="O118" s="17">
        <v>0</v>
      </c>
      <c r="P118" s="17">
        <v>0</v>
      </c>
      <c r="Q118" s="17">
        <v>0.920539</v>
      </c>
      <c r="R118" s="17">
        <v>0.85983500000000002</v>
      </c>
      <c r="S118" s="17">
        <v>1.0408820000000001</v>
      </c>
      <c r="T118" s="17">
        <v>0.18104799999999999</v>
      </c>
      <c r="U118" s="17">
        <v>0.17393700000000001</v>
      </c>
      <c r="V118" s="17">
        <v>631.70000000000005</v>
      </c>
      <c r="W118" s="17">
        <v>0.24296499999999999</v>
      </c>
      <c r="X118" s="17">
        <v>254</v>
      </c>
      <c r="Y118" s="17">
        <v>0</v>
      </c>
      <c r="Z118" s="17">
        <v>0</v>
      </c>
      <c r="AA118" s="17">
        <v>0.26759500000000003</v>
      </c>
      <c r="AB118" s="17">
        <v>1.9045599999999999E-2</v>
      </c>
      <c r="AC118" s="17">
        <v>0.86328300000000002</v>
      </c>
      <c r="AD118" s="17">
        <v>0.25</v>
      </c>
      <c r="AE118" s="17">
        <v>1160</v>
      </c>
    </row>
    <row r="119" spans="1:31">
      <c r="A119" s="17">
        <v>106</v>
      </c>
      <c r="B119" s="19">
        <v>0.46358796296296295</v>
      </c>
      <c r="C119" s="17">
        <v>103.6</v>
      </c>
      <c r="D119" s="17">
        <v>5.4</v>
      </c>
      <c r="E119" s="17">
        <v>2.5430000000000001E-3</v>
      </c>
      <c r="F119" s="17">
        <v>0.123</v>
      </c>
      <c r="G119" s="17">
        <v>0.92176899999999995</v>
      </c>
      <c r="H119" s="17">
        <v>0.73645099999999997</v>
      </c>
      <c r="I119" s="17">
        <v>0.89468400000000003</v>
      </c>
      <c r="J119" s="17">
        <v>0.15823400000000001</v>
      </c>
      <c r="K119" s="17">
        <v>0.17685999999999999</v>
      </c>
      <c r="L119" s="17">
        <v>677.6</v>
      </c>
      <c r="M119" s="17">
        <v>0.328015</v>
      </c>
      <c r="N119" s="17">
        <v>636</v>
      </c>
      <c r="O119" s="17">
        <v>0</v>
      </c>
      <c r="P119" s="17">
        <v>0</v>
      </c>
      <c r="Q119" s="17">
        <v>0.895899</v>
      </c>
      <c r="R119" s="17">
        <v>0.83548699999999998</v>
      </c>
      <c r="S119" s="17">
        <v>0.98445700000000003</v>
      </c>
      <c r="T119" s="17">
        <v>0.14896999999999999</v>
      </c>
      <c r="U119" s="17">
        <v>0.15132200000000001</v>
      </c>
      <c r="V119" s="17">
        <v>601.29999999999995</v>
      </c>
      <c r="W119" s="17">
        <v>7.1768999999999999E-2</v>
      </c>
      <c r="X119" s="17">
        <v>738</v>
      </c>
      <c r="Y119" s="17">
        <v>0</v>
      </c>
      <c r="Z119" s="17">
        <v>0</v>
      </c>
      <c r="AA119" s="17">
        <v>0.23280300000000001</v>
      </c>
      <c r="AB119" s="17">
        <v>1.38961E-2</v>
      </c>
      <c r="AC119" s="17">
        <v>0.837557</v>
      </c>
      <c r="AD119" s="17">
        <v>0.25</v>
      </c>
      <c r="AE119" s="17">
        <v>1225.7</v>
      </c>
    </row>
    <row r="120" spans="1:31">
      <c r="A120" s="17">
        <v>107</v>
      </c>
      <c r="B120" s="19">
        <v>0.46364583333333331</v>
      </c>
      <c r="C120" s="17">
        <v>102.5</v>
      </c>
      <c r="D120" s="17">
        <v>5.4</v>
      </c>
      <c r="E120" s="17">
        <v>2.392E-3</v>
      </c>
      <c r="F120" s="17">
        <v>0.11600000000000001</v>
      </c>
      <c r="G120" s="17">
        <v>0.904528</v>
      </c>
      <c r="H120" s="17">
        <v>0.73350300000000002</v>
      </c>
      <c r="I120" s="17">
        <v>0.86202199999999995</v>
      </c>
      <c r="J120" s="17">
        <v>0.12851899999999999</v>
      </c>
      <c r="K120" s="17">
        <v>0.14909</v>
      </c>
      <c r="L120" s="17">
        <v>562.79999999999995</v>
      </c>
      <c r="M120" s="17">
        <v>0.33881299999999998</v>
      </c>
      <c r="N120" s="17">
        <v>551</v>
      </c>
      <c r="O120" s="17">
        <v>0</v>
      </c>
      <c r="P120" s="17">
        <v>0</v>
      </c>
      <c r="Q120" s="17">
        <v>0.91805800000000004</v>
      </c>
      <c r="R120" s="17">
        <v>0.86240700000000003</v>
      </c>
      <c r="S120" s="17">
        <v>1.0399119999999999</v>
      </c>
      <c r="T120" s="17">
        <v>0.177504</v>
      </c>
      <c r="U120" s="17">
        <v>0.17069200000000001</v>
      </c>
      <c r="V120" s="17">
        <v>650.9</v>
      </c>
      <c r="W120" s="17">
        <v>0.38947799999999999</v>
      </c>
      <c r="X120" s="17">
        <v>733</v>
      </c>
      <c r="Y120" s="17">
        <v>0</v>
      </c>
      <c r="Z120" s="17">
        <v>0</v>
      </c>
      <c r="AA120" s="17">
        <v>0.262602</v>
      </c>
      <c r="AB120" s="17">
        <v>1.00319E-2</v>
      </c>
      <c r="AC120" s="17">
        <v>0.86418799999999996</v>
      </c>
      <c r="AD120" s="17">
        <v>0.25</v>
      </c>
      <c r="AE120" s="17">
        <v>1475.9</v>
      </c>
    </row>
    <row r="121" spans="1:31">
      <c r="A121" s="17">
        <v>108</v>
      </c>
      <c r="B121" s="19">
        <v>0.46369212962962963</v>
      </c>
      <c r="C121" s="17">
        <v>101.6</v>
      </c>
      <c r="D121" s="17">
        <v>5.4</v>
      </c>
      <c r="E121" s="17">
        <v>1.9740000000000001E-3</v>
      </c>
      <c r="F121" s="17">
        <v>9.6000000000000002E-2</v>
      </c>
      <c r="G121" s="17">
        <v>0.91932599999999998</v>
      </c>
      <c r="H121" s="17">
        <v>0.75729199999999997</v>
      </c>
      <c r="I121" s="17">
        <v>0.91483800000000004</v>
      </c>
      <c r="J121" s="17">
        <v>0.15754599999999999</v>
      </c>
      <c r="K121" s="17">
        <v>0.172212</v>
      </c>
      <c r="L121" s="17">
        <v>478.7</v>
      </c>
      <c r="M121" s="17">
        <v>0.22917199999999999</v>
      </c>
      <c r="N121" s="17">
        <v>418</v>
      </c>
      <c r="O121" s="17">
        <v>0</v>
      </c>
      <c r="P121" s="17">
        <v>0</v>
      </c>
      <c r="Q121" s="17">
        <v>0.92367999999999995</v>
      </c>
      <c r="R121" s="17">
        <v>0.83658399999999999</v>
      </c>
      <c r="S121" s="17">
        <v>1.0019359999999999</v>
      </c>
      <c r="T121" s="17">
        <v>0.165352</v>
      </c>
      <c r="U121" s="17">
        <v>0.16503200000000001</v>
      </c>
      <c r="V121" s="17">
        <v>639.6</v>
      </c>
      <c r="W121" s="17">
        <v>1.2E-5</v>
      </c>
      <c r="X121" s="17">
        <v>592</v>
      </c>
      <c r="Y121" s="17">
        <v>0</v>
      </c>
      <c r="Z121" s="17">
        <v>0</v>
      </c>
      <c r="AA121" s="17">
        <v>0.25389600000000001</v>
      </c>
      <c r="AB121" s="17">
        <v>6.4927600000000002E-3</v>
      </c>
      <c r="AC121" s="17">
        <v>0.83765800000000001</v>
      </c>
      <c r="AD121" s="17">
        <v>0.25</v>
      </c>
      <c r="AE121" s="17">
        <v>1735</v>
      </c>
    </row>
    <row r="122" spans="1:31">
      <c r="A122" s="17">
        <v>109</v>
      </c>
      <c r="B122" s="19">
        <v>0.46375000000000005</v>
      </c>
      <c r="C122" s="17">
        <v>100.7</v>
      </c>
      <c r="D122" s="17">
        <v>5.4</v>
      </c>
      <c r="E122" s="17">
        <v>2.111E-3</v>
      </c>
      <c r="F122" s="17">
        <v>0.10199999999999999</v>
      </c>
      <c r="G122" s="17">
        <v>0.88444599999999995</v>
      </c>
      <c r="H122" s="17">
        <v>0.73196600000000001</v>
      </c>
      <c r="I122" s="17">
        <v>0.86747099999999999</v>
      </c>
      <c r="J122" s="17">
        <v>0.13550400000000001</v>
      </c>
      <c r="K122" s="17">
        <v>0.15620600000000001</v>
      </c>
      <c r="L122" s="17">
        <v>537</v>
      </c>
      <c r="M122" s="17">
        <v>0.244064</v>
      </c>
      <c r="N122" s="17">
        <v>495</v>
      </c>
      <c r="O122" s="17">
        <v>0</v>
      </c>
      <c r="P122" s="17">
        <v>0</v>
      </c>
      <c r="Q122" s="17">
        <v>0.94475100000000001</v>
      </c>
      <c r="R122" s="17">
        <v>0.84750499999999995</v>
      </c>
      <c r="S122" s="17">
        <v>1.006151</v>
      </c>
      <c r="T122" s="17">
        <v>0.15864600000000001</v>
      </c>
      <c r="U122" s="17">
        <v>0.15767600000000001</v>
      </c>
      <c r="V122" s="17">
        <v>620.79999999999995</v>
      </c>
      <c r="W122" s="17">
        <v>0.182897</v>
      </c>
      <c r="X122" s="17">
        <v>975</v>
      </c>
      <c r="Y122" s="17">
        <v>0</v>
      </c>
      <c r="Z122" s="17">
        <v>0</v>
      </c>
      <c r="AA122" s="17">
        <v>0.24257899999999999</v>
      </c>
      <c r="AB122" s="17">
        <v>8.6137499999999999E-3</v>
      </c>
      <c r="AC122" s="17">
        <v>0.84887100000000004</v>
      </c>
      <c r="AD122" s="17">
        <v>0.25</v>
      </c>
      <c r="AE122" s="17">
        <v>1546.8</v>
      </c>
    </row>
    <row r="123" spans="1:31">
      <c r="A123" s="17">
        <v>110</v>
      </c>
      <c r="B123" s="19">
        <v>0.46380787037037036</v>
      </c>
      <c r="C123" s="17">
        <v>99.6</v>
      </c>
      <c r="D123" s="17">
        <v>5.4</v>
      </c>
      <c r="E123" s="17">
        <v>3.509E-3</v>
      </c>
      <c r="F123" s="17">
        <v>0.17</v>
      </c>
      <c r="G123" s="17">
        <v>0.90235600000000005</v>
      </c>
      <c r="H123" s="17">
        <v>0.70382299999999998</v>
      </c>
      <c r="I123" s="17">
        <v>0.87482199999999999</v>
      </c>
      <c r="J123" s="17">
        <v>0.17099900000000001</v>
      </c>
      <c r="K123" s="17">
        <v>0.195467</v>
      </c>
      <c r="L123" s="17">
        <v>789.9</v>
      </c>
      <c r="M123" s="17">
        <v>0.119722</v>
      </c>
      <c r="N123" s="17">
        <v>566</v>
      </c>
      <c r="O123" s="17">
        <v>0</v>
      </c>
      <c r="P123" s="17">
        <v>0</v>
      </c>
      <c r="Q123" s="17">
        <v>0.92476899999999995</v>
      </c>
      <c r="R123" s="17">
        <v>0.83952099999999996</v>
      </c>
      <c r="S123" s="17">
        <v>1.0228660000000001</v>
      </c>
      <c r="T123" s="17">
        <v>0.18334500000000001</v>
      </c>
      <c r="U123" s="17">
        <v>0.17924599999999999</v>
      </c>
      <c r="V123" s="17">
        <v>630.5</v>
      </c>
      <c r="W123" s="17">
        <v>0.224136</v>
      </c>
      <c r="X123" s="17">
        <v>567</v>
      </c>
      <c r="Y123" s="17">
        <v>0</v>
      </c>
      <c r="Z123" s="17">
        <v>0</v>
      </c>
      <c r="AA123" s="17">
        <v>0.27576299999999998</v>
      </c>
      <c r="AB123" s="17">
        <v>1.44019E-2</v>
      </c>
      <c r="AC123" s="17">
        <v>0.84216199999999997</v>
      </c>
      <c r="AD123" s="17">
        <v>0.25</v>
      </c>
      <c r="AE123" s="17">
        <v>1051.5</v>
      </c>
    </row>
    <row r="124" spans="1:31">
      <c r="A124" s="17">
        <v>111</v>
      </c>
      <c r="B124" s="19">
        <v>0.46386574074074072</v>
      </c>
      <c r="C124" s="17">
        <v>98.5</v>
      </c>
      <c r="D124" s="17">
        <v>5.4</v>
      </c>
      <c r="E124" s="17">
        <v>2.3570000000000002E-3</v>
      </c>
      <c r="F124" s="17">
        <v>0.114</v>
      </c>
      <c r="G124" s="17">
        <v>0.89433200000000002</v>
      </c>
      <c r="H124" s="17">
        <v>0.74408099999999999</v>
      </c>
      <c r="I124" s="17">
        <v>0.88746599999999998</v>
      </c>
      <c r="J124" s="17">
        <v>0.14338500000000001</v>
      </c>
      <c r="K124" s="17">
        <v>0.16156699999999999</v>
      </c>
      <c r="L124" s="17">
        <v>645.79999999999995</v>
      </c>
      <c r="M124" s="17">
        <v>0.37081500000000001</v>
      </c>
      <c r="N124" s="17">
        <v>1786</v>
      </c>
      <c r="O124" s="17">
        <v>0</v>
      </c>
      <c r="P124" s="17">
        <v>0</v>
      </c>
      <c r="Q124" s="17">
        <v>0.89477200000000001</v>
      </c>
      <c r="R124" s="17">
        <v>0.85004100000000005</v>
      </c>
      <c r="S124" s="17">
        <v>1.000739</v>
      </c>
      <c r="T124" s="17">
        <v>0.150698</v>
      </c>
      <c r="U124" s="17">
        <v>0.150586</v>
      </c>
      <c r="V124" s="17">
        <v>544</v>
      </c>
      <c r="W124" s="17">
        <v>0.19589599999999999</v>
      </c>
      <c r="X124" s="17">
        <v>974</v>
      </c>
      <c r="Y124" s="17">
        <v>0</v>
      </c>
      <c r="Z124" s="17">
        <v>0</v>
      </c>
      <c r="AA124" s="17">
        <v>0.23167099999999999</v>
      </c>
      <c r="AB124" s="17">
        <v>3.6341499999999999E-2</v>
      </c>
      <c r="AC124" s="17">
        <v>0.855518</v>
      </c>
      <c r="AD124" s="17">
        <v>0.25</v>
      </c>
      <c r="AE124" s="17">
        <v>1286.0999999999999</v>
      </c>
    </row>
    <row r="125" spans="1:31">
      <c r="A125" s="17">
        <v>112</v>
      </c>
      <c r="B125" s="19">
        <v>0.46392361111111113</v>
      </c>
      <c r="C125" s="17">
        <v>97.8</v>
      </c>
      <c r="D125" s="17">
        <v>5.4</v>
      </c>
      <c r="E125" s="17">
        <v>2.8270000000000001E-3</v>
      </c>
      <c r="F125" s="17">
        <v>0.13700000000000001</v>
      </c>
      <c r="G125" s="17">
        <v>0.881884</v>
      </c>
      <c r="H125" s="17">
        <v>0.73509999999999998</v>
      </c>
      <c r="I125" s="17">
        <v>0.88673999999999997</v>
      </c>
      <c r="J125" s="17">
        <v>0.15164</v>
      </c>
      <c r="K125" s="17">
        <v>0.17100799999999999</v>
      </c>
      <c r="L125" s="17">
        <v>623.1</v>
      </c>
      <c r="M125" s="17">
        <v>0.13791400000000001</v>
      </c>
      <c r="N125" s="17">
        <v>1316</v>
      </c>
      <c r="O125" s="17">
        <v>0</v>
      </c>
      <c r="P125" s="17">
        <v>0</v>
      </c>
      <c r="Q125" s="17">
        <v>0.94406500000000004</v>
      </c>
      <c r="R125" s="17">
        <v>0.87840399999999996</v>
      </c>
      <c r="S125" s="17">
        <v>1.0781670000000001</v>
      </c>
      <c r="T125" s="17">
        <v>0.199763</v>
      </c>
      <c r="U125" s="17">
        <v>0.18528</v>
      </c>
      <c r="V125" s="17">
        <v>608.79999999999995</v>
      </c>
      <c r="W125" s="17">
        <v>0.30387700000000001</v>
      </c>
      <c r="X125" s="17">
        <v>798</v>
      </c>
      <c r="Y125" s="17">
        <v>0</v>
      </c>
      <c r="Z125" s="17">
        <v>0</v>
      </c>
      <c r="AA125" s="17">
        <v>0.28504699999999999</v>
      </c>
      <c r="AB125" s="17">
        <v>2.6110100000000001E-2</v>
      </c>
      <c r="AC125" s="17">
        <v>0.88361999999999996</v>
      </c>
      <c r="AD125" s="17">
        <v>0.25</v>
      </c>
      <c r="AE125" s="17">
        <v>1333</v>
      </c>
    </row>
    <row r="126" spans="1:31">
      <c r="A126" s="17">
        <v>113</v>
      </c>
      <c r="B126" s="19">
        <v>0.46396990740740746</v>
      </c>
      <c r="C126" s="17">
        <v>96.9</v>
      </c>
      <c r="D126" s="17">
        <v>5.4</v>
      </c>
      <c r="E126" s="17">
        <v>2.3709999999999998E-3</v>
      </c>
      <c r="F126" s="17">
        <v>0.115</v>
      </c>
      <c r="G126" s="17">
        <v>0.91380600000000001</v>
      </c>
      <c r="H126" s="17">
        <v>0.752355</v>
      </c>
      <c r="I126" s="17">
        <v>0.92877299999999996</v>
      </c>
      <c r="J126" s="17">
        <v>0.17641799999999999</v>
      </c>
      <c r="K126" s="17">
        <v>0.18994800000000001</v>
      </c>
      <c r="L126" s="17">
        <v>620.70000000000005</v>
      </c>
      <c r="M126" s="17">
        <v>2.8E-5</v>
      </c>
      <c r="N126" s="17">
        <v>567</v>
      </c>
      <c r="O126" s="17">
        <v>0</v>
      </c>
      <c r="P126" s="17">
        <v>0</v>
      </c>
      <c r="Q126" s="17">
        <v>0.86757099999999998</v>
      </c>
      <c r="R126" s="17">
        <v>0.85325700000000004</v>
      </c>
      <c r="S126" s="17">
        <v>1.008121</v>
      </c>
      <c r="T126" s="17">
        <v>0.154865</v>
      </c>
      <c r="U126" s="17">
        <v>0.153617</v>
      </c>
      <c r="V126" s="17">
        <v>523</v>
      </c>
      <c r="W126" s="17">
        <v>8.8640000000000004E-3</v>
      </c>
      <c r="X126" s="17">
        <v>796</v>
      </c>
      <c r="Y126" s="17">
        <v>0</v>
      </c>
      <c r="Z126" s="17">
        <v>0</v>
      </c>
      <c r="AA126" s="17">
        <v>0.23633399999999999</v>
      </c>
      <c r="AB126" s="17">
        <v>1.13805E-2</v>
      </c>
      <c r="AC126" s="17">
        <v>0.85501899999999997</v>
      </c>
      <c r="AD126" s="17">
        <v>0.25</v>
      </c>
      <c r="AE126" s="17">
        <v>1338</v>
      </c>
    </row>
    <row r="127" spans="1:31">
      <c r="A127" s="17">
        <v>114</v>
      </c>
      <c r="B127" s="19">
        <v>0.46402777777777776</v>
      </c>
      <c r="C127" s="17">
        <v>95.8</v>
      </c>
      <c r="D127" s="17">
        <v>6.3</v>
      </c>
      <c r="E127" s="17">
        <v>2.8709999999999999E-3</v>
      </c>
      <c r="F127" s="17">
        <v>0.13900000000000001</v>
      </c>
      <c r="G127" s="17">
        <v>0.94168499999999999</v>
      </c>
      <c r="H127" s="17">
        <v>0.79320800000000002</v>
      </c>
      <c r="I127" s="17">
        <v>0.97604800000000003</v>
      </c>
      <c r="J127" s="17">
        <v>0.182839</v>
      </c>
      <c r="K127" s="17">
        <v>0.18732599999999999</v>
      </c>
      <c r="L127" s="17">
        <v>488.4</v>
      </c>
      <c r="M127" s="17">
        <v>1.0534999999999999E-2</v>
      </c>
      <c r="N127" s="17">
        <v>629</v>
      </c>
      <c r="O127" s="17">
        <v>0</v>
      </c>
      <c r="P127" s="17">
        <v>0</v>
      </c>
      <c r="Q127" s="17">
        <v>0.95091199999999998</v>
      </c>
      <c r="R127" s="17">
        <v>0.919597</v>
      </c>
      <c r="S127" s="17">
        <v>1.153322</v>
      </c>
      <c r="T127" s="17">
        <v>0.23372599999999999</v>
      </c>
      <c r="U127" s="17">
        <v>0.202654</v>
      </c>
      <c r="V127" s="17">
        <v>654.6</v>
      </c>
      <c r="W127" s="17">
        <v>0.23952100000000001</v>
      </c>
      <c r="X127" s="17">
        <v>438</v>
      </c>
      <c r="Y127" s="17">
        <v>0</v>
      </c>
      <c r="Z127" s="17">
        <v>0</v>
      </c>
      <c r="AA127" s="17">
        <v>0.311776</v>
      </c>
      <c r="AB127" s="17">
        <v>1.1587500000000001E-2</v>
      </c>
      <c r="AC127" s="17">
        <v>0.92230500000000004</v>
      </c>
      <c r="AD127" s="17">
        <v>0.25</v>
      </c>
      <c r="AE127" s="17">
        <v>1700.5</v>
      </c>
    </row>
    <row r="128" spans="1:31">
      <c r="A128" s="17">
        <v>115</v>
      </c>
      <c r="B128" s="19">
        <v>0.46408564814814812</v>
      </c>
      <c r="C128" s="17">
        <v>94.9</v>
      </c>
      <c r="D128" s="17">
        <v>6.3</v>
      </c>
      <c r="E128" s="17">
        <v>4.3439999999999998E-3</v>
      </c>
      <c r="F128" s="17">
        <v>0.21</v>
      </c>
      <c r="G128" s="17">
        <v>0.96518099999999996</v>
      </c>
      <c r="H128" s="17">
        <v>0.87898699999999996</v>
      </c>
      <c r="I128" s="17">
        <v>1.1764950000000001</v>
      </c>
      <c r="J128" s="17">
        <v>0.29750700000000002</v>
      </c>
      <c r="K128" s="17">
        <v>0.25287599999999999</v>
      </c>
      <c r="L128" s="17">
        <v>747.9</v>
      </c>
      <c r="M128" s="17">
        <v>0.22916400000000001</v>
      </c>
      <c r="N128" s="17">
        <v>1137</v>
      </c>
      <c r="O128" s="17">
        <v>0</v>
      </c>
      <c r="P128" s="17">
        <v>0</v>
      </c>
      <c r="Q128" s="17">
        <v>0.94793000000000005</v>
      </c>
      <c r="R128" s="17">
        <v>0.88631700000000002</v>
      </c>
      <c r="S128" s="17">
        <v>1.1139859999999999</v>
      </c>
      <c r="T128" s="17">
        <v>0.22766900000000001</v>
      </c>
      <c r="U128" s="17">
        <v>0.204373</v>
      </c>
      <c r="V128" s="17">
        <v>773.8</v>
      </c>
      <c r="W128" s="17">
        <v>0.35739900000000002</v>
      </c>
      <c r="X128" s="17">
        <v>1070</v>
      </c>
      <c r="Y128" s="17">
        <v>0</v>
      </c>
      <c r="Z128" s="17">
        <v>0</v>
      </c>
      <c r="AA128" s="17">
        <v>0.31441999999999998</v>
      </c>
      <c r="AB128" s="17">
        <v>3.1416399999999997E-2</v>
      </c>
      <c r="AC128" s="17">
        <v>0.89346899999999996</v>
      </c>
      <c r="AD128" s="17">
        <v>0.25</v>
      </c>
      <c r="AE128" s="17">
        <v>1110.5</v>
      </c>
    </row>
    <row r="129" spans="1:31">
      <c r="A129" s="17">
        <v>116</v>
      </c>
      <c r="B129" s="19">
        <v>0.46414351851851854</v>
      </c>
      <c r="C129" s="17">
        <v>93.8</v>
      </c>
      <c r="D129" s="17">
        <v>6.3</v>
      </c>
      <c r="E129" s="17">
        <v>3.0119999999999999E-3</v>
      </c>
      <c r="F129" s="17">
        <v>0.14599999999999999</v>
      </c>
      <c r="G129" s="17">
        <v>0.91873499999999997</v>
      </c>
      <c r="H129" s="17">
        <v>0.74648599999999998</v>
      </c>
      <c r="I129" s="17">
        <v>0.90807000000000004</v>
      </c>
      <c r="J129" s="17">
        <v>0.161583</v>
      </c>
      <c r="K129" s="17">
        <v>0.17794199999999999</v>
      </c>
      <c r="L129" s="17">
        <v>559.79999999999995</v>
      </c>
      <c r="M129" s="17">
        <v>6.9999999999999999E-6</v>
      </c>
      <c r="N129" s="17">
        <v>799</v>
      </c>
      <c r="O129" s="17">
        <v>0</v>
      </c>
      <c r="P129" s="17">
        <v>0</v>
      </c>
      <c r="Q129" s="17">
        <v>0.94824799999999998</v>
      </c>
      <c r="R129" s="17">
        <v>0.86958100000000005</v>
      </c>
      <c r="S129" s="17">
        <v>1.068986</v>
      </c>
      <c r="T129" s="17">
        <v>0.199406</v>
      </c>
      <c r="U129" s="17">
        <v>0.18653700000000001</v>
      </c>
      <c r="V129" s="17">
        <v>620.5</v>
      </c>
      <c r="W129" s="17">
        <v>0.18776899999999999</v>
      </c>
      <c r="X129" s="17">
        <v>926</v>
      </c>
      <c r="Y129" s="17">
        <v>0</v>
      </c>
      <c r="Z129" s="17">
        <v>0</v>
      </c>
      <c r="AA129" s="17">
        <v>0.28698000000000001</v>
      </c>
      <c r="AB129" s="17">
        <v>1.67771E-2</v>
      </c>
      <c r="AC129" s="17">
        <v>0.87292599999999998</v>
      </c>
      <c r="AD129" s="17">
        <v>0.25</v>
      </c>
      <c r="AE129" s="17">
        <v>1483.8</v>
      </c>
    </row>
    <row r="130" spans="1:31">
      <c r="A130" s="17">
        <v>117</v>
      </c>
      <c r="B130" s="19">
        <v>0.4642013888888889</v>
      </c>
      <c r="C130" s="17">
        <v>92.9</v>
      </c>
      <c r="D130" s="17">
        <v>6.3</v>
      </c>
      <c r="E130" s="17">
        <v>2.6380000000000002E-3</v>
      </c>
      <c r="F130" s="17">
        <v>0.128</v>
      </c>
      <c r="G130" s="17">
        <v>0.91365499999999999</v>
      </c>
      <c r="H130" s="17">
        <v>0.79263600000000001</v>
      </c>
      <c r="I130" s="17">
        <v>0.97695600000000005</v>
      </c>
      <c r="J130" s="17">
        <v>0.18432000000000001</v>
      </c>
      <c r="K130" s="17">
        <v>0.188668</v>
      </c>
      <c r="L130" s="17">
        <v>495.2</v>
      </c>
      <c r="M130" s="17">
        <v>7.7512999999999999E-2</v>
      </c>
      <c r="N130" s="17">
        <v>440</v>
      </c>
      <c r="O130" s="17">
        <v>0</v>
      </c>
      <c r="P130" s="17">
        <v>0</v>
      </c>
      <c r="Q130" s="17">
        <v>0.91693999999999998</v>
      </c>
      <c r="R130" s="17">
        <v>0.90192799999999995</v>
      </c>
      <c r="S130" s="17">
        <v>1.1040810000000001</v>
      </c>
      <c r="T130" s="17">
        <v>0.202152</v>
      </c>
      <c r="U130" s="17">
        <v>0.18309600000000001</v>
      </c>
      <c r="V130" s="17">
        <v>604.29999999999995</v>
      </c>
      <c r="W130" s="17">
        <v>2.7999999999999998E-4</v>
      </c>
      <c r="X130" s="17">
        <v>272</v>
      </c>
      <c r="Y130" s="17">
        <v>0</v>
      </c>
      <c r="Z130" s="17">
        <v>0</v>
      </c>
      <c r="AA130" s="17">
        <v>0.28168599999999999</v>
      </c>
      <c r="AB130" s="17">
        <v>8.2443499999999992E-3</v>
      </c>
      <c r="AC130" s="17">
        <v>0.90359500000000004</v>
      </c>
      <c r="AD130" s="17">
        <v>0.25</v>
      </c>
      <c r="AE130" s="17">
        <v>1677.2</v>
      </c>
    </row>
    <row r="131" spans="1:31">
      <c r="A131" s="17">
        <v>118</v>
      </c>
      <c r="B131" s="19">
        <v>0.4642592592592592</v>
      </c>
      <c r="C131" s="17">
        <v>92</v>
      </c>
      <c r="D131" s="17">
        <v>6.3</v>
      </c>
      <c r="E131" s="17">
        <v>4.0210000000000003E-3</v>
      </c>
      <c r="F131" s="17">
        <v>0.19500000000000001</v>
      </c>
      <c r="G131" s="17">
        <v>0.93124300000000004</v>
      </c>
      <c r="H131" s="17">
        <v>0.83076099999999997</v>
      </c>
      <c r="I131" s="17">
        <v>1.0308919999999999</v>
      </c>
      <c r="J131" s="17">
        <v>0.200131</v>
      </c>
      <c r="K131" s="17">
        <v>0.194134</v>
      </c>
      <c r="L131" s="17">
        <v>618.9</v>
      </c>
      <c r="M131" s="17">
        <v>0.27134799999999998</v>
      </c>
      <c r="N131" s="17">
        <v>1727</v>
      </c>
      <c r="O131" s="17">
        <v>0</v>
      </c>
      <c r="P131" s="17">
        <v>0</v>
      </c>
      <c r="Q131" s="17">
        <v>0.97129699999999997</v>
      </c>
      <c r="R131" s="17">
        <v>0.94852899999999996</v>
      </c>
      <c r="S131" s="17">
        <v>1.232551</v>
      </c>
      <c r="T131" s="17">
        <v>0.28402300000000003</v>
      </c>
      <c r="U131" s="17">
        <v>0.230435</v>
      </c>
      <c r="V131" s="17">
        <v>753.8</v>
      </c>
      <c r="W131" s="17">
        <v>0.12288200000000001</v>
      </c>
      <c r="X131" s="17">
        <v>710</v>
      </c>
      <c r="Y131" s="17">
        <v>0</v>
      </c>
      <c r="Z131" s="17">
        <v>0</v>
      </c>
      <c r="AA131" s="17">
        <v>0.35451500000000002</v>
      </c>
      <c r="AB131" s="17">
        <v>3.91817E-2</v>
      </c>
      <c r="AC131" s="17">
        <v>0.95965699999999998</v>
      </c>
      <c r="AD131" s="17">
        <v>0.25</v>
      </c>
      <c r="AE131" s="17">
        <v>1342</v>
      </c>
    </row>
    <row r="132" spans="1:31">
      <c r="A132" s="17">
        <v>119</v>
      </c>
      <c r="B132" s="19">
        <v>0.46430555555555553</v>
      </c>
      <c r="C132" s="17">
        <v>91.1</v>
      </c>
      <c r="D132" s="17">
        <v>7.2</v>
      </c>
      <c r="E132" s="17">
        <v>4.8469999999999997E-3</v>
      </c>
      <c r="F132" s="17">
        <v>0.23499999999999999</v>
      </c>
      <c r="G132" s="17">
        <v>0.90956999999999999</v>
      </c>
      <c r="H132" s="17">
        <v>0.76320500000000002</v>
      </c>
      <c r="I132" s="17">
        <v>0.95243699999999998</v>
      </c>
      <c r="J132" s="17">
        <v>0.18923200000000001</v>
      </c>
      <c r="K132" s="17">
        <v>0.198682</v>
      </c>
      <c r="L132" s="17">
        <v>667.4</v>
      </c>
      <c r="M132" s="17">
        <v>0.17507700000000001</v>
      </c>
      <c r="N132" s="17">
        <v>537</v>
      </c>
      <c r="O132" s="17">
        <v>0</v>
      </c>
      <c r="P132" s="17">
        <v>0</v>
      </c>
      <c r="Q132" s="17">
        <v>0.94979000000000002</v>
      </c>
      <c r="R132" s="17">
        <v>0.94072</v>
      </c>
      <c r="S132" s="17">
        <v>1.205956</v>
      </c>
      <c r="T132" s="17">
        <v>0.26523600000000003</v>
      </c>
      <c r="U132" s="17">
        <v>0.219939</v>
      </c>
      <c r="V132" s="17">
        <v>571.6</v>
      </c>
      <c r="W132" s="17">
        <v>0.12684799999999999</v>
      </c>
      <c r="X132" s="17">
        <v>950</v>
      </c>
      <c r="Y132" s="17">
        <v>0</v>
      </c>
      <c r="Z132" s="17">
        <v>0</v>
      </c>
      <c r="AA132" s="17">
        <v>0.33836699999999997</v>
      </c>
      <c r="AB132" s="17">
        <v>1.5373899999999999E-2</v>
      </c>
      <c r="AC132" s="17">
        <v>0.94479800000000003</v>
      </c>
      <c r="AD132" s="17">
        <v>0.25</v>
      </c>
      <c r="AE132" s="17">
        <v>1244.4000000000001</v>
      </c>
    </row>
    <row r="133" spans="1:31">
      <c r="A133" s="17">
        <v>120</v>
      </c>
      <c r="B133" s="19">
        <v>0.46436342592592594</v>
      </c>
      <c r="C133" s="17">
        <v>90.2</v>
      </c>
      <c r="D133" s="17">
        <v>7.2</v>
      </c>
      <c r="E133" s="17">
        <v>4.3660000000000001E-3</v>
      </c>
      <c r="F133" s="17">
        <v>0.21099999999999999</v>
      </c>
      <c r="G133" s="17">
        <v>0.936589</v>
      </c>
      <c r="H133" s="17">
        <v>0.84057899999999997</v>
      </c>
      <c r="I133" s="17">
        <v>1.0748340000000001</v>
      </c>
      <c r="J133" s="17">
        <v>0.23425499999999999</v>
      </c>
      <c r="K133" s="17">
        <v>0.217945</v>
      </c>
      <c r="L133" s="17">
        <v>732.9</v>
      </c>
      <c r="M133" s="17">
        <v>0.187579</v>
      </c>
      <c r="N133" s="17">
        <v>1262</v>
      </c>
      <c r="O133" s="17">
        <v>0</v>
      </c>
      <c r="P133" s="17">
        <v>0</v>
      </c>
      <c r="Q133" s="17">
        <v>0.93824300000000005</v>
      </c>
      <c r="R133" s="17">
        <v>0.90713500000000002</v>
      </c>
      <c r="S133" s="17">
        <v>1.112816</v>
      </c>
      <c r="T133" s="17">
        <v>0.20568</v>
      </c>
      <c r="U133" s="17">
        <v>0.18482899999999999</v>
      </c>
      <c r="V133" s="17">
        <v>594.79999999999995</v>
      </c>
      <c r="W133" s="17">
        <v>0.212146</v>
      </c>
      <c r="X133" s="17">
        <v>481</v>
      </c>
      <c r="Y133" s="17">
        <v>0</v>
      </c>
      <c r="Z133" s="17">
        <v>0</v>
      </c>
      <c r="AA133" s="17">
        <v>0.28435199999999999</v>
      </c>
      <c r="AB133" s="17">
        <v>3.8745300000000003E-2</v>
      </c>
      <c r="AC133" s="17">
        <v>0.91510400000000003</v>
      </c>
      <c r="AD133" s="17">
        <v>0.25</v>
      </c>
      <c r="AE133" s="17">
        <v>1133.3</v>
      </c>
    </row>
    <row r="134" spans="1:31">
      <c r="A134" s="17">
        <v>121</v>
      </c>
      <c r="B134" s="19">
        <v>0.4644212962962963</v>
      </c>
      <c r="C134" s="17">
        <v>89.2</v>
      </c>
      <c r="D134" s="17">
        <v>7.2</v>
      </c>
      <c r="E134" s="17">
        <v>3.3140000000000001E-3</v>
      </c>
      <c r="F134" s="17">
        <v>0.16</v>
      </c>
      <c r="G134" s="17">
        <v>0.91261199999999998</v>
      </c>
      <c r="H134" s="17">
        <v>0.80652699999999999</v>
      </c>
      <c r="I134" s="17">
        <v>0.97619400000000001</v>
      </c>
      <c r="J134" s="17">
        <v>0.16966700000000001</v>
      </c>
      <c r="K134" s="17">
        <v>0.17380499999999999</v>
      </c>
      <c r="L134" s="17">
        <v>565.70000000000005</v>
      </c>
      <c r="M134" s="17">
        <v>0.25944400000000001</v>
      </c>
      <c r="N134" s="17">
        <v>945</v>
      </c>
      <c r="O134" s="17">
        <v>0</v>
      </c>
      <c r="P134" s="17">
        <v>0</v>
      </c>
      <c r="Q134" s="17">
        <v>0.92279299999999997</v>
      </c>
      <c r="R134" s="17">
        <v>0.900447</v>
      </c>
      <c r="S134" s="17">
        <v>1.096487</v>
      </c>
      <c r="T134" s="17">
        <v>0.19603999999999999</v>
      </c>
      <c r="U134" s="17">
        <v>0.17879</v>
      </c>
      <c r="V134" s="17">
        <v>610.20000000000005</v>
      </c>
      <c r="W134" s="17">
        <v>7.6503000000000002E-2</v>
      </c>
      <c r="X134" s="17">
        <v>1035</v>
      </c>
      <c r="Y134" s="17">
        <v>0</v>
      </c>
      <c r="Z134" s="17">
        <v>0</v>
      </c>
      <c r="AA134" s="17">
        <v>0.275061</v>
      </c>
      <c r="AB134" s="17">
        <v>2.2782199999999999E-2</v>
      </c>
      <c r="AC134" s="17">
        <v>0.90491299999999997</v>
      </c>
      <c r="AD134" s="17">
        <v>0.25</v>
      </c>
      <c r="AE134" s="17">
        <v>1468.3</v>
      </c>
    </row>
    <row r="135" spans="1:31">
      <c r="A135" s="17">
        <v>122</v>
      </c>
      <c r="B135" s="19">
        <v>0.46447916666666672</v>
      </c>
      <c r="C135" s="17">
        <v>88.3</v>
      </c>
      <c r="D135" s="17">
        <v>8.1</v>
      </c>
      <c r="E135" s="17">
        <v>4.2129999999999997E-3</v>
      </c>
      <c r="F135" s="17">
        <v>0.20399999999999999</v>
      </c>
      <c r="G135" s="17">
        <v>0.93180099999999999</v>
      </c>
      <c r="H135" s="17">
        <v>0.78223100000000001</v>
      </c>
      <c r="I135" s="17">
        <v>0.96757899999999997</v>
      </c>
      <c r="J135" s="17">
        <v>0.18534800000000001</v>
      </c>
      <c r="K135" s="17">
        <v>0.19155800000000001</v>
      </c>
      <c r="L135" s="17">
        <v>568.79999999999995</v>
      </c>
      <c r="M135" s="17">
        <v>0.20324800000000001</v>
      </c>
      <c r="N135" s="17">
        <v>669</v>
      </c>
      <c r="O135" s="17">
        <v>0</v>
      </c>
      <c r="P135" s="17">
        <v>0</v>
      </c>
      <c r="Q135" s="17">
        <v>0.94152400000000003</v>
      </c>
      <c r="R135" s="17">
        <v>0.92791999999999997</v>
      </c>
      <c r="S135" s="17">
        <v>1.15988</v>
      </c>
      <c r="T135" s="17">
        <v>0.231959</v>
      </c>
      <c r="U135" s="17">
        <v>0.199986</v>
      </c>
      <c r="V135" s="17">
        <v>683.9</v>
      </c>
      <c r="W135" s="17">
        <v>0.35503200000000001</v>
      </c>
      <c r="X135" s="17">
        <v>1120</v>
      </c>
      <c r="Y135" s="17">
        <v>0</v>
      </c>
      <c r="Z135" s="17">
        <v>0</v>
      </c>
      <c r="AA135" s="17">
        <v>0.30767</v>
      </c>
      <c r="AB135" s="17">
        <v>1.8313400000000001E-2</v>
      </c>
      <c r="AC135" s="17">
        <v>0.932168</v>
      </c>
      <c r="AD135" s="17">
        <v>0.25</v>
      </c>
      <c r="AE135" s="17">
        <v>1460.2</v>
      </c>
    </row>
    <row r="136" spans="1:31">
      <c r="A136" s="17">
        <v>123</v>
      </c>
      <c r="B136" s="19">
        <v>0.46453703703703703</v>
      </c>
      <c r="C136" s="17">
        <v>87.2</v>
      </c>
      <c r="D136" s="17">
        <v>8.1</v>
      </c>
      <c r="E136" s="17">
        <v>4.7330000000000002E-3</v>
      </c>
      <c r="F136" s="17">
        <v>0.22900000000000001</v>
      </c>
      <c r="G136" s="17">
        <v>0.92890799999999996</v>
      </c>
      <c r="H136" s="17">
        <v>0.77935299999999996</v>
      </c>
      <c r="I136" s="17">
        <v>0.96466300000000005</v>
      </c>
      <c r="J136" s="17">
        <v>0.18531</v>
      </c>
      <c r="K136" s="17">
        <v>0.19209799999999999</v>
      </c>
      <c r="L136" s="17">
        <v>627.4</v>
      </c>
      <c r="M136" s="17">
        <v>0.235872</v>
      </c>
      <c r="N136" s="17">
        <v>1045</v>
      </c>
      <c r="O136" s="17">
        <v>0</v>
      </c>
      <c r="P136" s="17">
        <v>0</v>
      </c>
      <c r="Q136" s="17">
        <v>0.95435499999999995</v>
      </c>
      <c r="R136" s="17">
        <v>0.90870399999999996</v>
      </c>
      <c r="S136" s="17">
        <v>1.1450530000000001</v>
      </c>
      <c r="T136" s="17">
        <v>0.236348</v>
      </c>
      <c r="U136" s="17">
        <v>0.20640800000000001</v>
      </c>
      <c r="V136" s="17">
        <v>664.9</v>
      </c>
      <c r="W136" s="17">
        <v>7.4575000000000002E-2</v>
      </c>
      <c r="X136" s="17">
        <v>469</v>
      </c>
      <c r="Y136" s="17">
        <v>0</v>
      </c>
      <c r="Z136" s="17">
        <v>0</v>
      </c>
      <c r="AA136" s="17">
        <v>0.31755100000000003</v>
      </c>
      <c r="AB136" s="17">
        <v>3.1148100000000001E-2</v>
      </c>
      <c r="AC136" s="17">
        <v>0.91606600000000005</v>
      </c>
      <c r="AD136" s="17">
        <v>0.25</v>
      </c>
      <c r="AE136" s="17">
        <v>1323.8</v>
      </c>
    </row>
    <row r="137" spans="1:31">
      <c r="A137" s="17">
        <v>124</v>
      </c>
      <c r="B137" s="19">
        <v>0.46459490740740739</v>
      </c>
      <c r="C137" s="17">
        <v>86.3</v>
      </c>
      <c r="D137" s="17">
        <v>8.1</v>
      </c>
      <c r="E137" s="17">
        <v>0</v>
      </c>
      <c r="F137" s="17">
        <v>0</v>
      </c>
      <c r="G137" s="17">
        <v>7.8631000000000006E-2</v>
      </c>
      <c r="H137" s="17">
        <v>0.85013000000000005</v>
      </c>
      <c r="I137" s="17">
        <v>0.92972999999999995</v>
      </c>
      <c r="J137" s="17">
        <v>7.9600000000000004E-2</v>
      </c>
      <c r="K137" s="17">
        <v>8.5615999999999998E-2</v>
      </c>
      <c r="L137" s="17">
        <v>800</v>
      </c>
      <c r="M137" s="17">
        <v>0.6</v>
      </c>
      <c r="N137" s="17">
        <v>0</v>
      </c>
      <c r="O137" s="17">
        <v>0</v>
      </c>
      <c r="P137" s="17">
        <v>0</v>
      </c>
      <c r="Q137" s="17">
        <v>0.94615199999999999</v>
      </c>
      <c r="R137" s="17">
        <v>0.89775799999999994</v>
      </c>
      <c r="S137" s="17">
        <v>1.1190359999999999</v>
      </c>
      <c r="T137" s="17">
        <v>0.221279</v>
      </c>
      <c r="U137" s="17">
        <v>0.19774</v>
      </c>
      <c r="V137" s="17">
        <v>691.2</v>
      </c>
      <c r="W137" s="17">
        <v>0.189276</v>
      </c>
      <c r="X137" s="17">
        <v>599</v>
      </c>
      <c r="Y137" s="17">
        <v>0</v>
      </c>
      <c r="Z137" s="17">
        <v>0</v>
      </c>
    </row>
    <row r="138" spans="1:31">
      <c r="A138" s="17">
        <v>125</v>
      </c>
      <c r="B138" s="19">
        <v>0.4646527777777778</v>
      </c>
      <c r="C138" s="17">
        <v>85.4</v>
      </c>
      <c r="D138" s="17">
        <v>8.1</v>
      </c>
      <c r="E138" s="17">
        <v>3.447E-3</v>
      </c>
      <c r="F138" s="17">
        <v>0.16700000000000001</v>
      </c>
      <c r="G138" s="17">
        <v>0.972244</v>
      </c>
      <c r="H138" s="17">
        <v>0.81844499999999998</v>
      </c>
      <c r="I138" s="17">
        <v>1.036762</v>
      </c>
      <c r="J138" s="17">
        <v>0.21831700000000001</v>
      </c>
      <c r="K138" s="17">
        <v>0.21057600000000001</v>
      </c>
      <c r="L138" s="17">
        <v>478.1</v>
      </c>
      <c r="M138" s="17">
        <v>7.9999999999999996E-6</v>
      </c>
      <c r="N138" s="17">
        <v>510</v>
      </c>
      <c r="O138" s="17">
        <v>0</v>
      </c>
      <c r="P138" s="17">
        <v>0</v>
      </c>
      <c r="Q138" s="17">
        <v>0.93599299999999996</v>
      </c>
      <c r="R138" s="17">
        <v>0.89915100000000003</v>
      </c>
      <c r="S138" s="17">
        <v>1.114751</v>
      </c>
      <c r="T138" s="17">
        <v>0.21560000000000001</v>
      </c>
      <c r="U138" s="17">
        <v>0.19340599999999999</v>
      </c>
      <c r="V138" s="17">
        <v>658.9</v>
      </c>
      <c r="W138" s="17">
        <v>0.31397599999999998</v>
      </c>
      <c r="X138" s="17">
        <v>916</v>
      </c>
      <c r="Y138" s="17">
        <v>0</v>
      </c>
      <c r="Z138" s="17">
        <v>0</v>
      </c>
      <c r="AA138" s="17">
        <v>0.29754799999999998</v>
      </c>
      <c r="AB138" s="17">
        <v>1.1805E-2</v>
      </c>
      <c r="AC138" s="17">
        <v>0.90169699999999997</v>
      </c>
      <c r="AD138" s="17">
        <v>0.25</v>
      </c>
      <c r="AE138" s="17">
        <v>1737.3</v>
      </c>
    </row>
    <row r="139" spans="1:31">
      <c r="A139" s="17">
        <v>126</v>
      </c>
      <c r="B139" s="19">
        <v>0.46469907407407413</v>
      </c>
      <c r="C139" s="17">
        <v>84.3</v>
      </c>
      <c r="D139" s="17">
        <v>9.1</v>
      </c>
      <c r="E139" s="17">
        <v>5.6569999999999997E-3</v>
      </c>
      <c r="F139" s="17">
        <v>0.27400000000000002</v>
      </c>
      <c r="G139" s="17">
        <v>0.95381000000000005</v>
      </c>
      <c r="H139" s="17">
        <v>0.81125499999999995</v>
      </c>
      <c r="I139" s="17">
        <v>1.0102409999999999</v>
      </c>
      <c r="J139" s="17">
        <v>0.198986</v>
      </c>
      <c r="K139" s="17">
        <v>0.196968</v>
      </c>
      <c r="L139" s="17">
        <v>706</v>
      </c>
      <c r="M139" s="17">
        <v>0.37081900000000001</v>
      </c>
      <c r="N139" s="17">
        <v>708</v>
      </c>
      <c r="O139" s="17">
        <v>0</v>
      </c>
      <c r="P139" s="17">
        <v>0</v>
      </c>
      <c r="Q139" s="17">
        <v>0.93649000000000004</v>
      </c>
      <c r="R139" s="17">
        <v>0.88409499999999996</v>
      </c>
      <c r="S139" s="17">
        <v>1.1001369999999999</v>
      </c>
      <c r="T139" s="17">
        <v>0.21604200000000001</v>
      </c>
      <c r="U139" s="17">
        <v>0.196377</v>
      </c>
      <c r="V139" s="17">
        <v>730.2</v>
      </c>
      <c r="W139" s="17">
        <v>0.14160500000000001</v>
      </c>
      <c r="X139" s="17">
        <v>686</v>
      </c>
      <c r="Y139" s="17">
        <v>0</v>
      </c>
      <c r="Z139" s="17">
        <v>0</v>
      </c>
      <c r="AA139" s="17">
        <v>0.302118</v>
      </c>
      <c r="AB139" s="17">
        <v>2.64976E-2</v>
      </c>
      <c r="AC139" s="17">
        <v>0.88982000000000006</v>
      </c>
      <c r="AD139" s="17">
        <v>0.25</v>
      </c>
      <c r="AE139" s="17">
        <v>1176.4000000000001</v>
      </c>
    </row>
    <row r="140" spans="1:31">
      <c r="A140" s="17">
        <v>127</v>
      </c>
      <c r="B140" s="19">
        <v>0.46475694444444443</v>
      </c>
      <c r="C140" s="17">
        <v>83.4</v>
      </c>
      <c r="D140" s="17">
        <v>9.1</v>
      </c>
      <c r="E140" s="17">
        <v>5.5370000000000003E-3</v>
      </c>
      <c r="F140" s="17">
        <v>0.26800000000000002</v>
      </c>
      <c r="G140" s="17">
        <v>0.93477600000000005</v>
      </c>
      <c r="H140" s="17">
        <v>0.79625900000000005</v>
      </c>
      <c r="I140" s="17">
        <v>1.0449459999999999</v>
      </c>
      <c r="J140" s="17">
        <v>0.24868799999999999</v>
      </c>
      <c r="K140" s="17">
        <v>0.23799100000000001</v>
      </c>
      <c r="L140" s="17">
        <v>750.8</v>
      </c>
      <c r="M140" s="17">
        <v>6.6268999999999995E-2</v>
      </c>
      <c r="N140" s="17">
        <v>990</v>
      </c>
      <c r="O140" s="17">
        <v>0</v>
      </c>
      <c r="P140" s="17">
        <v>0</v>
      </c>
      <c r="Q140" s="17">
        <v>0.92993899999999996</v>
      </c>
      <c r="R140" s="17">
        <v>0.89337599999999995</v>
      </c>
      <c r="S140" s="17">
        <v>1.0935980000000001</v>
      </c>
      <c r="T140" s="17">
        <v>0.20022300000000001</v>
      </c>
      <c r="U140" s="17">
        <v>0.183086</v>
      </c>
      <c r="V140" s="17">
        <v>666.2</v>
      </c>
      <c r="W140" s="17">
        <v>7.2652999999999995E-2</v>
      </c>
      <c r="X140" s="17">
        <v>1269</v>
      </c>
      <c r="Y140" s="17">
        <v>0</v>
      </c>
      <c r="Z140" s="17">
        <v>0</v>
      </c>
      <c r="AA140" s="17">
        <v>0.281671</v>
      </c>
      <c r="AB140" s="17">
        <v>3.8909800000000001E-2</v>
      </c>
      <c r="AC140" s="17">
        <v>0.90116600000000002</v>
      </c>
      <c r="AD140" s="17">
        <v>0.25</v>
      </c>
      <c r="AE140" s="17">
        <v>1106.3</v>
      </c>
    </row>
    <row r="141" spans="1:31">
      <c r="A141" s="17">
        <v>128</v>
      </c>
      <c r="B141" s="19">
        <v>0.46481481481481479</v>
      </c>
      <c r="C141" s="17">
        <v>82.5</v>
      </c>
      <c r="D141" s="17">
        <v>9.1</v>
      </c>
      <c r="E141" s="17">
        <v>5.7159999999999997E-3</v>
      </c>
      <c r="F141" s="17">
        <v>0.27700000000000002</v>
      </c>
      <c r="G141" s="17">
        <v>0.96657199999999999</v>
      </c>
      <c r="H141" s="17">
        <v>0.88283699999999998</v>
      </c>
      <c r="I141" s="17">
        <v>1.190428</v>
      </c>
      <c r="J141" s="17">
        <v>0.307591</v>
      </c>
      <c r="K141" s="17">
        <v>0.25838699999999998</v>
      </c>
      <c r="L141" s="17">
        <v>666.3</v>
      </c>
      <c r="M141" s="17">
        <v>0.186254</v>
      </c>
      <c r="N141" s="17">
        <v>385</v>
      </c>
      <c r="O141" s="17">
        <v>0</v>
      </c>
      <c r="P141" s="17">
        <v>0</v>
      </c>
      <c r="Q141" s="17">
        <v>0.955816</v>
      </c>
      <c r="R141" s="17">
        <v>0.93071599999999999</v>
      </c>
      <c r="S141" s="17">
        <v>1.1744650000000001</v>
      </c>
      <c r="T141" s="17">
        <v>0.24374899999999999</v>
      </c>
      <c r="U141" s="17">
        <v>0.20754</v>
      </c>
      <c r="V141" s="17">
        <v>683.6</v>
      </c>
      <c r="W141" s="17">
        <v>0.18338199999999999</v>
      </c>
      <c r="X141" s="17">
        <v>635</v>
      </c>
      <c r="Y141" s="17">
        <v>0</v>
      </c>
      <c r="Z141" s="17">
        <v>0</v>
      </c>
      <c r="AA141" s="17">
        <v>0.31929299999999999</v>
      </c>
      <c r="AB141" s="17">
        <v>1.3799199999999999E-2</v>
      </c>
      <c r="AC141" s="17">
        <v>0.93408000000000002</v>
      </c>
      <c r="AD141" s="17">
        <v>0.25</v>
      </c>
      <c r="AE141" s="17">
        <v>1246.5999999999999</v>
      </c>
    </row>
    <row r="142" spans="1:31">
      <c r="A142" s="17">
        <v>129</v>
      </c>
      <c r="B142" s="19">
        <v>0.46487268518518521</v>
      </c>
      <c r="C142" s="17">
        <v>81.400000000000006</v>
      </c>
      <c r="D142" s="17">
        <v>10</v>
      </c>
      <c r="E142" s="17">
        <v>2.0990000000000002E-3</v>
      </c>
      <c r="F142" s="17">
        <v>0.10199999999999999</v>
      </c>
      <c r="G142" s="17">
        <v>0.942797</v>
      </c>
      <c r="H142" s="17">
        <v>0.81842700000000002</v>
      </c>
      <c r="I142" s="17">
        <v>1.021231</v>
      </c>
      <c r="J142" s="17">
        <v>0.20280400000000001</v>
      </c>
      <c r="K142" s="17">
        <v>0.19858799999999999</v>
      </c>
      <c r="L142" s="17">
        <v>606.1</v>
      </c>
      <c r="M142" s="17">
        <v>0.37079899999999999</v>
      </c>
      <c r="N142" s="17">
        <v>669</v>
      </c>
      <c r="O142" s="17">
        <v>0</v>
      </c>
      <c r="P142" s="17">
        <v>0</v>
      </c>
      <c r="Q142" s="17">
        <v>2.2598E-2</v>
      </c>
      <c r="R142" s="17">
        <v>1.0865990000000001</v>
      </c>
      <c r="S142" s="17">
        <v>1.177155</v>
      </c>
      <c r="T142" s="17">
        <v>9.0556999999999999E-2</v>
      </c>
      <c r="U142" s="17">
        <v>7.6927999999999996E-2</v>
      </c>
      <c r="V142" s="17">
        <v>200</v>
      </c>
      <c r="W142" s="17">
        <v>2.0653999999999999E-2</v>
      </c>
      <c r="X142" s="17">
        <v>0</v>
      </c>
      <c r="Y142" s="17">
        <v>0</v>
      </c>
      <c r="Z142" s="17">
        <v>0</v>
      </c>
      <c r="AA142" s="17">
        <v>0.118351</v>
      </c>
      <c r="AB142" s="17">
        <v>2.3733199999999999E-2</v>
      </c>
      <c r="AC142" s="17">
        <v>1.0887500000000001</v>
      </c>
      <c r="AD142" s="17">
        <v>0.25</v>
      </c>
      <c r="AE142" s="17">
        <v>1370.3</v>
      </c>
    </row>
    <row r="143" spans="1:31">
      <c r="A143" s="17">
        <v>130</v>
      </c>
      <c r="B143" s="19">
        <v>0.46493055555555557</v>
      </c>
      <c r="C143" s="17">
        <v>80.5</v>
      </c>
      <c r="D143" s="17">
        <v>10</v>
      </c>
      <c r="E143" s="17">
        <v>4.9480000000000001E-3</v>
      </c>
      <c r="F143" s="17">
        <v>0.23899999999999999</v>
      </c>
      <c r="G143" s="17">
        <v>0.92829899999999999</v>
      </c>
      <c r="H143" s="17">
        <v>0.79138299999999995</v>
      </c>
      <c r="I143" s="17">
        <v>0.96352899999999997</v>
      </c>
      <c r="J143" s="17">
        <v>0.17214499999999999</v>
      </c>
      <c r="K143" s="17">
        <v>0.17866099999999999</v>
      </c>
      <c r="L143" s="17">
        <v>586</v>
      </c>
      <c r="M143" s="17">
        <v>0.14163600000000001</v>
      </c>
      <c r="N143" s="17">
        <v>724</v>
      </c>
      <c r="O143" s="17">
        <v>0</v>
      </c>
      <c r="P143" s="17">
        <v>0</v>
      </c>
      <c r="Q143" s="17">
        <v>0.93642300000000001</v>
      </c>
      <c r="R143" s="17">
        <v>0.91117199999999998</v>
      </c>
      <c r="S143" s="17">
        <v>1.121839</v>
      </c>
      <c r="T143" s="17">
        <v>0.21066699999999999</v>
      </c>
      <c r="U143" s="17">
        <v>0.18778700000000001</v>
      </c>
      <c r="V143" s="17">
        <v>609.1</v>
      </c>
      <c r="W143" s="17">
        <v>0.30811899999999998</v>
      </c>
      <c r="X143" s="17">
        <v>727</v>
      </c>
      <c r="Y143" s="17">
        <v>0</v>
      </c>
      <c r="Z143" s="17">
        <v>0</v>
      </c>
      <c r="AA143" s="17">
        <v>0.28890399999999999</v>
      </c>
      <c r="AB143" s="17">
        <v>2.4807300000000001E-2</v>
      </c>
      <c r="AC143" s="17">
        <v>0.91639800000000005</v>
      </c>
      <c r="AD143" s="17">
        <v>0.25</v>
      </c>
      <c r="AE143" s="17">
        <v>1417.3</v>
      </c>
    </row>
    <row r="144" spans="1:31">
      <c r="A144" s="17">
        <v>131</v>
      </c>
      <c r="B144" s="19">
        <v>0.46498842592592587</v>
      </c>
      <c r="C144" s="17">
        <v>79.599999999999994</v>
      </c>
      <c r="D144" s="17">
        <v>10</v>
      </c>
      <c r="E144" s="17">
        <v>5.1050000000000002E-3</v>
      </c>
      <c r="F144" s="17">
        <v>0.247</v>
      </c>
      <c r="G144" s="17">
        <v>0.956758</v>
      </c>
      <c r="H144" s="17">
        <v>0.809701</v>
      </c>
      <c r="I144" s="17">
        <v>1.0327299999999999</v>
      </c>
      <c r="J144" s="17">
        <v>0.22302900000000001</v>
      </c>
      <c r="K144" s="17">
        <v>0.21596099999999999</v>
      </c>
      <c r="L144" s="17">
        <v>560.29999999999995</v>
      </c>
      <c r="M144" s="17">
        <v>1.181E-3</v>
      </c>
      <c r="N144" s="17">
        <v>972</v>
      </c>
      <c r="O144" s="17">
        <v>0</v>
      </c>
      <c r="P144" s="17">
        <v>0</v>
      </c>
      <c r="Q144" s="17">
        <v>0.931871</v>
      </c>
      <c r="R144" s="17">
        <v>0.91084100000000001</v>
      </c>
      <c r="S144" s="17">
        <v>1.1443779999999999</v>
      </c>
      <c r="T144" s="17">
        <v>0.23353699999999999</v>
      </c>
      <c r="U144" s="17">
        <v>0.204073</v>
      </c>
      <c r="V144" s="17">
        <v>704.2</v>
      </c>
      <c r="W144" s="17">
        <v>0.151505</v>
      </c>
      <c r="X144" s="17">
        <v>514</v>
      </c>
      <c r="Y144" s="17">
        <v>0</v>
      </c>
      <c r="Z144" s="17">
        <v>0</v>
      </c>
      <c r="AA144" s="17">
        <v>0.31395899999999999</v>
      </c>
      <c r="AB144" s="17">
        <v>3.1605800000000003E-2</v>
      </c>
      <c r="AC144" s="17">
        <v>0.91822199999999998</v>
      </c>
      <c r="AD144" s="17">
        <v>0.25</v>
      </c>
      <c r="AE144" s="17">
        <v>1482.4</v>
      </c>
    </row>
    <row r="145" spans="1:31">
      <c r="A145" s="17">
        <v>132</v>
      </c>
      <c r="B145" s="19">
        <v>0.4650347222222222</v>
      </c>
      <c r="C145" s="17">
        <v>78.7</v>
      </c>
      <c r="D145" s="17">
        <v>10</v>
      </c>
      <c r="E145" s="17">
        <v>4.8780000000000004E-3</v>
      </c>
      <c r="F145" s="17">
        <v>0.23599999999999999</v>
      </c>
      <c r="G145" s="17">
        <v>0.92196500000000003</v>
      </c>
      <c r="H145" s="17">
        <v>0.79732700000000001</v>
      </c>
      <c r="I145" s="17">
        <v>0.95231600000000005</v>
      </c>
      <c r="J145" s="17">
        <v>0.15498899999999999</v>
      </c>
      <c r="K145" s="17">
        <v>0.162749</v>
      </c>
      <c r="L145" s="17">
        <v>622.4</v>
      </c>
      <c r="M145" s="17">
        <v>0.370809</v>
      </c>
      <c r="N145" s="17">
        <v>893</v>
      </c>
      <c r="O145" s="17">
        <v>0</v>
      </c>
      <c r="P145" s="17">
        <v>0</v>
      </c>
      <c r="Q145" s="17">
        <v>0.95102100000000001</v>
      </c>
      <c r="R145" s="17">
        <v>0.92374599999999996</v>
      </c>
      <c r="S145" s="17">
        <v>1.120541</v>
      </c>
      <c r="T145" s="17">
        <v>0.196794</v>
      </c>
      <c r="U145" s="17">
        <v>0.175624</v>
      </c>
      <c r="V145" s="17">
        <v>593.5</v>
      </c>
      <c r="W145" s="17">
        <v>0.19947699999999999</v>
      </c>
      <c r="X145" s="17">
        <v>516</v>
      </c>
      <c r="Y145" s="17">
        <v>0</v>
      </c>
      <c r="Z145" s="17">
        <v>0</v>
      </c>
      <c r="AA145" s="17">
        <v>0.27019100000000001</v>
      </c>
      <c r="AB145" s="17">
        <v>3.22314E-2</v>
      </c>
      <c r="AC145" s="17">
        <v>0.93008900000000005</v>
      </c>
      <c r="AD145" s="17">
        <v>0.25</v>
      </c>
      <c r="AE145" s="17">
        <v>1334.4</v>
      </c>
    </row>
    <row r="146" spans="1:31">
      <c r="A146" s="17">
        <v>133</v>
      </c>
      <c r="B146" s="19">
        <v>0.46509259259259261</v>
      </c>
      <c r="C146" s="17">
        <v>77.8</v>
      </c>
      <c r="D146" s="17">
        <v>10.9</v>
      </c>
      <c r="E146" s="17">
        <v>5.5529999999999998E-3</v>
      </c>
      <c r="F146" s="17">
        <v>0.26900000000000002</v>
      </c>
      <c r="G146" s="17">
        <v>0.95099599999999995</v>
      </c>
      <c r="H146" s="17">
        <v>0.82633800000000002</v>
      </c>
      <c r="I146" s="17">
        <v>1.041569</v>
      </c>
      <c r="J146" s="17">
        <v>0.21523100000000001</v>
      </c>
      <c r="K146" s="17">
        <v>0.20664099999999999</v>
      </c>
      <c r="L146" s="17">
        <v>545.20000000000005</v>
      </c>
      <c r="M146" s="17">
        <v>0.23410900000000001</v>
      </c>
      <c r="N146" s="17">
        <v>496</v>
      </c>
      <c r="O146" s="17">
        <v>0</v>
      </c>
      <c r="P146" s="17">
        <v>0</v>
      </c>
      <c r="Q146" s="17">
        <v>0.94055299999999997</v>
      </c>
      <c r="R146" s="17">
        <v>0.92176999999999998</v>
      </c>
      <c r="S146" s="17">
        <v>1.1610009999999999</v>
      </c>
      <c r="T146" s="17">
        <v>0.239231</v>
      </c>
      <c r="U146" s="17">
        <v>0.20605499999999999</v>
      </c>
      <c r="V146" s="17">
        <v>690.4</v>
      </c>
      <c r="W146" s="17">
        <v>7.7757999999999994E-2</v>
      </c>
      <c r="X146" s="17">
        <v>604</v>
      </c>
      <c r="Y146" s="17">
        <v>0</v>
      </c>
      <c r="Z146" s="17">
        <v>0</v>
      </c>
      <c r="AA146" s="17">
        <v>0.31700800000000001</v>
      </c>
      <c r="AB146" s="17">
        <v>1.7374199999999999E-2</v>
      </c>
      <c r="AC146" s="17">
        <v>0.92592699999999994</v>
      </c>
      <c r="AD146" s="17">
        <v>0.25</v>
      </c>
      <c r="AE146" s="17">
        <v>1523.3</v>
      </c>
    </row>
    <row r="147" spans="1:31">
      <c r="A147" s="17">
        <v>134</v>
      </c>
      <c r="B147" s="19">
        <v>0.46515046296296297</v>
      </c>
      <c r="C147" s="17">
        <v>76.900000000000006</v>
      </c>
      <c r="D147" s="17">
        <v>10.9</v>
      </c>
      <c r="E147" s="17">
        <v>6.8669999999999998E-3</v>
      </c>
      <c r="F147" s="17">
        <v>0.33200000000000002</v>
      </c>
      <c r="G147" s="17">
        <v>0.89224099999999995</v>
      </c>
      <c r="H147" s="17">
        <v>0.77096299999999995</v>
      </c>
      <c r="I147" s="17">
        <v>0.93298199999999998</v>
      </c>
      <c r="J147" s="17">
        <v>0.162019</v>
      </c>
      <c r="K147" s="17">
        <v>0.17365700000000001</v>
      </c>
      <c r="L147" s="17">
        <v>616.9</v>
      </c>
      <c r="M147" s="17">
        <v>0.226435</v>
      </c>
      <c r="N147" s="17">
        <v>559</v>
      </c>
      <c r="O147" s="17">
        <v>0</v>
      </c>
      <c r="P147" s="17">
        <v>0</v>
      </c>
      <c r="Q147" s="17">
        <v>0.95882299999999998</v>
      </c>
      <c r="R147" s="17">
        <v>0.95226699999999997</v>
      </c>
      <c r="S147" s="17">
        <v>1.230793</v>
      </c>
      <c r="T147" s="17">
        <v>0.278526</v>
      </c>
      <c r="U147" s="17">
        <v>0.226298</v>
      </c>
      <c r="V147" s="17">
        <v>680</v>
      </c>
      <c r="W147" s="17">
        <v>0.26768599999999998</v>
      </c>
      <c r="X147" s="17">
        <v>677</v>
      </c>
      <c r="Y147" s="17">
        <v>0</v>
      </c>
      <c r="Z147" s="17">
        <v>0</v>
      </c>
      <c r="AA147" s="17">
        <v>0.34815000000000002</v>
      </c>
      <c r="AB147" s="17">
        <v>2.2050500000000001E-2</v>
      </c>
      <c r="AC147" s="17">
        <v>0.95840899999999996</v>
      </c>
      <c r="AD147" s="17">
        <v>0.25</v>
      </c>
      <c r="AE147" s="17">
        <v>1346.3</v>
      </c>
    </row>
    <row r="148" spans="1:31">
      <c r="A148" s="17">
        <v>135</v>
      </c>
      <c r="B148" s="19">
        <v>0.46520833333333328</v>
      </c>
      <c r="C148" s="17">
        <v>75.900000000000006</v>
      </c>
      <c r="D148" s="17">
        <v>10.9</v>
      </c>
      <c r="E148" s="17">
        <v>5.5989999999999998E-3</v>
      </c>
      <c r="F148" s="17">
        <v>0.27100000000000002</v>
      </c>
      <c r="G148" s="17">
        <v>0.93622000000000005</v>
      </c>
      <c r="H148" s="17">
        <v>0.81808700000000001</v>
      </c>
      <c r="I148" s="17">
        <v>1.0267599999999999</v>
      </c>
      <c r="J148" s="17">
        <v>0.208673</v>
      </c>
      <c r="K148" s="17">
        <v>0.203234</v>
      </c>
      <c r="L148" s="17">
        <v>563.4</v>
      </c>
      <c r="M148" s="17">
        <v>0.27526</v>
      </c>
      <c r="N148" s="17">
        <v>795</v>
      </c>
      <c r="O148" s="17">
        <v>0</v>
      </c>
      <c r="P148" s="17">
        <v>0</v>
      </c>
      <c r="Q148" s="17">
        <v>0.94504100000000002</v>
      </c>
      <c r="R148" s="17">
        <v>0.89668800000000004</v>
      </c>
      <c r="S148" s="17">
        <v>1.12557</v>
      </c>
      <c r="T148" s="17">
        <v>0.228881</v>
      </c>
      <c r="U148" s="17">
        <v>0.203347</v>
      </c>
      <c r="V148" s="17">
        <v>636.1</v>
      </c>
      <c r="W148" s="17">
        <v>6.9999999999999999E-6</v>
      </c>
      <c r="X148" s="17">
        <v>826</v>
      </c>
      <c r="Y148" s="17">
        <v>0</v>
      </c>
      <c r="Z148" s="17">
        <v>0</v>
      </c>
      <c r="AA148" s="17">
        <v>0.31284200000000001</v>
      </c>
      <c r="AB148" s="17">
        <v>2.8439300000000001E-2</v>
      </c>
      <c r="AC148" s="17">
        <v>0.90319799999999995</v>
      </c>
      <c r="AD148" s="17">
        <v>0.25</v>
      </c>
      <c r="AE148" s="17">
        <v>1474.1</v>
      </c>
    </row>
    <row r="149" spans="1:31">
      <c r="A149" s="17">
        <v>136</v>
      </c>
      <c r="B149" s="19">
        <v>0.4652662037037037</v>
      </c>
      <c r="C149" s="17">
        <v>74.900000000000006</v>
      </c>
      <c r="D149" s="17">
        <v>10.9</v>
      </c>
      <c r="E149" s="17">
        <v>6.6340000000000001E-3</v>
      </c>
      <c r="F149" s="17">
        <v>0.32100000000000001</v>
      </c>
      <c r="G149" s="17">
        <v>0.92968200000000001</v>
      </c>
      <c r="H149" s="17">
        <v>0.84110600000000002</v>
      </c>
      <c r="I149" s="17">
        <v>1.074168</v>
      </c>
      <c r="J149" s="17">
        <v>0.23306199999999999</v>
      </c>
      <c r="K149" s="17">
        <v>0.216969</v>
      </c>
      <c r="L149" s="17">
        <v>600.1</v>
      </c>
      <c r="M149" s="17">
        <v>0.121242</v>
      </c>
      <c r="N149" s="17">
        <v>675</v>
      </c>
      <c r="O149" s="17">
        <v>0</v>
      </c>
      <c r="P149" s="17">
        <v>0</v>
      </c>
      <c r="Q149" s="17">
        <v>0.95816800000000002</v>
      </c>
      <c r="R149" s="17">
        <v>0.976688</v>
      </c>
      <c r="S149" s="17">
        <v>1.2612220000000001</v>
      </c>
      <c r="T149" s="17">
        <v>0.28453400000000001</v>
      </c>
      <c r="U149" s="17">
        <v>0.225602</v>
      </c>
      <c r="V149" s="17">
        <v>636.1</v>
      </c>
      <c r="W149" s="17">
        <v>0.26579900000000001</v>
      </c>
      <c r="X149" s="17">
        <v>651</v>
      </c>
      <c r="Y149" s="17">
        <v>0</v>
      </c>
      <c r="Z149" s="17">
        <v>0</v>
      </c>
      <c r="AA149" s="17">
        <v>0.34707900000000003</v>
      </c>
      <c r="AB149" s="17">
        <v>2.5812499999999999E-2</v>
      </c>
      <c r="AC149" s="17">
        <v>0.98403300000000005</v>
      </c>
      <c r="AD149" s="17">
        <v>0.25</v>
      </c>
      <c r="AE149" s="17">
        <v>1383.9</v>
      </c>
    </row>
    <row r="150" spans="1:31">
      <c r="A150" s="17">
        <v>137</v>
      </c>
      <c r="B150" s="19">
        <v>0.46531250000000002</v>
      </c>
      <c r="C150" s="17">
        <v>73.900000000000006</v>
      </c>
      <c r="D150" s="17">
        <v>11.8</v>
      </c>
      <c r="E150" s="17">
        <v>0</v>
      </c>
      <c r="F150" s="17">
        <v>0</v>
      </c>
      <c r="G150" s="17">
        <v>0.95541699999999996</v>
      </c>
      <c r="H150" s="17">
        <v>0.80091999999999997</v>
      </c>
      <c r="I150" s="17">
        <v>1.040638</v>
      </c>
      <c r="J150" s="17">
        <v>0.23971799999999999</v>
      </c>
      <c r="K150" s="17">
        <v>0.23035700000000001</v>
      </c>
      <c r="L150" s="17">
        <v>597.29999999999995</v>
      </c>
      <c r="M150" s="17">
        <v>3.0000000000000001E-6</v>
      </c>
      <c r="N150" s="17">
        <v>0</v>
      </c>
      <c r="O150" s="17">
        <v>0</v>
      </c>
      <c r="P150" s="17">
        <v>0</v>
      </c>
      <c r="Q150" s="17">
        <v>0.97234600000000004</v>
      </c>
      <c r="R150" s="17">
        <v>1.0467709999999999</v>
      </c>
      <c r="S150" s="17">
        <v>1.4261919999999999</v>
      </c>
      <c r="T150" s="17">
        <v>0.37942100000000001</v>
      </c>
      <c r="U150" s="17">
        <v>0.266038</v>
      </c>
      <c r="V150" s="17">
        <v>598.20000000000005</v>
      </c>
      <c r="W150" s="17">
        <v>3.3697999999999999E-2</v>
      </c>
      <c r="X150" s="17">
        <v>520</v>
      </c>
      <c r="Y150" s="17">
        <v>0</v>
      </c>
      <c r="Z150" s="17">
        <v>0</v>
      </c>
    </row>
    <row r="151" spans="1:31">
      <c r="A151" s="17">
        <v>138</v>
      </c>
      <c r="B151" s="19">
        <v>0.46537037037037038</v>
      </c>
      <c r="C151" s="17">
        <v>73</v>
      </c>
      <c r="D151" s="17">
        <v>11.8</v>
      </c>
      <c r="E151" s="17">
        <v>6.9740000000000002E-3</v>
      </c>
      <c r="F151" s="17">
        <v>0.33700000000000002</v>
      </c>
      <c r="G151" s="17">
        <v>0.92863099999999998</v>
      </c>
      <c r="H151" s="17">
        <v>0.85085100000000002</v>
      </c>
      <c r="I151" s="17">
        <v>1.0663530000000001</v>
      </c>
      <c r="J151" s="17">
        <v>0.215502</v>
      </c>
      <c r="K151" s="17">
        <v>0.20209199999999999</v>
      </c>
      <c r="L151" s="17">
        <v>575</v>
      </c>
      <c r="M151" s="17">
        <v>0.23496</v>
      </c>
      <c r="N151" s="17">
        <v>592</v>
      </c>
      <c r="O151" s="17">
        <v>0</v>
      </c>
      <c r="P151" s="17">
        <v>0</v>
      </c>
      <c r="Q151" s="17">
        <v>0.95543500000000003</v>
      </c>
      <c r="R151" s="17">
        <v>0.99561699999999997</v>
      </c>
      <c r="S151" s="17">
        <v>1.2895829999999999</v>
      </c>
      <c r="T151" s="17">
        <v>0.29396600000000001</v>
      </c>
      <c r="U151" s="17">
        <v>0.22795399999999999</v>
      </c>
      <c r="V151" s="17">
        <v>606.9</v>
      </c>
      <c r="W151" s="17">
        <v>2.9075E-2</v>
      </c>
      <c r="X151" s="17">
        <v>703</v>
      </c>
      <c r="Y151" s="17">
        <v>0</v>
      </c>
      <c r="Z151" s="17">
        <v>0</v>
      </c>
      <c r="AA151" s="17">
        <v>0.35069899999999998</v>
      </c>
      <c r="AB151" s="17">
        <v>2.3536399999999999E-2</v>
      </c>
      <c r="AC151" s="17">
        <v>1.00254</v>
      </c>
      <c r="AD151" s="17">
        <v>0.25</v>
      </c>
      <c r="AE151" s="17">
        <v>1444.5</v>
      </c>
    </row>
    <row r="152" spans="1:31">
      <c r="A152" s="17">
        <v>139</v>
      </c>
      <c r="B152" s="19">
        <v>0.4654282407407408</v>
      </c>
      <c r="C152" s="17">
        <v>71.900000000000006</v>
      </c>
      <c r="D152" s="17">
        <v>11.8</v>
      </c>
      <c r="E152" s="17">
        <v>7.4440000000000001E-3</v>
      </c>
      <c r="F152" s="17">
        <v>0.36</v>
      </c>
      <c r="G152" s="17">
        <v>0.92396800000000001</v>
      </c>
      <c r="H152" s="17">
        <v>0.83505399999999996</v>
      </c>
      <c r="I152" s="17">
        <v>1.060225</v>
      </c>
      <c r="J152" s="17">
        <v>0.22517100000000001</v>
      </c>
      <c r="K152" s="17">
        <v>0.21238099999999999</v>
      </c>
      <c r="L152" s="17">
        <v>602.6</v>
      </c>
      <c r="M152" s="17">
        <v>1.9999999999999999E-6</v>
      </c>
      <c r="N152" s="17">
        <v>701</v>
      </c>
      <c r="O152" s="17">
        <v>0</v>
      </c>
      <c r="P152" s="17">
        <v>0</v>
      </c>
      <c r="Q152" s="17">
        <v>0.96767599999999998</v>
      </c>
      <c r="R152" s="17">
        <v>0.97761399999999998</v>
      </c>
      <c r="S152" s="17">
        <v>1.275466</v>
      </c>
      <c r="T152" s="17">
        <v>0.29785299999999998</v>
      </c>
      <c r="U152" s="17">
        <v>0.23352500000000001</v>
      </c>
      <c r="V152" s="17">
        <v>606.6</v>
      </c>
      <c r="W152" s="17">
        <v>0.13002</v>
      </c>
      <c r="X152" s="17">
        <v>410</v>
      </c>
      <c r="Y152" s="17">
        <v>0</v>
      </c>
      <c r="Z152" s="17">
        <v>0</v>
      </c>
      <c r="AA152" s="17">
        <v>0.35926900000000001</v>
      </c>
      <c r="AB152" s="17">
        <v>2.90709E-2</v>
      </c>
      <c r="AC152" s="17">
        <v>0.98627200000000004</v>
      </c>
      <c r="AD152" s="17">
        <v>0.25</v>
      </c>
      <c r="AE152" s="17">
        <v>1378.4</v>
      </c>
    </row>
    <row r="153" spans="1:31">
      <c r="A153" s="17">
        <v>140</v>
      </c>
      <c r="B153" s="19">
        <v>0.4654861111111111</v>
      </c>
      <c r="C153" s="17">
        <v>71</v>
      </c>
      <c r="D153" s="17">
        <v>12.7</v>
      </c>
      <c r="E153" s="17">
        <v>9.4470000000000005E-3</v>
      </c>
      <c r="F153" s="17">
        <v>0.45700000000000002</v>
      </c>
      <c r="G153" s="17">
        <v>0.94840400000000002</v>
      </c>
      <c r="H153" s="17">
        <v>0.84958400000000001</v>
      </c>
      <c r="I153" s="17">
        <v>1.089188</v>
      </c>
      <c r="J153" s="17">
        <v>0.23960400000000001</v>
      </c>
      <c r="K153" s="17">
        <v>0.21998400000000001</v>
      </c>
      <c r="L153" s="17">
        <v>670</v>
      </c>
      <c r="M153" s="17">
        <v>0.20944299999999999</v>
      </c>
      <c r="N153" s="17">
        <v>726</v>
      </c>
      <c r="O153" s="17">
        <v>0</v>
      </c>
      <c r="P153" s="17">
        <v>0</v>
      </c>
      <c r="Q153" s="17">
        <v>0.97490200000000005</v>
      </c>
      <c r="R153" s="17">
        <v>1.0193829999999999</v>
      </c>
      <c r="S153" s="17">
        <v>1.357712</v>
      </c>
      <c r="T153" s="17">
        <v>0.33832899999999999</v>
      </c>
      <c r="U153" s="17">
        <v>0.249191</v>
      </c>
      <c r="V153" s="17">
        <v>645.6</v>
      </c>
      <c r="W153" s="17">
        <v>0.26374300000000001</v>
      </c>
      <c r="X153" s="17">
        <v>562</v>
      </c>
      <c r="Y153" s="17">
        <v>0</v>
      </c>
      <c r="Z153" s="17">
        <v>0</v>
      </c>
      <c r="AA153" s="17">
        <v>0.38336999999999999</v>
      </c>
      <c r="AB153" s="17">
        <v>3.5790599999999999E-2</v>
      </c>
      <c r="AC153" s="17">
        <v>1.03149</v>
      </c>
      <c r="AD153" s="17">
        <v>0.25</v>
      </c>
      <c r="AE153" s="17">
        <v>1239.5999999999999</v>
      </c>
    </row>
    <row r="154" spans="1:31">
      <c r="A154" s="17">
        <v>141</v>
      </c>
      <c r="B154" s="19">
        <v>0.46554398148148146</v>
      </c>
      <c r="C154" s="17">
        <v>70.099999999999994</v>
      </c>
      <c r="D154" s="17">
        <v>13.6</v>
      </c>
      <c r="E154" s="17">
        <v>1.1302E-2</v>
      </c>
      <c r="F154" s="17">
        <v>0.54700000000000004</v>
      </c>
      <c r="G154" s="17">
        <v>0.94050599999999995</v>
      </c>
      <c r="H154" s="17">
        <v>0.86311300000000002</v>
      </c>
      <c r="I154" s="17">
        <v>1.097243</v>
      </c>
      <c r="J154" s="17">
        <v>0.23413</v>
      </c>
      <c r="K154" s="17">
        <v>0.21337999999999999</v>
      </c>
      <c r="L154" s="17">
        <v>752.7</v>
      </c>
      <c r="M154" s="17">
        <v>0.22104099999999999</v>
      </c>
      <c r="N154" s="17">
        <v>440</v>
      </c>
      <c r="O154" s="17">
        <v>0</v>
      </c>
      <c r="P154" s="17">
        <v>0</v>
      </c>
      <c r="Q154" s="17">
        <v>0.978769</v>
      </c>
      <c r="R154" s="17">
        <v>1.0169820000000001</v>
      </c>
      <c r="S154" s="17">
        <v>1.347518</v>
      </c>
      <c r="T154" s="17">
        <v>0.330536</v>
      </c>
      <c r="U154" s="17">
        <v>0.24529200000000001</v>
      </c>
      <c r="V154" s="17">
        <v>677.9</v>
      </c>
      <c r="W154" s="17">
        <v>8.2595000000000002E-2</v>
      </c>
      <c r="X154" s="17">
        <v>426</v>
      </c>
      <c r="Y154" s="17">
        <v>0</v>
      </c>
      <c r="Z154" s="17">
        <v>0</v>
      </c>
      <c r="AA154" s="17">
        <v>0.37737300000000001</v>
      </c>
      <c r="AB154" s="17">
        <v>2.6360999999999999E-2</v>
      </c>
      <c r="AC154" s="17">
        <v>1.0257000000000001</v>
      </c>
      <c r="AD154" s="17">
        <v>0.25</v>
      </c>
      <c r="AE154" s="17">
        <v>1103.4000000000001</v>
      </c>
    </row>
    <row r="155" spans="1:31">
      <c r="A155" s="17">
        <v>142</v>
      </c>
      <c r="B155" s="19">
        <v>0.46559027777777778</v>
      </c>
      <c r="C155" s="17">
        <v>69.2</v>
      </c>
      <c r="D155" s="17">
        <v>13.6</v>
      </c>
      <c r="E155" s="17">
        <v>1.141E-2</v>
      </c>
      <c r="F155" s="17">
        <v>0.55200000000000005</v>
      </c>
      <c r="G155" s="17">
        <v>0.97492100000000004</v>
      </c>
      <c r="H155" s="17">
        <v>0.96133400000000002</v>
      </c>
      <c r="I155" s="17">
        <v>1.3272079999999999</v>
      </c>
      <c r="J155" s="17">
        <v>0.365873</v>
      </c>
      <c r="K155" s="17">
        <v>0.27567199999999997</v>
      </c>
      <c r="L155" s="17">
        <v>743.1</v>
      </c>
      <c r="M155" s="17">
        <v>0.215082</v>
      </c>
      <c r="N155" s="17">
        <v>513</v>
      </c>
      <c r="O155" s="17">
        <v>0</v>
      </c>
      <c r="P155" s="17">
        <v>0</v>
      </c>
      <c r="Q155" s="17">
        <v>0.95796800000000004</v>
      </c>
      <c r="R155" s="17">
        <v>1.022554</v>
      </c>
      <c r="S155" s="17">
        <v>1.3666990000000001</v>
      </c>
      <c r="T155" s="17">
        <v>0.34414499999999998</v>
      </c>
      <c r="U155" s="17">
        <v>0.251807</v>
      </c>
      <c r="V155" s="17">
        <v>645.70000000000005</v>
      </c>
      <c r="W155" s="17">
        <v>1.5E-5</v>
      </c>
      <c r="X155" s="17">
        <v>727</v>
      </c>
      <c r="Y155" s="17">
        <v>0</v>
      </c>
      <c r="Z155" s="17">
        <v>0</v>
      </c>
      <c r="AA155" s="17">
        <v>0.38739600000000002</v>
      </c>
      <c r="AB155" s="17">
        <v>3.0221100000000001E-2</v>
      </c>
      <c r="AC155" s="17">
        <v>1.03295</v>
      </c>
      <c r="AD155" s="17">
        <v>0.25</v>
      </c>
      <c r="AE155" s="17">
        <v>1117.5999999999999</v>
      </c>
    </row>
    <row r="156" spans="1:31">
      <c r="A156" s="17">
        <v>143</v>
      </c>
      <c r="B156" s="19">
        <v>0.4656481481481482</v>
      </c>
      <c r="C156" s="17">
        <v>68.5</v>
      </c>
      <c r="D156" s="17">
        <v>12.7</v>
      </c>
      <c r="E156" s="17">
        <v>8.5190000000000005E-3</v>
      </c>
      <c r="F156" s="17">
        <v>0.41199999999999998</v>
      </c>
      <c r="G156" s="17">
        <v>0.96100300000000005</v>
      </c>
      <c r="H156" s="17">
        <v>0.85888699999999996</v>
      </c>
      <c r="I156" s="17">
        <v>1.1270199999999999</v>
      </c>
      <c r="J156" s="17">
        <v>0.26813300000000001</v>
      </c>
      <c r="K156" s="17">
        <v>0.23791300000000001</v>
      </c>
      <c r="L156" s="17">
        <v>610.5</v>
      </c>
      <c r="M156" s="17">
        <v>6.9999999999999994E-5</v>
      </c>
      <c r="N156" s="17">
        <v>747</v>
      </c>
      <c r="O156" s="17">
        <v>0</v>
      </c>
      <c r="P156" s="17">
        <v>0</v>
      </c>
      <c r="Q156" s="17">
        <v>0.97748800000000002</v>
      </c>
      <c r="R156" s="17">
        <v>1.048405</v>
      </c>
      <c r="S156" s="17">
        <v>1.39062</v>
      </c>
      <c r="T156" s="17">
        <v>0.34221400000000002</v>
      </c>
      <c r="U156" s="17">
        <v>0.246088</v>
      </c>
      <c r="V156" s="17">
        <v>542</v>
      </c>
      <c r="W156" s="17">
        <v>1.4E-5</v>
      </c>
      <c r="X156" s="17">
        <v>534</v>
      </c>
      <c r="Y156" s="17">
        <v>0</v>
      </c>
      <c r="Z156" s="17">
        <v>0</v>
      </c>
      <c r="AA156" s="17">
        <v>0.37859599999999999</v>
      </c>
      <c r="AB156" s="17">
        <v>3.3598000000000003E-2</v>
      </c>
      <c r="AC156" s="17">
        <v>1.0599000000000001</v>
      </c>
      <c r="AD156" s="17">
        <v>0.25</v>
      </c>
      <c r="AE156" s="17">
        <v>1360.6</v>
      </c>
    </row>
    <row r="157" spans="1:31">
      <c r="A157" s="17">
        <v>144</v>
      </c>
      <c r="B157" s="19">
        <v>0.46570601851851851</v>
      </c>
      <c r="C157" s="17">
        <v>67.599999999999994</v>
      </c>
      <c r="D157" s="17">
        <v>12.7</v>
      </c>
      <c r="E157" s="17">
        <v>8.7480000000000006E-3</v>
      </c>
      <c r="F157" s="17">
        <v>0.42299999999999999</v>
      </c>
      <c r="G157" s="17">
        <v>0.963341</v>
      </c>
      <c r="H157" s="17">
        <v>0.91261000000000003</v>
      </c>
      <c r="I157" s="17">
        <v>1.2195990000000001</v>
      </c>
      <c r="J157" s="17">
        <v>0.30698900000000001</v>
      </c>
      <c r="K157" s="17">
        <v>0.25171300000000002</v>
      </c>
      <c r="L157" s="17">
        <v>655.1</v>
      </c>
      <c r="M157" s="17">
        <v>0.27344600000000002</v>
      </c>
      <c r="N157" s="17">
        <v>593</v>
      </c>
      <c r="O157" s="17">
        <v>0</v>
      </c>
      <c r="P157" s="17">
        <v>0</v>
      </c>
      <c r="Q157" s="17">
        <v>0.95657800000000004</v>
      </c>
      <c r="R157" s="17">
        <v>1.0426949999999999</v>
      </c>
      <c r="S157" s="17">
        <v>1.361731</v>
      </c>
      <c r="T157" s="17">
        <v>0.31903500000000001</v>
      </c>
      <c r="U157" s="17">
        <v>0.234287</v>
      </c>
      <c r="V157" s="17">
        <v>600.20000000000005</v>
      </c>
      <c r="W157" s="17">
        <v>0.219</v>
      </c>
      <c r="X157" s="17">
        <v>528</v>
      </c>
      <c r="Y157" s="17">
        <v>0</v>
      </c>
      <c r="Z157" s="17">
        <v>0</v>
      </c>
      <c r="AA157" s="17">
        <v>0.36044100000000001</v>
      </c>
      <c r="AB157" s="17">
        <v>2.8763799999999999E-2</v>
      </c>
      <c r="AC157" s="17">
        <v>1.0518700000000001</v>
      </c>
      <c r="AD157" s="17">
        <v>0.25</v>
      </c>
      <c r="AE157" s="17">
        <v>1267.8</v>
      </c>
    </row>
    <row r="158" spans="1:31">
      <c r="A158" s="17">
        <v>145</v>
      </c>
      <c r="B158" s="19">
        <v>0.46576388888888887</v>
      </c>
      <c r="C158" s="17">
        <v>66.8</v>
      </c>
      <c r="D158" s="17">
        <v>12.7</v>
      </c>
      <c r="E158" s="17">
        <v>8.2909999999999998E-3</v>
      </c>
      <c r="F158" s="17">
        <v>0.40100000000000002</v>
      </c>
      <c r="G158" s="17">
        <v>0.95371300000000003</v>
      </c>
      <c r="H158" s="17">
        <v>0.83193899999999998</v>
      </c>
      <c r="I158" s="17">
        <v>1.0898399999999999</v>
      </c>
      <c r="J158" s="17">
        <v>0.25790099999999999</v>
      </c>
      <c r="K158" s="17">
        <v>0.23664099999999999</v>
      </c>
      <c r="L158" s="17">
        <v>580.5</v>
      </c>
      <c r="M158" s="17">
        <v>2.1999999999999999E-5</v>
      </c>
      <c r="N158" s="17">
        <v>517</v>
      </c>
      <c r="O158" s="17">
        <v>0</v>
      </c>
      <c r="P158" s="17">
        <v>0</v>
      </c>
      <c r="Q158" s="17">
        <v>0.96740400000000004</v>
      </c>
      <c r="R158" s="17">
        <v>1.0119929999999999</v>
      </c>
      <c r="S158" s="17">
        <v>1.3474330000000001</v>
      </c>
      <c r="T158" s="17">
        <v>0.33544000000000002</v>
      </c>
      <c r="U158" s="17">
        <v>0.248948</v>
      </c>
      <c r="V158" s="17">
        <v>564.5</v>
      </c>
      <c r="W158" s="17">
        <v>7.4870000000000006E-2</v>
      </c>
      <c r="X158" s="17">
        <v>463</v>
      </c>
      <c r="Y158" s="17">
        <v>0</v>
      </c>
      <c r="Z158" s="17">
        <v>0</v>
      </c>
      <c r="AA158" s="17">
        <v>0.382996</v>
      </c>
      <c r="AB158" s="17">
        <v>2.23684E-2</v>
      </c>
      <c r="AC158" s="17">
        <v>1.0195000000000001</v>
      </c>
      <c r="AD158" s="17">
        <v>0.25</v>
      </c>
      <c r="AE158" s="17">
        <v>1430.7</v>
      </c>
    </row>
    <row r="159" spans="1:31">
      <c r="A159" s="17">
        <v>146</v>
      </c>
      <c r="B159" s="19">
        <v>0.46582175925925928</v>
      </c>
      <c r="C159" s="17">
        <v>65.900000000000006</v>
      </c>
      <c r="D159" s="17">
        <v>13.6</v>
      </c>
      <c r="E159" s="17">
        <v>9.7319999999999993E-3</v>
      </c>
      <c r="F159" s="17">
        <v>0.47099999999999997</v>
      </c>
      <c r="G159" s="17">
        <v>0.94795099999999999</v>
      </c>
      <c r="H159" s="17">
        <v>0.84179000000000004</v>
      </c>
      <c r="I159" s="17">
        <v>1.0953109999999999</v>
      </c>
      <c r="J159" s="17">
        <v>0.25352200000000003</v>
      </c>
      <c r="K159" s="17">
        <v>0.231461</v>
      </c>
      <c r="L159" s="17">
        <v>612.9</v>
      </c>
      <c r="M159" s="17">
        <v>0.16181100000000001</v>
      </c>
      <c r="N159" s="17">
        <v>486</v>
      </c>
      <c r="O159" s="17">
        <v>0</v>
      </c>
      <c r="P159" s="17">
        <v>0</v>
      </c>
      <c r="Q159" s="17">
        <v>0.97433499999999995</v>
      </c>
      <c r="R159" s="17">
        <v>1.0381720000000001</v>
      </c>
      <c r="S159" s="17">
        <v>1.4004490000000001</v>
      </c>
      <c r="T159" s="17">
        <v>0.36227700000000002</v>
      </c>
      <c r="U159" s="17">
        <v>0.25868600000000003</v>
      </c>
      <c r="V159" s="17">
        <v>615.5</v>
      </c>
      <c r="W159" s="17">
        <v>0.23983599999999999</v>
      </c>
      <c r="X159" s="17">
        <v>616</v>
      </c>
      <c r="Y159" s="17">
        <v>0</v>
      </c>
      <c r="Z159" s="17">
        <v>0</v>
      </c>
      <c r="AA159" s="17">
        <v>0.39797900000000003</v>
      </c>
      <c r="AB159" s="17">
        <v>2.37488E-2</v>
      </c>
      <c r="AC159" s="17">
        <v>1.04678</v>
      </c>
      <c r="AD159" s="17">
        <v>0.25</v>
      </c>
      <c r="AE159" s="17">
        <v>1355.1</v>
      </c>
    </row>
    <row r="160" spans="1:31">
      <c r="A160" s="17">
        <v>147</v>
      </c>
      <c r="B160" s="19">
        <v>0.4658680555555556</v>
      </c>
      <c r="C160" s="17">
        <v>65</v>
      </c>
      <c r="D160" s="17">
        <v>12.7</v>
      </c>
      <c r="E160" s="17">
        <v>9.0620000000000006E-3</v>
      </c>
      <c r="F160" s="17">
        <v>0.439</v>
      </c>
      <c r="G160" s="17">
        <v>0.95996400000000004</v>
      </c>
      <c r="H160" s="17">
        <v>0.86518099999999998</v>
      </c>
      <c r="I160" s="17">
        <v>1.1228119999999999</v>
      </c>
      <c r="J160" s="17">
        <v>0.257631</v>
      </c>
      <c r="K160" s="17">
        <v>0.22945099999999999</v>
      </c>
      <c r="L160" s="17">
        <v>668.4</v>
      </c>
      <c r="M160" s="17">
        <v>0.19070599999999999</v>
      </c>
      <c r="N160" s="17">
        <v>432</v>
      </c>
      <c r="O160" s="17">
        <v>0</v>
      </c>
      <c r="P160" s="17">
        <v>0</v>
      </c>
      <c r="Q160" s="17">
        <v>0.96948900000000005</v>
      </c>
      <c r="R160" s="17">
        <v>0.95388499999999998</v>
      </c>
      <c r="S160" s="17">
        <v>1.2487459999999999</v>
      </c>
      <c r="T160" s="17">
        <v>0.29486099999999998</v>
      </c>
      <c r="U160" s="17">
        <v>0.236126</v>
      </c>
      <c r="V160" s="17">
        <v>619.29999999999995</v>
      </c>
      <c r="W160" s="17">
        <v>1.8E-5</v>
      </c>
      <c r="X160" s="17">
        <v>740</v>
      </c>
      <c r="Y160" s="17">
        <v>0</v>
      </c>
      <c r="Z160" s="17">
        <v>0</v>
      </c>
      <c r="AA160" s="17">
        <v>0.36327100000000001</v>
      </c>
      <c r="AB160" s="17">
        <v>2.1533099999999999E-2</v>
      </c>
      <c r="AC160" s="17">
        <v>0.96023400000000003</v>
      </c>
      <c r="AD160" s="17">
        <v>0.25</v>
      </c>
      <c r="AE160" s="17">
        <v>1242.5999999999999</v>
      </c>
    </row>
    <row r="161" spans="1:31">
      <c r="A161" s="17">
        <v>148</v>
      </c>
      <c r="B161" s="19">
        <v>0.46592592592592591</v>
      </c>
      <c r="C161" s="17">
        <v>64.3</v>
      </c>
      <c r="D161" s="17">
        <v>13.6</v>
      </c>
      <c r="E161" s="17">
        <v>1.0499E-2</v>
      </c>
      <c r="F161" s="17">
        <v>0.50800000000000001</v>
      </c>
      <c r="G161" s="17">
        <v>0.96590799999999999</v>
      </c>
      <c r="H161" s="17">
        <v>0.91275600000000001</v>
      </c>
      <c r="I161" s="17">
        <v>1.2398549999999999</v>
      </c>
      <c r="J161" s="17">
        <v>0.32709899999999997</v>
      </c>
      <c r="K161" s="17">
        <v>0.26382</v>
      </c>
      <c r="L161" s="17">
        <v>670.1</v>
      </c>
      <c r="M161" s="17">
        <v>8.1422999999999995E-2</v>
      </c>
      <c r="N161" s="17">
        <v>532</v>
      </c>
      <c r="O161" s="17">
        <v>0</v>
      </c>
      <c r="P161" s="17">
        <v>0</v>
      </c>
      <c r="Q161" s="17">
        <v>0.96767700000000001</v>
      </c>
      <c r="R161" s="17">
        <v>0.98333499999999996</v>
      </c>
      <c r="S161" s="17">
        <v>1.3225309999999999</v>
      </c>
      <c r="T161" s="17">
        <v>0.33919500000000002</v>
      </c>
      <c r="U161" s="17">
        <v>0.25647399999999998</v>
      </c>
      <c r="V161" s="17">
        <v>617.79999999999995</v>
      </c>
      <c r="W161" s="17">
        <v>6.1344000000000003E-2</v>
      </c>
      <c r="X161" s="17">
        <v>561</v>
      </c>
      <c r="Y161" s="17">
        <v>0</v>
      </c>
      <c r="Z161" s="17">
        <v>0</v>
      </c>
      <c r="AA161" s="17">
        <v>0.39457599999999998</v>
      </c>
      <c r="AB161" s="17">
        <v>2.83272E-2</v>
      </c>
      <c r="AC161" s="17">
        <v>0.99294400000000005</v>
      </c>
      <c r="AD161" s="17">
        <v>0.25</v>
      </c>
      <c r="AE161" s="17">
        <v>1239.5</v>
      </c>
    </row>
    <row r="162" spans="1:31">
      <c r="A162" s="17">
        <v>149</v>
      </c>
      <c r="B162" s="19">
        <v>0.46598379629629627</v>
      </c>
      <c r="C162" s="17">
        <v>63.4</v>
      </c>
      <c r="D162" s="17">
        <v>14.5</v>
      </c>
      <c r="E162" s="17">
        <v>1.1676000000000001E-2</v>
      </c>
      <c r="F162" s="17">
        <v>0.56499999999999995</v>
      </c>
      <c r="G162" s="17">
        <v>0.97580999999999996</v>
      </c>
      <c r="H162" s="17">
        <v>0.93696699999999999</v>
      </c>
      <c r="I162" s="17">
        <v>1.297553</v>
      </c>
      <c r="J162" s="17">
        <v>0.36058600000000002</v>
      </c>
      <c r="K162" s="17">
        <v>0.27789700000000001</v>
      </c>
      <c r="L162" s="17">
        <v>677.9</v>
      </c>
      <c r="M162" s="17">
        <v>0.357624</v>
      </c>
      <c r="N162" s="17">
        <v>489</v>
      </c>
      <c r="O162" s="17">
        <v>0</v>
      </c>
      <c r="P162" s="17">
        <v>0</v>
      </c>
      <c r="Q162" s="17">
        <v>0.97534799999999999</v>
      </c>
      <c r="R162" s="17">
        <v>0.99096499999999998</v>
      </c>
      <c r="S162" s="17">
        <v>1.3468979999999999</v>
      </c>
      <c r="T162" s="17">
        <v>0.355933</v>
      </c>
      <c r="U162" s="17">
        <v>0.26426100000000002</v>
      </c>
      <c r="V162" s="17">
        <v>643.9</v>
      </c>
      <c r="W162" s="17">
        <v>0.11972099999999999</v>
      </c>
      <c r="X162" s="17">
        <v>423</v>
      </c>
      <c r="Y162" s="17">
        <v>0</v>
      </c>
      <c r="Z162" s="17">
        <v>0</v>
      </c>
      <c r="AA162" s="17">
        <v>0.40655599999999997</v>
      </c>
      <c r="AB162" s="17">
        <v>2.8079099999999999E-2</v>
      </c>
      <c r="AC162" s="17">
        <v>1.0009600000000001</v>
      </c>
      <c r="AD162" s="17">
        <v>0.25</v>
      </c>
      <c r="AE162" s="17">
        <v>1225.2</v>
      </c>
    </row>
    <row r="163" spans="1:31">
      <c r="A163" s="17">
        <v>150</v>
      </c>
      <c r="B163" s="19">
        <v>0.46604166666666669</v>
      </c>
      <c r="C163" s="17">
        <v>62.5</v>
      </c>
      <c r="D163" s="17">
        <v>13.6</v>
      </c>
      <c r="E163" s="17">
        <v>4.4079999999999996E-3</v>
      </c>
      <c r="F163" s="17">
        <v>0.21299999999999999</v>
      </c>
      <c r="G163" s="17">
        <v>0.95845199999999997</v>
      </c>
      <c r="H163" s="17">
        <v>0.90966599999999997</v>
      </c>
      <c r="I163" s="17">
        <v>1.1746909999999999</v>
      </c>
      <c r="J163" s="17">
        <v>0.26502500000000001</v>
      </c>
      <c r="K163" s="17">
        <v>0.22561200000000001</v>
      </c>
      <c r="L163" s="17">
        <v>592.79999999999995</v>
      </c>
      <c r="M163" s="17">
        <v>5.2864000000000001E-2</v>
      </c>
      <c r="N163" s="17">
        <v>472</v>
      </c>
      <c r="O163" s="17">
        <v>0</v>
      </c>
      <c r="P163" s="17">
        <v>0</v>
      </c>
      <c r="Q163" s="17">
        <v>0.65334000000000003</v>
      </c>
      <c r="R163" s="17">
        <v>1.163389</v>
      </c>
      <c r="S163" s="17">
        <v>1.323483</v>
      </c>
      <c r="T163" s="17">
        <v>0.16009399999999999</v>
      </c>
      <c r="U163" s="17">
        <v>0.120964</v>
      </c>
      <c r="V163" s="17">
        <v>331.6</v>
      </c>
      <c r="W163" s="17">
        <v>0.37081900000000001</v>
      </c>
      <c r="X163" s="17">
        <v>0</v>
      </c>
      <c r="Y163" s="17">
        <v>0</v>
      </c>
      <c r="Z163" s="17">
        <v>0</v>
      </c>
      <c r="AA163" s="17">
        <v>0.18609899999999999</v>
      </c>
      <c r="AB163" s="17">
        <v>2.2346299999999999E-2</v>
      </c>
      <c r="AC163" s="17">
        <v>1.1669700000000001</v>
      </c>
      <c r="AD163" s="17">
        <v>0.25</v>
      </c>
      <c r="AE163" s="17">
        <v>1401</v>
      </c>
    </row>
    <row r="164" spans="1:31">
      <c r="A164" s="17">
        <v>151</v>
      </c>
      <c r="B164" s="19">
        <v>0.46608796296296301</v>
      </c>
      <c r="C164" s="17">
        <v>61.6</v>
      </c>
      <c r="D164" s="17">
        <v>14.5</v>
      </c>
      <c r="E164" s="17">
        <v>8.8800000000000007E-3</v>
      </c>
      <c r="F164" s="17">
        <v>0.43</v>
      </c>
      <c r="G164" s="17">
        <v>0.96934100000000001</v>
      </c>
      <c r="H164" s="17">
        <v>0.88627699999999998</v>
      </c>
      <c r="I164" s="17">
        <v>1.1912160000000001</v>
      </c>
      <c r="J164" s="17">
        <v>0.30493900000000002</v>
      </c>
      <c r="K164" s="17">
        <v>0.25599</v>
      </c>
      <c r="L164" s="17">
        <v>543.6</v>
      </c>
      <c r="M164" s="17">
        <v>1.5E-5</v>
      </c>
      <c r="N164" s="17">
        <v>514</v>
      </c>
      <c r="O164" s="17">
        <v>0</v>
      </c>
      <c r="P164" s="17">
        <v>0</v>
      </c>
      <c r="Q164" s="17">
        <v>0.96964799999999995</v>
      </c>
      <c r="R164" s="17">
        <v>1.0121789999999999</v>
      </c>
      <c r="S164" s="17">
        <v>1.3486860000000001</v>
      </c>
      <c r="T164" s="17">
        <v>0.33650799999999997</v>
      </c>
      <c r="U164" s="17">
        <v>0.24950800000000001</v>
      </c>
      <c r="V164" s="17">
        <v>626.79999999999995</v>
      </c>
      <c r="W164" s="17">
        <v>0.16844600000000001</v>
      </c>
      <c r="X164" s="17">
        <v>533</v>
      </c>
      <c r="Y164" s="17">
        <v>0</v>
      </c>
      <c r="Z164" s="17">
        <v>0</v>
      </c>
      <c r="AA164" s="17">
        <v>0.38385799999999998</v>
      </c>
      <c r="AB164" s="17">
        <v>2.3771199999999999E-2</v>
      </c>
      <c r="AC164" s="17">
        <v>1.0201800000000001</v>
      </c>
      <c r="AD164" s="17">
        <v>0.25</v>
      </c>
      <c r="AE164" s="17">
        <v>1527.8</v>
      </c>
    </row>
    <row r="165" spans="1:31">
      <c r="A165" s="17">
        <v>152</v>
      </c>
      <c r="B165" s="19">
        <v>0.46614583333333331</v>
      </c>
      <c r="C165" s="17">
        <v>60.6</v>
      </c>
      <c r="D165" s="17">
        <v>13.6</v>
      </c>
      <c r="E165" s="17">
        <v>8.0499999999999999E-3</v>
      </c>
      <c r="F165" s="17">
        <v>0.39</v>
      </c>
      <c r="G165" s="17">
        <v>0.95855800000000002</v>
      </c>
      <c r="H165" s="17">
        <v>0.94797100000000001</v>
      </c>
      <c r="I165" s="17">
        <v>1.253004</v>
      </c>
      <c r="J165" s="17">
        <v>0.30503400000000003</v>
      </c>
      <c r="K165" s="17">
        <v>0.24344199999999999</v>
      </c>
      <c r="L165" s="17">
        <v>455.3</v>
      </c>
      <c r="M165" s="17">
        <v>1.5E-5</v>
      </c>
      <c r="N165" s="17">
        <v>588</v>
      </c>
      <c r="O165" s="17">
        <v>0</v>
      </c>
      <c r="P165" s="17">
        <v>0</v>
      </c>
      <c r="Q165" s="17">
        <v>0.97623700000000002</v>
      </c>
      <c r="R165" s="17">
        <v>1.0731710000000001</v>
      </c>
      <c r="S165" s="17">
        <v>1.5059940000000001</v>
      </c>
      <c r="T165" s="17">
        <v>0.43282300000000001</v>
      </c>
      <c r="U165" s="17">
        <v>0.28739999999999999</v>
      </c>
      <c r="V165" s="17">
        <v>569.5</v>
      </c>
      <c r="W165" s="17">
        <v>7.4130000000000001E-2</v>
      </c>
      <c r="X165" s="17">
        <v>447</v>
      </c>
      <c r="Y165" s="17">
        <v>0</v>
      </c>
      <c r="Z165" s="17">
        <v>0</v>
      </c>
      <c r="AA165" s="17">
        <v>0.44215399999999999</v>
      </c>
      <c r="AB165" s="17">
        <v>2.1394400000000001E-2</v>
      </c>
      <c r="AC165" s="17">
        <v>1.08243</v>
      </c>
      <c r="AD165" s="17">
        <v>0.25</v>
      </c>
      <c r="AE165" s="17">
        <v>1824.4</v>
      </c>
    </row>
    <row r="166" spans="1:31">
      <c r="A166" s="17">
        <v>153</v>
      </c>
      <c r="B166" s="19">
        <v>0.46620370370370368</v>
      </c>
      <c r="C166" s="17">
        <v>59.7</v>
      </c>
      <c r="D166" s="17">
        <v>14.5</v>
      </c>
      <c r="E166" s="17">
        <v>9.7579999999999993E-3</v>
      </c>
      <c r="F166" s="17">
        <v>0.47199999999999998</v>
      </c>
      <c r="G166" s="17">
        <v>0.95976700000000004</v>
      </c>
      <c r="H166" s="17">
        <v>0.88158099999999995</v>
      </c>
      <c r="I166" s="17">
        <v>1.1725380000000001</v>
      </c>
      <c r="J166" s="17">
        <v>0.29095700000000002</v>
      </c>
      <c r="K166" s="17">
        <v>0.248143</v>
      </c>
      <c r="L166" s="17">
        <v>600.5</v>
      </c>
      <c r="M166" s="17">
        <v>0.15459700000000001</v>
      </c>
      <c r="N166" s="17">
        <v>784</v>
      </c>
      <c r="O166" s="17">
        <v>0</v>
      </c>
      <c r="P166" s="17">
        <v>0</v>
      </c>
      <c r="Q166" s="17">
        <v>0.96833199999999997</v>
      </c>
      <c r="R166" s="17">
        <v>0.99216300000000002</v>
      </c>
      <c r="S166" s="17">
        <v>1.3268439999999999</v>
      </c>
      <c r="T166" s="17">
        <v>0.33468100000000001</v>
      </c>
      <c r="U166" s="17">
        <v>0.25223800000000002</v>
      </c>
      <c r="V166" s="17">
        <v>544.20000000000005</v>
      </c>
      <c r="W166" s="17">
        <v>3.9482000000000003E-2</v>
      </c>
      <c r="X166" s="17">
        <v>601</v>
      </c>
      <c r="Y166" s="17">
        <v>0</v>
      </c>
      <c r="Z166" s="17">
        <v>0</v>
      </c>
      <c r="AA166" s="17">
        <v>0.38805899999999999</v>
      </c>
      <c r="AB166" s="17">
        <v>3.9449199999999997E-2</v>
      </c>
      <c r="AC166" s="17">
        <v>1.0053700000000001</v>
      </c>
      <c r="AD166" s="17">
        <v>0.25</v>
      </c>
      <c r="AE166" s="17">
        <v>1383</v>
      </c>
    </row>
    <row r="167" spans="1:31">
      <c r="A167" s="17">
        <v>154</v>
      </c>
      <c r="B167" s="19">
        <v>0.46626157407407409</v>
      </c>
      <c r="C167" s="17">
        <v>58.8</v>
      </c>
      <c r="D167" s="17">
        <v>14.5</v>
      </c>
      <c r="E167" s="17">
        <v>8.9210000000000001E-3</v>
      </c>
      <c r="F167" s="17">
        <v>0.432</v>
      </c>
      <c r="G167" s="17">
        <v>0.95937899999999998</v>
      </c>
      <c r="H167" s="17">
        <v>0.925265</v>
      </c>
      <c r="I167" s="17">
        <v>1.199873</v>
      </c>
      <c r="J167" s="17">
        <v>0.27460800000000002</v>
      </c>
      <c r="K167" s="17">
        <v>0.22886400000000001</v>
      </c>
      <c r="L167" s="17">
        <v>563.4</v>
      </c>
      <c r="M167" s="17">
        <v>0.29433599999999999</v>
      </c>
      <c r="N167" s="17">
        <v>696</v>
      </c>
      <c r="O167" s="17">
        <v>0</v>
      </c>
      <c r="P167" s="17">
        <v>0</v>
      </c>
      <c r="Q167" s="17">
        <v>0.96304299999999998</v>
      </c>
      <c r="R167" s="17">
        <v>0.96438599999999997</v>
      </c>
      <c r="S167" s="17">
        <v>1.2759799999999999</v>
      </c>
      <c r="T167" s="17">
        <v>0.31159300000000001</v>
      </c>
      <c r="U167" s="17">
        <v>0.244199</v>
      </c>
      <c r="V167" s="17">
        <v>668.1</v>
      </c>
      <c r="W167" s="17">
        <v>1.5E-5</v>
      </c>
      <c r="X167" s="17">
        <v>578</v>
      </c>
      <c r="Y167" s="17">
        <v>0</v>
      </c>
      <c r="Z167" s="17">
        <v>0</v>
      </c>
      <c r="AA167" s="17">
        <v>0.375691</v>
      </c>
      <c r="AB167" s="17">
        <v>3.30651E-2</v>
      </c>
      <c r="AC167" s="17">
        <v>0.97468900000000003</v>
      </c>
      <c r="AD167" s="17">
        <v>0.25</v>
      </c>
      <c r="AE167" s="17">
        <v>1474.3</v>
      </c>
    </row>
    <row r="168" spans="1:31">
      <c r="A168" s="17">
        <v>155</v>
      </c>
      <c r="B168" s="19">
        <v>0.46631944444444445</v>
      </c>
      <c r="C168" s="17">
        <v>57.7</v>
      </c>
      <c r="D168" s="17">
        <v>15.4</v>
      </c>
      <c r="E168" s="17">
        <v>1.0559000000000001E-2</v>
      </c>
      <c r="F168" s="17">
        <v>0.51100000000000001</v>
      </c>
      <c r="G168" s="17">
        <v>0.96698700000000004</v>
      </c>
      <c r="H168" s="17">
        <v>0.83463399999999999</v>
      </c>
      <c r="I168" s="17">
        <v>1.0727070000000001</v>
      </c>
      <c r="J168" s="17">
        <v>0.23807300000000001</v>
      </c>
      <c r="K168" s="17">
        <v>0.22193599999999999</v>
      </c>
      <c r="L168" s="17">
        <v>612.29999999999995</v>
      </c>
      <c r="M168" s="17">
        <v>0.19783600000000001</v>
      </c>
      <c r="N168" s="17">
        <v>695</v>
      </c>
      <c r="O168" s="17">
        <v>0</v>
      </c>
      <c r="P168" s="17">
        <v>0</v>
      </c>
      <c r="Q168" s="17">
        <v>0.97598200000000002</v>
      </c>
      <c r="R168" s="17">
        <v>1.058649</v>
      </c>
      <c r="S168" s="17">
        <v>1.4144600000000001</v>
      </c>
      <c r="T168" s="17">
        <v>0.35581099999999999</v>
      </c>
      <c r="U168" s="17">
        <v>0.25155300000000003</v>
      </c>
      <c r="V168" s="17">
        <v>573.5</v>
      </c>
      <c r="W168" s="17">
        <v>0.217004</v>
      </c>
      <c r="X168" s="17">
        <v>557</v>
      </c>
      <c r="Y168" s="17">
        <v>0</v>
      </c>
      <c r="Z168" s="17">
        <v>0</v>
      </c>
      <c r="AA168" s="17">
        <v>0.38700400000000001</v>
      </c>
      <c r="AB168" s="17">
        <v>3.7920000000000002E-2</v>
      </c>
      <c r="AC168" s="17">
        <v>1.0721400000000001</v>
      </c>
      <c r="AD168" s="17">
        <v>0.25</v>
      </c>
      <c r="AE168" s="17">
        <v>1356.5</v>
      </c>
    </row>
    <row r="169" spans="1:31">
      <c r="A169" s="17">
        <v>156</v>
      </c>
      <c r="B169" s="19">
        <v>0.46636574074074072</v>
      </c>
      <c r="C169" s="17">
        <v>56.8</v>
      </c>
      <c r="D169" s="17">
        <v>15.4</v>
      </c>
      <c r="E169" s="17">
        <v>7.9190000000000007E-3</v>
      </c>
      <c r="F169" s="17">
        <v>0.38300000000000001</v>
      </c>
      <c r="G169" s="17">
        <v>0.95002900000000001</v>
      </c>
      <c r="H169" s="17">
        <v>0.84241299999999997</v>
      </c>
      <c r="I169" s="17">
        <v>1.080066</v>
      </c>
      <c r="J169" s="17">
        <v>0.237653</v>
      </c>
      <c r="K169" s="17">
        <v>0.22003600000000001</v>
      </c>
      <c r="L169" s="17">
        <v>526.4</v>
      </c>
      <c r="M169" s="17">
        <v>3.3339000000000001E-2</v>
      </c>
      <c r="N169" s="17">
        <v>714</v>
      </c>
      <c r="O169" s="17">
        <v>0</v>
      </c>
      <c r="P169" s="17">
        <v>0</v>
      </c>
      <c r="Q169" s="17">
        <v>0.95490900000000001</v>
      </c>
      <c r="R169" s="17">
        <v>0.96849499999999999</v>
      </c>
      <c r="S169" s="17">
        <v>1.239222</v>
      </c>
      <c r="T169" s="17">
        <v>0.270727</v>
      </c>
      <c r="U169" s="17">
        <v>0.21846499999999999</v>
      </c>
      <c r="V169" s="17">
        <v>594.4</v>
      </c>
      <c r="W169" s="17">
        <v>0.141511</v>
      </c>
      <c r="X169" s="17">
        <v>531</v>
      </c>
      <c r="Y169" s="17">
        <v>0</v>
      </c>
      <c r="Z169" s="17">
        <v>0</v>
      </c>
      <c r="AA169" s="17">
        <v>0.33610000000000001</v>
      </c>
      <c r="AB169" s="17">
        <v>3.3621400000000003E-2</v>
      </c>
      <c r="AC169" s="17">
        <v>0.97759799999999997</v>
      </c>
      <c r="AD169" s="17">
        <v>0.25</v>
      </c>
      <c r="AE169" s="17">
        <v>1577.9</v>
      </c>
    </row>
    <row r="170" spans="1:31">
      <c r="A170" s="17">
        <v>157</v>
      </c>
      <c r="B170" s="19">
        <v>0.46642361111111108</v>
      </c>
      <c r="C170" s="17">
        <v>56.1</v>
      </c>
      <c r="D170" s="17">
        <v>16.3</v>
      </c>
      <c r="E170" s="17">
        <v>8.9849999999999999E-3</v>
      </c>
      <c r="F170" s="17">
        <v>0.435</v>
      </c>
      <c r="G170" s="17">
        <v>0.96986099999999997</v>
      </c>
      <c r="H170" s="17">
        <v>0.87508300000000006</v>
      </c>
      <c r="I170" s="17">
        <v>1.1536850000000001</v>
      </c>
      <c r="J170" s="17">
        <v>0.27860200000000002</v>
      </c>
      <c r="K170" s="17">
        <v>0.24148800000000001</v>
      </c>
      <c r="L170" s="17">
        <v>546.29999999999995</v>
      </c>
      <c r="M170" s="17">
        <v>2.8600000000000001E-4</v>
      </c>
      <c r="N170" s="17">
        <v>411</v>
      </c>
      <c r="O170" s="17">
        <v>0</v>
      </c>
      <c r="P170" s="17">
        <v>0</v>
      </c>
      <c r="Q170" s="17">
        <v>0.95632200000000001</v>
      </c>
      <c r="R170" s="17">
        <v>0.97777000000000003</v>
      </c>
      <c r="S170" s="17">
        <v>1.258073</v>
      </c>
      <c r="T170" s="17">
        <v>0.28030300000000002</v>
      </c>
      <c r="U170" s="17">
        <v>0.222804</v>
      </c>
      <c r="V170" s="17">
        <v>619.6</v>
      </c>
      <c r="W170" s="17">
        <v>0.33538400000000002</v>
      </c>
      <c r="X170" s="17">
        <v>659</v>
      </c>
      <c r="Y170" s="17">
        <v>0</v>
      </c>
      <c r="Z170" s="17">
        <v>0</v>
      </c>
      <c r="AA170" s="17">
        <v>0.342775</v>
      </c>
      <c r="AB170" s="17">
        <v>2.1570599999999999E-2</v>
      </c>
      <c r="AC170" s="17">
        <v>0.98381600000000002</v>
      </c>
      <c r="AD170" s="17">
        <v>0.25</v>
      </c>
      <c r="AE170" s="17">
        <v>1520.4</v>
      </c>
    </row>
    <row r="171" spans="1:31">
      <c r="A171" s="17">
        <v>158</v>
      </c>
      <c r="B171" s="19">
        <v>0.4664814814814815</v>
      </c>
      <c r="C171" s="17">
        <v>55</v>
      </c>
      <c r="D171" s="17">
        <v>17.2</v>
      </c>
      <c r="E171" s="17">
        <v>1.12E-2</v>
      </c>
      <c r="F171" s="17">
        <v>0.54200000000000004</v>
      </c>
      <c r="G171" s="17">
        <v>0.96587800000000001</v>
      </c>
      <c r="H171" s="17">
        <v>0.90115299999999998</v>
      </c>
      <c r="I171" s="17">
        <v>1.177665</v>
      </c>
      <c r="J171" s="17">
        <v>0.27651199999999998</v>
      </c>
      <c r="K171" s="17">
        <v>0.23479700000000001</v>
      </c>
      <c r="L171" s="17">
        <v>544.70000000000005</v>
      </c>
      <c r="M171" s="17">
        <v>0.243037</v>
      </c>
      <c r="N171" s="17">
        <v>446</v>
      </c>
      <c r="O171" s="17">
        <v>0</v>
      </c>
      <c r="P171" s="17">
        <v>0</v>
      </c>
      <c r="Q171" s="17">
        <v>0.97443999999999997</v>
      </c>
      <c r="R171" s="17">
        <v>1.017288</v>
      </c>
      <c r="S171" s="17">
        <v>1.383486</v>
      </c>
      <c r="T171" s="17">
        <v>0.36619800000000002</v>
      </c>
      <c r="U171" s="17">
        <v>0.26469199999999998</v>
      </c>
      <c r="V171" s="17">
        <v>612.9</v>
      </c>
      <c r="W171" s="17">
        <v>0.13705700000000001</v>
      </c>
      <c r="X171" s="17">
        <v>555</v>
      </c>
      <c r="Y171" s="17">
        <v>0</v>
      </c>
      <c r="Z171" s="17">
        <v>0</v>
      </c>
      <c r="AA171" s="17">
        <v>0.407219</v>
      </c>
      <c r="AB171" s="17">
        <v>2.4528299999999999E-2</v>
      </c>
      <c r="AC171" s="17">
        <v>1.02627</v>
      </c>
      <c r="AD171" s="17">
        <v>0.25</v>
      </c>
      <c r="AE171" s="17">
        <v>1524.9</v>
      </c>
    </row>
    <row r="172" spans="1:31">
      <c r="A172" s="17">
        <v>159</v>
      </c>
      <c r="B172" s="19">
        <v>0.46653935185185186</v>
      </c>
      <c r="C172" s="17">
        <v>54.3</v>
      </c>
      <c r="D172" s="17">
        <v>17.2</v>
      </c>
      <c r="E172" s="17">
        <v>1.2441000000000001E-2</v>
      </c>
      <c r="F172" s="17">
        <v>0.60199999999999998</v>
      </c>
      <c r="G172" s="17">
        <v>0.95862499999999995</v>
      </c>
      <c r="H172" s="17">
        <v>0.92361300000000002</v>
      </c>
      <c r="I172" s="17">
        <v>1.2554799999999999</v>
      </c>
      <c r="J172" s="17">
        <v>0.33186700000000002</v>
      </c>
      <c r="K172" s="17">
        <v>0.26433499999999999</v>
      </c>
      <c r="L172" s="17">
        <v>665.8</v>
      </c>
      <c r="M172" s="17">
        <v>0.203847</v>
      </c>
      <c r="N172" s="17">
        <v>716</v>
      </c>
      <c r="O172" s="17">
        <v>0</v>
      </c>
      <c r="P172" s="17">
        <v>0</v>
      </c>
      <c r="Q172" s="17">
        <v>0.97797500000000004</v>
      </c>
      <c r="R172" s="17">
        <v>0.96520499999999998</v>
      </c>
      <c r="S172" s="17">
        <v>1.280481</v>
      </c>
      <c r="T172" s="17">
        <v>0.315276</v>
      </c>
      <c r="U172" s="17">
        <v>0.24621699999999999</v>
      </c>
      <c r="V172" s="17">
        <v>548.29999999999995</v>
      </c>
      <c r="W172" s="17">
        <v>5.4640000000000001E-2</v>
      </c>
      <c r="X172" s="17">
        <v>356</v>
      </c>
      <c r="Y172" s="17">
        <v>0</v>
      </c>
      <c r="Z172" s="17">
        <v>0</v>
      </c>
      <c r="AA172" s="17">
        <v>0.37879499999999999</v>
      </c>
      <c r="AB172" s="17">
        <v>4.7036700000000001E-2</v>
      </c>
      <c r="AC172" s="17">
        <v>0.98003399999999996</v>
      </c>
      <c r="AD172" s="17">
        <v>0.25</v>
      </c>
      <c r="AE172" s="17">
        <v>1247.4000000000001</v>
      </c>
    </row>
    <row r="173" spans="1:31">
      <c r="A173" s="17">
        <v>160</v>
      </c>
      <c r="B173" s="19">
        <v>0.46659722222222227</v>
      </c>
      <c r="C173" s="17">
        <v>53.2</v>
      </c>
      <c r="D173" s="17">
        <v>19</v>
      </c>
      <c r="E173" s="17">
        <v>9.9550000000000003E-3</v>
      </c>
      <c r="F173" s="17">
        <v>0.48199999999999998</v>
      </c>
      <c r="G173" s="17">
        <v>0.96034900000000001</v>
      </c>
      <c r="H173" s="17">
        <v>0.91478700000000002</v>
      </c>
      <c r="I173" s="17">
        <v>1.2093069999999999</v>
      </c>
      <c r="J173" s="17">
        <v>0.29452</v>
      </c>
      <c r="K173" s="17">
        <v>0.24354400000000001</v>
      </c>
      <c r="L173" s="17">
        <v>527.5</v>
      </c>
      <c r="M173" s="17">
        <v>0.21851599999999999</v>
      </c>
      <c r="N173" s="17">
        <v>650</v>
      </c>
      <c r="O173" s="17">
        <v>0</v>
      </c>
      <c r="P173" s="17">
        <v>0</v>
      </c>
      <c r="Q173" s="17">
        <v>0.96787000000000001</v>
      </c>
      <c r="R173" s="17">
        <v>0.95406199999999997</v>
      </c>
      <c r="S173" s="17">
        <v>1.22759</v>
      </c>
      <c r="T173" s="17">
        <v>0.27352900000000002</v>
      </c>
      <c r="U173" s="17">
        <v>0.22281799999999999</v>
      </c>
      <c r="V173" s="17">
        <v>625.79999999999995</v>
      </c>
      <c r="W173" s="17">
        <v>0.18284500000000001</v>
      </c>
      <c r="X173" s="17">
        <v>719</v>
      </c>
      <c r="Y173" s="17">
        <v>0</v>
      </c>
      <c r="Z173" s="17">
        <v>0</v>
      </c>
      <c r="AA173" s="17">
        <v>0.34279599999999999</v>
      </c>
      <c r="AB173" s="17">
        <v>3.7779E-2</v>
      </c>
      <c r="AC173" s="17">
        <v>0.964395</v>
      </c>
      <c r="AD173" s="17">
        <v>0.25</v>
      </c>
      <c r="AE173" s="17">
        <v>1574.6</v>
      </c>
    </row>
    <row r="174" spans="1:31">
      <c r="A174" s="17">
        <v>161</v>
      </c>
      <c r="B174" s="19">
        <v>0.46664351851851849</v>
      </c>
      <c r="C174" s="17">
        <v>52.5</v>
      </c>
      <c r="D174" s="17">
        <v>19.899999999999999</v>
      </c>
      <c r="E174" s="17">
        <v>1.0769000000000001E-2</v>
      </c>
      <c r="F174" s="17">
        <v>0.52100000000000002</v>
      </c>
      <c r="G174" s="17">
        <v>0.92416399999999999</v>
      </c>
      <c r="H174" s="17">
        <v>0.85799099999999995</v>
      </c>
      <c r="I174" s="17">
        <v>1.101548</v>
      </c>
      <c r="J174" s="17">
        <v>0.24355599999999999</v>
      </c>
      <c r="K174" s="17">
        <v>0.22110399999999999</v>
      </c>
      <c r="L174" s="17">
        <v>519.5</v>
      </c>
      <c r="M174" s="17">
        <v>9.4342999999999996E-2</v>
      </c>
      <c r="N174" s="17">
        <v>631</v>
      </c>
      <c r="O174" s="17">
        <v>0</v>
      </c>
      <c r="P174" s="17">
        <v>0</v>
      </c>
      <c r="Q174" s="17">
        <v>0.95324600000000004</v>
      </c>
      <c r="R174" s="17">
        <v>0.96022700000000005</v>
      </c>
      <c r="S174" s="17">
        <v>1.2529570000000001</v>
      </c>
      <c r="T174" s="17">
        <v>0.29272999999999999</v>
      </c>
      <c r="U174" s="17">
        <v>0.23363100000000001</v>
      </c>
      <c r="V174" s="17">
        <v>620</v>
      </c>
      <c r="W174" s="17">
        <v>2.4000000000000001E-5</v>
      </c>
      <c r="X174" s="17">
        <v>515</v>
      </c>
      <c r="Y174" s="17">
        <v>0</v>
      </c>
      <c r="Z174" s="17">
        <v>0</v>
      </c>
      <c r="AA174" s="17">
        <v>0.359433</v>
      </c>
      <c r="AB174" s="17">
        <v>3.77983E-2</v>
      </c>
      <c r="AC174" s="17">
        <v>0.97129100000000002</v>
      </c>
      <c r="AD174" s="17">
        <v>0.25</v>
      </c>
      <c r="AE174" s="17">
        <v>1598.8</v>
      </c>
    </row>
    <row r="175" spans="1:31">
      <c r="A175" s="17">
        <v>162</v>
      </c>
      <c r="B175" s="19">
        <v>0.4667013888888889</v>
      </c>
      <c r="C175" s="17">
        <v>51.5</v>
      </c>
      <c r="D175" s="17">
        <v>21.7</v>
      </c>
      <c r="E175" s="17">
        <v>1.0638999999999999E-2</v>
      </c>
      <c r="F175" s="17">
        <v>0.51500000000000001</v>
      </c>
      <c r="G175" s="17">
        <v>0.93251399999999995</v>
      </c>
      <c r="H175" s="17">
        <v>0.84935499999999997</v>
      </c>
      <c r="I175" s="17">
        <v>1.0546469999999999</v>
      </c>
      <c r="J175" s="17">
        <v>0.205292</v>
      </c>
      <c r="K175" s="17">
        <v>0.19465399999999999</v>
      </c>
      <c r="L175" s="17">
        <v>472.5</v>
      </c>
      <c r="M175" s="17">
        <v>2.0882000000000001E-2</v>
      </c>
      <c r="N175" s="17">
        <v>782</v>
      </c>
      <c r="O175" s="17">
        <v>0</v>
      </c>
      <c r="P175" s="17">
        <v>0</v>
      </c>
      <c r="Q175" s="17">
        <v>0.95440800000000003</v>
      </c>
      <c r="R175" s="17">
        <v>0.96180900000000003</v>
      </c>
      <c r="S175" s="17">
        <v>1.2566520000000001</v>
      </c>
      <c r="T175" s="17">
        <v>0.29484300000000002</v>
      </c>
      <c r="U175" s="17">
        <v>0.234626</v>
      </c>
      <c r="V175" s="17">
        <v>712.3</v>
      </c>
      <c r="W175" s="17">
        <v>0.31431399999999998</v>
      </c>
      <c r="X175" s="17">
        <v>479</v>
      </c>
      <c r="Y175" s="17">
        <v>0</v>
      </c>
      <c r="Z175" s="17">
        <v>0</v>
      </c>
      <c r="AA175" s="17">
        <v>0.36096200000000001</v>
      </c>
      <c r="AB175" s="17">
        <v>4.6104300000000001E-2</v>
      </c>
      <c r="AC175" s="17">
        <v>0.97540300000000002</v>
      </c>
      <c r="AD175" s="17">
        <v>0.25</v>
      </c>
      <c r="AE175" s="17">
        <v>1757.6</v>
      </c>
    </row>
    <row r="176" spans="1:31">
      <c r="A176" s="17">
        <v>163</v>
      </c>
      <c r="B176" s="19">
        <v>0.46675925925925926</v>
      </c>
      <c r="C176" s="17">
        <v>50.6</v>
      </c>
      <c r="D176" s="17">
        <v>21.7</v>
      </c>
      <c r="E176" s="17">
        <v>1.3398999999999999E-2</v>
      </c>
      <c r="F176" s="17">
        <v>0.64800000000000002</v>
      </c>
      <c r="G176" s="17">
        <v>0.96190100000000001</v>
      </c>
      <c r="H176" s="17">
        <v>0.83976899999999999</v>
      </c>
      <c r="I176" s="17">
        <v>1.095137</v>
      </c>
      <c r="J176" s="17">
        <v>0.25536900000000001</v>
      </c>
      <c r="K176" s="17">
        <v>0.233184</v>
      </c>
      <c r="L176" s="17">
        <v>599.5</v>
      </c>
      <c r="M176" s="17">
        <v>0.220944</v>
      </c>
      <c r="N176" s="17">
        <v>455</v>
      </c>
      <c r="O176" s="17">
        <v>0</v>
      </c>
      <c r="P176" s="17">
        <v>0</v>
      </c>
      <c r="Q176" s="17">
        <v>0.965642</v>
      </c>
      <c r="R176" s="17">
        <v>0.94277100000000003</v>
      </c>
      <c r="S176" s="17">
        <v>1.2245269999999999</v>
      </c>
      <c r="T176" s="17">
        <v>0.28175499999999998</v>
      </c>
      <c r="U176" s="17">
        <v>0.23009299999999999</v>
      </c>
      <c r="V176" s="17">
        <v>578.70000000000005</v>
      </c>
      <c r="W176" s="17">
        <v>3.6999999999999998E-5</v>
      </c>
      <c r="X176" s="17">
        <v>562</v>
      </c>
      <c r="Y176" s="17">
        <v>0</v>
      </c>
      <c r="Z176" s="17">
        <v>0</v>
      </c>
      <c r="AA176" s="17">
        <v>0.353989</v>
      </c>
      <c r="AB176" s="17">
        <v>3.44736E-2</v>
      </c>
      <c r="AC176" s="17">
        <v>0.95248500000000003</v>
      </c>
      <c r="AD176" s="17">
        <v>0.25</v>
      </c>
      <c r="AE176" s="17">
        <v>1385.4</v>
      </c>
    </row>
    <row r="177" spans="1:31">
      <c r="A177" s="17">
        <v>164</v>
      </c>
      <c r="B177" s="19">
        <v>0.46681712962962968</v>
      </c>
      <c r="C177" s="17">
        <v>49.7</v>
      </c>
      <c r="D177" s="17">
        <v>23.5</v>
      </c>
      <c r="E177" s="17">
        <v>1.5094E-2</v>
      </c>
      <c r="F177" s="17">
        <v>0.73</v>
      </c>
      <c r="G177" s="17">
        <v>0.94401000000000002</v>
      </c>
      <c r="H177" s="17">
        <v>0.819886</v>
      </c>
      <c r="I177" s="17">
        <v>1.0529679999999999</v>
      </c>
      <c r="J177" s="17">
        <v>0.23308200000000001</v>
      </c>
      <c r="K177" s="17">
        <v>0.221357</v>
      </c>
      <c r="L177" s="17">
        <v>628.5</v>
      </c>
      <c r="M177" s="17">
        <v>2.0000000000000002E-5</v>
      </c>
      <c r="N177" s="17">
        <v>546</v>
      </c>
      <c r="O177" s="17">
        <v>0</v>
      </c>
      <c r="P177" s="17">
        <v>0</v>
      </c>
      <c r="Q177" s="17">
        <v>0.96250999999999998</v>
      </c>
      <c r="R177" s="17">
        <v>0.95730599999999999</v>
      </c>
      <c r="S177" s="17">
        <v>1.2449619999999999</v>
      </c>
      <c r="T177" s="17">
        <v>0.28765499999999999</v>
      </c>
      <c r="U177" s="17">
        <v>0.23105600000000001</v>
      </c>
      <c r="V177" s="17">
        <v>686.9</v>
      </c>
      <c r="W177" s="17">
        <v>0.25000899999999998</v>
      </c>
      <c r="X177" s="17">
        <v>674</v>
      </c>
      <c r="Y177" s="17">
        <v>0</v>
      </c>
      <c r="Z177" s="17">
        <v>0</v>
      </c>
      <c r="AA177" s="17">
        <v>0.35547000000000001</v>
      </c>
      <c r="AB177" s="17">
        <v>4.63422E-2</v>
      </c>
      <c r="AC177" s="17">
        <v>0.97063699999999997</v>
      </c>
      <c r="AD177" s="17">
        <v>0.25</v>
      </c>
      <c r="AE177" s="17">
        <v>1321.4</v>
      </c>
    </row>
    <row r="178" spans="1:31">
      <c r="A178" s="17">
        <v>165</v>
      </c>
      <c r="B178" s="19">
        <v>0.46687499999999998</v>
      </c>
      <c r="C178" s="17">
        <v>48.8</v>
      </c>
      <c r="D178" s="17">
        <v>24.4</v>
      </c>
      <c r="E178" s="17">
        <v>0</v>
      </c>
      <c r="F178" s="17">
        <v>0</v>
      </c>
      <c r="G178" s="17">
        <v>1.9959999999999999E-2</v>
      </c>
      <c r="H178" s="17">
        <v>0.95532300000000003</v>
      </c>
      <c r="I178" s="17">
        <v>1.0298430000000001</v>
      </c>
      <c r="J178" s="17">
        <v>7.4519000000000002E-2</v>
      </c>
      <c r="K178" s="17">
        <v>7.2359999999999994E-2</v>
      </c>
      <c r="L178" s="17">
        <v>800</v>
      </c>
      <c r="M178" s="17">
        <v>0.599997</v>
      </c>
      <c r="N178" s="17">
        <v>0</v>
      </c>
      <c r="O178" s="17">
        <v>0</v>
      </c>
      <c r="P178" s="17">
        <v>0</v>
      </c>
      <c r="Q178" s="17">
        <v>0.96351100000000001</v>
      </c>
      <c r="R178" s="17">
        <v>0.99358199999999997</v>
      </c>
      <c r="S178" s="17">
        <v>1.3146979999999999</v>
      </c>
      <c r="T178" s="17">
        <v>0.32111600000000001</v>
      </c>
      <c r="U178" s="17">
        <v>0.244251</v>
      </c>
      <c r="V178" s="17">
        <v>545.6</v>
      </c>
      <c r="W178" s="17">
        <v>1.2E-5</v>
      </c>
      <c r="X178" s="17">
        <v>421</v>
      </c>
      <c r="Y178" s="17">
        <v>0</v>
      </c>
      <c r="Z178" s="17">
        <v>0</v>
      </c>
    </row>
    <row r="179" spans="1:31">
      <c r="A179" s="17">
        <v>166</v>
      </c>
      <c r="B179" s="19">
        <v>0.46692129629629631</v>
      </c>
      <c r="C179" s="17">
        <v>48.1</v>
      </c>
      <c r="D179" s="17">
        <v>26.2</v>
      </c>
      <c r="E179" s="17">
        <v>1.5893000000000001E-2</v>
      </c>
      <c r="F179" s="17">
        <v>0.76900000000000002</v>
      </c>
      <c r="G179" s="17">
        <v>0.96436299999999997</v>
      </c>
      <c r="H179" s="17">
        <v>0.90774299999999997</v>
      </c>
      <c r="I179" s="17">
        <v>1.18102</v>
      </c>
      <c r="J179" s="17">
        <v>0.27327699999999999</v>
      </c>
      <c r="K179" s="17">
        <v>0.23139000000000001</v>
      </c>
      <c r="L179" s="17">
        <v>564.79999999999995</v>
      </c>
      <c r="M179" s="17">
        <v>0.14752299999999999</v>
      </c>
      <c r="N179" s="17">
        <v>503</v>
      </c>
      <c r="O179" s="17">
        <v>0</v>
      </c>
      <c r="P179" s="17">
        <v>0</v>
      </c>
      <c r="Q179" s="17">
        <v>0.96962800000000005</v>
      </c>
      <c r="R179" s="17">
        <v>0.98416199999999998</v>
      </c>
      <c r="S179" s="17">
        <v>1.29817</v>
      </c>
      <c r="T179" s="17">
        <v>0.31400800000000001</v>
      </c>
      <c r="U179" s="17">
        <v>0.24188499999999999</v>
      </c>
      <c r="V179" s="17">
        <v>681.7</v>
      </c>
      <c r="W179" s="17">
        <v>5.4261999999999998E-2</v>
      </c>
      <c r="X179" s="17">
        <v>624</v>
      </c>
      <c r="Y179" s="17">
        <v>0</v>
      </c>
      <c r="Z179" s="17">
        <v>0</v>
      </c>
      <c r="AA179" s="17">
        <v>0.37213099999999999</v>
      </c>
      <c r="AB179" s="17">
        <v>4.2940600000000002E-2</v>
      </c>
      <c r="AC179" s="17">
        <v>0.99764600000000003</v>
      </c>
      <c r="AD179" s="17">
        <v>0.25</v>
      </c>
      <c r="AE179" s="17">
        <v>1470.6</v>
      </c>
    </row>
    <row r="180" spans="1:31">
      <c r="A180" s="17">
        <v>167</v>
      </c>
      <c r="B180" s="19">
        <v>0.46697916666666667</v>
      </c>
      <c r="C180" s="17">
        <v>47</v>
      </c>
      <c r="D180" s="17">
        <v>28.1</v>
      </c>
      <c r="E180" s="17">
        <v>1.7513000000000001E-2</v>
      </c>
      <c r="F180" s="17">
        <v>0.84699999999999998</v>
      </c>
      <c r="G180" s="17">
        <v>0.97258</v>
      </c>
      <c r="H180" s="17">
        <v>0.91493500000000005</v>
      </c>
      <c r="I180" s="17">
        <v>1.1993940000000001</v>
      </c>
      <c r="J180" s="17">
        <v>0.28445900000000002</v>
      </c>
      <c r="K180" s="17">
        <v>0.23716899999999999</v>
      </c>
      <c r="L180" s="17">
        <v>604.70000000000005</v>
      </c>
      <c r="M180" s="17">
        <v>8.7282999999999999E-2</v>
      </c>
      <c r="N180" s="17">
        <v>880</v>
      </c>
      <c r="O180" s="17">
        <v>0</v>
      </c>
      <c r="P180" s="17">
        <v>0</v>
      </c>
      <c r="Q180" s="17">
        <v>0.96960100000000005</v>
      </c>
      <c r="R180" s="17">
        <v>1.041741</v>
      </c>
      <c r="S180" s="17">
        <v>1.3760049999999999</v>
      </c>
      <c r="T180" s="17">
        <v>0.33426499999999998</v>
      </c>
      <c r="U180" s="17">
        <v>0.242924</v>
      </c>
      <c r="V180" s="17">
        <v>498.6</v>
      </c>
      <c r="W180" s="17">
        <v>3.9999999999999998E-6</v>
      </c>
      <c r="X180" s="17">
        <v>351</v>
      </c>
      <c r="Y180" s="17">
        <v>0</v>
      </c>
      <c r="Z180" s="17">
        <v>0</v>
      </c>
      <c r="AA180" s="17">
        <v>0.37372899999999998</v>
      </c>
      <c r="AB180" s="17">
        <v>8.2436499999999996E-2</v>
      </c>
      <c r="AC180" s="17">
        <v>1.0692999999999999</v>
      </c>
      <c r="AD180" s="17">
        <v>0.25</v>
      </c>
      <c r="AE180" s="17">
        <v>1373.6</v>
      </c>
    </row>
    <row r="181" spans="1:31">
      <c r="A181" s="17">
        <v>168</v>
      </c>
      <c r="B181" s="19">
        <v>0.46703703703703708</v>
      </c>
      <c r="C181" s="17">
        <v>46.3</v>
      </c>
      <c r="D181" s="17">
        <v>29.9</v>
      </c>
      <c r="E181" s="17">
        <v>1.8616000000000001E-2</v>
      </c>
      <c r="F181" s="17">
        <v>0.90100000000000002</v>
      </c>
      <c r="G181" s="17">
        <v>0.96257599999999999</v>
      </c>
      <c r="H181" s="17">
        <v>0.907941</v>
      </c>
      <c r="I181" s="17">
        <v>1.17208</v>
      </c>
      <c r="J181" s="17">
        <v>0.26413799999999998</v>
      </c>
      <c r="K181" s="17">
        <v>0.225359</v>
      </c>
      <c r="L181" s="17">
        <v>599</v>
      </c>
      <c r="M181" s="17">
        <v>0.177979</v>
      </c>
      <c r="N181" s="17">
        <v>408</v>
      </c>
      <c r="O181" s="17">
        <v>0</v>
      </c>
      <c r="P181" s="17">
        <v>0</v>
      </c>
      <c r="Q181" s="17">
        <v>0.958283</v>
      </c>
      <c r="R181" s="17">
        <v>0.98580000000000001</v>
      </c>
      <c r="S181" s="17">
        <v>1.287917</v>
      </c>
      <c r="T181" s="17">
        <v>0.30211700000000002</v>
      </c>
      <c r="U181" s="17">
        <v>0.23457800000000001</v>
      </c>
      <c r="V181" s="17">
        <v>672.5</v>
      </c>
      <c r="W181" s="17">
        <v>0.160055</v>
      </c>
      <c r="X181" s="17">
        <v>541</v>
      </c>
      <c r="Y181" s="17">
        <v>0</v>
      </c>
      <c r="Z181" s="17">
        <v>0</v>
      </c>
      <c r="AA181" s="17">
        <v>0.36088999999999999</v>
      </c>
      <c r="AB181" s="17">
        <v>4.2112200000000002E-2</v>
      </c>
      <c r="AC181" s="17">
        <v>0.99852300000000005</v>
      </c>
      <c r="AD181" s="17">
        <v>0.25</v>
      </c>
      <c r="AE181" s="17">
        <v>1386.7</v>
      </c>
    </row>
    <row r="182" spans="1:31">
      <c r="A182" s="17">
        <v>169</v>
      </c>
      <c r="B182" s="19">
        <v>0.46709490740740739</v>
      </c>
      <c r="C182" s="17">
        <v>45.5</v>
      </c>
      <c r="D182" s="17">
        <v>31.7</v>
      </c>
      <c r="E182" s="17">
        <v>2.5333000000000001E-2</v>
      </c>
      <c r="F182" s="17">
        <v>1.226</v>
      </c>
      <c r="G182" s="17">
        <v>0.960449</v>
      </c>
      <c r="H182" s="17">
        <v>0.99158199999999996</v>
      </c>
      <c r="I182" s="17">
        <v>1.3599859999999999</v>
      </c>
      <c r="J182" s="17">
        <v>0.36840499999999998</v>
      </c>
      <c r="K182" s="17">
        <v>0.27088800000000002</v>
      </c>
      <c r="L182" s="17">
        <v>662.5</v>
      </c>
      <c r="M182" s="17">
        <v>0.23211499999999999</v>
      </c>
      <c r="N182" s="17">
        <v>648</v>
      </c>
      <c r="O182" s="17">
        <v>0</v>
      </c>
      <c r="P182" s="17">
        <v>0</v>
      </c>
      <c r="Q182" s="17">
        <v>0.98640499999999998</v>
      </c>
      <c r="R182" s="17">
        <v>1.0831599999999999</v>
      </c>
      <c r="S182" s="17">
        <v>1.5085109999999999</v>
      </c>
      <c r="T182" s="17">
        <v>0.42535000000000001</v>
      </c>
      <c r="U182" s="17">
        <v>0.28196700000000002</v>
      </c>
      <c r="V182" s="17">
        <v>559.9</v>
      </c>
      <c r="W182" s="17">
        <v>0.12820799999999999</v>
      </c>
      <c r="X182" s="17">
        <v>673</v>
      </c>
      <c r="Y182" s="17">
        <v>0</v>
      </c>
      <c r="Z182" s="17">
        <v>0</v>
      </c>
      <c r="AA182" s="17">
        <v>0.43379499999999999</v>
      </c>
      <c r="AB182" s="17">
        <v>7.5638999999999998E-2</v>
      </c>
      <c r="AC182" s="17">
        <v>1.1153299999999999</v>
      </c>
      <c r="AD182" s="17">
        <v>0.25</v>
      </c>
      <c r="AE182" s="17">
        <v>1253.5999999999999</v>
      </c>
    </row>
    <row r="183" spans="1:31">
      <c r="A183" s="17">
        <v>170</v>
      </c>
      <c r="B183" s="19">
        <v>0.46715277777777775</v>
      </c>
      <c r="C183" s="17">
        <v>44.4</v>
      </c>
      <c r="D183" s="17">
        <v>33.5</v>
      </c>
      <c r="E183" s="17">
        <v>2.1367000000000001E-2</v>
      </c>
      <c r="F183" s="17">
        <v>1.034</v>
      </c>
      <c r="G183" s="17">
        <v>0.95481199999999999</v>
      </c>
      <c r="H183" s="17">
        <v>0.94832799999999995</v>
      </c>
      <c r="I183" s="17">
        <v>1.255044</v>
      </c>
      <c r="J183" s="17">
        <v>0.30671700000000002</v>
      </c>
      <c r="K183" s="17">
        <v>0.24438699999999999</v>
      </c>
      <c r="L183" s="17">
        <v>596.20000000000005</v>
      </c>
      <c r="M183" s="17">
        <v>0.129694</v>
      </c>
      <c r="N183" s="17">
        <v>407</v>
      </c>
      <c r="O183" s="17">
        <v>0</v>
      </c>
      <c r="P183" s="17">
        <v>0</v>
      </c>
      <c r="Q183" s="17">
        <v>0.97122900000000001</v>
      </c>
      <c r="R183" s="17">
        <v>1.026654</v>
      </c>
      <c r="S183" s="17">
        <v>1.3551489999999999</v>
      </c>
      <c r="T183" s="17">
        <v>0.32849400000000001</v>
      </c>
      <c r="U183" s="17">
        <v>0.24240500000000001</v>
      </c>
      <c r="V183" s="17">
        <v>583.1</v>
      </c>
      <c r="W183" s="17">
        <v>5.4073999999999997E-2</v>
      </c>
      <c r="X183" s="17">
        <v>888</v>
      </c>
      <c r="Y183" s="17">
        <v>0</v>
      </c>
      <c r="Z183" s="17">
        <v>0</v>
      </c>
      <c r="AA183" s="17">
        <v>0.37292999999999998</v>
      </c>
      <c r="AB183" s="17">
        <v>4.66214E-2</v>
      </c>
      <c r="AC183" s="17">
        <v>1.0419700000000001</v>
      </c>
      <c r="AD183" s="17">
        <v>0.25</v>
      </c>
      <c r="AE183" s="17">
        <v>1393.2</v>
      </c>
    </row>
    <row r="184" spans="1:31">
      <c r="A184" s="17">
        <v>171</v>
      </c>
      <c r="B184" s="19">
        <v>0.46719907407407407</v>
      </c>
      <c r="C184" s="17">
        <v>43.9</v>
      </c>
      <c r="D184" s="17">
        <v>34.4</v>
      </c>
      <c r="E184" s="17">
        <v>1.3906999999999999E-2</v>
      </c>
      <c r="F184" s="17">
        <v>0.67300000000000004</v>
      </c>
      <c r="G184" s="17">
        <v>0.96609699999999998</v>
      </c>
      <c r="H184" s="17">
        <v>0.90256000000000003</v>
      </c>
      <c r="I184" s="17">
        <v>1.1865270000000001</v>
      </c>
      <c r="J184" s="17">
        <v>0.283968</v>
      </c>
      <c r="K184" s="17">
        <v>0.23932700000000001</v>
      </c>
      <c r="L184" s="17">
        <v>560.6</v>
      </c>
      <c r="M184" s="17">
        <v>4.4637000000000003E-2</v>
      </c>
      <c r="N184" s="17">
        <v>536</v>
      </c>
      <c r="O184" s="17">
        <v>0</v>
      </c>
      <c r="P184" s="17">
        <v>0</v>
      </c>
      <c r="Q184" s="17">
        <v>0.28925099999999998</v>
      </c>
      <c r="R184" s="17">
        <v>1.1635439999999999</v>
      </c>
      <c r="S184" s="17">
        <v>1.3941969999999999</v>
      </c>
      <c r="T184" s="17">
        <v>0.230653</v>
      </c>
      <c r="U184" s="17">
        <v>0.165438</v>
      </c>
      <c r="V184" s="17">
        <v>800</v>
      </c>
      <c r="W184" s="17">
        <v>0.59999899999999995</v>
      </c>
      <c r="X184" s="17">
        <v>360</v>
      </c>
      <c r="Y184" s="17">
        <v>0</v>
      </c>
      <c r="Z184" s="17">
        <v>0</v>
      </c>
      <c r="AA184" s="17">
        <v>0.25452000000000002</v>
      </c>
      <c r="AB184" s="17">
        <v>5.8528299999999998E-2</v>
      </c>
      <c r="AC184" s="17">
        <v>1.1770400000000001</v>
      </c>
      <c r="AD184" s="17">
        <v>0.25</v>
      </c>
      <c r="AE184" s="17">
        <v>1481.7</v>
      </c>
    </row>
    <row r="185" spans="1:31">
      <c r="A185" s="17">
        <v>172</v>
      </c>
      <c r="B185" s="19">
        <v>0.46725694444444449</v>
      </c>
      <c r="C185" s="17">
        <v>43</v>
      </c>
      <c r="D185" s="17">
        <v>38.9</v>
      </c>
      <c r="E185" s="17">
        <v>2.3269000000000001E-2</v>
      </c>
      <c r="F185" s="17">
        <v>1.1259999999999999</v>
      </c>
      <c r="G185" s="17">
        <v>0.94288300000000003</v>
      </c>
      <c r="H185" s="17">
        <v>0.97401000000000004</v>
      </c>
      <c r="I185" s="17">
        <v>1.2625869999999999</v>
      </c>
      <c r="J185" s="17">
        <v>0.28857699999999997</v>
      </c>
      <c r="K185" s="17">
        <v>0.22856000000000001</v>
      </c>
      <c r="L185" s="17">
        <v>512.5</v>
      </c>
      <c r="M185" s="17">
        <v>7.9999999999999996E-6</v>
      </c>
      <c r="N185" s="17">
        <v>390</v>
      </c>
      <c r="O185" s="17">
        <v>0</v>
      </c>
      <c r="P185" s="17">
        <v>0</v>
      </c>
      <c r="Q185" s="17">
        <v>0.98136299999999999</v>
      </c>
      <c r="R185" s="17">
        <v>1.1268</v>
      </c>
      <c r="S185" s="17">
        <v>1.530324</v>
      </c>
      <c r="T185" s="17">
        <v>0.40352399999999999</v>
      </c>
      <c r="U185" s="17">
        <v>0.263685</v>
      </c>
      <c r="V185" s="17">
        <v>578.6</v>
      </c>
      <c r="W185" s="17">
        <v>3.3981999999999998E-2</v>
      </c>
      <c r="X185" s="17">
        <v>509</v>
      </c>
      <c r="Y185" s="17">
        <v>0</v>
      </c>
      <c r="Z185" s="17">
        <v>0</v>
      </c>
      <c r="AA185" s="17">
        <v>0.40566999999999998</v>
      </c>
      <c r="AB185" s="17">
        <v>4.4694499999999998E-2</v>
      </c>
      <c r="AC185" s="17">
        <v>1.1448400000000001</v>
      </c>
      <c r="AD185" s="17">
        <v>0.25</v>
      </c>
      <c r="AE185" s="17">
        <v>1620.6</v>
      </c>
    </row>
    <row r="186" spans="1:31">
      <c r="A186" s="17">
        <v>173</v>
      </c>
      <c r="B186" s="19">
        <v>0.46731481481481479</v>
      </c>
      <c r="C186" s="17">
        <v>42.3</v>
      </c>
      <c r="D186" s="17">
        <v>42.5</v>
      </c>
      <c r="E186" s="17">
        <v>2.9825000000000001E-2</v>
      </c>
      <c r="F186" s="17">
        <v>1.4430000000000001</v>
      </c>
      <c r="G186" s="17">
        <v>0.97205699999999995</v>
      </c>
      <c r="H186" s="17">
        <v>0.98211300000000001</v>
      </c>
      <c r="I186" s="17">
        <v>1.316581</v>
      </c>
      <c r="J186" s="17">
        <v>0.33446799999999999</v>
      </c>
      <c r="K186" s="17">
        <v>0.25404300000000002</v>
      </c>
      <c r="L186" s="17">
        <v>602.79999999999995</v>
      </c>
      <c r="M186" s="17">
        <v>1.5E-5</v>
      </c>
      <c r="N186" s="17">
        <v>588</v>
      </c>
      <c r="O186" s="17">
        <v>0</v>
      </c>
      <c r="P186" s="17">
        <v>0</v>
      </c>
      <c r="Q186" s="17">
        <v>0.98238199999999998</v>
      </c>
      <c r="R186" s="17">
        <v>1.0896330000000001</v>
      </c>
      <c r="S186" s="17">
        <v>1.5007919999999999</v>
      </c>
      <c r="T186" s="17">
        <v>0.411159</v>
      </c>
      <c r="U186" s="17">
        <v>0.27396100000000001</v>
      </c>
      <c r="V186" s="17">
        <v>567.5</v>
      </c>
      <c r="W186" s="17">
        <v>7.9999999999999996E-6</v>
      </c>
      <c r="X186" s="17">
        <v>519</v>
      </c>
      <c r="Y186" s="17">
        <v>0</v>
      </c>
      <c r="Z186" s="17">
        <v>0</v>
      </c>
      <c r="AA186" s="17">
        <v>0.42147899999999999</v>
      </c>
      <c r="AB186" s="17">
        <v>8.3262100000000006E-2</v>
      </c>
      <c r="AC186" s="17">
        <v>1.1238699999999999</v>
      </c>
      <c r="AD186" s="17">
        <v>0.25</v>
      </c>
      <c r="AE186" s="17">
        <v>1377.8</v>
      </c>
    </row>
    <row r="187" spans="1:31">
      <c r="A187" s="17">
        <v>174</v>
      </c>
      <c r="B187" s="19">
        <v>0.46737268518518515</v>
      </c>
      <c r="C187" s="17">
        <v>41.3</v>
      </c>
      <c r="D187" s="17">
        <v>46.2</v>
      </c>
      <c r="E187" s="17">
        <v>3.4581000000000001E-2</v>
      </c>
      <c r="F187" s="17">
        <v>1.673</v>
      </c>
      <c r="G187" s="17">
        <v>0.97911000000000004</v>
      </c>
      <c r="H187" s="17">
        <v>1.1143000000000001</v>
      </c>
      <c r="I187" s="17">
        <v>1.5162409999999999</v>
      </c>
      <c r="J187" s="17">
        <v>0.40194099999999999</v>
      </c>
      <c r="K187" s="17">
        <v>0.26508999999999999</v>
      </c>
      <c r="L187" s="17">
        <v>537.70000000000005</v>
      </c>
      <c r="M187" s="17">
        <v>1.0000000000000001E-5</v>
      </c>
      <c r="N187" s="17">
        <v>427</v>
      </c>
      <c r="O187" s="17">
        <v>0</v>
      </c>
      <c r="P187" s="17">
        <v>0</v>
      </c>
      <c r="Q187" s="17">
        <v>0.98478399999999999</v>
      </c>
      <c r="R187" s="17">
        <v>1.18726</v>
      </c>
      <c r="S187" s="17">
        <v>1.7460850000000001</v>
      </c>
      <c r="T187" s="17">
        <v>0.55882500000000002</v>
      </c>
      <c r="U187" s="17">
        <v>0.320044</v>
      </c>
      <c r="V187" s="17">
        <v>590.20000000000005</v>
      </c>
      <c r="W187" s="17">
        <v>8.7612999999999996E-2</v>
      </c>
      <c r="X187" s="17">
        <v>323</v>
      </c>
      <c r="Y187" s="17">
        <v>0</v>
      </c>
      <c r="Z187" s="17">
        <v>0</v>
      </c>
      <c r="AA187" s="17">
        <v>0.49237599999999998</v>
      </c>
      <c r="AB187" s="17">
        <v>6.0018500000000002E-2</v>
      </c>
      <c r="AC187" s="17">
        <v>1.2208000000000001</v>
      </c>
      <c r="AD187" s="17">
        <v>0.25</v>
      </c>
      <c r="AE187" s="17">
        <v>1544.6</v>
      </c>
    </row>
    <row r="188" spans="1:31">
      <c r="A188" s="17">
        <v>175</v>
      </c>
      <c r="B188" s="19">
        <v>0.46743055555555557</v>
      </c>
      <c r="C188" s="17">
        <v>40.6</v>
      </c>
      <c r="D188" s="17">
        <v>48</v>
      </c>
      <c r="E188" s="17">
        <v>3.9676999999999997E-2</v>
      </c>
      <c r="F188" s="17">
        <v>1.92</v>
      </c>
      <c r="G188" s="17">
        <v>0.973109</v>
      </c>
      <c r="H188" s="17">
        <v>1.1676470000000001</v>
      </c>
      <c r="I188" s="17">
        <v>1.624144</v>
      </c>
      <c r="J188" s="17">
        <v>0.45649699999999999</v>
      </c>
      <c r="K188" s="17">
        <v>0.28106900000000001</v>
      </c>
      <c r="L188" s="17">
        <v>627.9</v>
      </c>
      <c r="M188" s="17">
        <v>0.12798899999999999</v>
      </c>
      <c r="N188" s="17">
        <v>592</v>
      </c>
      <c r="O188" s="17">
        <v>0</v>
      </c>
      <c r="P188" s="17">
        <v>0</v>
      </c>
      <c r="Q188" s="17">
        <v>0.87087499999999995</v>
      </c>
      <c r="R188" s="17">
        <v>1.481865</v>
      </c>
      <c r="S188" s="17">
        <v>2.163316</v>
      </c>
      <c r="T188" s="17">
        <v>0.68145</v>
      </c>
      <c r="U188" s="17">
        <v>0.31500299999999998</v>
      </c>
      <c r="V188" s="17">
        <v>530.1</v>
      </c>
      <c r="W188" s="17">
        <v>0.28069300000000003</v>
      </c>
      <c r="X188" s="17">
        <v>452</v>
      </c>
      <c r="Y188" s="17">
        <v>0</v>
      </c>
      <c r="Z188" s="17">
        <v>0</v>
      </c>
      <c r="AA188" s="17">
        <v>0.48462</v>
      </c>
      <c r="AB188" s="17">
        <v>9.6925999999999998E-2</v>
      </c>
      <c r="AC188" s="17">
        <v>1.54792</v>
      </c>
      <c r="AD188" s="17">
        <v>0.25</v>
      </c>
      <c r="AE188" s="17">
        <v>1322.9</v>
      </c>
    </row>
    <row r="189" spans="1:31">
      <c r="A189" s="17">
        <v>176</v>
      </c>
      <c r="B189" s="19">
        <v>0.46747685185185189</v>
      </c>
      <c r="C189" s="17">
        <v>39.700000000000003</v>
      </c>
      <c r="D189" s="17">
        <v>50.7</v>
      </c>
      <c r="E189" s="17">
        <v>0</v>
      </c>
      <c r="F189" s="17">
        <v>0</v>
      </c>
      <c r="G189" s="17">
        <v>0.98099700000000001</v>
      </c>
      <c r="H189" s="17">
        <v>1.1845490000000001</v>
      </c>
      <c r="I189" s="17">
        <v>1.700974</v>
      </c>
      <c r="J189" s="17">
        <v>0.51642600000000005</v>
      </c>
      <c r="K189" s="17">
        <v>0.30360599999999999</v>
      </c>
      <c r="L189" s="17">
        <v>596.79999999999995</v>
      </c>
      <c r="M189" s="17">
        <v>1.2999999999999999E-5</v>
      </c>
      <c r="N189" s="17">
        <v>0</v>
      </c>
      <c r="O189" s="17">
        <v>0</v>
      </c>
      <c r="P189" s="17">
        <v>0</v>
      </c>
      <c r="Q189" s="17">
        <v>0.89684799999999998</v>
      </c>
      <c r="R189" s="17">
        <v>1.3478730000000001</v>
      </c>
      <c r="S189" s="17">
        <v>1.61927</v>
      </c>
      <c r="T189" s="17">
        <v>0.27139600000000003</v>
      </c>
      <c r="U189" s="17">
        <v>0.167604</v>
      </c>
      <c r="V189" s="17">
        <v>381.9</v>
      </c>
      <c r="W189" s="17">
        <v>0.51246000000000003</v>
      </c>
      <c r="X189" s="17">
        <v>0</v>
      </c>
      <c r="Y189" s="17">
        <v>0</v>
      </c>
      <c r="Z189" s="17">
        <v>0</v>
      </c>
    </row>
    <row r="190" spans="1:31">
      <c r="A190" s="17">
        <v>177</v>
      </c>
      <c r="B190" s="19">
        <v>0.4675347222222222</v>
      </c>
      <c r="C190" s="17">
        <v>38.799999999999997</v>
      </c>
      <c r="D190" s="17">
        <v>53.4</v>
      </c>
      <c r="E190" s="17">
        <v>3.9412000000000003E-2</v>
      </c>
      <c r="F190" s="17">
        <v>1.907</v>
      </c>
      <c r="G190" s="17">
        <v>0.97201300000000002</v>
      </c>
      <c r="H190" s="17">
        <v>1.1575169999999999</v>
      </c>
      <c r="I190" s="17">
        <v>1.596228</v>
      </c>
      <c r="J190" s="17">
        <v>0.43871100000000002</v>
      </c>
      <c r="K190" s="17">
        <v>0.27484199999999998</v>
      </c>
      <c r="L190" s="17">
        <v>526.4</v>
      </c>
      <c r="M190" s="17">
        <v>1.1E-5</v>
      </c>
      <c r="N190" s="17">
        <v>388</v>
      </c>
      <c r="O190" s="17">
        <v>0</v>
      </c>
      <c r="P190" s="17">
        <v>0</v>
      </c>
      <c r="Q190" s="17">
        <v>0.98615699999999995</v>
      </c>
      <c r="R190" s="17">
        <v>1.2740039999999999</v>
      </c>
      <c r="S190" s="17">
        <v>1.8808469999999999</v>
      </c>
      <c r="T190" s="17">
        <v>0.60684300000000002</v>
      </c>
      <c r="U190" s="17">
        <v>0.32264399999999999</v>
      </c>
      <c r="V190" s="17">
        <v>533.4</v>
      </c>
      <c r="W190" s="17">
        <v>1.2E-5</v>
      </c>
      <c r="X190" s="17">
        <v>582</v>
      </c>
      <c r="Y190" s="17">
        <v>0</v>
      </c>
      <c r="Z190" s="17">
        <v>0</v>
      </c>
      <c r="AA190" s="17">
        <v>0.49637500000000001</v>
      </c>
      <c r="AB190" s="17">
        <v>6.1590399999999997E-2</v>
      </c>
      <c r="AC190" s="17">
        <v>1.31138</v>
      </c>
      <c r="AD190" s="17">
        <v>0.25</v>
      </c>
      <c r="AE190" s="17">
        <v>1577.9</v>
      </c>
    </row>
    <row r="191" spans="1:31">
      <c r="A191" s="17">
        <v>178</v>
      </c>
      <c r="B191" s="19">
        <v>0.46759259259259256</v>
      </c>
      <c r="C191" s="17">
        <v>37.9</v>
      </c>
      <c r="D191" s="17">
        <v>57.9</v>
      </c>
      <c r="E191" s="17">
        <v>3.7603999999999999E-2</v>
      </c>
      <c r="F191" s="17">
        <v>1.82</v>
      </c>
      <c r="G191" s="17">
        <v>0.97550300000000001</v>
      </c>
      <c r="H191" s="17">
        <v>1.2109259999999999</v>
      </c>
      <c r="I191" s="17">
        <v>1.66828</v>
      </c>
      <c r="J191" s="17">
        <v>0.45735399999999998</v>
      </c>
      <c r="K191" s="17">
        <v>0.27414699999999997</v>
      </c>
      <c r="L191" s="17">
        <v>520.20000000000005</v>
      </c>
      <c r="M191" s="17">
        <v>3.4099999999999999E-4</v>
      </c>
      <c r="N191" s="17">
        <v>484</v>
      </c>
      <c r="O191" s="17">
        <v>0</v>
      </c>
      <c r="P191" s="17">
        <v>0</v>
      </c>
      <c r="Q191" s="17">
        <v>0.98832200000000003</v>
      </c>
      <c r="R191" s="17">
        <v>1.2281420000000001</v>
      </c>
      <c r="S191" s="17">
        <v>1.7373989999999999</v>
      </c>
      <c r="T191" s="17">
        <v>0.50925799999999999</v>
      </c>
      <c r="U191" s="17">
        <v>0.29311500000000001</v>
      </c>
      <c r="V191" s="17">
        <v>483.6</v>
      </c>
      <c r="W191" s="17">
        <v>6.9999999999999999E-6</v>
      </c>
      <c r="X191" s="17">
        <v>362</v>
      </c>
      <c r="Y191" s="17">
        <v>0</v>
      </c>
      <c r="Z191" s="17">
        <v>0</v>
      </c>
      <c r="AA191" s="17">
        <v>0.45094600000000001</v>
      </c>
      <c r="AB191" s="17">
        <v>8.06423E-2</v>
      </c>
      <c r="AC191" s="17">
        <v>1.2692099999999999</v>
      </c>
      <c r="AD191" s="17">
        <v>0.25</v>
      </c>
      <c r="AE191" s="17">
        <v>1596.7</v>
      </c>
    </row>
    <row r="192" spans="1:31">
      <c r="A192" s="17">
        <v>179</v>
      </c>
      <c r="B192" s="19">
        <v>0.46765046296296298</v>
      </c>
      <c r="C192" s="17">
        <v>37.200000000000003</v>
      </c>
      <c r="D192" s="17">
        <v>61.5</v>
      </c>
      <c r="E192" s="17">
        <v>4.2570999999999998E-2</v>
      </c>
      <c r="F192" s="17">
        <v>2.06</v>
      </c>
      <c r="G192" s="17">
        <v>0.98566500000000001</v>
      </c>
      <c r="H192" s="17">
        <v>1.281363</v>
      </c>
      <c r="I192" s="17">
        <v>1.788751</v>
      </c>
      <c r="J192" s="17">
        <v>0.50738899999999998</v>
      </c>
      <c r="K192" s="17">
        <v>0.28365499999999999</v>
      </c>
      <c r="L192" s="17">
        <v>500.3</v>
      </c>
      <c r="M192" s="17">
        <v>0.180731</v>
      </c>
      <c r="N192" s="17">
        <v>468</v>
      </c>
      <c r="O192" s="17">
        <v>0</v>
      </c>
      <c r="P192" s="17">
        <v>0</v>
      </c>
      <c r="Q192" s="17">
        <v>0.98616800000000004</v>
      </c>
      <c r="R192" s="17">
        <v>1.3764749999999999</v>
      </c>
      <c r="S192" s="17">
        <v>2.0375519999999998</v>
      </c>
      <c r="T192" s="17">
        <v>0.66107700000000003</v>
      </c>
      <c r="U192" s="17">
        <v>0.32444699999999999</v>
      </c>
      <c r="V192" s="17">
        <v>570.5</v>
      </c>
      <c r="W192" s="17">
        <v>1.4E-5</v>
      </c>
      <c r="X192" s="17">
        <v>443</v>
      </c>
      <c r="Y192" s="17">
        <v>0</v>
      </c>
      <c r="Z192" s="17">
        <v>0</v>
      </c>
      <c r="AA192" s="17">
        <v>0.49914900000000001</v>
      </c>
      <c r="AB192" s="17">
        <v>7.9765699999999995E-2</v>
      </c>
      <c r="AC192" s="17">
        <v>1.4292100000000001</v>
      </c>
      <c r="AD192" s="17">
        <v>0.25</v>
      </c>
      <c r="AE192" s="17">
        <v>1660.3</v>
      </c>
    </row>
    <row r="193" spans="1:31">
      <c r="A193" s="17">
        <v>180</v>
      </c>
      <c r="B193" s="19">
        <v>0.46770833333333334</v>
      </c>
      <c r="C193" s="17">
        <v>36.200000000000003</v>
      </c>
      <c r="D193" s="17">
        <v>67.900000000000006</v>
      </c>
      <c r="E193" s="17">
        <v>3.7482000000000001E-2</v>
      </c>
      <c r="F193" s="17">
        <v>1.8140000000000001</v>
      </c>
      <c r="G193" s="17">
        <v>0.98189300000000002</v>
      </c>
      <c r="H193" s="17">
        <v>1.3340449999999999</v>
      </c>
      <c r="I193" s="17">
        <v>1.869265</v>
      </c>
      <c r="J193" s="17">
        <v>0.53522000000000003</v>
      </c>
      <c r="K193" s="17">
        <v>0.28632600000000002</v>
      </c>
      <c r="L193" s="17">
        <v>511.2</v>
      </c>
      <c r="M193" s="17">
        <v>1.0000000000000001E-5</v>
      </c>
      <c r="N193" s="17">
        <v>418</v>
      </c>
      <c r="O193" s="17">
        <v>0</v>
      </c>
      <c r="P193" s="17">
        <v>0</v>
      </c>
      <c r="Q193" s="17">
        <v>0.86872799999999994</v>
      </c>
      <c r="R193" s="17">
        <v>1.4870620000000001</v>
      </c>
      <c r="S193" s="17">
        <v>1.992354</v>
      </c>
      <c r="T193" s="17">
        <v>0.50529199999999996</v>
      </c>
      <c r="U193" s="17">
        <v>0.25361499999999998</v>
      </c>
      <c r="V193" s="17">
        <v>800</v>
      </c>
      <c r="W193" s="17">
        <v>0.37081999999999998</v>
      </c>
      <c r="X193" s="17">
        <v>507</v>
      </c>
      <c r="Y193" s="17">
        <v>0</v>
      </c>
      <c r="Z193" s="17">
        <v>0</v>
      </c>
      <c r="AA193" s="17">
        <v>0.39017800000000002</v>
      </c>
      <c r="AB193" s="17">
        <v>8.04005E-2</v>
      </c>
      <c r="AC193" s="17">
        <v>1.52769</v>
      </c>
      <c r="AD193" s="17">
        <v>0.25</v>
      </c>
      <c r="AE193" s="17">
        <v>1624.6</v>
      </c>
    </row>
    <row r="194" spans="1:31">
      <c r="A194" s="17">
        <v>181</v>
      </c>
      <c r="B194" s="19">
        <v>0.4677546296296296</v>
      </c>
      <c r="C194" s="17">
        <v>35.299999999999997</v>
      </c>
      <c r="D194" s="17">
        <v>76</v>
      </c>
      <c r="E194" s="17">
        <v>5.1644000000000002E-2</v>
      </c>
      <c r="F194" s="17">
        <v>2.4990000000000001</v>
      </c>
      <c r="G194" s="17">
        <v>0.98102</v>
      </c>
      <c r="H194" s="17">
        <v>1.38304</v>
      </c>
      <c r="I194" s="17">
        <v>1.899457</v>
      </c>
      <c r="J194" s="17">
        <v>0.51641700000000001</v>
      </c>
      <c r="K194" s="17">
        <v>0.27187600000000001</v>
      </c>
      <c r="L194" s="17">
        <v>498.1</v>
      </c>
      <c r="M194" s="17">
        <v>4.5000000000000003E-5</v>
      </c>
      <c r="N194" s="17">
        <v>426</v>
      </c>
      <c r="O194" s="17">
        <v>0</v>
      </c>
      <c r="P194" s="17">
        <v>0</v>
      </c>
      <c r="Q194" s="17">
        <v>0.99190599999999995</v>
      </c>
      <c r="R194" s="17">
        <v>1.320074</v>
      </c>
      <c r="S194" s="17">
        <v>1.9501090000000001</v>
      </c>
      <c r="T194" s="17">
        <v>0.63003500000000001</v>
      </c>
      <c r="U194" s="17">
        <v>0.323077</v>
      </c>
      <c r="V194" s="17">
        <v>542.5</v>
      </c>
      <c r="W194" s="17">
        <v>1.2744999999999999E-2</v>
      </c>
      <c r="X194" s="17">
        <v>300</v>
      </c>
      <c r="Y194" s="17">
        <v>0</v>
      </c>
      <c r="Z194" s="17">
        <v>0</v>
      </c>
      <c r="AA194" s="17">
        <v>0.49704100000000001</v>
      </c>
      <c r="AB194" s="17">
        <v>8.8530999999999999E-2</v>
      </c>
      <c r="AC194" s="17">
        <v>1.37585</v>
      </c>
      <c r="AD194" s="17">
        <v>0.25</v>
      </c>
      <c r="AE194" s="17">
        <v>1667.4</v>
      </c>
    </row>
    <row r="195" spans="1:31">
      <c r="A195" s="17">
        <v>182</v>
      </c>
      <c r="B195" s="19">
        <v>0.46781249999999996</v>
      </c>
      <c r="C195" s="17">
        <v>34.4</v>
      </c>
      <c r="D195" s="17">
        <v>92.3</v>
      </c>
      <c r="E195" s="17">
        <v>7.4591000000000005E-2</v>
      </c>
      <c r="F195" s="17">
        <v>3.609</v>
      </c>
      <c r="G195" s="17">
        <v>0.82766700000000004</v>
      </c>
      <c r="H195" s="17">
        <v>1.4919960000000001</v>
      </c>
      <c r="I195" s="17">
        <v>2.0505580000000001</v>
      </c>
      <c r="J195" s="17">
        <v>0.558562</v>
      </c>
      <c r="K195" s="17">
        <v>0.272395</v>
      </c>
      <c r="L195" s="17">
        <v>596.9</v>
      </c>
      <c r="M195" s="17">
        <v>0.238978</v>
      </c>
      <c r="N195" s="17">
        <v>522</v>
      </c>
      <c r="O195" s="17">
        <v>0</v>
      </c>
      <c r="P195" s="17">
        <v>0</v>
      </c>
      <c r="Q195" s="17">
        <v>0.99145000000000005</v>
      </c>
      <c r="R195" s="17">
        <v>1.553723</v>
      </c>
      <c r="S195" s="17">
        <v>2.3646250000000002</v>
      </c>
      <c r="T195" s="17">
        <v>0.81090200000000001</v>
      </c>
      <c r="U195" s="17">
        <v>0.34293099999999999</v>
      </c>
      <c r="V195" s="17">
        <v>465.8</v>
      </c>
      <c r="W195" s="17">
        <v>1.2E-5</v>
      </c>
      <c r="X195" s="17">
        <v>381</v>
      </c>
      <c r="Y195" s="17">
        <v>0</v>
      </c>
      <c r="Z195" s="17">
        <v>0</v>
      </c>
      <c r="AA195" s="17">
        <v>0.52758499999999997</v>
      </c>
      <c r="AB195" s="17">
        <v>0.147706</v>
      </c>
      <c r="AC195" s="17">
        <v>1.6735</v>
      </c>
      <c r="AD195" s="17">
        <v>0.25</v>
      </c>
      <c r="AE195" s="17">
        <v>1391.4</v>
      </c>
    </row>
    <row r="196" spans="1:31">
      <c r="A196" s="17">
        <v>183</v>
      </c>
      <c r="B196" s="19">
        <v>0.46787037037037038</v>
      </c>
      <c r="C196" s="17">
        <v>33.700000000000003</v>
      </c>
      <c r="D196" s="17">
        <v>107.7</v>
      </c>
      <c r="E196" s="17">
        <v>5.7718999999999999E-2</v>
      </c>
      <c r="F196" s="17">
        <v>2.7930000000000001</v>
      </c>
      <c r="G196" s="17">
        <v>0.97922500000000001</v>
      </c>
      <c r="H196" s="17">
        <v>1.4723809999999999</v>
      </c>
      <c r="I196" s="17">
        <v>1.966572</v>
      </c>
      <c r="J196" s="17">
        <v>0.49419099999999999</v>
      </c>
      <c r="K196" s="17">
        <v>0.25129600000000002</v>
      </c>
      <c r="L196" s="17">
        <v>458.9</v>
      </c>
      <c r="M196" s="17">
        <v>1.2999999999999999E-5</v>
      </c>
      <c r="N196" s="17">
        <v>464</v>
      </c>
      <c r="O196" s="17">
        <v>0</v>
      </c>
      <c r="P196" s="17">
        <v>0</v>
      </c>
      <c r="Q196" s="17">
        <v>0.768598</v>
      </c>
      <c r="R196" s="17">
        <v>1.600779</v>
      </c>
      <c r="S196" s="17">
        <v>2.245126</v>
      </c>
      <c r="T196" s="17">
        <v>0.644347</v>
      </c>
      <c r="U196" s="17">
        <v>0.28699799999999998</v>
      </c>
      <c r="V196" s="17">
        <v>800</v>
      </c>
      <c r="W196" s="17">
        <v>0.37081999999999998</v>
      </c>
      <c r="X196" s="17">
        <v>394</v>
      </c>
      <c r="Y196" s="17">
        <v>0</v>
      </c>
      <c r="Z196" s="17">
        <v>0</v>
      </c>
      <c r="AA196" s="17">
        <v>0.44153599999999998</v>
      </c>
      <c r="AB196" s="17">
        <v>0.121324</v>
      </c>
      <c r="AC196" s="17">
        <v>1.6789499999999999</v>
      </c>
      <c r="AD196" s="17">
        <v>0.25</v>
      </c>
      <c r="AE196" s="17">
        <v>1810</v>
      </c>
    </row>
    <row r="197" spans="1:31">
      <c r="A197" s="17">
        <v>184</v>
      </c>
      <c r="B197" s="19">
        <v>0.46792824074074074</v>
      </c>
      <c r="C197" s="17">
        <v>32.799999999999997</v>
      </c>
      <c r="D197" s="17">
        <v>124</v>
      </c>
      <c r="E197" s="17">
        <v>0</v>
      </c>
      <c r="F197" s="17">
        <v>0</v>
      </c>
      <c r="G197" s="17">
        <v>0.54947900000000005</v>
      </c>
      <c r="H197" s="17">
        <v>1.904288</v>
      </c>
      <c r="I197" s="17">
        <v>2.3133530000000002</v>
      </c>
      <c r="J197" s="17">
        <v>0.40906500000000001</v>
      </c>
      <c r="K197" s="17">
        <v>0.17682800000000001</v>
      </c>
      <c r="L197" s="17">
        <v>800</v>
      </c>
      <c r="M197" s="17">
        <v>3.0000000000000001E-6</v>
      </c>
      <c r="N197" s="17">
        <v>0</v>
      </c>
      <c r="O197" s="17">
        <v>0</v>
      </c>
      <c r="P197" s="17">
        <v>0</v>
      </c>
      <c r="Q197" s="17">
        <v>0.97357300000000002</v>
      </c>
      <c r="R197" s="17">
        <v>1.4497519999999999</v>
      </c>
      <c r="S197" s="17">
        <v>2.0385339999999998</v>
      </c>
      <c r="T197" s="17">
        <v>0.58878200000000003</v>
      </c>
      <c r="U197" s="17">
        <v>0.28882600000000003</v>
      </c>
      <c r="V197" s="17">
        <v>388.2</v>
      </c>
      <c r="W197" s="17">
        <v>0.141652</v>
      </c>
      <c r="X197" s="17">
        <v>0</v>
      </c>
      <c r="Y197" s="17">
        <v>0</v>
      </c>
      <c r="Z197" s="17">
        <v>0</v>
      </c>
    </row>
    <row r="198" spans="1:31">
      <c r="A198" s="17">
        <v>185</v>
      </c>
      <c r="B198" s="19">
        <v>0.46798611111111116</v>
      </c>
      <c r="C198" s="17">
        <v>32.1</v>
      </c>
      <c r="D198" s="17">
        <v>117.7</v>
      </c>
      <c r="E198" s="17">
        <v>7.7397999999999995E-2</v>
      </c>
      <c r="F198" s="17">
        <v>3.7450000000000001</v>
      </c>
      <c r="G198" s="17">
        <v>0.98206800000000005</v>
      </c>
      <c r="H198" s="17">
        <v>1.743474</v>
      </c>
      <c r="I198" s="17">
        <v>2.3610660000000001</v>
      </c>
      <c r="J198" s="17">
        <v>0.61759200000000003</v>
      </c>
      <c r="K198" s="17">
        <v>0.261573</v>
      </c>
      <c r="L198" s="17">
        <v>470</v>
      </c>
      <c r="M198" s="17">
        <v>3.0000000000000001E-6</v>
      </c>
      <c r="N198" s="17">
        <v>443</v>
      </c>
      <c r="O198" s="17">
        <v>0</v>
      </c>
      <c r="P198" s="17">
        <v>0</v>
      </c>
      <c r="Q198" s="17">
        <v>0.98976799999999998</v>
      </c>
      <c r="R198" s="17">
        <v>1.4853689999999999</v>
      </c>
      <c r="S198" s="17">
        <v>2.2741069999999999</v>
      </c>
      <c r="T198" s="17">
        <v>0.78873800000000005</v>
      </c>
      <c r="U198" s="17">
        <v>0.34683399999999998</v>
      </c>
      <c r="V198" s="17">
        <v>446.7</v>
      </c>
      <c r="W198" s="17">
        <v>5.0000000000000004E-6</v>
      </c>
      <c r="X198" s="17">
        <v>1979</v>
      </c>
      <c r="Y198" s="17">
        <v>0</v>
      </c>
      <c r="Z198" s="17">
        <v>0</v>
      </c>
      <c r="AA198" s="17">
        <v>0.53359100000000004</v>
      </c>
      <c r="AB198" s="17">
        <v>0.12856400000000001</v>
      </c>
      <c r="AC198" s="17">
        <v>1.58677</v>
      </c>
      <c r="AD198" s="17">
        <v>0.25</v>
      </c>
      <c r="AE198" s="17">
        <v>1767.3</v>
      </c>
    </row>
    <row r="199" spans="1:31">
      <c r="A199" s="17">
        <v>186</v>
      </c>
      <c r="B199" s="19">
        <v>0.46804398148148146</v>
      </c>
      <c r="C199" s="17">
        <v>31.1</v>
      </c>
      <c r="D199" s="17">
        <v>121.3</v>
      </c>
      <c r="E199" s="17">
        <v>7.8815999999999997E-2</v>
      </c>
      <c r="F199" s="17">
        <v>3.8140000000000001</v>
      </c>
      <c r="G199" s="17">
        <v>0.98616499999999996</v>
      </c>
      <c r="H199" s="17">
        <v>1.8759680000000001</v>
      </c>
      <c r="I199" s="17">
        <v>2.5686960000000001</v>
      </c>
      <c r="J199" s="17">
        <v>0.69272800000000001</v>
      </c>
      <c r="K199" s="17">
        <v>0.269681</v>
      </c>
      <c r="L199" s="17">
        <v>473.3</v>
      </c>
      <c r="M199" s="17">
        <v>5.0000000000000002E-5</v>
      </c>
      <c r="N199" s="17">
        <v>507</v>
      </c>
      <c r="O199" s="17">
        <v>0</v>
      </c>
      <c r="P199" s="17">
        <v>0</v>
      </c>
      <c r="Q199" s="17">
        <v>0.99002299999999999</v>
      </c>
      <c r="R199" s="17">
        <v>1.772664</v>
      </c>
      <c r="S199" s="17">
        <v>2.7207499999999998</v>
      </c>
      <c r="T199" s="17">
        <v>0.94808599999999998</v>
      </c>
      <c r="U199" s="17">
        <v>0.34846500000000002</v>
      </c>
      <c r="V199" s="17">
        <v>496.1</v>
      </c>
      <c r="W199" s="17">
        <v>9.0000000000000002E-6</v>
      </c>
      <c r="X199" s="17">
        <v>366</v>
      </c>
      <c r="Y199" s="17">
        <v>0</v>
      </c>
      <c r="Z199" s="17">
        <v>0</v>
      </c>
      <c r="AA199" s="17">
        <v>0.53610000000000002</v>
      </c>
      <c r="AB199" s="17">
        <v>0.14920800000000001</v>
      </c>
      <c r="AC199" s="17">
        <v>1.9141300000000001</v>
      </c>
      <c r="AD199" s="17">
        <v>0.25</v>
      </c>
      <c r="AE199" s="17">
        <v>1754.8</v>
      </c>
    </row>
    <row r="200" spans="1:31">
      <c r="A200" s="17">
        <v>187</v>
      </c>
      <c r="B200" s="19">
        <v>0.46809027777777779</v>
      </c>
      <c r="C200" s="17">
        <v>30.8</v>
      </c>
      <c r="D200" s="17">
        <v>126.7</v>
      </c>
      <c r="E200" s="17">
        <v>0</v>
      </c>
      <c r="F200" s="17">
        <v>0</v>
      </c>
      <c r="G200" s="17">
        <v>0.67979900000000004</v>
      </c>
      <c r="H200" s="17">
        <v>2.1006830000000001</v>
      </c>
      <c r="I200" s="17">
        <v>2.4450340000000002</v>
      </c>
      <c r="J200" s="17">
        <v>0.34435100000000002</v>
      </c>
      <c r="K200" s="17">
        <v>0.14083699999999999</v>
      </c>
      <c r="L200" s="17">
        <v>427.2</v>
      </c>
      <c r="M200" s="17">
        <v>0.59999000000000002</v>
      </c>
      <c r="N200" s="17">
        <v>0</v>
      </c>
      <c r="O200" s="17">
        <v>0</v>
      </c>
      <c r="P200" s="17">
        <v>0</v>
      </c>
      <c r="Q200" s="17">
        <v>0.85847399999999996</v>
      </c>
      <c r="R200" s="17">
        <v>2.028022</v>
      </c>
      <c r="S200" s="17">
        <v>2.6732109999999998</v>
      </c>
      <c r="T200" s="17">
        <v>0.64518799999999998</v>
      </c>
      <c r="U200" s="17">
        <v>0.24135300000000001</v>
      </c>
      <c r="V200" s="17">
        <v>608.9</v>
      </c>
      <c r="W200" s="17">
        <v>0.15034900000000001</v>
      </c>
      <c r="X200" s="17">
        <v>0</v>
      </c>
      <c r="Y200" s="17">
        <v>0</v>
      </c>
      <c r="Z200" s="17">
        <v>0</v>
      </c>
    </row>
    <row r="201" spans="1:31">
      <c r="A201" s="17">
        <v>188</v>
      </c>
      <c r="B201" s="19">
        <v>0.46814814814814815</v>
      </c>
      <c r="C201" s="17">
        <v>29.7</v>
      </c>
      <c r="D201" s="17">
        <v>136.69999999999999</v>
      </c>
      <c r="E201" s="17">
        <v>0</v>
      </c>
      <c r="F201" s="17">
        <v>0</v>
      </c>
      <c r="G201" s="17">
        <v>8.2227999999999996E-2</v>
      </c>
      <c r="H201" s="17">
        <v>2.112835</v>
      </c>
      <c r="I201" s="17">
        <v>2.3860969999999999</v>
      </c>
      <c r="J201" s="17">
        <v>0.273262</v>
      </c>
      <c r="K201" s="17">
        <v>0.114523</v>
      </c>
      <c r="L201" s="17">
        <v>800</v>
      </c>
      <c r="M201" s="17">
        <v>0.37081900000000001</v>
      </c>
      <c r="N201" s="17">
        <v>0</v>
      </c>
      <c r="O201" s="17">
        <v>0</v>
      </c>
      <c r="P201" s="17">
        <v>0</v>
      </c>
      <c r="Q201" s="17">
        <v>0.59763100000000002</v>
      </c>
      <c r="R201" s="17">
        <v>2.378501</v>
      </c>
      <c r="S201" s="17">
        <v>2.731725</v>
      </c>
      <c r="T201" s="17">
        <v>0.35322399999999998</v>
      </c>
      <c r="U201" s="17">
        <v>0.129304</v>
      </c>
      <c r="V201" s="17">
        <v>229</v>
      </c>
      <c r="W201" s="17">
        <v>1.9999999999999999E-6</v>
      </c>
      <c r="X201" s="17">
        <v>0</v>
      </c>
      <c r="Y201" s="17">
        <v>0</v>
      </c>
      <c r="Z201" s="17">
        <v>0</v>
      </c>
    </row>
    <row r="202" spans="1:31">
      <c r="A202" s="17">
        <v>189</v>
      </c>
      <c r="B202" s="19">
        <v>0.46820601851851856</v>
      </c>
      <c r="C202" s="17">
        <v>29</v>
      </c>
      <c r="D202" s="17">
        <v>150.30000000000001</v>
      </c>
      <c r="E202" s="17">
        <v>0</v>
      </c>
      <c r="F202" s="17">
        <v>0</v>
      </c>
      <c r="G202" s="17">
        <v>0.86668800000000001</v>
      </c>
      <c r="H202" s="17">
        <v>2.304497</v>
      </c>
      <c r="I202" s="17">
        <v>2.651411</v>
      </c>
      <c r="J202" s="17">
        <v>0.346914</v>
      </c>
      <c r="K202" s="17">
        <v>0.13084100000000001</v>
      </c>
      <c r="L202" s="17">
        <v>262.8</v>
      </c>
      <c r="M202" s="17">
        <v>0.37081900000000001</v>
      </c>
      <c r="N202" s="17">
        <v>0</v>
      </c>
      <c r="O202" s="17">
        <v>0</v>
      </c>
      <c r="P202" s="17">
        <v>0</v>
      </c>
      <c r="Q202" s="17">
        <v>0.99390999999999996</v>
      </c>
      <c r="R202" s="17">
        <v>2.1600630000000001</v>
      </c>
      <c r="S202" s="17">
        <v>3.3179419999999999</v>
      </c>
      <c r="T202" s="17">
        <v>1.1578790000000001</v>
      </c>
      <c r="U202" s="17">
        <v>0.34897499999999998</v>
      </c>
      <c r="V202" s="17">
        <v>419.5</v>
      </c>
      <c r="W202" s="17">
        <v>6.9999999999999999E-6</v>
      </c>
      <c r="X202" s="17">
        <v>359</v>
      </c>
      <c r="Y202" s="17">
        <v>0</v>
      </c>
      <c r="Z202" s="17">
        <v>0</v>
      </c>
    </row>
    <row r="203" spans="1:31">
      <c r="A203" s="17">
        <v>190</v>
      </c>
      <c r="B203" s="19">
        <v>0.46826388888888887</v>
      </c>
      <c r="C203" s="17">
        <v>28.2</v>
      </c>
      <c r="D203" s="17">
        <v>162</v>
      </c>
      <c r="E203" s="17">
        <v>5.1924999999999999E-2</v>
      </c>
      <c r="F203" s="17">
        <v>2.5129999999999999</v>
      </c>
      <c r="G203" s="17">
        <v>0.96054799999999996</v>
      </c>
      <c r="H203" s="17">
        <v>2.4135749999999998</v>
      </c>
      <c r="I203" s="17">
        <v>2.957891</v>
      </c>
      <c r="J203" s="17">
        <v>0.54431600000000002</v>
      </c>
      <c r="K203" s="17">
        <v>0.18402199999999999</v>
      </c>
      <c r="L203" s="17">
        <v>393</v>
      </c>
      <c r="M203" s="17">
        <v>0.38172699999999998</v>
      </c>
      <c r="N203" s="17">
        <v>249</v>
      </c>
      <c r="O203" s="17">
        <v>0</v>
      </c>
      <c r="P203" s="17">
        <v>0</v>
      </c>
      <c r="Q203" s="17">
        <v>0.51637</v>
      </c>
      <c r="R203" s="17">
        <v>2.3688340000000001</v>
      </c>
      <c r="S203" s="17">
        <v>2.9350369999999999</v>
      </c>
      <c r="T203" s="17">
        <v>0.56620400000000004</v>
      </c>
      <c r="U203" s="17">
        <v>0.192912</v>
      </c>
      <c r="V203" s="17">
        <v>800</v>
      </c>
      <c r="W203" s="17">
        <v>3.9999999999999998E-6</v>
      </c>
      <c r="X203" s="17">
        <v>0</v>
      </c>
      <c r="Y203" s="17">
        <v>0</v>
      </c>
      <c r="Z203" s="17">
        <v>0</v>
      </c>
      <c r="AA203" s="17">
        <v>0.296788</v>
      </c>
      <c r="AB203" s="17">
        <v>8.7114899999999995E-2</v>
      </c>
      <c r="AC203" s="17">
        <v>2.4181599999999999</v>
      </c>
      <c r="AD203" s="17">
        <v>0.25</v>
      </c>
      <c r="AE203" s="17">
        <v>2113.5</v>
      </c>
    </row>
    <row r="204" spans="1:31">
      <c r="A204" s="17">
        <v>191</v>
      </c>
      <c r="B204" s="19">
        <v>0.46831018518518519</v>
      </c>
      <c r="C204" s="17">
        <v>27.1</v>
      </c>
      <c r="D204" s="17">
        <v>167.5</v>
      </c>
      <c r="E204" s="17">
        <v>5.1161999999999999E-2</v>
      </c>
      <c r="F204" s="17">
        <v>2.476</v>
      </c>
      <c r="G204" s="17">
        <v>0.968773</v>
      </c>
      <c r="H204" s="17">
        <v>2.4340000000000002</v>
      </c>
      <c r="I204" s="17">
        <v>3.1566869999999998</v>
      </c>
      <c r="J204" s="17">
        <v>0.72268699999999997</v>
      </c>
      <c r="K204" s="17">
        <v>0.228938</v>
      </c>
      <c r="L204" s="17">
        <v>421.7</v>
      </c>
      <c r="M204" s="17">
        <v>0.28169</v>
      </c>
      <c r="N204" s="17">
        <v>433</v>
      </c>
      <c r="O204" s="17">
        <v>0</v>
      </c>
      <c r="P204" s="17">
        <v>0</v>
      </c>
      <c r="Q204" s="17">
        <v>0.76961000000000002</v>
      </c>
      <c r="R204" s="17">
        <v>2.1067290000000001</v>
      </c>
      <c r="S204" s="17">
        <v>2.5857709999999998</v>
      </c>
      <c r="T204" s="17">
        <v>0.47904200000000002</v>
      </c>
      <c r="U204" s="17">
        <v>0.18526100000000001</v>
      </c>
      <c r="V204" s="17">
        <v>308</v>
      </c>
      <c r="W204" s="17">
        <v>0.6</v>
      </c>
      <c r="X204" s="17">
        <v>0</v>
      </c>
      <c r="Y204" s="17">
        <v>0</v>
      </c>
      <c r="Z204" s="17">
        <v>0</v>
      </c>
      <c r="AA204" s="17">
        <v>0.28501700000000002</v>
      </c>
      <c r="AB204" s="17">
        <v>0.15551499999999999</v>
      </c>
      <c r="AC204" s="17">
        <v>2.1812299999999998</v>
      </c>
      <c r="AD204" s="17">
        <v>0.25</v>
      </c>
      <c r="AE204" s="17">
        <v>1969.4</v>
      </c>
    </row>
    <row r="205" spans="1:31">
      <c r="A205" s="17">
        <v>192</v>
      </c>
      <c r="B205" s="19">
        <v>0.46836805555555555</v>
      </c>
      <c r="C205" s="17">
        <v>26.6</v>
      </c>
      <c r="D205" s="17">
        <v>172</v>
      </c>
      <c r="E205" s="17">
        <v>0</v>
      </c>
      <c r="F205" s="17">
        <v>0</v>
      </c>
      <c r="G205" s="17">
        <v>0.27424599999999999</v>
      </c>
      <c r="H205" s="17">
        <v>2.2246679999999999</v>
      </c>
      <c r="I205" s="17">
        <v>2.3571460000000002</v>
      </c>
      <c r="J205" s="17">
        <v>0.13247800000000001</v>
      </c>
      <c r="K205" s="17">
        <v>5.6203000000000003E-2</v>
      </c>
      <c r="L205" s="17">
        <v>538</v>
      </c>
      <c r="M205" s="17">
        <v>0.59999899999999995</v>
      </c>
      <c r="N205" s="17">
        <v>0</v>
      </c>
      <c r="O205" s="17">
        <v>0</v>
      </c>
      <c r="P205" s="17">
        <v>0</v>
      </c>
      <c r="Q205" s="17">
        <v>0.40552899999999997</v>
      </c>
      <c r="R205" s="17">
        <v>2.1695359999999999</v>
      </c>
      <c r="S205" s="17">
        <v>2.6453250000000001</v>
      </c>
      <c r="T205" s="17">
        <v>0.47578900000000002</v>
      </c>
      <c r="U205" s="17">
        <v>0.17985999999999999</v>
      </c>
      <c r="V205" s="17">
        <v>800</v>
      </c>
      <c r="W205" s="17">
        <v>0.37081999999999998</v>
      </c>
      <c r="X205" s="17">
        <v>0</v>
      </c>
      <c r="Y205" s="17">
        <v>0</v>
      </c>
      <c r="Z205" s="17">
        <v>0</v>
      </c>
    </row>
    <row r="206" spans="1:31">
      <c r="A206" s="17">
        <v>193</v>
      </c>
      <c r="B206" s="19">
        <v>0.46842592592592597</v>
      </c>
      <c r="C206" s="17">
        <v>25.5</v>
      </c>
      <c r="D206" s="17">
        <v>192.8</v>
      </c>
      <c r="E206" s="17">
        <v>8.8108000000000006E-2</v>
      </c>
      <c r="F206" s="17">
        <v>4.2640000000000002</v>
      </c>
      <c r="G206" s="17">
        <v>0.70931299999999997</v>
      </c>
      <c r="H206" s="17">
        <v>2.6950720000000001</v>
      </c>
      <c r="I206" s="17">
        <v>3.099313</v>
      </c>
      <c r="J206" s="17">
        <v>0.40424100000000002</v>
      </c>
      <c r="K206" s="17">
        <v>0.13042899999999999</v>
      </c>
      <c r="L206" s="17">
        <v>401.2</v>
      </c>
      <c r="M206" s="17">
        <v>0.37081799999999998</v>
      </c>
      <c r="N206" s="17">
        <v>299</v>
      </c>
      <c r="O206" s="17">
        <v>0</v>
      </c>
      <c r="P206" s="17">
        <v>0</v>
      </c>
      <c r="Q206" s="17">
        <v>0.91877299999999995</v>
      </c>
      <c r="R206" s="17">
        <v>2.049293</v>
      </c>
      <c r="S206" s="17">
        <v>2.8471280000000001</v>
      </c>
      <c r="T206" s="17">
        <v>0.79783499999999996</v>
      </c>
      <c r="U206" s="17">
        <v>0.280225</v>
      </c>
      <c r="V206" s="17">
        <v>740.6</v>
      </c>
      <c r="W206" s="17">
        <v>3.0000000000000001E-6</v>
      </c>
      <c r="X206" s="17">
        <v>360</v>
      </c>
      <c r="Y206" s="17">
        <v>0</v>
      </c>
      <c r="Z206" s="17">
        <v>0</v>
      </c>
      <c r="AA206" s="17">
        <v>0.43111500000000003</v>
      </c>
      <c r="AB206" s="17">
        <v>0.122168</v>
      </c>
      <c r="AC206" s="17">
        <v>2.14676</v>
      </c>
      <c r="AD206" s="17">
        <v>0.25</v>
      </c>
      <c r="AE206" s="17">
        <v>2070.3000000000002</v>
      </c>
    </row>
    <row r="207" spans="1:31">
      <c r="A207" s="17">
        <v>194</v>
      </c>
      <c r="B207" s="19">
        <v>0.46848379629629627</v>
      </c>
      <c r="C207" s="17">
        <v>25.1</v>
      </c>
      <c r="D207" s="17">
        <v>191.9</v>
      </c>
      <c r="E207" s="17">
        <v>6.1226999999999997E-2</v>
      </c>
      <c r="F207" s="17">
        <v>2.9630000000000001</v>
      </c>
      <c r="G207" s="17">
        <v>0.98499400000000004</v>
      </c>
      <c r="H207" s="17">
        <v>2.3526549999999999</v>
      </c>
      <c r="I207" s="17">
        <v>3.071097</v>
      </c>
      <c r="J207" s="17">
        <v>0.718441</v>
      </c>
      <c r="K207" s="17">
        <v>0.23393600000000001</v>
      </c>
      <c r="L207" s="17">
        <v>492.1</v>
      </c>
      <c r="M207" s="17">
        <v>9.0000000000000002E-6</v>
      </c>
      <c r="N207" s="17">
        <v>519</v>
      </c>
      <c r="O207" s="17">
        <v>0</v>
      </c>
      <c r="P207" s="17">
        <v>0</v>
      </c>
      <c r="Q207" s="17">
        <v>0.91434599999999999</v>
      </c>
      <c r="R207" s="17">
        <v>2.3324539999999998</v>
      </c>
      <c r="S207" s="17">
        <v>2.848919</v>
      </c>
      <c r="T207" s="17">
        <v>0.51646499999999995</v>
      </c>
      <c r="U207" s="17">
        <v>0.181285</v>
      </c>
      <c r="V207" s="17">
        <v>286.89999999999998</v>
      </c>
      <c r="W207" s="17">
        <v>0.37081799999999998</v>
      </c>
      <c r="X207" s="17">
        <v>0</v>
      </c>
      <c r="Y207" s="17">
        <v>0</v>
      </c>
      <c r="Z207" s="17">
        <v>0</v>
      </c>
      <c r="AA207" s="17">
        <v>0.27889900000000001</v>
      </c>
      <c r="AB207" s="17">
        <v>0.227685</v>
      </c>
      <c r="AC207" s="17">
        <v>2.4500500000000001</v>
      </c>
      <c r="AD207" s="17">
        <v>0.25</v>
      </c>
      <c r="AE207" s="17">
        <v>1687.7</v>
      </c>
    </row>
    <row r="208" spans="1:31">
      <c r="A208" s="17">
        <v>195</v>
      </c>
      <c r="B208" s="19">
        <v>0.46854166666666663</v>
      </c>
      <c r="C208" s="17">
        <v>24</v>
      </c>
      <c r="D208" s="17">
        <v>206.4</v>
      </c>
      <c r="E208" s="17">
        <v>3.6484000000000003E-2</v>
      </c>
      <c r="F208" s="17">
        <v>1.7649999999999999</v>
      </c>
      <c r="G208" s="17">
        <v>0.97537099999999999</v>
      </c>
      <c r="H208" s="17">
        <v>2.1523029999999999</v>
      </c>
      <c r="I208" s="17">
        <v>2.7555610000000001</v>
      </c>
      <c r="J208" s="17">
        <v>0.60325799999999996</v>
      </c>
      <c r="K208" s="17">
        <v>0.21892400000000001</v>
      </c>
      <c r="L208" s="17">
        <v>468.1</v>
      </c>
      <c r="M208" s="17">
        <v>3.9999999999999998E-6</v>
      </c>
      <c r="N208" s="17">
        <v>376</v>
      </c>
      <c r="O208" s="17">
        <v>0</v>
      </c>
      <c r="P208" s="17">
        <v>0</v>
      </c>
      <c r="Q208" s="17">
        <v>6.6198999999999994E-2</v>
      </c>
      <c r="R208" s="17">
        <v>2.2623440000000001</v>
      </c>
      <c r="S208" s="17">
        <v>2.5119419999999999</v>
      </c>
      <c r="T208" s="17">
        <v>0.24959899999999999</v>
      </c>
      <c r="U208" s="17">
        <v>9.9364999999999995E-2</v>
      </c>
      <c r="V208" s="17">
        <v>800</v>
      </c>
      <c r="W208" s="17">
        <v>0.6</v>
      </c>
      <c r="X208" s="17">
        <v>0</v>
      </c>
      <c r="Y208" s="17">
        <v>0</v>
      </c>
      <c r="Z208" s="17">
        <v>0</v>
      </c>
      <c r="AA208" s="17">
        <v>0.152869</v>
      </c>
      <c r="AB208" s="17">
        <v>0.179259</v>
      </c>
      <c r="AC208" s="17">
        <v>2.3070900000000001</v>
      </c>
      <c r="AD208" s="17">
        <v>0.25</v>
      </c>
      <c r="AE208" s="17">
        <v>1774.2</v>
      </c>
    </row>
    <row r="209" spans="1:31">
      <c r="A209" s="17">
        <v>196</v>
      </c>
      <c r="B209" s="19">
        <v>0.46858796296296296</v>
      </c>
      <c r="C209" s="17">
        <v>23.5</v>
      </c>
      <c r="D209" s="17">
        <v>201.8</v>
      </c>
      <c r="E209" s="17">
        <v>6.1346999999999999E-2</v>
      </c>
      <c r="F209" s="17">
        <v>2.9689999999999999</v>
      </c>
      <c r="G209" s="17">
        <v>0.97267400000000004</v>
      </c>
      <c r="H209" s="17">
        <v>2.0887630000000001</v>
      </c>
      <c r="I209" s="17">
        <v>2.6634280000000001</v>
      </c>
      <c r="J209" s="17">
        <v>0.57466499999999998</v>
      </c>
      <c r="K209" s="17">
        <v>0.21576100000000001</v>
      </c>
      <c r="L209" s="17">
        <v>466.8</v>
      </c>
      <c r="M209" s="17">
        <v>1.4E-5</v>
      </c>
      <c r="N209" s="17">
        <v>291</v>
      </c>
      <c r="O209" s="17">
        <v>0</v>
      </c>
      <c r="P209" s="17">
        <v>0</v>
      </c>
      <c r="Q209" s="17">
        <v>0.90797399999999995</v>
      </c>
      <c r="R209" s="17">
        <v>2.5669810000000002</v>
      </c>
      <c r="S209" s="17">
        <v>3.0697770000000002</v>
      </c>
      <c r="T209" s="17">
        <v>0.50279600000000002</v>
      </c>
      <c r="U209" s="17">
        <v>0.16378899999999999</v>
      </c>
      <c r="V209" s="17">
        <v>285.2</v>
      </c>
      <c r="W209" s="17">
        <v>0.13869500000000001</v>
      </c>
      <c r="X209" s="17">
        <v>0</v>
      </c>
      <c r="Y209" s="17">
        <v>0</v>
      </c>
      <c r="Z209" s="17">
        <v>0</v>
      </c>
      <c r="AA209" s="17">
        <v>0.25198300000000001</v>
      </c>
      <c r="AB209" s="17">
        <v>0.141511</v>
      </c>
      <c r="AC209" s="17">
        <v>2.6381299999999999</v>
      </c>
      <c r="AD209" s="17">
        <v>0.25</v>
      </c>
      <c r="AE209" s="17">
        <v>1779.4</v>
      </c>
    </row>
    <row r="210" spans="1:31">
      <c r="A210" s="17">
        <v>197</v>
      </c>
      <c r="B210" s="19">
        <v>0.46864583333333337</v>
      </c>
      <c r="C210" s="17">
        <v>22.6</v>
      </c>
      <c r="D210" s="17">
        <v>201.8</v>
      </c>
      <c r="E210" s="17">
        <v>0</v>
      </c>
      <c r="F210" s="17">
        <v>0</v>
      </c>
      <c r="G210" s="17">
        <v>0.64036999999999999</v>
      </c>
      <c r="H210" s="17">
        <v>1.866179</v>
      </c>
      <c r="I210" s="17">
        <v>2.085089</v>
      </c>
      <c r="J210" s="17">
        <v>0.21890999999999999</v>
      </c>
      <c r="K210" s="17">
        <v>0.104988</v>
      </c>
      <c r="L210" s="17">
        <v>213.4</v>
      </c>
      <c r="M210" s="17">
        <v>0.37081999999999998</v>
      </c>
      <c r="N210" s="17">
        <v>0</v>
      </c>
      <c r="O210" s="17">
        <v>0</v>
      </c>
      <c r="P210" s="17">
        <v>0</v>
      </c>
      <c r="Q210" s="17">
        <v>0.96490100000000001</v>
      </c>
      <c r="R210" s="17">
        <v>2.0523419999999999</v>
      </c>
      <c r="S210" s="17">
        <v>2.9668830000000002</v>
      </c>
      <c r="T210" s="17">
        <v>0.91454000000000002</v>
      </c>
      <c r="U210" s="17">
        <v>0.30825000000000002</v>
      </c>
      <c r="V210" s="17">
        <v>534</v>
      </c>
      <c r="W210" s="17">
        <v>1.2999999999999999E-5</v>
      </c>
      <c r="X210" s="17">
        <v>0</v>
      </c>
      <c r="Y210" s="17">
        <v>0</v>
      </c>
      <c r="Z210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2023-02-27T06:52:39Z</dcterms:modified>
</cp:coreProperties>
</file>