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102_S1/FRRF/"/>
    </mc:Choice>
  </mc:AlternateContent>
  <xr:revisionPtr revIDLastSave="0" documentId="8_{BCBB771E-16AA-F840-A53F-EBE6B16091E0}" xr6:coauthVersionLast="47" xr6:coauthVersionMax="47" xr10:uidLastSave="{00000000-0000-0000-0000-000000000000}"/>
  <bookViews>
    <workbookView xWindow="380" yWindow="1260" windowWidth="18700" windowHeight="6580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/>
  <c r="AE13" i="1"/>
  <c r="I13" i="1"/>
  <c r="J13" i="1"/>
  <c r="Z13" i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AA14" i="1"/>
  <c r="K14" i="1"/>
  <c r="T14" i="1" s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 s="1"/>
  <c r="AE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/>
  <c r="AA16" i="1"/>
  <c r="K16" i="1"/>
  <c r="L16" i="1"/>
  <c r="M16" i="1"/>
  <c r="N16" i="1"/>
  <c r="O16" i="1"/>
  <c r="P16" i="1"/>
  <c r="A17" i="1"/>
  <c r="B17" i="1"/>
  <c r="C17" i="1"/>
  <c r="D17" i="1"/>
  <c r="X17" i="1"/>
  <c r="E17" i="1"/>
  <c r="F17" i="1"/>
  <c r="R17" i="1" s="1"/>
  <c r="S17" i="1" s="1"/>
  <c r="G17" i="1"/>
  <c r="H17" i="1"/>
  <c r="Y17" i="1"/>
  <c r="AE17" i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AA21" i="1"/>
  <c r="K21" i="1"/>
  <c r="L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 s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/>
  <c r="AA23" i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/>
  <c r="AA25" i="1"/>
  <c r="K25" i="1"/>
  <c r="T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R28" i="1" s="1"/>
  <c r="S28" i="1" s="1"/>
  <c r="F28" i="1"/>
  <c r="G28" i="1"/>
  <c r="H28" i="1"/>
  <c r="Y28" i="1"/>
  <c r="AE28" i="1"/>
  <c r="I28" i="1"/>
  <c r="J28" i="1"/>
  <c r="Z28" i="1" s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R29" i="1" s="1"/>
  <c r="S29" i="1" s="1"/>
  <c r="F29" i="1"/>
  <c r="G29" i="1"/>
  <c r="H29" i="1"/>
  <c r="Y29" i="1"/>
  <c r="AE29" i="1" s="1"/>
  <c r="I29" i="1"/>
  <c r="J29" i="1"/>
  <c r="Z29" i="1" s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 s="1"/>
  <c r="AA30" i="1" s="1"/>
  <c r="K30" i="1"/>
  <c r="L30" i="1"/>
  <c r="T30" i="1" s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/>
  <c r="AA32" i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AA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R34" i="1" s="1"/>
  <c r="S34" i="1" s="1"/>
  <c r="G34" i="1"/>
  <c r="H34" i="1"/>
  <c r="Y34" i="1" s="1"/>
  <c r="AE34" i="1" s="1"/>
  <c r="I34" i="1"/>
  <c r="J34" i="1"/>
  <c r="Z34" i="1"/>
  <c r="AA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R36" i="1" s="1"/>
  <c r="S36" i="1" s="1"/>
  <c r="G36" i="1"/>
  <c r="H36" i="1"/>
  <c r="Y36" i="1" s="1"/>
  <c r="AE36" i="1" s="1"/>
  <c r="I36" i="1"/>
  <c r="J36" i="1"/>
  <c r="Z36" i="1" s="1"/>
  <c r="AA36" i="1" s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I37" i="1"/>
  <c r="J37" i="1"/>
  <c r="Z37" i="1" s="1"/>
  <c r="AA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AA38" i="1" s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R39" i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AE41" i="1" s="1"/>
  <c r="I41" i="1"/>
  <c r="J41" i="1"/>
  <c r="Z41" i="1" s="1"/>
  <c r="K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R42" i="1" s="1"/>
  <c r="S42" i="1" s="1"/>
  <c r="G42" i="1"/>
  <c r="H42" i="1"/>
  <c r="Y42" i="1" s="1"/>
  <c r="AE42" i="1" s="1"/>
  <c r="I42" i="1"/>
  <c r="J42" i="1"/>
  <c r="Z42" i="1"/>
  <c r="K42" i="1"/>
  <c r="L42" i="1"/>
  <c r="T42" i="1" s="1"/>
  <c r="M42" i="1"/>
  <c r="N42" i="1"/>
  <c r="O42" i="1"/>
  <c r="P42" i="1"/>
  <c r="A43" i="1"/>
  <c r="B43" i="1"/>
  <c r="C43" i="1"/>
  <c r="D43" i="1" s="1"/>
  <c r="X43" i="1" s="1"/>
  <c r="E43" i="1"/>
  <c r="F43" i="1"/>
  <c r="R43" i="1" s="1"/>
  <c r="S43" i="1" s="1"/>
  <c r="G43" i="1"/>
  <c r="H43" i="1"/>
  <c r="Y43" i="1"/>
  <c r="AE43" i="1" s="1"/>
  <c r="I43" i="1"/>
  <c r="J43" i="1"/>
  <c r="Z43" i="1" s="1"/>
  <c r="AA43" i="1" s="1"/>
  <c r="K43" i="1"/>
  <c r="L43" i="1"/>
  <c r="V43" i="1"/>
  <c r="M43" i="1"/>
  <c r="N43" i="1"/>
  <c r="O43" i="1"/>
  <c r="P43" i="1"/>
  <c r="A44" i="1"/>
  <c r="B44" i="1"/>
  <c r="C44" i="1"/>
  <c r="D44" i="1"/>
  <c r="X44" i="1" s="1"/>
  <c r="E44" i="1"/>
  <c r="F44" i="1"/>
  <c r="R44" i="1" s="1"/>
  <c r="S44" i="1" s="1"/>
  <c r="G44" i="1"/>
  <c r="H44" i="1"/>
  <c r="Y44" i="1" s="1"/>
  <c r="AE44" i="1" s="1"/>
  <c r="I44" i="1"/>
  <c r="J44" i="1"/>
  <c r="Z44" i="1" s="1"/>
  <c r="AA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R45" i="1" s="1"/>
  <c r="S45" i="1" s="1"/>
  <c r="G45" i="1"/>
  <c r="H45" i="1"/>
  <c r="Y45" i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 s="1"/>
  <c r="X48" i="1" s="1"/>
  <c r="AA48" i="1"/>
  <c r="E48" i="1"/>
  <c r="F48" i="1"/>
  <c r="R48" i="1" s="1"/>
  <c r="S48" i="1" s="1"/>
  <c r="G48" i="1"/>
  <c r="H48" i="1"/>
  <c r="Y48" i="1" s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/>
  <c r="AA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AA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 s="1"/>
  <c r="K53" i="1"/>
  <c r="L53" i="1"/>
  <c r="T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/>
  <c r="AA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R55" i="1"/>
  <c r="S55" i="1"/>
  <c r="F55" i="1"/>
  <c r="G55" i="1"/>
  <c r="H55" i="1"/>
  <c r="Y55" i="1" s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T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/>
  <c r="K58" i="1"/>
  <c r="T58" i="1" s="1"/>
  <c r="U58" i="1" s="1"/>
  <c r="L58" i="1"/>
  <c r="M58" i="1"/>
  <c r="N58" i="1"/>
  <c r="O58" i="1"/>
  <c r="P58" i="1"/>
  <c r="A59" i="1"/>
  <c r="B59" i="1"/>
  <c r="C59" i="1"/>
  <c r="D59" i="1" s="1"/>
  <c r="X59" i="1" s="1"/>
  <c r="E59" i="1"/>
  <c r="F59" i="1"/>
  <c r="R59" i="1"/>
  <c r="G59" i="1"/>
  <c r="H59" i="1"/>
  <c r="Y59" i="1"/>
  <c r="AE59" i="1" s="1"/>
  <c r="I59" i="1"/>
  <c r="J59" i="1"/>
  <c r="Z59" i="1"/>
  <c r="AA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/>
  <c r="AA60" i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 s="1"/>
  <c r="AA61" i="1" s="1"/>
  <c r="K61" i="1"/>
  <c r="L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/>
  <c r="I64" i="1"/>
  <c r="J64" i="1"/>
  <c r="Z64" i="1"/>
  <c r="AA64" i="1" s="1"/>
  <c r="K64" i="1"/>
  <c r="L64" i="1"/>
  <c r="T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R66" i="1" s="1"/>
  <c r="S66" i="1" s="1"/>
  <c r="G66" i="1"/>
  <c r="H66" i="1"/>
  <c r="Y66" i="1" s="1"/>
  <c r="AE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R67" i="1" s="1"/>
  <c r="S67" i="1" s="1"/>
  <c r="G67" i="1"/>
  <c r="H67" i="1"/>
  <c r="Y67" i="1"/>
  <c r="AE67" i="1" s="1"/>
  <c r="I67" i="1"/>
  <c r="J67" i="1"/>
  <c r="Z67" i="1"/>
  <c r="AA67" i="1"/>
  <c r="K67" i="1"/>
  <c r="L67" i="1"/>
  <c r="M67" i="1"/>
  <c r="N67" i="1"/>
  <c r="O67" i="1"/>
  <c r="P67" i="1"/>
  <c r="A68" i="1"/>
  <c r="B68" i="1"/>
  <c r="C68" i="1"/>
  <c r="D68" i="1" s="1"/>
  <c r="X68" i="1" s="1"/>
  <c r="E68" i="1"/>
  <c r="F68" i="1"/>
  <c r="R68" i="1" s="1"/>
  <c r="S68" i="1" s="1"/>
  <c r="G68" i="1"/>
  <c r="H68" i="1"/>
  <c r="Y68" i="1"/>
  <c r="AE68" i="1"/>
  <c r="I68" i="1"/>
  <c r="J68" i="1"/>
  <c r="Z68" i="1" s="1"/>
  <c r="AA68" i="1" s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 s="1"/>
  <c r="K69" i="1"/>
  <c r="T69" i="1" s="1"/>
  <c r="U69" i="1" s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 s="1"/>
  <c r="I70" i="1"/>
  <c r="J70" i="1"/>
  <c r="Z70" i="1" s="1"/>
  <c r="K70" i="1"/>
  <c r="L70" i="1"/>
  <c r="T70" i="1" s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R72" i="1" s="1"/>
  <c r="S72" i="1" s="1"/>
  <c r="F72" i="1"/>
  <c r="G72" i="1"/>
  <c r="H72" i="1"/>
  <c r="Y72" i="1"/>
  <c r="AE72" i="1" s="1"/>
  <c r="I72" i="1"/>
  <c r="J72" i="1"/>
  <c r="Z72" i="1" s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R73" i="1" s="1"/>
  <c r="S73" i="1" s="1"/>
  <c r="G73" i="1"/>
  <c r="H73" i="1"/>
  <c r="Y73" i="1"/>
  <c r="AE73" i="1"/>
  <c r="I73" i="1"/>
  <c r="J73" i="1"/>
  <c r="Z73" i="1" s="1"/>
  <c r="K73" i="1"/>
  <c r="L73" i="1"/>
  <c r="T73" i="1"/>
  <c r="U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 s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AA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AA79" i="1" s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 s="1"/>
  <c r="K80" i="1"/>
  <c r="T80" i="1" s="1"/>
  <c r="U80" i="1" s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AA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AA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R83" i="1" s="1"/>
  <c r="S83" i="1" s="1"/>
  <c r="G83" i="1"/>
  <c r="H83" i="1"/>
  <c r="Y83" i="1" s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AA85" i="1" s="1"/>
  <c r="E85" i="1"/>
  <c r="F85" i="1"/>
  <c r="G85" i="1"/>
  <c r="H85" i="1"/>
  <c r="Y85" i="1"/>
  <c r="AE85" i="1" s="1"/>
  <c r="I85" i="1"/>
  <c r="J85" i="1"/>
  <c r="Z85" i="1"/>
  <c r="K85" i="1"/>
  <c r="L85" i="1"/>
  <c r="M85" i="1"/>
  <c r="N85" i="1"/>
  <c r="O85" i="1"/>
  <c r="P85" i="1"/>
  <c r="A86" i="1"/>
  <c r="B86" i="1"/>
  <c r="C86" i="1"/>
  <c r="D86" i="1"/>
  <c r="X86" i="1" s="1"/>
  <c r="AA86" i="1" s="1"/>
  <c r="E86" i="1"/>
  <c r="F86" i="1"/>
  <c r="G86" i="1"/>
  <c r="H86" i="1"/>
  <c r="Y86" i="1"/>
  <c r="AE86" i="1" s="1"/>
  <c r="I86" i="1"/>
  <c r="J86" i="1"/>
  <c r="Z86" i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/>
  <c r="AA90" i="1" s="1"/>
  <c r="K90" i="1"/>
  <c r="L90" i="1"/>
  <c r="T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M91" i="1"/>
  <c r="N91" i="1"/>
  <c r="O91" i="1"/>
  <c r="P91" i="1"/>
  <c r="A92" i="1"/>
  <c r="B92" i="1"/>
  <c r="C92" i="1"/>
  <c r="D92" i="1" s="1"/>
  <c r="X92" i="1" s="1"/>
  <c r="E92" i="1"/>
  <c r="R92" i="1" s="1"/>
  <c r="S92" i="1" s="1"/>
  <c r="F92" i="1"/>
  <c r="G92" i="1"/>
  <c r="H92" i="1"/>
  <c r="Y92" i="1" s="1"/>
  <c r="AE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R93" i="1"/>
  <c r="S93" i="1" s="1"/>
  <c r="G93" i="1"/>
  <c r="H93" i="1"/>
  <c r="Y93" i="1"/>
  <c r="AE93" i="1"/>
  <c r="I93" i="1"/>
  <c r="J93" i="1"/>
  <c r="Z93" i="1"/>
  <c r="AA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R94" i="1"/>
  <c r="S94" i="1" s="1"/>
  <c r="G94" i="1"/>
  <c r="H94" i="1"/>
  <c r="Y94" i="1" s="1"/>
  <c r="AE94" i="1" s="1"/>
  <c r="I94" i="1"/>
  <c r="J94" i="1"/>
  <c r="Z94" i="1" s="1"/>
  <c r="AA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R95" i="1" s="1"/>
  <c r="S95" i="1" s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R96" i="1" s="1"/>
  <c r="S96" i="1" s="1"/>
  <c r="G96" i="1"/>
  <c r="H96" i="1"/>
  <c r="Y96" i="1" s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R97" i="1" s="1"/>
  <c r="S97" i="1" s="1"/>
  <c r="F97" i="1"/>
  <c r="G97" i="1"/>
  <c r="H97" i="1"/>
  <c r="Y97" i="1" s="1"/>
  <c r="AE97" i="1"/>
  <c r="I97" i="1"/>
  <c r="J97" i="1"/>
  <c r="Z97" i="1" s="1"/>
  <c r="AA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R98" i="1" s="1"/>
  <c r="S98" i="1" s="1"/>
  <c r="G98" i="1"/>
  <c r="H98" i="1"/>
  <c r="Y98" i="1"/>
  <c r="AE98" i="1" s="1"/>
  <c r="I98" i="1"/>
  <c r="J98" i="1"/>
  <c r="Z98" i="1" s="1"/>
  <c r="AA98" i="1" s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/>
  <c r="I99" i="1"/>
  <c r="J99" i="1"/>
  <c r="Z99" i="1" s="1"/>
  <c r="AA99" i="1" s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R100" i="1" s="1"/>
  <c r="S100" i="1" s="1"/>
  <c r="G100" i="1"/>
  <c r="H100" i="1"/>
  <c r="Y100" i="1" s="1"/>
  <c r="AE100" i="1" s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R101" i="1"/>
  <c r="S101" i="1"/>
  <c r="G101" i="1"/>
  <c r="H101" i="1"/>
  <c r="Y101" i="1" s="1"/>
  <c r="AE101" i="1" s="1"/>
  <c r="I101" i="1"/>
  <c r="J101" i="1"/>
  <c r="Z101" i="1"/>
  <c r="K101" i="1"/>
  <c r="T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/>
  <c r="I102" i="1"/>
  <c r="J102" i="1"/>
  <c r="Z102" i="1"/>
  <c r="AA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R103" i="1" s="1"/>
  <c r="S103" i="1" s="1"/>
  <c r="G103" i="1"/>
  <c r="H103" i="1"/>
  <c r="Y103" i="1"/>
  <c r="AE103" i="1" s="1"/>
  <c r="I103" i="1"/>
  <c r="J103" i="1"/>
  <c r="Z103" i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 s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/>
  <c r="AA107" i="1" s="1"/>
  <c r="E107" i="1"/>
  <c r="F107" i="1"/>
  <c r="R107" i="1" s="1"/>
  <c r="S107" i="1" s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R109" i="1" s="1"/>
  <c r="F109" i="1"/>
  <c r="G109" i="1"/>
  <c r="H109" i="1"/>
  <c r="Y109" i="1"/>
  <c r="AE109" i="1" s="1"/>
  <c r="I109" i="1"/>
  <c r="J109" i="1"/>
  <c r="Z109" i="1" s="1"/>
  <c r="AA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R111" i="1" s="1"/>
  <c r="S111" i="1" s="1"/>
  <c r="G111" i="1"/>
  <c r="H111" i="1"/>
  <c r="Y111" i="1"/>
  <c r="I111" i="1"/>
  <c r="J111" i="1"/>
  <c r="Z111" i="1" s="1"/>
  <c r="AA111" i="1" s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R112" i="1" s="1"/>
  <c r="S112" i="1" s="1"/>
  <c r="G112" i="1"/>
  <c r="H112" i="1"/>
  <c r="Y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/>
  <c r="E114" i="1"/>
  <c r="F114" i="1"/>
  <c r="G114" i="1"/>
  <c r="H114" i="1"/>
  <c r="Y114" i="1"/>
  <c r="AE114" i="1" s="1"/>
  <c r="I114" i="1"/>
  <c r="J114" i="1"/>
  <c r="Z114" i="1" s="1"/>
  <c r="AA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/>
  <c r="AA115" i="1"/>
  <c r="E115" i="1"/>
  <c r="F115" i="1"/>
  <c r="G115" i="1"/>
  <c r="H115" i="1"/>
  <c r="Y115" i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 s="1"/>
  <c r="I117" i="1"/>
  <c r="J117" i="1"/>
  <c r="Z117" i="1"/>
  <c r="K117" i="1"/>
  <c r="T117" i="1" s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/>
  <c r="K118" i="1"/>
  <c r="L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M119" i="1"/>
  <c r="N119" i="1"/>
  <c r="O119" i="1"/>
  <c r="P119" i="1"/>
  <c r="A120" i="1"/>
  <c r="B120" i="1"/>
  <c r="C120" i="1"/>
  <c r="D120" i="1"/>
  <c r="X120" i="1"/>
  <c r="E120" i="1"/>
  <c r="R120" i="1" s="1"/>
  <c r="S120" i="1" s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R121" i="1" s="1"/>
  <c r="S121" i="1" s="1"/>
  <c r="F121" i="1"/>
  <c r="G121" i="1"/>
  <c r="H121" i="1"/>
  <c r="Y121" i="1"/>
  <c r="AE121" i="1"/>
  <c r="I121" i="1"/>
  <c r="J121" i="1"/>
  <c r="Z121" i="1" s="1"/>
  <c r="AA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/>
  <c r="E122" i="1"/>
  <c r="F122" i="1"/>
  <c r="R122" i="1" s="1"/>
  <c r="S122" i="1" s="1"/>
  <c r="G122" i="1"/>
  <c r="H122" i="1"/>
  <c r="Y122" i="1" s="1"/>
  <c r="AE122" i="1"/>
  <c r="I122" i="1"/>
  <c r="J122" i="1"/>
  <c r="Z122" i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R123" i="1" s="1"/>
  <c r="S123" i="1" s="1"/>
  <c r="G123" i="1"/>
  <c r="H123" i="1"/>
  <c r="Y123" i="1"/>
  <c r="AE123" i="1" s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 s="1"/>
  <c r="X124" i="1" s="1"/>
  <c r="E124" i="1"/>
  <c r="R124" i="1" s="1"/>
  <c r="S124" i="1" s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 s="1"/>
  <c r="AE127" i="1" s="1"/>
  <c r="I127" i="1"/>
  <c r="J127" i="1"/>
  <c r="Z127" i="1" s="1"/>
  <c r="K127" i="1"/>
  <c r="L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R130" i="1" s="1"/>
  <c r="S130" i="1" s="1"/>
  <c r="G130" i="1"/>
  <c r="H130" i="1"/>
  <c r="Y130" i="1" s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AA131" i="1" s="1"/>
  <c r="E131" i="1"/>
  <c r="F131" i="1"/>
  <c r="G131" i="1"/>
  <c r="H131" i="1"/>
  <c r="Y131" i="1"/>
  <c r="AE131" i="1"/>
  <c r="I131" i="1"/>
  <c r="J131" i="1"/>
  <c r="Z131" i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R133" i="1"/>
  <c r="S133" i="1" s="1"/>
  <c r="F133" i="1"/>
  <c r="G133" i="1"/>
  <c r="H133" i="1"/>
  <c r="Y133" i="1" s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R136" i="1" s="1"/>
  <c r="S136" i="1" s="1"/>
  <c r="F136" i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 s="1"/>
  <c r="AA137" i="1" s="1"/>
  <c r="K137" i="1"/>
  <c r="T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K138" i="1"/>
  <c r="T138" i="1" s="1"/>
  <c r="U138" i="1" s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R139" i="1" s="1"/>
  <c r="S139" i="1" s="1"/>
  <c r="F139" i="1"/>
  <c r="G139" i="1"/>
  <c r="H139" i="1"/>
  <c r="Y139" i="1"/>
  <c r="AE139" i="1"/>
  <c r="I139" i="1"/>
  <c r="J139" i="1"/>
  <c r="Z139" i="1" s="1"/>
  <c r="AA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/>
  <c r="E140" i="1"/>
  <c r="F140" i="1"/>
  <c r="R140" i="1" s="1"/>
  <c r="S140" i="1" s="1"/>
  <c r="G140" i="1"/>
  <c r="H140" i="1"/>
  <c r="Y140" i="1" s="1"/>
  <c r="AE140" i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/>
  <c r="E144" i="1"/>
  <c r="F144" i="1"/>
  <c r="G144" i="1"/>
  <c r="H144" i="1"/>
  <c r="Y144" i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/>
  <c r="I145" i="1"/>
  <c r="J145" i="1"/>
  <c r="Z145" i="1"/>
  <c r="K145" i="1"/>
  <c r="U145" i="1"/>
  <c r="L145" i="1"/>
  <c r="T145" i="1" s="1"/>
  <c r="V145" i="1"/>
  <c r="M145" i="1"/>
  <c r="N145" i="1"/>
  <c r="O145" i="1"/>
  <c r="P145" i="1"/>
  <c r="A146" i="1"/>
  <c r="B146" i="1"/>
  <c r="C146" i="1"/>
  <c r="D146" i="1"/>
  <c r="X146" i="1"/>
  <c r="AA146" i="1" s="1"/>
  <c r="E146" i="1"/>
  <c r="F146" i="1"/>
  <c r="G146" i="1"/>
  <c r="H146" i="1"/>
  <c r="Y146" i="1"/>
  <c r="AE146" i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/>
  <c r="I147" i="1"/>
  <c r="J147" i="1"/>
  <c r="Z147" i="1"/>
  <c r="AA147" i="1" s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V148" i="1" s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/>
  <c r="I149" i="1"/>
  <c r="J149" i="1"/>
  <c r="Z149" i="1"/>
  <c r="K149" i="1"/>
  <c r="L149" i="1"/>
  <c r="V149" i="1"/>
  <c r="M149" i="1"/>
  <c r="N149" i="1"/>
  <c r="O149" i="1"/>
  <c r="P149" i="1"/>
  <c r="A150" i="1"/>
  <c r="B150" i="1"/>
  <c r="C150" i="1"/>
  <c r="D150" i="1"/>
  <c r="X150" i="1"/>
  <c r="E150" i="1"/>
  <c r="R150" i="1" s="1"/>
  <c r="F150" i="1"/>
  <c r="G150" i="1"/>
  <c r="H150" i="1"/>
  <c r="Y150" i="1"/>
  <c r="AE150" i="1" s="1"/>
  <c r="I150" i="1"/>
  <c r="J150" i="1"/>
  <c r="Z150" i="1" s="1"/>
  <c r="AA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/>
  <c r="X153" i="1"/>
  <c r="E153" i="1"/>
  <c r="F153" i="1"/>
  <c r="R153" i="1" s="1"/>
  <c r="S153" i="1" s="1"/>
  <c r="G153" i="1"/>
  <c r="H153" i="1"/>
  <c r="Y153" i="1"/>
  <c r="AE153" i="1"/>
  <c r="I153" i="1"/>
  <c r="J153" i="1"/>
  <c r="Z153" i="1" s="1"/>
  <c r="AA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T156" i="1" s="1"/>
  <c r="U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/>
  <c r="I162" i="1"/>
  <c r="J162" i="1"/>
  <c r="Z162" i="1"/>
  <c r="AA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/>
  <c r="AA163" i="1"/>
  <c r="E163" i="1"/>
  <c r="R163" i="1"/>
  <c r="F163" i="1"/>
  <c r="G163" i="1"/>
  <c r="H163" i="1"/>
  <c r="Y163" i="1"/>
  <c r="AE163" i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/>
  <c r="AA168" i="1" s="1"/>
  <c r="K168" i="1"/>
  <c r="L168" i="1"/>
  <c r="T168" i="1"/>
  <c r="U168" i="1" s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 s="1"/>
  <c r="AA169" i="1" s="1"/>
  <c r="K169" i="1"/>
  <c r="L169" i="1"/>
  <c r="T169" i="1" s="1"/>
  <c r="U169" i="1" s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R171" i="1"/>
  <c r="S171" i="1"/>
  <c r="G171" i="1"/>
  <c r="H171" i="1"/>
  <c r="Y171" i="1" s="1"/>
  <c r="AE171" i="1" s="1"/>
  <c r="I171" i="1"/>
  <c r="J171" i="1"/>
  <c r="Z171" i="1" s="1"/>
  <c r="AA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R173" i="1" s="1"/>
  <c r="S173" i="1" s="1"/>
  <c r="G173" i="1"/>
  <c r="H173" i="1"/>
  <c r="Y173" i="1"/>
  <c r="AE173" i="1" s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R176" i="1" s="1"/>
  <c r="F176" i="1"/>
  <c r="G176" i="1"/>
  <c r="H176" i="1"/>
  <c r="Y176" i="1" s="1"/>
  <c r="AE176" i="1" s="1"/>
  <c r="I176" i="1"/>
  <c r="J176" i="1"/>
  <c r="Z176" i="1" s="1"/>
  <c r="AA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R177" i="1" s="1"/>
  <c r="S177" i="1" s="1"/>
  <c r="F177" i="1"/>
  <c r="G177" i="1"/>
  <c r="H177" i="1"/>
  <c r="Y177" i="1" s="1"/>
  <c r="AE177" i="1" s="1"/>
  <c r="I177" i="1"/>
  <c r="J177" i="1"/>
  <c r="Z177" i="1" s="1"/>
  <c r="AA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/>
  <c r="I178" i="1"/>
  <c r="J178" i="1"/>
  <c r="Z178" i="1" s="1"/>
  <c r="AA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/>
  <c r="AA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/>
  <c r="S181" i="1" s="1"/>
  <c r="G181" i="1"/>
  <c r="H181" i="1"/>
  <c r="Y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R182" i="1" s="1"/>
  <c r="F182" i="1"/>
  <c r="G182" i="1"/>
  <c r="H182" i="1"/>
  <c r="Y182" i="1"/>
  <c r="AE182" i="1" s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/>
  <c r="I183" i="1"/>
  <c r="J183" i="1"/>
  <c r="Z183" i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 s="1"/>
  <c r="I184" i="1"/>
  <c r="J184" i="1"/>
  <c r="Z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 s="1"/>
  <c r="G185" i="1"/>
  <c r="H185" i="1"/>
  <c r="Y185" i="1" s="1"/>
  <c r="AE185" i="1" s="1"/>
  <c r="I185" i="1"/>
  <c r="J185" i="1"/>
  <c r="Z185" i="1" s="1"/>
  <c r="AA185" i="1" s="1"/>
  <c r="K185" i="1"/>
  <c r="L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/>
  <c r="AE186" i="1"/>
  <c r="I186" i="1"/>
  <c r="J186" i="1"/>
  <c r="Z186" i="1" s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 s="1"/>
  <c r="I187" i="1"/>
  <c r="J187" i="1"/>
  <c r="Z187" i="1"/>
  <c r="K187" i="1"/>
  <c r="T187" i="1" s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 s="1"/>
  <c r="I188" i="1"/>
  <c r="J188" i="1"/>
  <c r="Z188" i="1" s="1"/>
  <c r="K188" i="1"/>
  <c r="L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R190" i="1" s="1"/>
  <c r="S190" i="1" s="1"/>
  <c r="G190" i="1"/>
  <c r="H190" i="1"/>
  <c r="Y190" i="1" s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 s="1"/>
  <c r="I191" i="1"/>
  <c r="J191" i="1"/>
  <c r="Z191" i="1"/>
  <c r="AA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/>
  <c r="AA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/>
  <c r="S194" i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R195" i="1" s="1"/>
  <c r="F195" i="1"/>
  <c r="G195" i="1"/>
  <c r="H195" i="1"/>
  <c r="Y195" i="1"/>
  <c r="AE195" i="1" s="1"/>
  <c r="I195" i="1"/>
  <c r="J195" i="1"/>
  <c r="Z195" i="1" s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/>
  <c r="AE196" i="1"/>
  <c r="I196" i="1"/>
  <c r="J196" i="1"/>
  <c r="Z196" i="1" s="1"/>
  <c r="AA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R197" i="1" s="1"/>
  <c r="S197" i="1" s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R199" i="1" s="1"/>
  <c r="S199" i="1" s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R200" i="1"/>
  <c r="S200" i="1"/>
  <c r="G200" i="1"/>
  <c r="H200" i="1"/>
  <c r="Y200" i="1"/>
  <c r="I200" i="1"/>
  <c r="J200" i="1"/>
  <c r="Z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R202" i="1" s="1"/>
  <c r="S202" i="1" s="1"/>
  <c r="G202" i="1"/>
  <c r="H202" i="1"/>
  <c r="Y202" i="1"/>
  <c r="I202" i="1"/>
  <c r="J202" i="1"/>
  <c r="Z202" i="1" s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/>
  <c r="S203" i="1"/>
  <c r="G203" i="1"/>
  <c r="H203" i="1"/>
  <c r="Y203" i="1" s="1"/>
  <c r="AE203" i="1" s="1"/>
  <c r="I203" i="1"/>
  <c r="J203" i="1"/>
  <c r="Z203" i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R204" i="1"/>
  <c r="F204" i="1"/>
  <c r="G204" i="1"/>
  <c r="H204" i="1"/>
  <c r="Y204" i="1" s="1"/>
  <c r="AE204" i="1" s="1"/>
  <c r="I204" i="1"/>
  <c r="J204" i="1"/>
  <c r="Z204" i="1"/>
  <c r="AA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/>
  <c r="I207" i="1"/>
  <c r="J207" i="1"/>
  <c r="Z207" i="1" s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S208" i="1"/>
  <c r="F208" i="1"/>
  <c r="R208" i="1" s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 s="1"/>
  <c r="K209" i="1"/>
  <c r="L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/>
  <c r="AE211" i="1"/>
  <c r="I211" i="1"/>
  <c r="J211" i="1"/>
  <c r="Z211" i="1"/>
  <c r="AA211" i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S229" i="1"/>
  <c r="F229" i="1"/>
  <c r="R229" i="1" s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R234" i="1" s="1"/>
  <c r="S234" i="1" s="1"/>
  <c r="G234" i="1"/>
  <c r="H234" i="1"/>
  <c r="Y234" i="1"/>
  <c r="AE234" i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/>
  <c r="S235" i="1" s="1"/>
  <c r="G235" i="1"/>
  <c r="H235" i="1"/>
  <c r="Y235" i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 s="1"/>
  <c r="F236" i="1"/>
  <c r="G236" i="1"/>
  <c r="H236" i="1"/>
  <c r="Y236" i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/>
  <c r="S237" i="1" s="1"/>
  <c r="G237" i="1"/>
  <c r="H237" i="1"/>
  <c r="Y237" i="1"/>
  <c r="AE237" i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 s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/>
  <c r="I298" i="1"/>
  <c r="J298" i="1"/>
  <c r="Z298" i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 s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 s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K325" i="1"/>
  <c r="T325" i="1" s="1"/>
  <c r="AC325" i="1" s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 s="1"/>
  <c r="F328" i="1"/>
  <c r="G328" i="1"/>
  <c r="H328" i="1"/>
  <c r="Y328" i="1" s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S330" i="1"/>
  <c r="F330" i="1"/>
  <c r="R330" i="1" s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/>
  <c r="F332" i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 s="1"/>
  <c r="K340" i="1"/>
  <c r="T340" i="1" s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 s="1"/>
  <c r="F349" i="1"/>
  <c r="G349" i="1"/>
  <c r="H349" i="1"/>
  <c r="Y349" i="1"/>
  <c r="AE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 s="1"/>
  <c r="S359" i="1" s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 s="1"/>
  <c r="G366" i="1"/>
  <c r="H366" i="1"/>
  <c r="Y366" i="1" s="1"/>
  <c r="AE366" i="1" s="1"/>
  <c r="I366" i="1"/>
  <c r="J366" i="1"/>
  <c r="Z366" i="1"/>
  <c r="K366" i="1"/>
  <c r="T366" i="1" s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/>
  <c r="AE368" i="1"/>
  <c r="I368" i="1"/>
  <c r="J368" i="1"/>
  <c r="Z368" i="1" s="1"/>
  <c r="K368" i="1"/>
  <c r="AD368" i="1"/>
  <c r="L368" i="1"/>
  <c r="T368" i="1" s="1"/>
  <c r="AC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 s="1"/>
  <c r="S370" i="1" s="1"/>
  <c r="G370" i="1"/>
  <c r="H370" i="1"/>
  <c r="Y370" i="1"/>
  <c r="AE370" i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R373" i="1"/>
  <c r="F373" i="1"/>
  <c r="G373" i="1"/>
  <c r="H373" i="1"/>
  <c r="Y373" i="1" s="1"/>
  <c r="AE373" i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 s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/>
  <c r="S382" i="1" s="1"/>
  <c r="F382" i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/>
  <c r="AE387" i="1" s="1"/>
  <c r="I387" i="1"/>
  <c r="J387" i="1"/>
  <c r="Z387" i="1" s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 s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/>
  <c r="E391" i="1"/>
  <c r="F391" i="1"/>
  <c r="G391" i="1"/>
  <c r="H391" i="1"/>
  <c r="Y391" i="1"/>
  <c r="AE391" i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/>
  <c r="G393" i="1"/>
  <c r="H393" i="1"/>
  <c r="Y393" i="1" s="1"/>
  <c r="AE393" i="1" s="1"/>
  <c r="I393" i="1"/>
  <c r="J393" i="1"/>
  <c r="Z393" i="1"/>
  <c r="K393" i="1"/>
  <c r="T393" i="1" s="1"/>
  <c r="AC393" i="1" s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 s="1"/>
  <c r="G397" i="1"/>
  <c r="H397" i="1"/>
  <c r="Y397" i="1" s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/>
  <c r="I401" i="1"/>
  <c r="J401" i="1"/>
  <c r="Z401" i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 s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 s="1"/>
  <c r="G408" i="1"/>
  <c r="H408" i="1"/>
  <c r="Y408" i="1" s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/>
  <c r="E414" i="1"/>
  <c r="R414" i="1" s="1"/>
  <c r="F414" i="1"/>
  <c r="G414" i="1"/>
  <c r="H414" i="1"/>
  <c r="Y414" i="1"/>
  <c r="AE414" i="1"/>
  <c r="I414" i="1"/>
  <c r="J414" i="1"/>
  <c r="Z414" i="1" s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R418" i="1" s="1"/>
  <c r="S418" i="1" s="1"/>
  <c r="G418" i="1"/>
  <c r="H418" i="1"/>
  <c r="Y418" i="1" s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G419" i="1"/>
  <c r="H419" i="1"/>
  <c r="Y419" i="1" s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/>
  <c r="I421" i="1"/>
  <c r="J421" i="1"/>
  <c r="Z421" i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 s="1"/>
  <c r="K422" i="1"/>
  <c r="T422" i="1" s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 s="1"/>
  <c r="AE425" i="1" s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/>
  <c r="E431" i="1"/>
  <c r="F431" i="1"/>
  <c r="R431" i="1" s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/>
  <c r="S432" i="1"/>
  <c r="G432" i="1"/>
  <c r="H432" i="1"/>
  <c r="Y432" i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 s="1"/>
  <c r="X434" i="1"/>
  <c r="E434" i="1"/>
  <c r="F434" i="1"/>
  <c r="R434" i="1" s="1"/>
  <c r="S434" i="1" s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 s="1"/>
  <c r="F436" i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/>
  <c r="AE438" i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/>
  <c r="S439" i="1"/>
  <c r="F439" i="1"/>
  <c r="G439" i="1"/>
  <c r="H439" i="1"/>
  <c r="Y439" i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/>
  <c r="AE441" i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G442" i="1"/>
  <c r="H442" i="1"/>
  <c r="Y442" i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R443" i="1" s="1"/>
  <c r="S443" i="1" s="1"/>
  <c r="G443" i="1"/>
  <c r="H443" i="1"/>
  <c r="Y443" i="1"/>
  <c r="AE443" i="1"/>
  <c r="I443" i="1"/>
  <c r="J443" i="1"/>
  <c r="Z443" i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 s="1"/>
  <c r="AE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 s="1"/>
  <c r="G452" i="1"/>
  <c r="H452" i="1"/>
  <c r="Y452" i="1"/>
  <c r="AE452" i="1"/>
  <c r="I452" i="1"/>
  <c r="J452" i="1"/>
  <c r="Z452" i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/>
  <c r="G458" i="1"/>
  <c r="H458" i="1"/>
  <c r="Y458" i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 s="1"/>
  <c r="AA463" i="1"/>
  <c r="K463" i="1"/>
  <c r="T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I466" i="1"/>
  <c r="J466" i="1"/>
  <c r="Z466" i="1"/>
  <c r="AA466" i="1"/>
  <c r="K466" i="1"/>
  <c r="T466" i="1" s="1"/>
  <c r="L466" i="1"/>
  <c r="V466" i="1"/>
  <c r="M466" i="1"/>
  <c r="N466" i="1"/>
  <c r="O466" i="1"/>
  <c r="P466" i="1"/>
  <c r="AE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R476" i="1" s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R477" i="1" s="1"/>
  <c r="S477" i="1" s="1"/>
  <c r="F477" i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/>
  <c r="G480" i="1"/>
  <c r="H480" i="1"/>
  <c r="Y480" i="1" s="1"/>
  <c r="AE480" i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 s="1"/>
  <c r="S485" i="1" s="1"/>
  <c r="G485" i="1"/>
  <c r="H485" i="1"/>
  <c r="Y485" i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R492" i="1"/>
  <c r="F492" i="1"/>
  <c r="G492" i="1"/>
  <c r="H492" i="1"/>
  <c r="Y492" i="1" s="1"/>
  <c r="AE492" i="1" s="1"/>
  <c r="I492" i="1"/>
  <c r="J492" i="1"/>
  <c r="Z492" i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R494" i="1" s="1"/>
  <c r="F494" i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/>
  <c r="E495" i="1"/>
  <c r="F495" i="1"/>
  <c r="R495" i="1" s="1"/>
  <c r="G495" i="1"/>
  <c r="H495" i="1"/>
  <c r="Y495" i="1"/>
  <c r="AE495" i="1" s="1"/>
  <c r="I495" i="1"/>
  <c r="J495" i="1"/>
  <c r="Z495" i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R501" i="1" s="1"/>
  <c r="S501" i="1" s="1"/>
  <c r="F501" i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 s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/>
  <c r="G504" i="1"/>
  <c r="H504" i="1"/>
  <c r="Y504" i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R506" i="1" s="1"/>
  <c r="F506" i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/>
  <c r="E508" i="1"/>
  <c r="F508" i="1"/>
  <c r="R508" i="1"/>
  <c r="G508" i="1"/>
  <c r="H508" i="1"/>
  <c r="Y508" i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 s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R514" i="1" s="1"/>
  <c r="S514" i="1" s="1"/>
  <c r="F514" i="1"/>
  <c r="G514" i="1"/>
  <c r="H514" i="1"/>
  <c r="Y514" i="1"/>
  <c r="AE514" i="1"/>
  <c r="I514" i="1"/>
  <c r="J514" i="1"/>
  <c r="Z514" i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/>
  <c r="AA517" i="1"/>
  <c r="K517" i="1"/>
  <c r="T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 s="1"/>
  <c r="AA519" i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R540" i="1" s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 s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R543" i="1"/>
  <c r="S543" i="1" s="1"/>
  <c r="G543" i="1"/>
  <c r="H543" i="1"/>
  <c r="Y543" i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 s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T547" i="1" s="1"/>
  <c r="L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/>
  <c r="AE548" i="1" s="1"/>
  <c r="I548" i="1"/>
  <c r="J548" i="1"/>
  <c r="Z548" i="1"/>
  <c r="AA548" i="1" s="1"/>
  <c r="AB548" i="1" s="1"/>
  <c r="AD548" i="1"/>
  <c r="K548" i="1"/>
  <c r="L548" i="1"/>
  <c r="T548" i="1" s="1"/>
  <c r="AC548" i="1" s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/>
  <c r="E551" i="1"/>
  <c r="F551" i="1"/>
  <c r="R551" i="1"/>
  <c r="S551" i="1"/>
  <c r="G551" i="1"/>
  <c r="H551" i="1"/>
  <c r="Y551" i="1" s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R552" i="1" s="1"/>
  <c r="S552" i="1" s="1"/>
  <c r="F552" i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/>
  <c r="E553" i="1"/>
  <c r="F553" i="1"/>
  <c r="G553" i="1"/>
  <c r="H553" i="1"/>
  <c r="Y553" i="1" s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/>
  <c r="AE556" i="1"/>
  <c r="I556" i="1"/>
  <c r="J556" i="1"/>
  <c r="Z556" i="1" s="1"/>
  <c r="AA556" i="1" s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/>
  <c r="S561" i="1" s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/>
  <c r="S562" i="1" s="1"/>
  <c r="F562" i="1"/>
  <c r="G562" i="1"/>
  <c r="H562" i="1"/>
  <c r="Y562" i="1"/>
  <c r="AE562" i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R565" i="1" s="1"/>
  <c r="S565" i="1" s="1"/>
  <c r="F565" i="1"/>
  <c r="G565" i="1"/>
  <c r="H565" i="1"/>
  <c r="Y565" i="1"/>
  <c r="AE565" i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 s="1"/>
  <c r="G568" i="1"/>
  <c r="H568" i="1"/>
  <c r="Y568" i="1"/>
  <c r="AE568" i="1" s="1"/>
  <c r="I568" i="1"/>
  <c r="J568" i="1"/>
  <c r="Z568" i="1" s="1"/>
  <c r="AA568" i="1" s="1"/>
  <c r="AB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/>
  <c r="E569" i="1"/>
  <c r="F569" i="1"/>
  <c r="R569" i="1" s="1"/>
  <c r="S569" i="1" s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R572" i="1" s="1"/>
  <c r="S572" i="1" s="1"/>
  <c r="F572" i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 s="1"/>
  <c r="K576" i="1"/>
  <c r="T576" i="1" s="1"/>
  <c r="L576" i="1"/>
  <c r="V576" i="1" s="1"/>
  <c r="M576" i="1"/>
  <c r="N576" i="1"/>
  <c r="O576" i="1"/>
  <c r="P576" i="1"/>
  <c r="A577" i="1"/>
  <c r="B577" i="1"/>
  <c r="C577" i="1"/>
  <c r="D577" i="1" s="1"/>
  <c r="X577" i="1"/>
  <c r="E577" i="1"/>
  <c r="F577" i="1"/>
  <c r="G577" i="1"/>
  <c r="H577" i="1"/>
  <c r="Y577" i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R579" i="1" s="1"/>
  <c r="S579" i="1" s="1"/>
  <c r="F579" i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 s="1"/>
  <c r="X580" i="1" s="1"/>
  <c r="E580" i="1"/>
  <c r="R580" i="1" s="1"/>
  <c r="S580" i="1" s="1"/>
  <c r="F580" i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 s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/>
  <c r="AA585" i="1" s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/>
  <c r="E587" i="1"/>
  <c r="F587" i="1"/>
  <c r="G587" i="1"/>
  <c r="H587" i="1"/>
  <c r="Y587" i="1" s="1"/>
  <c r="AE587" i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/>
  <c r="E589" i="1"/>
  <c r="R589" i="1" s="1"/>
  <c r="S589" i="1" s="1"/>
  <c r="F589" i="1"/>
  <c r="G589" i="1"/>
  <c r="H589" i="1"/>
  <c r="Y589" i="1" s="1"/>
  <c r="AE589" i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/>
  <c r="E590" i="1"/>
  <c r="R590" i="1" s="1"/>
  <c r="S590" i="1" s="1"/>
  <c r="F590" i="1"/>
  <c r="G590" i="1"/>
  <c r="H590" i="1"/>
  <c r="Y590" i="1" s="1"/>
  <c r="AE590" i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 s="1"/>
  <c r="AE591" i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R592" i="1" s="1"/>
  <c r="S592" i="1" s="1"/>
  <c r="F592" i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R593" i="1" s="1"/>
  <c r="S593" i="1" s="1"/>
  <c r="F593" i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R595" i="1" s="1"/>
  <c r="S595" i="1" s="1"/>
  <c r="F595" i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/>
  <c r="AE607" i="1" s="1"/>
  <c r="I607" i="1"/>
  <c r="J607" i="1"/>
  <c r="Z607" i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R613" i="1" s="1"/>
  <c r="S613" i="1" s="1"/>
  <c r="F613" i="1"/>
  <c r="G613" i="1"/>
  <c r="H613" i="1"/>
  <c r="Y613" i="1"/>
  <c r="AE613" i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/>
  <c r="AA622" i="1"/>
  <c r="K622" i="1"/>
  <c r="T622" i="1"/>
  <c r="U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/>
  <c r="I632" i="1"/>
  <c r="J632" i="1"/>
  <c r="Z632" i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/>
  <c r="I639" i="1"/>
  <c r="J639" i="1"/>
  <c r="Z639" i="1" s="1"/>
  <c r="AA639" i="1" s="1"/>
  <c r="K639" i="1"/>
  <c r="T639" i="1" s="1"/>
  <c r="L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X648" i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V651" i="1"/>
  <c r="Y651" i="1"/>
  <c r="AE651" i="1" s="1"/>
  <c r="A652" i="1"/>
  <c r="B652" i="1"/>
  <c r="C652" i="1"/>
  <c r="D652" i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T652" i="1" s="1"/>
  <c r="L652" i="1"/>
  <c r="M652" i="1"/>
  <c r="N652" i="1"/>
  <c r="O652" i="1"/>
  <c r="P652" i="1"/>
  <c r="V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/>
  <c r="AA657" i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/>
  <c r="AE658" i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 s="1"/>
  <c r="E659" i="1"/>
  <c r="F659" i="1"/>
  <c r="G659" i="1"/>
  <c r="H659" i="1"/>
  <c r="Y659" i="1" s="1"/>
  <c r="AE659" i="1" s="1"/>
  <c r="I659" i="1"/>
  <c r="J659" i="1"/>
  <c r="Z659" i="1" s="1"/>
  <c r="K659" i="1"/>
  <c r="L659" i="1"/>
  <c r="T659" i="1" s="1"/>
  <c r="M659" i="1"/>
  <c r="N659" i="1"/>
  <c r="O659" i="1"/>
  <c r="P659" i="1"/>
  <c r="R659" i="1"/>
  <c r="S659" i="1" s="1"/>
  <c r="V659" i="1"/>
  <c r="X659" i="1"/>
  <c r="AA659" i="1"/>
  <c r="A660" i="1"/>
  <c r="B660" i="1"/>
  <c r="C660" i="1"/>
  <c r="D660" i="1"/>
  <c r="E660" i="1"/>
  <c r="F660" i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V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/>
  <c r="E671" i="1"/>
  <c r="F671" i="1"/>
  <c r="G671" i="1"/>
  <c r="H671" i="1"/>
  <c r="Y671" i="1"/>
  <c r="I671" i="1"/>
  <c r="J671" i="1"/>
  <c r="K671" i="1"/>
  <c r="L671" i="1"/>
  <c r="M671" i="1"/>
  <c r="N671" i="1"/>
  <c r="O671" i="1"/>
  <c r="P671" i="1"/>
  <c r="R671" i="1"/>
  <c r="S671" i="1"/>
  <c r="Z671" i="1"/>
  <c r="AA671" i="1" s="1"/>
  <c r="AE671" i="1"/>
  <c r="A672" i="1"/>
  <c r="B672" i="1"/>
  <c r="C672" i="1"/>
  <c r="D672" i="1"/>
  <c r="X672" i="1" s="1"/>
  <c r="E672" i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 s="1"/>
  <c r="A675" i="1"/>
  <c r="B675" i="1"/>
  <c r="C675" i="1"/>
  <c r="D675" i="1"/>
  <c r="X675" i="1" s="1"/>
  <c r="E675" i="1"/>
  <c r="R675" i="1" s="1"/>
  <c r="S675" i="1" s="1"/>
  <c r="F675" i="1"/>
  <c r="G675" i="1"/>
  <c r="H675" i="1"/>
  <c r="Y675" i="1"/>
  <c r="I675" i="1"/>
  <c r="J675" i="1"/>
  <c r="Z675" i="1" s="1"/>
  <c r="AA675" i="1" s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 s="1"/>
  <c r="E676" i="1"/>
  <c r="R676" i="1" s="1"/>
  <c r="S676" i="1" s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R677" i="1" s="1"/>
  <c r="G677" i="1"/>
  <c r="H677" i="1"/>
  <c r="Y677" i="1" s="1"/>
  <c r="AE677" i="1" s="1"/>
  <c r="I677" i="1"/>
  <c r="J677" i="1"/>
  <c r="Z677" i="1"/>
  <c r="AA677" i="1"/>
  <c r="K677" i="1"/>
  <c r="L677" i="1"/>
  <c r="T677" i="1" s="1"/>
  <c r="M677" i="1"/>
  <c r="N677" i="1"/>
  <c r="O677" i="1"/>
  <c r="P677" i="1"/>
  <c r="S677" i="1"/>
  <c r="V677" i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/>
  <c r="AE678" i="1"/>
  <c r="I678" i="1"/>
  <c r="J678" i="1"/>
  <c r="Z678" i="1" s="1"/>
  <c r="K678" i="1"/>
  <c r="L678" i="1"/>
  <c r="M678" i="1"/>
  <c r="N678" i="1"/>
  <c r="O678" i="1"/>
  <c r="P678" i="1"/>
  <c r="AA678" i="1"/>
  <c r="A679" i="1"/>
  <c r="B679" i="1"/>
  <c r="C679" i="1"/>
  <c r="D679" i="1"/>
  <c r="X679" i="1"/>
  <c r="E679" i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/>
  <c r="X680" i="1"/>
  <c r="E680" i="1"/>
  <c r="R680" i="1" s="1"/>
  <c r="S680" i="1" s="1"/>
  <c r="F680" i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R681" i="1" s="1"/>
  <c r="S681" i="1" s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R684" i="1" s="1"/>
  <c r="G684" i="1"/>
  <c r="H684" i="1"/>
  <c r="Y684" i="1" s="1"/>
  <c r="AE684" i="1" s="1"/>
  <c r="I684" i="1"/>
  <c r="J684" i="1"/>
  <c r="Z684" i="1"/>
  <c r="AA684" i="1"/>
  <c r="K684" i="1"/>
  <c r="T684" i="1" s="1"/>
  <c r="L684" i="1"/>
  <c r="M684" i="1"/>
  <c r="N684" i="1"/>
  <c r="O684" i="1"/>
  <c r="P684" i="1"/>
  <c r="S684" i="1"/>
  <c r="V684" i="1"/>
  <c r="A685" i="1"/>
  <c r="B685" i="1"/>
  <c r="C685" i="1"/>
  <c r="D685" i="1"/>
  <c r="X685" i="1"/>
  <c r="E685" i="1"/>
  <c r="F685" i="1"/>
  <c r="R685" i="1"/>
  <c r="S685" i="1" s="1"/>
  <c r="G685" i="1"/>
  <c r="H685" i="1"/>
  <c r="Y685" i="1"/>
  <c r="I685" i="1"/>
  <c r="J685" i="1"/>
  <c r="Z685" i="1"/>
  <c r="AA685" i="1"/>
  <c r="K685" i="1"/>
  <c r="L685" i="1"/>
  <c r="M685" i="1"/>
  <c r="N685" i="1"/>
  <c r="O685" i="1"/>
  <c r="P685" i="1"/>
  <c r="V685" i="1"/>
  <c r="AE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 s="1"/>
  <c r="S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 s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/>
  <c r="AE692" i="1" s="1"/>
  <c r="I692" i="1"/>
  <c r="J692" i="1"/>
  <c r="Z692" i="1"/>
  <c r="AA692" i="1"/>
  <c r="K692" i="1"/>
  <c r="L692" i="1"/>
  <c r="T692" i="1" s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/>
  <c r="A695" i="1"/>
  <c r="B695" i="1"/>
  <c r="C695" i="1"/>
  <c r="D695" i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 s="1"/>
  <c r="X696" i="1"/>
  <c r="E696" i="1"/>
  <c r="R696" i="1" s="1"/>
  <c r="S696" i="1" s="1"/>
  <c r="F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K699" i="1"/>
  <c r="L699" i="1"/>
  <c r="M699" i="1"/>
  <c r="N699" i="1"/>
  <c r="O699" i="1"/>
  <c r="P699" i="1"/>
  <c r="R699" i="1"/>
  <c r="S699" i="1" s="1"/>
  <c r="V699" i="1"/>
  <c r="Z699" i="1"/>
  <c r="AA699" i="1" s="1"/>
  <c r="A700" i="1"/>
  <c r="B700" i="1"/>
  <c r="C700" i="1"/>
  <c r="D700" i="1" s="1"/>
  <c r="X700" i="1" s="1"/>
  <c r="E700" i="1"/>
  <c r="F700" i="1"/>
  <c r="G700" i="1"/>
  <c r="H700" i="1"/>
  <c r="Y700" i="1"/>
  <c r="AE700" i="1"/>
  <c r="I700" i="1"/>
  <c r="J700" i="1"/>
  <c r="Z700" i="1" s="1"/>
  <c r="AA700" i="1" s="1"/>
  <c r="K700" i="1"/>
  <c r="T700" i="1" s="1"/>
  <c r="L700" i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R701" i="1" s="1"/>
  <c r="F701" i="1"/>
  <c r="G701" i="1"/>
  <c r="H701" i="1"/>
  <c r="Y701" i="1"/>
  <c r="I701" i="1"/>
  <c r="J701" i="1"/>
  <c r="Z701" i="1" s="1"/>
  <c r="AA701" i="1"/>
  <c r="K701" i="1"/>
  <c r="L701" i="1"/>
  <c r="M701" i="1"/>
  <c r="N701" i="1"/>
  <c r="O701" i="1"/>
  <c r="P701" i="1"/>
  <c r="S701" i="1"/>
  <c r="AE701" i="1"/>
  <c r="A702" i="1"/>
  <c r="B702" i="1"/>
  <c r="C702" i="1"/>
  <c r="D702" i="1"/>
  <c r="X702" i="1"/>
  <c r="E702" i="1"/>
  <c r="F702" i="1"/>
  <c r="R702" i="1" s="1"/>
  <c r="G702" i="1"/>
  <c r="H702" i="1"/>
  <c r="Y702" i="1"/>
  <c r="AE702" i="1"/>
  <c r="I702" i="1"/>
  <c r="J702" i="1"/>
  <c r="Z702" i="1" s="1"/>
  <c r="K702" i="1"/>
  <c r="L702" i="1"/>
  <c r="M702" i="1"/>
  <c r="N702" i="1"/>
  <c r="O702" i="1"/>
  <c r="P702" i="1"/>
  <c r="S702" i="1"/>
  <c r="AA702" i="1"/>
  <c r="A703" i="1"/>
  <c r="B703" i="1"/>
  <c r="C703" i="1"/>
  <c r="D703" i="1"/>
  <c r="X703" i="1"/>
  <c r="E703" i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/>
  <c r="X704" i="1"/>
  <c r="E704" i="1"/>
  <c r="R704" i="1" s="1"/>
  <c r="S704" i="1" s="1"/>
  <c r="F704" i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/>
  <c r="E705" i="1"/>
  <c r="R705" i="1" s="1"/>
  <c r="S705" i="1" s="1"/>
  <c r="F705" i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/>
  <c r="X707" i="1"/>
  <c r="E707" i="1"/>
  <c r="F707" i="1"/>
  <c r="R707" i="1" s="1"/>
  <c r="S707" i="1" s="1"/>
  <c r="G707" i="1"/>
  <c r="H707" i="1"/>
  <c r="Y707" i="1" s="1"/>
  <c r="AE707" i="1" s="1"/>
  <c r="I707" i="1"/>
  <c r="J707" i="1"/>
  <c r="Z707" i="1"/>
  <c r="AA707" i="1"/>
  <c r="K707" i="1"/>
  <c r="L707" i="1"/>
  <c r="V707" i="1" s="1"/>
  <c r="M707" i="1"/>
  <c r="N707" i="1"/>
  <c r="O707" i="1"/>
  <c r="P707" i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R708" i="1"/>
  <c r="S708" i="1"/>
  <c r="A709" i="1"/>
  <c r="B709" i="1"/>
  <c r="C709" i="1"/>
  <c r="D709" i="1" s="1"/>
  <c r="X709" i="1" s="1"/>
  <c r="E709" i="1"/>
  <c r="F709" i="1"/>
  <c r="R709" i="1" s="1"/>
  <c r="G709" i="1"/>
  <c r="H709" i="1"/>
  <c r="Y709" i="1"/>
  <c r="AE709" i="1" s="1"/>
  <c r="I709" i="1"/>
  <c r="J709" i="1"/>
  <c r="Z709" i="1"/>
  <c r="AA709" i="1"/>
  <c r="K709" i="1"/>
  <c r="L709" i="1"/>
  <c r="V709" i="1" s="1"/>
  <c r="T709" i="1"/>
  <c r="M709" i="1"/>
  <c r="N709" i="1"/>
  <c r="O709" i="1"/>
  <c r="P709" i="1"/>
  <c r="S709" i="1"/>
  <c r="A710" i="1"/>
  <c r="B710" i="1"/>
  <c r="C710" i="1"/>
  <c r="D710" i="1"/>
  <c r="X710" i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/>
  <c r="K716" i="1"/>
  <c r="L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I717" i="1"/>
  <c r="J717" i="1"/>
  <c r="Z717" i="1"/>
  <c r="AA717" i="1"/>
  <c r="K717" i="1"/>
  <c r="T717" i="1" s="1"/>
  <c r="L717" i="1"/>
  <c r="M717" i="1"/>
  <c r="N717" i="1"/>
  <c r="O717" i="1"/>
  <c r="P717" i="1"/>
  <c r="V717" i="1"/>
  <c r="AE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/>
  <c r="X720" i="1" s="1"/>
  <c r="E720" i="1"/>
  <c r="F720" i="1"/>
  <c r="R720" i="1"/>
  <c r="S720" i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/>
  <c r="E721" i="1"/>
  <c r="R721" i="1" s="1"/>
  <c r="S721" i="1" s="1"/>
  <c r="F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R722" i="1" s="1"/>
  <c r="S722" i="1" s="1"/>
  <c r="F722" i="1"/>
  <c r="G722" i="1"/>
  <c r="H722" i="1"/>
  <c r="Y722" i="1"/>
  <c r="AE722" i="1"/>
  <c r="I722" i="1"/>
  <c r="J722" i="1"/>
  <c r="Z722" i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/>
  <c r="E724" i="1"/>
  <c r="F724" i="1"/>
  <c r="G724" i="1"/>
  <c r="H724" i="1"/>
  <c r="Y724" i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/>
  <c r="E725" i="1"/>
  <c r="F725" i="1"/>
  <c r="G725" i="1"/>
  <c r="H725" i="1"/>
  <c r="Y725" i="1"/>
  <c r="AE725" i="1" s="1"/>
  <c r="I725" i="1"/>
  <c r="J725" i="1"/>
  <c r="Z725" i="1"/>
  <c r="AA725" i="1" s="1"/>
  <c r="K725" i="1"/>
  <c r="T725" i="1" s="1"/>
  <c r="L725" i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F726" i="1"/>
  <c r="G726" i="1"/>
  <c r="H726" i="1"/>
  <c r="Y726" i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/>
  <c r="E729" i="1"/>
  <c r="R729" i="1" s="1"/>
  <c r="S729" i="1" s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T731" i="1" s="1"/>
  <c r="AC731" i="1" s="1"/>
  <c r="L731" i="1"/>
  <c r="AD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R734" i="1"/>
  <c r="S734" i="1" s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 s="1"/>
  <c r="E735" i="1"/>
  <c r="R735" i="1" s="1"/>
  <c r="S735" i="1" s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/>
  <c r="E736" i="1"/>
  <c r="F736" i="1"/>
  <c r="G736" i="1"/>
  <c r="H736" i="1"/>
  <c r="Y736" i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G737" i="1"/>
  <c r="H737" i="1"/>
  <c r="Y737" i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E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/>
  <c r="AE738" i="1"/>
  <c r="I738" i="1"/>
  <c r="J738" i="1"/>
  <c r="Z738" i="1" s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/>
  <c r="E740" i="1"/>
  <c r="R740" i="1" s="1"/>
  <c r="S740" i="1" s="1"/>
  <c r="F740" i="1"/>
  <c r="G740" i="1"/>
  <c r="H740" i="1"/>
  <c r="Y740" i="1"/>
  <c r="I740" i="1"/>
  <c r="J740" i="1"/>
  <c r="Z740" i="1" s="1"/>
  <c r="K740" i="1"/>
  <c r="L740" i="1"/>
  <c r="M740" i="1"/>
  <c r="N740" i="1"/>
  <c r="O740" i="1"/>
  <c r="P740" i="1"/>
  <c r="AA740" i="1"/>
  <c r="AE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R742" i="1"/>
  <c r="S742" i="1" s="1"/>
  <c r="Z742" i="1"/>
  <c r="AA742" i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/>
  <c r="AE743" i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/>
  <c r="AC745" i="1"/>
  <c r="AD745" i="1"/>
  <c r="M745" i="1"/>
  <c r="N745" i="1"/>
  <c r="O745" i="1"/>
  <c r="P745" i="1"/>
  <c r="R745" i="1"/>
  <c r="S745" i="1"/>
  <c r="Z745" i="1"/>
  <c r="AA745" i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Z746" i="1"/>
  <c r="AA746" i="1" s="1"/>
  <c r="A747" i="1"/>
  <c r="B747" i="1"/>
  <c r="C747" i="1"/>
  <c r="D747" i="1"/>
  <c r="X747" i="1"/>
  <c r="E747" i="1"/>
  <c r="F747" i="1"/>
  <c r="R747" i="1" s="1"/>
  <c r="S747" i="1" s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F748" i="1"/>
  <c r="R748" i="1"/>
  <c r="S748" i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G750" i="1"/>
  <c r="H750" i="1"/>
  <c r="Y750" i="1"/>
  <c r="AE750" i="1"/>
  <c r="I750" i="1"/>
  <c r="J750" i="1"/>
  <c r="K750" i="1"/>
  <c r="L750" i="1"/>
  <c r="T750" i="1"/>
  <c r="AC750" i="1" s="1"/>
  <c r="AD750" i="1"/>
  <c r="M750" i="1"/>
  <c r="N750" i="1"/>
  <c r="O750" i="1"/>
  <c r="P750" i="1"/>
  <c r="R750" i="1"/>
  <c r="S750" i="1"/>
  <c r="Z750" i="1"/>
  <c r="AA750" i="1"/>
  <c r="A751" i="1"/>
  <c r="B751" i="1"/>
  <c r="C751" i="1"/>
  <c r="D751" i="1"/>
  <c r="X751" i="1"/>
  <c r="E751" i="1"/>
  <c r="R751" i="1" s="1"/>
  <c r="S751" i="1" s="1"/>
  <c r="F751" i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/>
  <c r="G752" i="1"/>
  <c r="H752" i="1"/>
  <c r="Y752" i="1"/>
  <c r="AE752" i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R754" i="1"/>
  <c r="S754" i="1"/>
  <c r="Z754" i="1"/>
  <c r="AA754" i="1"/>
  <c r="A755" i="1"/>
  <c r="B755" i="1"/>
  <c r="C755" i="1"/>
  <c r="D755" i="1"/>
  <c r="X755" i="1"/>
  <c r="E755" i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/>
  <c r="AD757" i="1"/>
  <c r="M757" i="1"/>
  <c r="N757" i="1"/>
  <c r="O757" i="1"/>
  <c r="P757" i="1"/>
  <c r="R757" i="1"/>
  <c r="S757" i="1"/>
  <c r="Z757" i="1"/>
  <c r="AA757" i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Z758" i="1"/>
  <c r="AA758" i="1" s="1"/>
  <c r="A759" i="1"/>
  <c r="B759" i="1"/>
  <c r="C759" i="1"/>
  <c r="D759" i="1"/>
  <c r="X759" i="1"/>
  <c r="E759" i="1"/>
  <c r="R759" i="1" s="1"/>
  <c r="S759" i="1" s="1"/>
  <c r="F759" i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/>
  <c r="AE761" i="1" s="1"/>
  <c r="I761" i="1"/>
  <c r="J761" i="1"/>
  <c r="K761" i="1"/>
  <c r="L761" i="1"/>
  <c r="T761" i="1"/>
  <c r="AC761" i="1"/>
  <c r="AD761" i="1" s="1"/>
  <c r="M761" i="1"/>
  <c r="N761" i="1"/>
  <c r="O761" i="1"/>
  <c r="P761" i="1"/>
  <c r="Z761" i="1"/>
  <c r="AA761" i="1" s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/>
  <c r="AC764" i="1" s="1"/>
  <c r="AD764" i="1" s="1"/>
  <c r="AF764" i="1" s="1"/>
  <c r="M764" i="1"/>
  <c r="N764" i="1"/>
  <c r="O764" i="1"/>
  <c r="P764" i="1"/>
  <c r="R764" i="1"/>
  <c r="S764" i="1"/>
  <c r="Z764" i="1"/>
  <c r="AA764" i="1" s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/>
  <c r="AC767" i="1" s="1"/>
  <c r="AD767" i="1"/>
  <c r="M767" i="1"/>
  <c r="N767" i="1"/>
  <c r="O767" i="1"/>
  <c r="P767" i="1"/>
  <c r="R767" i="1"/>
  <c r="S767" i="1"/>
  <c r="Z767" i="1"/>
  <c r="AA767" i="1"/>
  <c r="A768" i="1"/>
  <c r="B768" i="1"/>
  <c r="C768" i="1"/>
  <c r="D768" i="1"/>
  <c r="X768" i="1"/>
  <c r="E768" i="1"/>
  <c r="F768" i="1"/>
  <c r="G768" i="1"/>
  <c r="H768" i="1"/>
  <c r="Y768" i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Z768" i="1"/>
  <c r="AA768" i="1" s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F770" i="1"/>
  <c r="R770" i="1"/>
  <c r="S770" i="1" s="1"/>
  <c r="G770" i="1"/>
  <c r="H770" i="1"/>
  <c r="Y770" i="1"/>
  <c r="AE770" i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/>
  <c r="E771" i="1"/>
  <c r="S771" i="1"/>
  <c r="F771" i="1"/>
  <c r="R771" i="1" s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/>
  <c r="S772" i="1"/>
  <c r="G772" i="1"/>
  <c r="H772" i="1"/>
  <c r="Y772" i="1" s="1"/>
  <c r="AE772" i="1" s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/>
  <c r="X773" i="1" s="1"/>
  <c r="E773" i="1"/>
  <c r="F773" i="1"/>
  <c r="R773" i="1"/>
  <c r="S773" i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/>
  <c r="AE775" i="1"/>
  <c r="I775" i="1"/>
  <c r="J775" i="1"/>
  <c r="Z775" i="1" s="1"/>
  <c r="K775" i="1"/>
  <c r="T775" i="1" s="1"/>
  <c r="AC775" i="1" s="1"/>
  <c r="L775" i="1"/>
  <c r="AD775" i="1"/>
  <c r="M775" i="1"/>
  <c r="N775" i="1"/>
  <c r="O775" i="1"/>
  <c r="P775" i="1"/>
  <c r="AA775" i="1"/>
  <c r="A776" i="1"/>
  <c r="B776" i="1"/>
  <c r="C776" i="1"/>
  <c r="D776" i="1"/>
  <c r="X776" i="1" s="1"/>
  <c r="E776" i="1"/>
  <c r="F776" i="1"/>
  <c r="G776" i="1"/>
  <c r="H776" i="1"/>
  <c r="Y776" i="1" s="1"/>
  <c r="AE776" i="1"/>
  <c r="I776" i="1"/>
  <c r="J776" i="1"/>
  <c r="K776" i="1"/>
  <c r="L776" i="1"/>
  <c r="M776" i="1"/>
  <c r="N776" i="1"/>
  <c r="O776" i="1"/>
  <c r="P776" i="1"/>
  <c r="R776" i="1"/>
  <c r="S776" i="1" s="1"/>
  <c r="Z776" i="1"/>
  <c r="AA776" i="1"/>
  <c r="A777" i="1"/>
  <c r="B777" i="1"/>
  <c r="C777" i="1"/>
  <c r="D777" i="1" s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R778" i="1" s="1"/>
  <c r="S778" i="1" s="1"/>
  <c r="F778" i="1"/>
  <c r="G778" i="1"/>
  <c r="H778" i="1"/>
  <c r="Y778" i="1"/>
  <c r="AE778" i="1"/>
  <c r="I778" i="1"/>
  <c r="J778" i="1"/>
  <c r="Z778" i="1" s="1"/>
  <c r="K778" i="1"/>
  <c r="T778" i="1" s="1"/>
  <c r="AC778" i="1" s="1"/>
  <c r="AD778" i="1" s="1"/>
  <c r="L778" i="1"/>
  <c r="M778" i="1"/>
  <c r="N778" i="1"/>
  <c r="O778" i="1"/>
  <c r="P778" i="1"/>
  <c r="AA778" i="1"/>
  <c r="A779" i="1"/>
  <c r="B779" i="1"/>
  <c r="C779" i="1"/>
  <c r="D779" i="1" s="1"/>
  <c r="X779" i="1" s="1"/>
  <c r="E779" i="1"/>
  <c r="F779" i="1"/>
  <c r="G779" i="1"/>
  <c r="H779" i="1"/>
  <c r="Y779" i="1"/>
  <c r="AE779" i="1" s="1"/>
  <c r="I779" i="1"/>
  <c r="J779" i="1"/>
  <c r="K779" i="1"/>
  <c r="L779" i="1"/>
  <c r="T779" i="1"/>
  <c r="AC779" i="1" s="1"/>
  <c r="AD779" i="1"/>
  <c r="M779" i="1"/>
  <c r="N779" i="1"/>
  <c r="O779" i="1"/>
  <c r="P779" i="1"/>
  <c r="R779" i="1"/>
  <c r="S779" i="1"/>
  <c r="Z779" i="1"/>
  <c r="AA779" i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 s="1"/>
  <c r="I782" i="1"/>
  <c r="J782" i="1"/>
  <c r="K782" i="1"/>
  <c r="L782" i="1"/>
  <c r="T782" i="1"/>
  <c r="AC782" i="1" s="1"/>
  <c r="AD782" i="1"/>
  <c r="M782" i="1"/>
  <c r="N782" i="1"/>
  <c r="O782" i="1"/>
  <c r="P782" i="1"/>
  <c r="R782" i="1"/>
  <c r="S782" i="1"/>
  <c r="Z782" i="1"/>
  <c r="AA782" i="1"/>
  <c r="A783" i="1"/>
  <c r="B783" i="1"/>
  <c r="C783" i="1"/>
  <c r="D783" i="1"/>
  <c r="X783" i="1"/>
  <c r="E783" i="1"/>
  <c r="F783" i="1"/>
  <c r="G783" i="1"/>
  <c r="H783" i="1"/>
  <c r="Y783" i="1" s="1"/>
  <c r="AE783" i="1" s="1"/>
  <c r="I783" i="1"/>
  <c r="J783" i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/>
  <c r="G785" i="1"/>
  <c r="H785" i="1"/>
  <c r="Y785" i="1"/>
  <c r="AE785" i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/>
  <c r="X786" i="1"/>
  <c r="E786" i="1"/>
  <c r="F786" i="1"/>
  <c r="R786" i="1" s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S786" i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/>
  <c r="A788" i="1"/>
  <c r="B788" i="1"/>
  <c r="C788" i="1"/>
  <c r="D788" i="1"/>
  <c r="X788" i="1"/>
  <c r="E788" i="1"/>
  <c r="F788" i="1"/>
  <c r="R788" i="1"/>
  <c r="S788" i="1" s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/>
  <c r="A789" i="1"/>
  <c r="B789" i="1"/>
  <c r="C789" i="1"/>
  <c r="D789" i="1"/>
  <c r="X789" i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F790" i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/>
  <c r="A791" i="1"/>
  <c r="B791" i="1"/>
  <c r="C791" i="1"/>
  <c r="D791" i="1"/>
  <c r="X791" i="1"/>
  <c r="E791" i="1"/>
  <c r="F791" i="1"/>
  <c r="R791" i="1"/>
  <c r="S791" i="1" s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/>
  <c r="X792" i="1"/>
  <c r="E792" i="1"/>
  <c r="F792" i="1"/>
  <c r="R792" i="1" s="1"/>
  <c r="S792" i="1" s="1"/>
  <c r="G792" i="1"/>
  <c r="H792" i="1"/>
  <c r="Y792" i="1" s="1"/>
  <c r="AE792" i="1" s="1"/>
  <c r="I792" i="1"/>
  <c r="J792" i="1"/>
  <c r="Z792" i="1"/>
  <c r="K792" i="1"/>
  <c r="L792" i="1"/>
  <c r="V792" i="1" s="1"/>
  <c r="M792" i="1"/>
  <c r="N792" i="1"/>
  <c r="O792" i="1"/>
  <c r="P792" i="1"/>
  <c r="AA792" i="1"/>
  <c r="A793" i="1"/>
  <c r="B793" i="1"/>
  <c r="C793" i="1"/>
  <c r="D793" i="1"/>
  <c r="X793" i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 s="1"/>
  <c r="M794" i="1"/>
  <c r="N794" i="1"/>
  <c r="O794" i="1"/>
  <c r="P794" i="1"/>
  <c r="Z794" i="1"/>
  <c r="AA794" i="1" s="1"/>
  <c r="A795" i="1"/>
  <c r="B795" i="1"/>
  <c r="C795" i="1"/>
  <c r="D795" i="1"/>
  <c r="X795" i="1"/>
  <c r="E795" i="1"/>
  <c r="F795" i="1"/>
  <c r="G795" i="1"/>
  <c r="H795" i="1"/>
  <c r="I795" i="1"/>
  <c r="J795" i="1"/>
  <c r="Z795" i="1" s="1"/>
  <c r="AA795" i="1" s="1"/>
  <c r="AB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A798" i="1"/>
  <c r="B798" i="1"/>
  <c r="C798" i="1"/>
  <c r="D798" i="1"/>
  <c r="X798" i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/>
  <c r="E802" i="1"/>
  <c r="F802" i="1"/>
  <c r="R802" i="1" s="1"/>
  <c r="S802" i="1" s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 s="1"/>
  <c r="Z802" i="1"/>
  <c r="AA802" i="1"/>
  <c r="A803" i="1"/>
  <c r="B803" i="1"/>
  <c r="C803" i="1"/>
  <c r="D803" i="1"/>
  <c r="X803" i="1"/>
  <c r="E803" i="1"/>
  <c r="R803" i="1" s="1"/>
  <c r="S803" i="1" s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/>
  <c r="E804" i="1"/>
  <c r="R804" i="1" s="1"/>
  <c r="S804" i="1" s="1"/>
  <c r="F804" i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R805" i="1" s="1"/>
  <c r="S805" i="1" s="1"/>
  <c r="F805" i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/>
  <c r="E806" i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I807" i="1"/>
  <c r="J807" i="1"/>
  <c r="Z807" i="1" s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 s="1"/>
  <c r="E808" i="1"/>
  <c r="F808" i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V808" i="1"/>
  <c r="Y808" i="1"/>
  <c r="AE808" i="1" s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/>
  <c r="X810" i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I811" i="1"/>
  <c r="J811" i="1"/>
  <c r="Z811" i="1" s="1"/>
  <c r="AA811" i="1" s="1"/>
  <c r="K811" i="1"/>
  <c r="L811" i="1"/>
  <c r="V811" i="1" s="1"/>
  <c r="M811" i="1"/>
  <c r="N811" i="1"/>
  <c r="O811" i="1"/>
  <c r="P811" i="1"/>
  <c r="Y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 s="1"/>
  <c r="AA812" i="1" s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 s="1"/>
  <c r="A814" i="1"/>
  <c r="B814" i="1"/>
  <c r="C814" i="1"/>
  <c r="D814" i="1"/>
  <c r="X814" i="1" s="1"/>
  <c r="E814" i="1"/>
  <c r="R814" i="1" s="1"/>
  <c r="S814" i="1" s="1"/>
  <c r="F814" i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/>
  <c r="A815" i="1"/>
  <c r="B815" i="1"/>
  <c r="C815" i="1"/>
  <c r="D815" i="1"/>
  <c r="X815" i="1"/>
  <c r="E815" i="1"/>
  <c r="F815" i="1"/>
  <c r="R815" i="1"/>
  <c r="S815" i="1" s="1"/>
  <c r="G815" i="1"/>
  <c r="H815" i="1"/>
  <c r="I815" i="1"/>
  <c r="J815" i="1"/>
  <c r="Z815" i="1" s="1"/>
  <c r="AA815" i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/>
  <c r="X816" i="1" s="1"/>
  <c r="E816" i="1"/>
  <c r="F816" i="1"/>
  <c r="R816" i="1" s="1"/>
  <c r="S816" i="1" s="1"/>
  <c r="G816" i="1"/>
  <c r="H816" i="1"/>
  <c r="Y816" i="1" s="1"/>
  <c r="AE816" i="1" s="1"/>
  <c r="I816" i="1"/>
  <c r="J816" i="1"/>
  <c r="Z816" i="1"/>
  <c r="AA816" i="1" s="1"/>
  <c r="K816" i="1"/>
  <c r="L816" i="1"/>
  <c r="M816" i="1"/>
  <c r="N816" i="1"/>
  <c r="O816" i="1"/>
  <c r="P816" i="1"/>
  <c r="V816" i="1"/>
  <c r="A817" i="1"/>
  <c r="B817" i="1"/>
  <c r="C817" i="1"/>
  <c r="D817" i="1"/>
  <c r="X817" i="1" s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/>
  <c r="A818" i="1"/>
  <c r="B818" i="1"/>
  <c r="C818" i="1"/>
  <c r="D818" i="1"/>
  <c r="X818" i="1" s="1"/>
  <c r="E818" i="1"/>
  <c r="F818" i="1"/>
  <c r="R818" i="1" s="1"/>
  <c r="S818" i="1" s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 s="1"/>
  <c r="Z818" i="1"/>
  <c r="AA818" i="1"/>
  <c r="A819" i="1"/>
  <c r="B819" i="1"/>
  <c r="C819" i="1"/>
  <c r="D819" i="1"/>
  <c r="X819" i="1"/>
  <c r="E819" i="1"/>
  <c r="F819" i="1"/>
  <c r="R819" i="1"/>
  <c r="S819" i="1" s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/>
  <c r="AA820" i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 s="1"/>
  <c r="AA823" i="1" s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/>
  <c r="E831" i="1"/>
  <c r="F831" i="1"/>
  <c r="G831" i="1"/>
  <c r="H831" i="1"/>
  <c r="Y831" i="1" s="1"/>
  <c r="AE831" i="1" s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/>
  <c r="AE832" i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G833" i="1"/>
  <c r="H833" i="1"/>
  <c r="Y833" i="1"/>
  <c r="AE833" i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/>
  <c r="G837" i="1"/>
  <c r="H837" i="1"/>
  <c r="Y837" i="1" s="1"/>
  <c r="AE837" i="1" s="1"/>
  <c r="I837" i="1"/>
  <c r="J837" i="1"/>
  <c r="Z837" i="1" s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Z838" i="1" s="1"/>
  <c r="AA838" i="1" s="1"/>
  <c r="AB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 s="1"/>
  <c r="E840" i="1"/>
  <c r="R840" i="1" s="1"/>
  <c r="S840" i="1" s="1"/>
  <c r="F840" i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 s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Z845" i="1" s="1"/>
  <c r="AA845" i="1" s="1"/>
  <c r="AB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/>
  <c r="G852" i="1"/>
  <c r="H852" i="1"/>
  <c r="Y852" i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R854" i="1" s="1"/>
  <c r="S854" i="1" s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R859" i="1" s="1"/>
  <c r="S859" i="1" s="1"/>
  <c r="G859" i="1"/>
  <c r="H859" i="1"/>
  <c r="Y859" i="1" s="1"/>
  <c r="AE859" i="1" s="1"/>
  <c r="I859" i="1"/>
  <c r="J859" i="1"/>
  <c r="Z859" i="1" s="1"/>
  <c r="AA859" i="1" s="1"/>
  <c r="K859" i="1"/>
  <c r="L859" i="1"/>
  <c r="V859" i="1" s="1"/>
  <c r="M859" i="1"/>
  <c r="N859" i="1"/>
  <c r="O859" i="1"/>
  <c r="P859" i="1"/>
  <c r="A860" i="1"/>
  <c r="B860" i="1"/>
  <c r="C860" i="1"/>
  <c r="D860" i="1"/>
  <c r="X860" i="1" s="1"/>
  <c r="E860" i="1"/>
  <c r="F860" i="1"/>
  <c r="R860" i="1"/>
  <c r="S860" i="1"/>
  <c r="G860" i="1"/>
  <c r="H860" i="1"/>
  <c r="Y860" i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 s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AB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R870" i="1" s="1"/>
  <c r="S870" i="1" s="1"/>
  <c r="G870" i="1"/>
  <c r="H870" i="1"/>
  <c r="Y870" i="1" s="1"/>
  <c r="AE870" i="1" s="1"/>
  <c r="I870" i="1"/>
  <c r="J870" i="1"/>
  <c r="Z870" i="1" s="1"/>
  <c r="K870" i="1"/>
  <c r="L870" i="1"/>
  <c r="M870" i="1"/>
  <c r="N870" i="1"/>
  <c r="O870" i="1"/>
  <c r="P870" i="1"/>
  <c r="AA870" i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R873" i="1" s="1"/>
  <c r="S873" i="1" s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R876" i="1" s="1"/>
  <c r="S876" i="1" s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T877" i="1" s="1"/>
  <c r="AB877" i="1" s="1"/>
  <c r="L877" i="1"/>
  <c r="V877" i="1" s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/>
  <c r="AA880" i="1" s="1"/>
  <c r="K880" i="1"/>
  <c r="T880" i="1" s="1"/>
  <c r="AB880" i="1" s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R887" i="1" s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/>
  <c r="AA888" i="1" s="1"/>
  <c r="K888" i="1"/>
  <c r="AB888" i="1" s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AA891" i="1" s="1"/>
  <c r="K891" i="1"/>
  <c r="L891" i="1"/>
  <c r="V891" i="1" s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/>
  <c r="X896" i="1"/>
  <c r="E896" i="1"/>
  <c r="F896" i="1"/>
  <c r="G896" i="1"/>
  <c r="H896" i="1"/>
  <c r="Y896" i="1" s="1"/>
  <c r="AE896" i="1" s="1"/>
  <c r="I896" i="1"/>
  <c r="J896" i="1"/>
  <c r="Z896" i="1" s="1"/>
  <c r="AA896" i="1" s="1"/>
  <c r="K896" i="1"/>
  <c r="L896" i="1"/>
  <c r="V896" i="1" s="1"/>
  <c r="M896" i="1"/>
  <c r="N896" i="1"/>
  <c r="O896" i="1"/>
  <c r="P896" i="1"/>
  <c r="A897" i="1"/>
  <c r="B897" i="1"/>
  <c r="C897" i="1"/>
  <c r="D897" i="1"/>
  <c r="X897" i="1"/>
  <c r="E897" i="1"/>
  <c r="F897" i="1"/>
  <c r="G897" i="1"/>
  <c r="H897" i="1"/>
  <c r="Y897" i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G898" i="1"/>
  <c r="H898" i="1"/>
  <c r="Y898" i="1" s="1"/>
  <c r="AE898" i="1" s="1"/>
  <c r="I898" i="1"/>
  <c r="J898" i="1"/>
  <c r="Z898" i="1" s="1"/>
  <c r="K898" i="1"/>
  <c r="L898" i="1"/>
  <c r="M898" i="1"/>
  <c r="N898" i="1"/>
  <c r="O898" i="1"/>
  <c r="P898" i="1"/>
  <c r="AA898" i="1"/>
  <c r="AB898" i="1" s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G900" i="1"/>
  <c r="H900" i="1"/>
  <c r="Y900" i="1"/>
  <c r="AE900" i="1"/>
  <c r="I900" i="1"/>
  <c r="J900" i="1"/>
  <c r="Z900" i="1" s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R902" i="1" s="1"/>
  <c r="S902" i="1" s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B905" i="1" s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/>
  <c r="AE907" i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F908" i="1"/>
  <c r="R908" i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 s="1"/>
  <c r="AB917" i="1" s="1"/>
  <c r="K917" i="1"/>
  <c r="L917" i="1"/>
  <c r="V917" i="1" s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B918" i="1" s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/>
  <c r="AE922" i="1"/>
  <c r="I922" i="1"/>
  <c r="J922" i="1"/>
  <c r="Z922" i="1" s="1"/>
  <c r="AA922" i="1" s="1"/>
  <c r="K922" i="1"/>
  <c r="T922" i="1" s="1"/>
  <c r="L922" i="1"/>
  <c r="M922" i="1"/>
  <c r="N922" i="1"/>
  <c r="O922" i="1"/>
  <c r="P922" i="1"/>
  <c r="A923" i="1"/>
  <c r="B923" i="1"/>
  <c r="C923" i="1"/>
  <c r="D923" i="1" s="1"/>
  <c r="X923" i="1" s="1"/>
  <c r="E923" i="1"/>
  <c r="R923" i="1" s="1"/>
  <c r="S923" i="1" s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R928" i="1" s="1"/>
  <c r="S928" i="1" s="1"/>
  <c r="G928" i="1"/>
  <c r="H928" i="1"/>
  <c r="Y928" i="1"/>
  <c r="AE928" i="1"/>
  <c r="I928" i="1"/>
  <c r="J928" i="1"/>
  <c r="Z928" i="1" s="1"/>
  <c r="AA928" i="1" s="1"/>
  <c r="K928" i="1"/>
  <c r="L928" i="1"/>
  <c r="T928" i="1" s="1"/>
  <c r="AB928" i="1" s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 s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/>
  <c r="X931" i="1" s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R935" i="1" s="1"/>
  <c r="G935" i="1"/>
  <c r="H935" i="1"/>
  <c r="Y935" i="1" s="1"/>
  <c r="AE935" i="1" s="1"/>
  <c r="AF935" i="1" s="1"/>
  <c r="I935" i="1"/>
  <c r="J935" i="1"/>
  <c r="K935" i="1"/>
  <c r="L935" i="1"/>
  <c r="T935" i="1" s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R938" i="1" s="1"/>
  <c r="S938" i="1" s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/>
  <c r="E941" i="1"/>
  <c r="F941" i="1"/>
  <c r="G941" i="1"/>
  <c r="H941" i="1"/>
  <c r="Y941" i="1" s="1"/>
  <c r="AE941" i="1" s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R943" i="1" s="1"/>
  <c r="S943" i="1" s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R947" i="1" s="1"/>
  <c r="S947" i="1" s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/>
  <c r="K949" i="1"/>
  <c r="L949" i="1"/>
  <c r="T949" i="1" s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 s="1"/>
  <c r="I950" i="1"/>
  <c r="J950" i="1"/>
  <c r="Z950" i="1" s="1"/>
  <c r="AA950" i="1" s="1"/>
  <c r="AB950" i="1" s="1"/>
  <c r="K950" i="1"/>
  <c r="L950" i="1"/>
  <c r="M950" i="1"/>
  <c r="N950" i="1"/>
  <c r="O950" i="1"/>
  <c r="P950" i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T951" i="1" s="1"/>
  <c r="M951" i="1"/>
  <c r="N951" i="1"/>
  <c r="O951" i="1"/>
  <c r="P951" i="1"/>
  <c r="A952" i="1"/>
  <c r="B952" i="1"/>
  <c r="C952" i="1"/>
  <c r="D952" i="1" s="1"/>
  <c r="X952" i="1" s="1"/>
  <c r="E952" i="1"/>
  <c r="F952" i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R953" i="1" s="1"/>
  <c r="S953" i="1" s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/>
  <c r="E955" i="1"/>
  <c r="F955" i="1"/>
  <c r="R955" i="1" s="1"/>
  <c r="S955" i="1" s="1"/>
  <c r="G955" i="1"/>
  <c r="H955" i="1"/>
  <c r="Y955" i="1" s="1"/>
  <c r="AE955" i="1" s="1"/>
  <c r="I955" i="1"/>
  <c r="J955" i="1"/>
  <c r="Z955" i="1" s="1"/>
  <c r="K955" i="1"/>
  <c r="L955" i="1"/>
  <c r="M955" i="1"/>
  <c r="N955" i="1"/>
  <c r="O955" i="1"/>
  <c r="P955" i="1"/>
  <c r="AA955" i="1"/>
  <c r="A956" i="1"/>
  <c r="B956" i="1"/>
  <c r="C956" i="1"/>
  <c r="D956" i="1"/>
  <c r="X956" i="1" s="1"/>
  <c r="E956" i="1"/>
  <c r="F956" i="1"/>
  <c r="R956" i="1"/>
  <c r="S956" i="1" s="1"/>
  <c r="G956" i="1"/>
  <c r="H956" i="1"/>
  <c r="Y956" i="1"/>
  <c r="AE956" i="1" s="1"/>
  <c r="I956" i="1"/>
  <c r="J956" i="1"/>
  <c r="Z956" i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R957" i="1" s="1"/>
  <c r="S957" i="1" s="1"/>
  <c r="F957" i="1"/>
  <c r="G957" i="1"/>
  <c r="H957" i="1"/>
  <c r="Y957" i="1" s="1"/>
  <c r="AE957" i="1" s="1"/>
  <c r="I957" i="1"/>
  <c r="J957" i="1"/>
  <c r="Z957" i="1" s="1"/>
  <c r="K957" i="1"/>
  <c r="L957" i="1"/>
  <c r="M957" i="1"/>
  <c r="N957" i="1"/>
  <c r="O957" i="1"/>
  <c r="P957" i="1"/>
  <c r="AA957" i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A962" i="1"/>
  <c r="B962" i="1"/>
  <c r="C962" i="1"/>
  <c r="D962" i="1"/>
  <c r="X962" i="1" s="1"/>
  <c r="E962" i="1"/>
  <c r="F962" i="1"/>
  <c r="R962" i="1" s="1"/>
  <c r="S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U963" i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 s="1"/>
  <c r="AE964" i="1" s="1"/>
  <c r="I964" i="1"/>
  <c r="J964" i="1"/>
  <c r="Z964" i="1" s="1"/>
  <c r="K964" i="1"/>
  <c r="L964" i="1"/>
  <c r="T964" i="1" s="1"/>
  <c r="U964" i="1" s="1"/>
  <c r="V964" i="1"/>
  <c r="M964" i="1"/>
  <c r="N964" i="1"/>
  <c r="O964" i="1"/>
  <c r="P964" i="1"/>
  <c r="AA964" i="1"/>
  <c r="A965" i="1"/>
  <c r="B965" i="1"/>
  <c r="C965" i="1"/>
  <c r="D965" i="1" s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G966" i="1"/>
  <c r="H966" i="1"/>
  <c r="Y966" i="1"/>
  <c r="AE966" i="1"/>
  <c r="I966" i="1"/>
  <c r="J966" i="1"/>
  <c r="Z966" i="1" s="1"/>
  <c r="AA966" i="1" s="1"/>
  <c r="AB966" i="1" s="1"/>
  <c r="K966" i="1"/>
  <c r="U966" i="1"/>
  <c r="L966" i="1"/>
  <c r="T966" i="1" s="1"/>
  <c r="V966" i="1"/>
  <c r="M966" i="1"/>
  <c r="N966" i="1"/>
  <c r="O966" i="1"/>
  <c r="P966" i="1"/>
  <c r="A967" i="1"/>
  <c r="B967" i="1"/>
  <c r="C967" i="1"/>
  <c r="D967" i="1"/>
  <c r="X967" i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B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 s="1"/>
  <c r="I968" i="1"/>
  <c r="J968" i="1"/>
  <c r="Z968" i="1" s="1"/>
  <c r="AA968" i="1" s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/>
  <c r="X970" i="1" s="1"/>
  <c r="E970" i="1"/>
  <c r="F970" i="1"/>
  <c r="R970" i="1"/>
  <c r="S970" i="1" s="1"/>
  <c r="G970" i="1"/>
  <c r="H970" i="1"/>
  <c r="Y970" i="1"/>
  <c r="AE970" i="1"/>
  <c r="I970" i="1"/>
  <c r="J970" i="1"/>
  <c r="Z970" i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K971" i="1"/>
  <c r="L971" i="1"/>
  <c r="T971" i="1" s="1"/>
  <c r="M971" i="1"/>
  <c r="N971" i="1"/>
  <c r="O971" i="1"/>
  <c r="P971" i="1"/>
  <c r="AA971" i="1"/>
  <c r="A972" i="1"/>
  <c r="B972" i="1"/>
  <c r="C972" i="1"/>
  <c r="D972" i="1" s="1"/>
  <c r="X972" i="1" s="1"/>
  <c r="E972" i="1"/>
  <c r="F972" i="1"/>
  <c r="G972" i="1"/>
  <c r="H972" i="1"/>
  <c r="Y972" i="1"/>
  <c r="AE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 s="1"/>
  <c r="I973" i="1"/>
  <c r="J973" i="1"/>
  <c r="Z973" i="1" s="1"/>
  <c r="K973" i="1"/>
  <c r="T973" i="1" s="1"/>
  <c r="U973" i="1" s="1"/>
  <c r="L973" i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G974" i="1"/>
  <c r="H974" i="1"/>
  <c r="Y974" i="1"/>
  <c r="AE974" i="1" s="1"/>
  <c r="AF974" i="1" s="1"/>
  <c r="AG974" i="1" s="1"/>
  <c r="AH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U974" i="1" s="1"/>
  <c r="A975" i="1"/>
  <c r="B975" i="1"/>
  <c r="C975" i="1"/>
  <c r="D975" i="1"/>
  <c r="X975" i="1" s="1"/>
  <c r="E975" i="1"/>
  <c r="R975" i="1" s="1"/>
  <c r="F975" i="1"/>
  <c r="S975" i="1"/>
  <c r="G975" i="1"/>
  <c r="H975" i="1"/>
  <c r="Y975" i="1" s="1"/>
  <c r="AE975" i="1" s="1"/>
  <c r="I975" i="1"/>
  <c r="J975" i="1"/>
  <c r="Z975" i="1"/>
  <c r="AA975" i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 s="1"/>
  <c r="AB976" i="1" s="1"/>
  <c r="A977" i="1"/>
  <c r="B977" i="1"/>
  <c r="C977" i="1"/>
  <c r="D977" i="1"/>
  <c r="X977" i="1" s="1"/>
  <c r="E977" i="1"/>
  <c r="F977" i="1"/>
  <c r="R977" i="1"/>
  <c r="S977" i="1" s="1"/>
  <c r="G977" i="1"/>
  <c r="H977" i="1"/>
  <c r="Y977" i="1"/>
  <c r="AE977" i="1" s="1"/>
  <c r="I977" i="1"/>
  <c r="J977" i="1"/>
  <c r="Z977" i="1" s="1"/>
  <c r="AA977" i="1" s="1"/>
  <c r="K977" i="1"/>
  <c r="L977" i="1"/>
  <c r="V977" i="1"/>
  <c r="M977" i="1"/>
  <c r="N977" i="1"/>
  <c r="O977" i="1"/>
  <c r="P977" i="1"/>
  <c r="A978" i="1"/>
  <c r="B978" i="1"/>
  <c r="C978" i="1"/>
  <c r="D978" i="1"/>
  <c r="X978" i="1"/>
  <c r="E978" i="1"/>
  <c r="F978" i="1"/>
  <c r="R978" i="1" s="1"/>
  <c r="S978" i="1" s="1"/>
  <c r="G978" i="1"/>
  <c r="H978" i="1"/>
  <c r="Y978" i="1"/>
  <c r="AE978" i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 s="1"/>
  <c r="AB979" i="1" s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G983" i="1"/>
  <c r="H983" i="1"/>
  <c r="Y983" i="1"/>
  <c r="AE983" i="1" s="1"/>
  <c r="I983" i="1"/>
  <c r="J983" i="1"/>
  <c r="K983" i="1"/>
  <c r="L983" i="1"/>
  <c r="T983" i="1" s="1"/>
  <c r="V983" i="1"/>
  <c r="M983" i="1"/>
  <c r="N983" i="1"/>
  <c r="O983" i="1"/>
  <c r="P983" i="1"/>
  <c r="Z983" i="1"/>
  <c r="AA983" i="1"/>
  <c r="A984" i="1"/>
  <c r="B984" i="1"/>
  <c r="C984" i="1"/>
  <c r="D984" i="1"/>
  <c r="X984" i="1" s="1"/>
  <c r="E984" i="1"/>
  <c r="F984" i="1"/>
  <c r="R984" i="1"/>
  <c r="S984" i="1"/>
  <c r="G984" i="1"/>
  <c r="H984" i="1"/>
  <c r="Y984" i="1"/>
  <c r="AE984" i="1" s="1"/>
  <c r="I984" i="1"/>
  <c r="J984" i="1"/>
  <c r="Z984" i="1" s="1"/>
  <c r="AA984" i="1" s="1"/>
  <c r="K984" i="1"/>
  <c r="L984" i="1"/>
  <c r="V984" i="1" s="1"/>
  <c r="M984" i="1"/>
  <c r="N984" i="1"/>
  <c r="O984" i="1"/>
  <c r="P984" i="1"/>
  <c r="A985" i="1"/>
  <c r="B985" i="1"/>
  <c r="C985" i="1"/>
  <c r="D985" i="1"/>
  <c r="X985" i="1" s="1"/>
  <c r="E985" i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 s="1"/>
  <c r="AB985" i="1" s="1"/>
  <c r="A986" i="1"/>
  <c r="B986" i="1"/>
  <c r="C986" i="1"/>
  <c r="D986" i="1"/>
  <c r="X986" i="1" s="1"/>
  <c r="E986" i="1"/>
  <c r="F986" i="1"/>
  <c r="R986" i="1" s="1"/>
  <c r="S986" i="1" s="1"/>
  <c r="G986" i="1"/>
  <c r="H986" i="1"/>
  <c r="Y986" i="1"/>
  <c r="AE986" i="1"/>
  <c r="I986" i="1"/>
  <c r="J986" i="1"/>
  <c r="K986" i="1"/>
  <c r="L986" i="1"/>
  <c r="V986" i="1" s="1"/>
  <c r="M986" i="1"/>
  <c r="N986" i="1"/>
  <c r="O986" i="1"/>
  <c r="P986" i="1"/>
  <c r="Z986" i="1"/>
  <c r="AA986" i="1" s="1"/>
  <c r="A987" i="1"/>
  <c r="B987" i="1"/>
  <c r="C987" i="1"/>
  <c r="D987" i="1"/>
  <c r="X987" i="1"/>
  <c r="E987" i="1"/>
  <c r="F987" i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/>
  <c r="E988" i="1"/>
  <c r="F988" i="1"/>
  <c r="R988" i="1"/>
  <c r="S988" i="1" s="1"/>
  <c r="G988" i="1"/>
  <c r="H988" i="1"/>
  <c r="Y988" i="1"/>
  <c r="AE988" i="1"/>
  <c r="I988" i="1"/>
  <c r="J988" i="1"/>
  <c r="K988" i="1"/>
  <c r="T988" i="1" s="1"/>
  <c r="L988" i="1"/>
  <c r="V988" i="1" s="1"/>
  <c r="M988" i="1"/>
  <c r="N988" i="1"/>
  <c r="O988" i="1"/>
  <c r="P988" i="1"/>
  <c r="Z988" i="1"/>
  <c r="AA988" i="1" s="1"/>
  <c r="A989" i="1"/>
  <c r="B989" i="1"/>
  <c r="C989" i="1"/>
  <c r="D989" i="1"/>
  <c r="X989" i="1"/>
  <c r="E989" i="1"/>
  <c r="F989" i="1"/>
  <c r="G989" i="1"/>
  <c r="H989" i="1"/>
  <c r="Y989" i="1"/>
  <c r="AE989" i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/>
  <c r="AA990" i="1"/>
  <c r="K990" i="1"/>
  <c r="T990" i="1" s="1"/>
  <c r="AC990" i="1" s="1"/>
  <c r="AD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/>
  <c r="AE991" i="1"/>
  <c r="I991" i="1"/>
  <c r="J991" i="1"/>
  <c r="K991" i="1"/>
  <c r="L991" i="1"/>
  <c r="T991" i="1" s="1"/>
  <c r="V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/>
  <c r="S992" i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Z994" i="1" s="1"/>
  <c r="AA994" i="1" s="1"/>
  <c r="K994" i="1"/>
  <c r="L994" i="1"/>
  <c r="T994" i="1" s="1"/>
  <c r="U994" i="1" s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/>
  <c r="A996" i="1"/>
  <c r="B996" i="1"/>
  <c r="C996" i="1"/>
  <c r="D996" i="1"/>
  <c r="X996" i="1" s="1"/>
  <c r="E996" i="1"/>
  <c r="F996" i="1"/>
  <c r="R996" i="1"/>
  <c r="S996" i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998" i="1"/>
  <c r="B998" i="1"/>
  <c r="C998" i="1"/>
  <c r="D998" i="1"/>
  <c r="X998" i="1" s="1"/>
  <c r="E998" i="1"/>
  <c r="F998" i="1"/>
  <c r="R998" i="1"/>
  <c r="S998" i="1"/>
  <c r="G998" i="1"/>
  <c r="H998" i="1"/>
  <c r="Y998" i="1"/>
  <c r="AE998" i="1" s="1"/>
  <c r="I998" i="1"/>
  <c r="J998" i="1"/>
  <c r="K998" i="1"/>
  <c r="L998" i="1"/>
  <c r="V998" i="1" s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 s="1"/>
  <c r="M999" i="1"/>
  <c r="N999" i="1"/>
  <c r="O999" i="1"/>
  <c r="P999" i="1"/>
  <c r="A1000" i="1"/>
  <c r="B1000" i="1"/>
  <c r="C1000" i="1"/>
  <c r="D1000" i="1"/>
  <c r="X1000" i="1"/>
  <c r="E1000" i="1"/>
  <c r="F1000" i="1"/>
  <c r="G1000" i="1"/>
  <c r="H1000" i="1"/>
  <c r="Y1000" i="1" s="1"/>
  <c r="AE1000" i="1" s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T629" i="1"/>
  <c r="T619" i="1"/>
  <c r="T637" i="1"/>
  <c r="T612" i="1"/>
  <c r="AC612" i="1"/>
  <c r="AD612" i="1"/>
  <c r="AF612" i="1" s="1"/>
  <c r="T611" i="1"/>
  <c r="U611" i="1" s="1"/>
  <c r="V605" i="1"/>
  <c r="T596" i="1"/>
  <c r="T555" i="1"/>
  <c r="T554" i="1"/>
  <c r="V547" i="1"/>
  <c r="V80" i="1"/>
  <c r="T647" i="1"/>
  <c r="AC647" i="1" s="1"/>
  <c r="AD647" i="1" s="1"/>
  <c r="AF647" i="1" s="1"/>
  <c r="T646" i="1"/>
  <c r="U646" i="1" s="1"/>
  <c r="T644" i="1"/>
  <c r="T634" i="1"/>
  <c r="U634" i="1"/>
  <c r="T626" i="1"/>
  <c r="U626" i="1"/>
  <c r="T614" i="1"/>
  <c r="AC614" i="1" s="1"/>
  <c r="AD614" i="1" s="1"/>
  <c r="AB614" i="1"/>
  <c r="T613" i="1"/>
  <c r="T561" i="1"/>
  <c r="AC561" i="1" s="1"/>
  <c r="AD561" i="1" s="1"/>
  <c r="AF561" i="1" s="1"/>
  <c r="U548" i="1"/>
  <c r="R521" i="1"/>
  <c r="S521" i="1"/>
  <c r="T696" i="1"/>
  <c r="U696" i="1" s="1"/>
  <c r="V696" i="1"/>
  <c r="R997" i="1"/>
  <c r="S997" i="1"/>
  <c r="V987" i="1"/>
  <c r="T987" i="1"/>
  <c r="U987" i="1"/>
  <c r="R979" i="1"/>
  <c r="S979" i="1"/>
  <c r="R974" i="1"/>
  <c r="S974" i="1" s="1"/>
  <c r="T967" i="1"/>
  <c r="U967" i="1"/>
  <c r="R941" i="1"/>
  <c r="S941" i="1"/>
  <c r="R925" i="1"/>
  <c r="S925" i="1" s="1"/>
  <c r="R909" i="1"/>
  <c r="S909" i="1"/>
  <c r="R893" i="1"/>
  <c r="S893" i="1"/>
  <c r="R877" i="1"/>
  <c r="S877" i="1"/>
  <c r="R861" i="1"/>
  <c r="S861" i="1" s="1"/>
  <c r="R845" i="1"/>
  <c r="S845" i="1"/>
  <c r="R829" i="1"/>
  <c r="S829" i="1"/>
  <c r="T786" i="1"/>
  <c r="AC786" i="1"/>
  <c r="AD786" i="1"/>
  <c r="AF786" i="1" s="1"/>
  <c r="T771" i="1"/>
  <c r="AC771" i="1" s="1"/>
  <c r="AD771" i="1" s="1"/>
  <c r="T749" i="1"/>
  <c r="AC749" i="1"/>
  <c r="AD749" i="1"/>
  <c r="T695" i="1"/>
  <c r="V695" i="1"/>
  <c r="T689" i="1"/>
  <c r="V689" i="1"/>
  <c r="V663" i="1"/>
  <c r="T663" i="1"/>
  <c r="V655" i="1"/>
  <c r="T655" i="1"/>
  <c r="V982" i="1"/>
  <c r="T982" i="1"/>
  <c r="AC974" i="1"/>
  <c r="AD974" i="1"/>
  <c r="V992" i="1"/>
  <c r="T992" i="1"/>
  <c r="U992" i="1"/>
  <c r="V962" i="1"/>
  <c r="T962" i="1"/>
  <c r="T702" i="1"/>
  <c r="V702" i="1"/>
  <c r="T676" i="1"/>
  <c r="V676" i="1"/>
  <c r="T669" i="1"/>
  <c r="U669" i="1" s="1"/>
  <c r="V669" i="1"/>
  <c r="V994" i="1"/>
  <c r="V971" i="1"/>
  <c r="T738" i="1"/>
  <c r="V738" i="1"/>
  <c r="T727" i="1"/>
  <c r="V727" i="1"/>
  <c r="T721" i="1"/>
  <c r="V721" i="1"/>
  <c r="V661" i="1"/>
  <c r="T661" i="1"/>
  <c r="AC661" i="1" s="1"/>
  <c r="AD661" i="1" s="1"/>
  <c r="V653" i="1"/>
  <c r="T653" i="1"/>
  <c r="U653" i="1" s="1"/>
  <c r="R995" i="1"/>
  <c r="S995" i="1"/>
  <c r="V990" i="1"/>
  <c r="U990" i="1"/>
  <c r="T985" i="1"/>
  <c r="V978" i="1"/>
  <c r="T978" i="1"/>
  <c r="V973" i="1"/>
  <c r="R972" i="1"/>
  <c r="S972" i="1"/>
  <c r="T965" i="1"/>
  <c r="AC965" i="1" s="1"/>
  <c r="AD965" i="1" s="1"/>
  <c r="U965" i="1"/>
  <c r="R937" i="1"/>
  <c r="S937" i="1"/>
  <c r="R921" i="1"/>
  <c r="S921" i="1"/>
  <c r="R905" i="1"/>
  <c r="S905" i="1"/>
  <c r="R889" i="1"/>
  <c r="S889" i="1" s="1"/>
  <c r="R857" i="1"/>
  <c r="S857" i="1"/>
  <c r="R841" i="1"/>
  <c r="S841" i="1"/>
  <c r="R825" i="1"/>
  <c r="S825" i="1" s="1"/>
  <c r="T774" i="1"/>
  <c r="AC774" i="1"/>
  <c r="AD774" i="1"/>
  <c r="T760" i="1"/>
  <c r="AB760" i="1" s="1"/>
  <c r="T753" i="1"/>
  <c r="AC753" i="1" s="1"/>
  <c r="AD753" i="1" s="1"/>
  <c r="T728" i="1"/>
  <c r="V728" i="1"/>
  <c r="T708" i="1"/>
  <c r="U708" i="1" s="1"/>
  <c r="V708" i="1"/>
  <c r="T701" i="1"/>
  <c r="AB701" i="1" s="1"/>
  <c r="V701" i="1"/>
  <c r="T670" i="1"/>
  <c r="V670" i="1"/>
  <c r="V645" i="1"/>
  <c r="T645" i="1"/>
  <c r="T742" i="1"/>
  <c r="AC742" i="1" s="1"/>
  <c r="AD742" i="1" s="1"/>
  <c r="T739" i="1"/>
  <c r="AC739" i="1"/>
  <c r="AD739" i="1"/>
  <c r="T735" i="1"/>
  <c r="AC735" i="1" s="1"/>
  <c r="AD735" i="1"/>
  <c r="T726" i="1"/>
  <c r="AC726" i="1" s="1"/>
  <c r="V726" i="1"/>
  <c r="T720" i="1"/>
  <c r="T719" i="1"/>
  <c r="AB719" i="1"/>
  <c r="V719" i="1"/>
  <c r="T713" i="1"/>
  <c r="AC713" i="1" s="1"/>
  <c r="AD713" i="1" s="1"/>
  <c r="AF713" i="1" s="1"/>
  <c r="AB713" i="1"/>
  <c r="T694" i="1"/>
  <c r="V694" i="1"/>
  <c r="T688" i="1"/>
  <c r="T687" i="1"/>
  <c r="AB687" i="1" s="1"/>
  <c r="V687" i="1"/>
  <c r="T681" i="1"/>
  <c r="AB681" i="1" s="1"/>
  <c r="T664" i="1"/>
  <c r="R660" i="1"/>
  <c r="S660" i="1"/>
  <c r="T658" i="1"/>
  <c r="U658" i="1"/>
  <c r="T656" i="1"/>
  <c r="AB656" i="1" s="1"/>
  <c r="AB652" i="1"/>
  <c r="R652" i="1"/>
  <c r="S652" i="1" s="1"/>
  <c r="T650" i="1"/>
  <c r="U650" i="1"/>
  <c r="T648" i="1"/>
  <c r="AB648" i="1"/>
  <c r="T642" i="1"/>
  <c r="U642" i="1"/>
  <c r="T640" i="1"/>
  <c r="R636" i="1"/>
  <c r="S636" i="1"/>
  <c r="R631" i="1"/>
  <c r="S631" i="1"/>
  <c r="R628" i="1"/>
  <c r="S628" i="1"/>
  <c r="T600" i="1"/>
  <c r="T599" i="1"/>
  <c r="AB599" i="1"/>
  <c r="T594" i="1"/>
  <c r="V594" i="1"/>
  <c r="V564" i="1"/>
  <c r="R547" i="1"/>
  <c r="S547" i="1"/>
  <c r="V541" i="1"/>
  <c r="T541" i="1"/>
  <c r="R959" i="1"/>
  <c r="S959" i="1" s="1"/>
  <c r="R939" i="1"/>
  <c r="S939" i="1"/>
  <c r="S935" i="1"/>
  <c r="R931" i="1"/>
  <c r="S931" i="1" s="1"/>
  <c r="R927" i="1"/>
  <c r="S927" i="1" s="1"/>
  <c r="R915" i="1"/>
  <c r="S915" i="1"/>
  <c r="R911" i="1"/>
  <c r="S911" i="1" s="1"/>
  <c r="R907" i="1"/>
  <c r="S907" i="1"/>
  <c r="R903" i="1"/>
  <c r="S903" i="1"/>
  <c r="R899" i="1"/>
  <c r="S899" i="1"/>
  <c r="R895" i="1"/>
  <c r="S895" i="1" s="1"/>
  <c r="S887" i="1"/>
  <c r="R883" i="1"/>
  <c r="S883" i="1" s="1"/>
  <c r="R879" i="1"/>
  <c r="S879" i="1" s="1"/>
  <c r="R875" i="1"/>
  <c r="S875" i="1"/>
  <c r="R871" i="1"/>
  <c r="S871" i="1"/>
  <c r="R867" i="1"/>
  <c r="S867" i="1"/>
  <c r="R863" i="1"/>
  <c r="S863" i="1" s="1"/>
  <c r="R855" i="1"/>
  <c r="S855" i="1"/>
  <c r="R851" i="1"/>
  <c r="S851" i="1"/>
  <c r="R847" i="1"/>
  <c r="S847" i="1" s="1"/>
  <c r="R843" i="1"/>
  <c r="S843" i="1"/>
  <c r="R839" i="1"/>
  <c r="S839" i="1"/>
  <c r="R835" i="1"/>
  <c r="S835" i="1"/>
  <c r="R831" i="1"/>
  <c r="S831" i="1" s="1"/>
  <c r="R827" i="1"/>
  <c r="S827" i="1"/>
  <c r="T784" i="1"/>
  <c r="AC784" i="1"/>
  <c r="AD784" i="1" s="1"/>
  <c r="AF784" i="1" s="1"/>
  <c r="T780" i="1"/>
  <c r="AB780" i="1" s="1"/>
  <c r="AC780" i="1"/>
  <c r="AD780" i="1" s="1"/>
  <c r="T776" i="1"/>
  <c r="AC776" i="1"/>
  <c r="AD776" i="1"/>
  <c r="T772" i="1"/>
  <c r="AB772" i="1" s="1"/>
  <c r="AC772" i="1"/>
  <c r="AD772" i="1" s="1"/>
  <c r="T769" i="1"/>
  <c r="AC769" i="1" s="1"/>
  <c r="AD769" i="1" s="1"/>
  <c r="T765" i="1"/>
  <c r="AC765" i="1"/>
  <c r="AD765" i="1"/>
  <c r="R763" i="1"/>
  <c r="S763" i="1" s="1"/>
  <c r="T762" i="1"/>
  <c r="T759" i="1"/>
  <c r="AC759" i="1"/>
  <c r="AD759" i="1"/>
  <c r="T755" i="1"/>
  <c r="AC755" i="1"/>
  <c r="AD755" i="1"/>
  <c r="AF755" i="1" s="1"/>
  <c r="T751" i="1"/>
  <c r="AC751" i="1" s="1"/>
  <c r="AD751" i="1" s="1"/>
  <c r="AF751" i="1" s="1"/>
  <c r="T747" i="1"/>
  <c r="AC747" i="1"/>
  <c r="AD747" i="1" s="1"/>
  <c r="V739" i="1"/>
  <c r="T737" i="1"/>
  <c r="AC737" i="1" s="1"/>
  <c r="AD737" i="1" s="1"/>
  <c r="V735" i="1"/>
  <c r="T729" i="1"/>
  <c r="AC729" i="1"/>
  <c r="AD729" i="1" s="1"/>
  <c r="AB727" i="1"/>
  <c r="V725" i="1"/>
  <c r="AB721" i="1"/>
  <c r="T710" i="1"/>
  <c r="V710" i="1"/>
  <c r="T704" i="1"/>
  <c r="T703" i="1"/>
  <c r="V703" i="1"/>
  <c r="V700" i="1"/>
  <c r="T697" i="1"/>
  <c r="AB697" i="1" s="1"/>
  <c r="V693" i="1"/>
  <c r="AB689" i="1"/>
  <c r="T678" i="1"/>
  <c r="AB678" i="1" s="1"/>
  <c r="V678" i="1"/>
  <c r="T672" i="1"/>
  <c r="T671" i="1"/>
  <c r="AB671" i="1" s="1"/>
  <c r="V671" i="1"/>
  <c r="V668" i="1"/>
  <c r="V638" i="1"/>
  <c r="T638" i="1"/>
  <c r="AC638" i="1"/>
  <c r="AD638" i="1"/>
  <c r="R637" i="1"/>
  <c r="S637" i="1" s="1"/>
  <c r="V630" i="1"/>
  <c r="T630" i="1"/>
  <c r="U630" i="1"/>
  <c r="R629" i="1"/>
  <c r="S629" i="1"/>
  <c r="T627" i="1"/>
  <c r="AC627" i="1" s="1"/>
  <c r="AD627" i="1" s="1"/>
  <c r="AB627" i="1"/>
  <c r="T616" i="1"/>
  <c r="T615" i="1"/>
  <c r="AC615" i="1"/>
  <c r="AD615" i="1"/>
  <c r="AF615" i="1"/>
  <c r="AH615" i="1"/>
  <c r="U614" i="1"/>
  <c r="T603" i="1"/>
  <c r="AB603" i="1" s="1"/>
  <c r="AB602" i="1"/>
  <c r="T565" i="1"/>
  <c r="T549" i="1"/>
  <c r="V538" i="1"/>
  <c r="T538" i="1"/>
  <c r="U538" i="1"/>
  <c r="R999" i="1"/>
  <c r="S999" i="1" s="1"/>
  <c r="R985" i="1"/>
  <c r="S985" i="1"/>
  <c r="R976" i="1"/>
  <c r="S976" i="1"/>
  <c r="R969" i="1"/>
  <c r="S969" i="1"/>
  <c r="R967" i="1"/>
  <c r="S967" i="1" s="1"/>
  <c r="R965" i="1"/>
  <c r="S965" i="1"/>
  <c r="R958" i="1"/>
  <c r="S958" i="1" s="1"/>
  <c r="R954" i="1"/>
  <c r="S954" i="1" s="1"/>
  <c r="R950" i="1"/>
  <c r="S950" i="1"/>
  <c r="R946" i="1"/>
  <c r="S946" i="1"/>
  <c r="R942" i="1"/>
  <c r="S942" i="1" s="1"/>
  <c r="R934" i="1"/>
  <c r="S934" i="1"/>
  <c r="R926" i="1"/>
  <c r="S926" i="1" s="1"/>
  <c r="R922" i="1"/>
  <c r="S922" i="1" s="1"/>
  <c r="R918" i="1"/>
  <c r="S918" i="1"/>
  <c r="R914" i="1"/>
  <c r="S914" i="1"/>
  <c r="R910" i="1"/>
  <c r="S910" i="1"/>
  <c r="R906" i="1"/>
  <c r="S906" i="1" s="1"/>
  <c r="S898" i="1"/>
  <c r="R894" i="1"/>
  <c r="S894" i="1" s="1"/>
  <c r="R890" i="1"/>
  <c r="S890" i="1" s="1"/>
  <c r="R886" i="1"/>
  <c r="S886" i="1"/>
  <c r="R882" i="1"/>
  <c r="S882" i="1"/>
  <c r="R878" i="1"/>
  <c r="S878" i="1" s="1"/>
  <c r="R874" i="1"/>
  <c r="S874" i="1" s="1"/>
  <c r="R866" i="1"/>
  <c r="S866" i="1"/>
  <c r="R862" i="1"/>
  <c r="S862" i="1" s="1"/>
  <c r="R858" i="1"/>
  <c r="S858" i="1" s="1"/>
  <c r="R850" i="1"/>
  <c r="S850" i="1"/>
  <c r="R846" i="1"/>
  <c r="S846" i="1"/>
  <c r="R842" i="1"/>
  <c r="S842" i="1" s="1"/>
  <c r="R838" i="1"/>
  <c r="S838" i="1"/>
  <c r="R834" i="1"/>
  <c r="S834" i="1"/>
  <c r="R830" i="1"/>
  <c r="S830" i="1" s="1"/>
  <c r="R826" i="1"/>
  <c r="S826" i="1" s="1"/>
  <c r="T785" i="1"/>
  <c r="AC785" i="1"/>
  <c r="AD785" i="1"/>
  <c r="T781" i="1"/>
  <c r="U781" i="1" s="1"/>
  <c r="T777" i="1"/>
  <c r="AC777" i="1" s="1"/>
  <c r="AD777" i="1" s="1"/>
  <c r="T773" i="1"/>
  <c r="AC773" i="1"/>
  <c r="AD773" i="1"/>
  <c r="T770" i="1"/>
  <c r="AB770" i="1" s="1"/>
  <c r="AC770" i="1"/>
  <c r="AD770" i="1" s="1"/>
  <c r="T766" i="1"/>
  <c r="AC766" i="1" s="1"/>
  <c r="AD766" i="1" s="1"/>
  <c r="AF766" i="1" s="1"/>
  <c r="T763" i="1"/>
  <c r="AC763" i="1"/>
  <c r="AD763" i="1"/>
  <c r="T756" i="1"/>
  <c r="AC756" i="1"/>
  <c r="AD756" i="1" s="1"/>
  <c r="T752" i="1"/>
  <c r="AC752" i="1"/>
  <c r="AD752" i="1"/>
  <c r="T748" i="1"/>
  <c r="AC748" i="1"/>
  <c r="AD748" i="1"/>
  <c r="T744" i="1"/>
  <c r="T741" i="1"/>
  <c r="AC741" i="1"/>
  <c r="AD741" i="1"/>
  <c r="T740" i="1"/>
  <c r="T736" i="1"/>
  <c r="AC736" i="1" s="1"/>
  <c r="AD736" i="1" s="1"/>
  <c r="T733" i="1"/>
  <c r="AC733" i="1"/>
  <c r="AD733" i="1"/>
  <c r="T732" i="1"/>
  <c r="V732" i="1"/>
  <c r="V720" i="1"/>
  <c r="T718" i="1"/>
  <c r="V718" i="1"/>
  <c r="V713" i="1"/>
  <c r="T712" i="1"/>
  <c r="T711" i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C673" i="1" s="1"/>
  <c r="AD673" i="1" s="1"/>
  <c r="AB673" i="1"/>
  <c r="V664" i="1"/>
  <c r="T662" i="1"/>
  <c r="U662" i="1"/>
  <c r="R661" i="1"/>
  <c r="S661" i="1"/>
  <c r="U659" i="1"/>
  <c r="AC659" i="1"/>
  <c r="AD659" i="1" s="1"/>
  <c r="V658" i="1"/>
  <c r="V656" i="1"/>
  <c r="T654" i="1"/>
  <c r="U654" i="1"/>
  <c r="R653" i="1"/>
  <c r="S653" i="1"/>
  <c r="V650" i="1"/>
  <c r="V648" i="1"/>
  <c r="R645" i="1"/>
  <c r="S645" i="1"/>
  <c r="R639" i="1"/>
  <c r="S639" i="1"/>
  <c r="R635" i="1"/>
  <c r="S635" i="1" s="1"/>
  <c r="R634" i="1"/>
  <c r="S634" i="1"/>
  <c r="R633" i="1"/>
  <c r="S633" i="1"/>
  <c r="R632" i="1"/>
  <c r="S632" i="1"/>
  <c r="T618" i="1"/>
  <c r="V613" i="1"/>
  <c r="V606" i="1"/>
  <c r="T606" i="1"/>
  <c r="U606" i="1"/>
  <c r="R605" i="1"/>
  <c r="S605" i="1"/>
  <c r="T588" i="1"/>
  <c r="V588" i="1"/>
  <c r="T544" i="1"/>
  <c r="V526" i="1"/>
  <c r="T734" i="1"/>
  <c r="AC734" i="1" s="1"/>
  <c r="AD734" i="1" s="1"/>
  <c r="AF734" i="1" s="1"/>
  <c r="T730" i="1"/>
  <c r="AB725" i="1"/>
  <c r="T723" i="1"/>
  <c r="AB723" i="1" s="1"/>
  <c r="T722" i="1"/>
  <c r="U722" i="1" s="1"/>
  <c r="AB717" i="1"/>
  <c r="T715" i="1"/>
  <c r="T714" i="1"/>
  <c r="AB709" i="1"/>
  <c r="T707" i="1"/>
  <c r="AB707" i="1"/>
  <c r="T706" i="1"/>
  <c r="T699" i="1"/>
  <c r="AB699" i="1"/>
  <c r="T698" i="1"/>
  <c r="AB693" i="1"/>
  <c r="T691" i="1"/>
  <c r="AB691" i="1"/>
  <c r="T690" i="1"/>
  <c r="T683" i="1"/>
  <c r="U683" i="1" s="1"/>
  <c r="AB683" i="1"/>
  <c r="T682" i="1"/>
  <c r="U682" i="1" s="1"/>
  <c r="AB677" i="1"/>
  <c r="T675" i="1"/>
  <c r="AB675" i="1"/>
  <c r="T674" i="1"/>
  <c r="AB669" i="1"/>
  <c r="T667" i="1"/>
  <c r="AC667" i="1" s="1"/>
  <c r="AB667" i="1"/>
  <c r="T666" i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/>
  <c r="R641" i="1"/>
  <c r="S641" i="1"/>
  <c r="R640" i="1"/>
  <c r="S640" i="1" s="1"/>
  <c r="T636" i="1"/>
  <c r="T635" i="1"/>
  <c r="T631" i="1"/>
  <c r="U631" i="1"/>
  <c r="T628" i="1"/>
  <c r="U628" i="1" s="1"/>
  <c r="AC628" i="1"/>
  <c r="AD628" i="1"/>
  <c r="R620" i="1"/>
  <c r="S620" i="1" s="1"/>
  <c r="T610" i="1"/>
  <c r="U610" i="1"/>
  <c r="T608" i="1"/>
  <c r="AB608" i="1"/>
  <c r="R604" i="1"/>
  <c r="S604" i="1"/>
  <c r="T545" i="1"/>
  <c r="AB545" i="1" s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/>
  <c r="T620" i="1"/>
  <c r="AC620" i="1"/>
  <c r="AD620" i="1"/>
  <c r="AF620" i="1" s="1"/>
  <c r="R619" i="1"/>
  <c r="S619" i="1"/>
  <c r="R618" i="1"/>
  <c r="S618" i="1"/>
  <c r="R617" i="1"/>
  <c r="S617" i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/>
  <c r="T604" i="1"/>
  <c r="R603" i="1"/>
  <c r="S603" i="1" s="1"/>
  <c r="R602" i="1"/>
  <c r="S602" i="1"/>
  <c r="R601" i="1"/>
  <c r="S601" i="1"/>
  <c r="R600" i="1"/>
  <c r="S600" i="1"/>
  <c r="R599" i="1"/>
  <c r="S599" i="1" s="1"/>
  <c r="T595" i="1"/>
  <c r="R594" i="1"/>
  <c r="S594" i="1"/>
  <c r="R588" i="1"/>
  <c r="S588" i="1"/>
  <c r="T571" i="1"/>
  <c r="U571" i="1"/>
  <c r="S556" i="1"/>
  <c r="R554" i="1"/>
  <c r="S554" i="1"/>
  <c r="T553" i="1"/>
  <c r="AB553" i="1" s="1"/>
  <c r="U553" i="1"/>
  <c r="T552" i="1"/>
  <c r="T546" i="1"/>
  <c r="R545" i="1"/>
  <c r="S545" i="1" s="1"/>
  <c r="V502" i="1"/>
  <c r="R481" i="1"/>
  <c r="S481" i="1"/>
  <c r="R597" i="1"/>
  <c r="S597" i="1"/>
  <c r="R587" i="1"/>
  <c r="S587" i="1"/>
  <c r="R583" i="1"/>
  <c r="S583" i="1" s="1"/>
  <c r="R566" i="1"/>
  <c r="S566" i="1"/>
  <c r="R560" i="1"/>
  <c r="S560" i="1"/>
  <c r="R546" i="1"/>
  <c r="S546" i="1"/>
  <c r="V112" i="1"/>
  <c r="R538" i="1"/>
  <c r="S538" i="1"/>
  <c r="U636" i="1"/>
  <c r="AC636" i="1"/>
  <c r="AD636" i="1"/>
  <c r="AF636" i="1"/>
  <c r="U635" i="1"/>
  <c r="AC635" i="1"/>
  <c r="AD635" i="1" s="1"/>
  <c r="AF635" i="1" s="1"/>
  <c r="AB635" i="1"/>
  <c r="AB634" i="1"/>
  <c r="AC631" i="1"/>
  <c r="AD631" i="1"/>
  <c r="AF631" i="1"/>
  <c r="AG631" i="1"/>
  <c r="AH631" i="1" s="1"/>
  <c r="U596" i="1"/>
  <c r="AC596" i="1"/>
  <c r="AD596" i="1" s="1"/>
  <c r="AF596" i="1" s="1"/>
  <c r="U647" i="1"/>
  <c r="AB647" i="1"/>
  <c r="U624" i="1"/>
  <c r="AC624" i="1"/>
  <c r="AD624" i="1"/>
  <c r="U623" i="1"/>
  <c r="AB623" i="1"/>
  <c r="AC623" i="1"/>
  <c r="AD623" i="1" s="1"/>
  <c r="AF623" i="1" s="1"/>
  <c r="U616" i="1"/>
  <c r="AC616" i="1"/>
  <c r="AD616" i="1"/>
  <c r="U615" i="1"/>
  <c r="AG615" i="1" s="1"/>
  <c r="AB615" i="1"/>
  <c r="AC608" i="1"/>
  <c r="AD608" i="1" s="1"/>
  <c r="AC599" i="1"/>
  <c r="AD599" i="1" s="1"/>
  <c r="U556" i="1"/>
  <c r="AD556" i="1"/>
  <c r="U644" i="1"/>
  <c r="AG644" i="1"/>
  <c r="AH644" i="1" s="1"/>
  <c r="AC644" i="1"/>
  <c r="AD644" i="1"/>
  <c r="AF644" i="1" s="1"/>
  <c r="U639" i="1"/>
  <c r="AB639" i="1"/>
  <c r="AC639" i="1"/>
  <c r="AD639" i="1"/>
  <c r="AF639" i="1"/>
  <c r="U632" i="1"/>
  <c r="AC632" i="1"/>
  <c r="AD632" i="1"/>
  <c r="AF632" i="1" s="1"/>
  <c r="AB626" i="1"/>
  <c r="U612" i="1"/>
  <c r="AB611" i="1"/>
  <c r="U603" i="1"/>
  <c r="AC603" i="1"/>
  <c r="AD603" i="1" s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/>
  <c r="R622" i="1"/>
  <c r="S622" i="1" s="1"/>
  <c r="R614" i="1"/>
  <c r="S614" i="1"/>
  <c r="R606" i="1"/>
  <c r="S606" i="1"/>
  <c r="R598" i="1"/>
  <c r="S598" i="1"/>
  <c r="V597" i="1"/>
  <c r="AC595" i="1"/>
  <c r="AD595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 s="1"/>
  <c r="R557" i="1"/>
  <c r="S557" i="1"/>
  <c r="R550" i="1"/>
  <c r="S550" i="1" s="1"/>
  <c r="R549" i="1"/>
  <c r="S549" i="1"/>
  <c r="T528" i="1"/>
  <c r="AC528" i="1" s="1"/>
  <c r="AD528" i="1" s="1"/>
  <c r="AF528" i="1" s="1"/>
  <c r="T520" i="1"/>
  <c r="AA218" i="1"/>
  <c r="S431" i="1"/>
  <c r="V156" i="1"/>
  <c r="V56" i="1"/>
  <c r="AC991" i="1"/>
  <c r="AD991" i="1" s="1"/>
  <c r="AC976" i="1"/>
  <c r="AD976" i="1"/>
  <c r="AC963" i="1"/>
  <c r="AD963" i="1" s="1"/>
  <c r="T822" i="1"/>
  <c r="T818" i="1"/>
  <c r="AB818" i="1"/>
  <c r="T814" i="1"/>
  <c r="AB814" i="1"/>
  <c r="T798" i="1"/>
  <c r="AB798" i="1"/>
  <c r="T794" i="1"/>
  <c r="AB794" i="1" s="1"/>
  <c r="AF782" i="1"/>
  <c r="AF758" i="1"/>
  <c r="AG758" i="1" s="1"/>
  <c r="AH758" i="1" s="1"/>
  <c r="AF746" i="1"/>
  <c r="AF731" i="1"/>
  <c r="AC724" i="1"/>
  <c r="AD724" i="1" s="1"/>
  <c r="U724" i="1"/>
  <c r="AC708" i="1"/>
  <c r="AD708" i="1" s="1"/>
  <c r="AC700" i="1"/>
  <c r="AD700" i="1"/>
  <c r="U700" i="1"/>
  <c r="AC692" i="1"/>
  <c r="AD692" i="1" s="1"/>
  <c r="AF692" i="1" s="1"/>
  <c r="U692" i="1"/>
  <c r="AC684" i="1"/>
  <c r="AD684" i="1" s="1"/>
  <c r="U684" i="1"/>
  <c r="AC676" i="1"/>
  <c r="AD676" i="1"/>
  <c r="U676" i="1"/>
  <c r="AC668" i="1"/>
  <c r="AD668" i="1" s="1"/>
  <c r="U668" i="1"/>
  <c r="V905" i="1"/>
  <c r="T905" i="1"/>
  <c r="V904" i="1"/>
  <c r="T904" i="1"/>
  <c r="AB904" i="1" s="1"/>
  <c r="V901" i="1"/>
  <c r="T901" i="1"/>
  <c r="V898" i="1"/>
  <c r="T898" i="1"/>
  <c r="V890" i="1"/>
  <c r="T890" i="1"/>
  <c r="V883" i="1"/>
  <c r="T883" i="1"/>
  <c r="AB883" i="1"/>
  <c r="V882" i="1"/>
  <c r="T882" i="1"/>
  <c r="V881" i="1"/>
  <c r="T881" i="1"/>
  <c r="V879" i="1"/>
  <c r="T879" i="1"/>
  <c r="V878" i="1"/>
  <c r="T878" i="1"/>
  <c r="AB878" i="1" s="1"/>
  <c r="V876" i="1"/>
  <c r="T876" i="1"/>
  <c r="V875" i="1"/>
  <c r="T875" i="1"/>
  <c r="V874" i="1"/>
  <c r="T874" i="1"/>
  <c r="AB874" i="1" s="1"/>
  <c r="V873" i="1"/>
  <c r="T873" i="1"/>
  <c r="V872" i="1"/>
  <c r="T872" i="1"/>
  <c r="V871" i="1"/>
  <c r="T871" i="1"/>
  <c r="AC871" i="1" s="1"/>
  <c r="V870" i="1"/>
  <c r="T870" i="1"/>
  <c r="AB870" i="1"/>
  <c r="V869" i="1"/>
  <c r="T869" i="1"/>
  <c r="V868" i="1"/>
  <c r="T868" i="1"/>
  <c r="V867" i="1"/>
  <c r="T867" i="1"/>
  <c r="V866" i="1"/>
  <c r="T866" i="1"/>
  <c r="V865" i="1"/>
  <c r="T865" i="1"/>
  <c r="U865" i="1" s="1"/>
  <c r="V864" i="1"/>
  <c r="T864" i="1"/>
  <c r="AC864" i="1" s="1"/>
  <c r="AD864" i="1" s="1"/>
  <c r="V863" i="1"/>
  <c r="T863" i="1"/>
  <c r="V862" i="1"/>
  <c r="T862" i="1"/>
  <c r="AB862" i="1"/>
  <c r="V861" i="1"/>
  <c r="T861" i="1"/>
  <c r="AB861" i="1" s="1"/>
  <c r="V860" i="1"/>
  <c r="T860" i="1"/>
  <c r="T859" i="1"/>
  <c r="V858" i="1"/>
  <c r="T858" i="1"/>
  <c r="AB858" i="1"/>
  <c r="V857" i="1"/>
  <c r="T857" i="1"/>
  <c r="U857" i="1" s="1"/>
  <c r="V856" i="1"/>
  <c r="T856" i="1"/>
  <c r="V855" i="1"/>
  <c r="T855" i="1"/>
  <c r="AB855" i="1" s="1"/>
  <c r="V854" i="1"/>
  <c r="T854" i="1"/>
  <c r="AB854" i="1"/>
  <c r="V853" i="1"/>
  <c r="T853" i="1"/>
  <c r="V852" i="1"/>
  <c r="T852" i="1"/>
  <c r="V851" i="1"/>
  <c r="T851" i="1"/>
  <c r="V850" i="1"/>
  <c r="T850" i="1"/>
  <c r="AB850" i="1"/>
  <c r="V849" i="1"/>
  <c r="T849" i="1"/>
  <c r="V848" i="1"/>
  <c r="T848" i="1"/>
  <c r="V847" i="1"/>
  <c r="T847" i="1"/>
  <c r="V846" i="1"/>
  <c r="T846" i="1"/>
  <c r="V845" i="1"/>
  <c r="T845" i="1"/>
  <c r="V844" i="1"/>
  <c r="T844" i="1"/>
  <c r="AB844" i="1" s="1"/>
  <c r="V843" i="1"/>
  <c r="T843" i="1"/>
  <c r="AB843" i="1" s="1"/>
  <c r="V842" i="1"/>
  <c r="T842" i="1"/>
  <c r="AB842" i="1" s="1"/>
  <c r="V841" i="1"/>
  <c r="T841" i="1"/>
  <c r="V840" i="1"/>
  <c r="T840" i="1"/>
  <c r="V839" i="1"/>
  <c r="T839" i="1"/>
  <c r="V838" i="1"/>
  <c r="T838" i="1"/>
  <c r="V837" i="1"/>
  <c r="T837" i="1"/>
  <c r="V836" i="1"/>
  <c r="T836" i="1"/>
  <c r="V835" i="1"/>
  <c r="T835" i="1"/>
  <c r="V834" i="1"/>
  <c r="T834" i="1"/>
  <c r="AB834" i="1"/>
  <c r="V833" i="1"/>
  <c r="T833" i="1"/>
  <c r="AB833" i="1" s="1"/>
  <c r="V832" i="1"/>
  <c r="T832" i="1"/>
  <c r="AB832" i="1" s="1"/>
  <c r="V831" i="1"/>
  <c r="T831" i="1"/>
  <c r="V830" i="1"/>
  <c r="T830" i="1"/>
  <c r="AB830" i="1"/>
  <c r="V829" i="1"/>
  <c r="T829" i="1"/>
  <c r="V828" i="1"/>
  <c r="T828" i="1"/>
  <c r="V827" i="1"/>
  <c r="T827" i="1"/>
  <c r="V826" i="1"/>
  <c r="T826" i="1"/>
  <c r="AB826" i="1" s="1"/>
  <c r="V825" i="1"/>
  <c r="T825" i="1"/>
  <c r="V824" i="1"/>
  <c r="T824" i="1"/>
  <c r="T823" i="1"/>
  <c r="AB823" i="1" s="1"/>
  <c r="AB819" i="1"/>
  <c r="T819" i="1"/>
  <c r="U819" i="1" s="1"/>
  <c r="AB815" i="1"/>
  <c r="T815" i="1"/>
  <c r="AB811" i="1"/>
  <c r="T811" i="1"/>
  <c r="T807" i="1"/>
  <c r="AB807" i="1" s="1"/>
  <c r="T803" i="1"/>
  <c r="AB799" i="1"/>
  <c r="T799" i="1"/>
  <c r="T795" i="1"/>
  <c r="T791" i="1"/>
  <c r="AB791" i="1" s="1"/>
  <c r="AF783" i="1"/>
  <c r="AG783" i="1"/>
  <c r="AH783" i="1" s="1"/>
  <c r="AF779" i="1"/>
  <c r="AG779" i="1" s="1"/>
  <c r="AF775" i="1"/>
  <c r="AG775" i="1" s="1"/>
  <c r="AH775" i="1" s="1"/>
  <c r="AF767" i="1"/>
  <c r="AG767" i="1" s="1"/>
  <c r="AH767" i="1" s="1"/>
  <c r="AF763" i="1"/>
  <c r="AF747" i="1"/>
  <c r="AF743" i="1"/>
  <c r="AF624" i="1"/>
  <c r="AF616" i="1"/>
  <c r="AG616" i="1" s="1"/>
  <c r="AH616" i="1" s="1"/>
  <c r="AF595" i="1"/>
  <c r="AC994" i="1"/>
  <c r="AD994" i="1" s="1"/>
  <c r="AC981" i="1"/>
  <c r="AD981" i="1" s="1"/>
  <c r="AC972" i="1"/>
  <c r="AD972" i="1" s="1"/>
  <c r="AC966" i="1"/>
  <c r="AD966" i="1"/>
  <c r="AC964" i="1"/>
  <c r="AD964" i="1" s="1"/>
  <c r="T810" i="1"/>
  <c r="T806" i="1"/>
  <c r="AB806" i="1"/>
  <c r="T802" i="1"/>
  <c r="AF778" i="1"/>
  <c r="AF774" i="1"/>
  <c r="V958" i="1"/>
  <c r="T958" i="1"/>
  <c r="AC958" i="1" s="1"/>
  <c r="AD958" i="1" s="1"/>
  <c r="AB958" i="1"/>
  <c r="V957" i="1"/>
  <c r="T957" i="1"/>
  <c r="V956" i="1"/>
  <c r="T956" i="1"/>
  <c r="V955" i="1"/>
  <c r="T955" i="1"/>
  <c r="V954" i="1"/>
  <c r="T954" i="1"/>
  <c r="U954" i="1" s="1"/>
  <c r="V952" i="1"/>
  <c r="T952" i="1"/>
  <c r="AB952" i="1"/>
  <c r="V950" i="1"/>
  <c r="T950" i="1"/>
  <c r="V948" i="1"/>
  <c r="T948" i="1"/>
  <c r="V946" i="1"/>
  <c r="T946" i="1"/>
  <c r="V939" i="1"/>
  <c r="T939" i="1"/>
  <c r="AC939" i="1" s="1"/>
  <c r="AD939" i="1" s="1"/>
  <c r="AB939" i="1"/>
  <c r="V935" i="1"/>
  <c r="V934" i="1"/>
  <c r="V926" i="1"/>
  <c r="T926" i="1"/>
  <c r="V924" i="1"/>
  <c r="T924" i="1"/>
  <c r="AB924" i="1" s="1"/>
  <c r="V921" i="1"/>
  <c r="T921" i="1"/>
  <c r="V920" i="1"/>
  <c r="T920" i="1"/>
  <c r="V919" i="1"/>
  <c r="T919" i="1"/>
  <c r="V918" i="1"/>
  <c r="T918" i="1"/>
  <c r="T917" i="1"/>
  <c r="U917" i="1" s="1"/>
  <c r="V916" i="1"/>
  <c r="T916" i="1"/>
  <c r="AB916" i="1" s="1"/>
  <c r="V914" i="1"/>
  <c r="T914" i="1"/>
  <c r="V913" i="1"/>
  <c r="T913" i="1"/>
  <c r="AB913" i="1"/>
  <c r="V910" i="1"/>
  <c r="T910" i="1"/>
  <c r="V907" i="1"/>
  <c r="T907" i="1"/>
  <c r="V902" i="1"/>
  <c r="T902" i="1"/>
  <c r="AB902" i="1"/>
  <c r="V899" i="1"/>
  <c r="T899" i="1"/>
  <c r="V895" i="1"/>
  <c r="T895" i="1"/>
  <c r="V893" i="1"/>
  <c r="T893" i="1"/>
  <c r="AB893" i="1"/>
  <c r="V892" i="1"/>
  <c r="T892" i="1"/>
  <c r="AB892" i="1" s="1"/>
  <c r="V889" i="1"/>
  <c r="T889" i="1"/>
  <c r="V888" i="1"/>
  <c r="T888" i="1"/>
  <c r="V887" i="1"/>
  <c r="T887" i="1"/>
  <c r="AB887" i="1"/>
  <c r="V885" i="1"/>
  <c r="T885" i="1"/>
  <c r="V880" i="1"/>
  <c r="AB989" i="1"/>
  <c r="AB988" i="1"/>
  <c r="AB981" i="1"/>
  <c r="AB974" i="1"/>
  <c r="AB972" i="1"/>
  <c r="AB971" i="1"/>
  <c r="AB965" i="1"/>
  <c r="AB962" i="1"/>
  <c r="AB929" i="1"/>
  <c r="AB921" i="1"/>
  <c r="AB890" i="1"/>
  <c r="AB882" i="1"/>
  <c r="AB881" i="1"/>
  <c r="AB879" i="1"/>
  <c r="AB871" i="1"/>
  <c r="AB869" i="1"/>
  <c r="AB868" i="1"/>
  <c r="AB867" i="1"/>
  <c r="AB863" i="1"/>
  <c r="AB860" i="1"/>
  <c r="AB859" i="1"/>
  <c r="AB857" i="1"/>
  <c r="AB853" i="1"/>
  <c r="AB852" i="1"/>
  <c r="AB851" i="1"/>
  <c r="AB849" i="1"/>
  <c r="AB848" i="1"/>
  <c r="AB847" i="1"/>
  <c r="AB840" i="1"/>
  <c r="AB839" i="1"/>
  <c r="AB837" i="1"/>
  <c r="AB836" i="1"/>
  <c r="AB835" i="1"/>
  <c r="AB831" i="1"/>
  <c r="AB829" i="1"/>
  <c r="AB828" i="1"/>
  <c r="AB827" i="1"/>
  <c r="AB825" i="1"/>
  <c r="AB824" i="1"/>
  <c r="T820" i="1"/>
  <c r="AB820" i="1" s="1"/>
  <c r="T816" i="1"/>
  <c r="AB812" i="1"/>
  <c r="T812" i="1"/>
  <c r="AB808" i="1"/>
  <c r="T808" i="1"/>
  <c r="T804" i="1"/>
  <c r="AB804" i="1" s="1"/>
  <c r="T800" i="1"/>
  <c r="T796" i="1"/>
  <c r="AC796" i="1" s="1"/>
  <c r="AD796" i="1" s="1"/>
  <c r="AB792" i="1"/>
  <c r="T792" i="1"/>
  <c r="T788" i="1"/>
  <c r="AB788" i="1" s="1"/>
  <c r="AF780" i="1"/>
  <c r="AF776" i="1"/>
  <c r="AG776" i="1" s="1"/>
  <c r="AH776" i="1" s="1"/>
  <c r="AF772" i="1"/>
  <c r="AF768" i="1"/>
  <c r="AG768" i="1" s="1"/>
  <c r="AH768" i="1" s="1"/>
  <c r="AF752" i="1"/>
  <c r="AF748" i="1"/>
  <c r="AF737" i="1"/>
  <c r="AC728" i="1"/>
  <c r="AD728" i="1"/>
  <c r="U728" i="1"/>
  <c r="AC720" i="1"/>
  <c r="AD720" i="1" s="1"/>
  <c r="U720" i="1"/>
  <c r="AC704" i="1"/>
  <c r="AD704" i="1"/>
  <c r="U704" i="1"/>
  <c r="AC696" i="1"/>
  <c r="AD696" i="1" s="1"/>
  <c r="AC688" i="1"/>
  <c r="AD688" i="1"/>
  <c r="U688" i="1"/>
  <c r="AC680" i="1"/>
  <c r="AD680" i="1"/>
  <c r="U680" i="1"/>
  <c r="AC588" i="1"/>
  <c r="AD588" i="1"/>
  <c r="AC987" i="1"/>
  <c r="AD987" i="1" s="1"/>
  <c r="AC967" i="1"/>
  <c r="AD967" i="1" s="1"/>
  <c r="T790" i="1"/>
  <c r="AF754" i="1"/>
  <c r="AF750" i="1"/>
  <c r="AF739" i="1"/>
  <c r="AG739" i="1"/>
  <c r="AH739" i="1" s="1"/>
  <c r="V960" i="1"/>
  <c r="T960" i="1"/>
  <c r="AB960" i="1" s="1"/>
  <c r="V947" i="1"/>
  <c r="T947" i="1"/>
  <c r="V944" i="1"/>
  <c r="V943" i="1"/>
  <c r="T943" i="1"/>
  <c r="V942" i="1"/>
  <c r="T942" i="1"/>
  <c r="AB942" i="1" s="1"/>
  <c r="V941" i="1"/>
  <c r="T941" i="1"/>
  <c r="V940" i="1"/>
  <c r="T940" i="1"/>
  <c r="AB940" i="1"/>
  <c r="V938" i="1"/>
  <c r="T938" i="1"/>
  <c r="V937" i="1"/>
  <c r="T937" i="1"/>
  <c r="AB937" i="1" s="1"/>
  <c r="V936" i="1"/>
  <c r="V933" i="1"/>
  <c r="T933" i="1"/>
  <c r="V932" i="1"/>
  <c r="T932" i="1"/>
  <c r="V930" i="1"/>
  <c r="T930" i="1"/>
  <c r="V929" i="1"/>
  <c r="T929" i="1"/>
  <c r="V928" i="1"/>
  <c r="V927" i="1"/>
  <c r="T927" i="1"/>
  <c r="V925" i="1"/>
  <c r="T925" i="1"/>
  <c r="V923" i="1"/>
  <c r="T923" i="1"/>
  <c r="V922" i="1"/>
  <c r="V912" i="1"/>
  <c r="T912" i="1"/>
  <c r="AB912" i="1"/>
  <c r="V911" i="1"/>
  <c r="T911" i="1"/>
  <c r="V908" i="1"/>
  <c r="T908" i="1"/>
  <c r="AB908" i="1"/>
  <c r="V903" i="1"/>
  <c r="T903" i="1"/>
  <c r="AC903" i="1" s="1"/>
  <c r="V900" i="1"/>
  <c r="T900" i="1"/>
  <c r="V897" i="1"/>
  <c r="T897" i="1"/>
  <c r="V894" i="1"/>
  <c r="T894" i="1"/>
  <c r="AB894" i="1"/>
  <c r="V886" i="1"/>
  <c r="T886" i="1"/>
  <c r="V884" i="1"/>
  <c r="T884" i="1"/>
  <c r="AB884" i="1"/>
  <c r="AB997" i="1"/>
  <c r="AB995" i="1"/>
  <c r="AB990" i="1"/>
  <c r="AB987" i="1"/>
  <c r="T821" i="1"/>
  <c r="AB821" i="1"/>
  <c r="T817" i="1"/>
  <c r="T813" i="1"/>
  <c r="AB813" i="1"/>
  <c r="T809" i="1"/>
  <c r="U809" i="1" s="1"/>
  <c r="T805" i="1"/>
  <c r="T801" i="1"/>
  <c r="T797" i="1"/>
  <c r="AB797" i="1" s="1"/>
  <c r="T793" i="1"/>
  <c r="T789" i="1"/>
  <c r="AB789" i="1"/>
  <c r="AF785" i="1"/>
  <c r="AF769" i="1"/>
  <c r="AG769" i="1"/>
  <c r="AH769" i="1" s="1"/>
  <c r="AF765" i="1"/>
  <c r="AF761" i="1"/>
  <c r="AF757" i="1"/>
  <c r="AF753" i="1"/>
  <c r="AF745" i="1"/>
  <c r="AF741" i="1"/>
  <c r="AF736" i="1"/>
  <c r="AB728" i="1"/>
  <c r="AC727" i="1"/>
  <c r="AD727" i="1"/>
  <c r="U727" i="1"/>
  <c r="AB724" i="1"/>
  <c r="AC723" i="1"/>
  <c r="AD723" i="1" s="1"/>
  <c r="U723" i="1"/>
  <c r="AB720" i="1"/>
  <c r="AC719" i="1"/>
  <c r="AD719" i="1"/>
  <c r="U719" i="1"/>
  <c r="AC707" i="1"/>
  <c r="AD707" i="1" s="1"/>
  <c r="U707" i="1"/>
  <c r="AB704" i="1"/>
  <c r="AB700" i="1"/>
  <c r="AB696" i="1"/>
  <c r="AB692" i="1"/>
  <c r="AC691" i="1"/>
  <c r="AD691" i="1"/>
  <c r="AF691" i="1" s="1"/>
  <c r="U691" i="1"/>
  <c r="AB688" i="1"/>
  <c r="AC687" i="1"/>
  <c r="AD687" i="1"/>
  <c r="U687" i="1"/>
  <c r="AB684" i="1"/>
  <c r="AB680" i="1"/>
  <c r="AC679" i="1"/>
  <c r="AD679" i="1"/>
  <c r="U679" i="1"/>
  <c r="AB676" i="1"/>
  <c r="AC675" i="1"/>
  <c r="AD675" i="1"/>
  <c r="U675" i="1"/>
  <c r="AB668" i="1"/>
  <c r="AD667" i="1"/>
  <c r="U667" i="1"/>
  <c r="U661" i="1"/>
  <c r="AC653" i="1"/>
  <c r="AD653" i="1" s="1"/>
  <c r="U629" i="1"/>
  <c r="AC629" i="1"/>
  <c r="AD629" i="1"/>
  <c r="AF629" i="1" s="1"/>
  <c r="U621" i="1"/>
  <c r="AG621" i="1" s="1"/>
  <c r="AH621" i="1" s="1"/>
  <c r="AC621" i="1"/>
  <c r="AD621" i="1" s="1"/>
  <c r="U605" i="1"/>
  <c r="AC605" i="1"/>
  <c r="AD605" i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V761" i="1"/>
  <c r="AB761" i="1"/>
  <c r="V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39" i="1"/>
  <c r="AB737" i="1"/>
  <c r="AB736" i="1"/>
  <c r="AB735" i="1"/>
  <c r="AB734" i="1"/>
  <c r="AB733" i="1"/>
  <c r="AB731" i="1"/>
  <c r="AB730" i="1"/>
  <c r="AB729" i="1"/>
  <c r="AD726" i="1"/>
  <c r="AF726" i="1" s="1"/>
  <c r="U726" i="1"/>
  <c r="AC718" i="1"/>
  <c r="AD718" i="1" s="1"/>
  <c r="U718" i="1"/>
  <c r="AC714" i="1"/>
  <c r="AD714" i="1"/>
  <c r="AF714" i="1" s="1"/>
  <c r="AG714" i="1" s="1"/>
  <c r="AH714" i="1" s="1"/>
  <c r="U714" i="1"/>
  <c r="AC710" i="1"/>
  <c r="AD710" i="1"/>
  <c r="U710" i="1"/>
  <c r="AC702" i="1"/>
  <c r="AD702" i="1" s="1"/>
  <c r="U702" i="1"/>
  <c r="AC698" i="1"/>
  <c r="AD698" i="1"/>
  <c r="U698" i="1"/>
  <c r="AC694" i="1"/>
  <c r="AD694" i="1"/>
  <c r="U694" i="1"/>
  <c r="AC690" i="1"/>
  <c r="AD690" i="1"/>
  <c r="AG690" i="1" s="1"/>
  <c r="AH690" i="1" s="1"/>
  <c r="U690" i="1"/>
  <c r="AC686" i="1"/>
  <c r="AD686" i="1" s="1"/>
  <c r="AC682" i="1"/>
  <c r="AD682" i="1"/>
  <c r="AF682" i="1" s="1"/>
  <c r="AC678" i="1"/>
  <c r="AD678" i="1" s="1"/>
  <c r="U678" i="1"/>
  <c r="AC674" i="1"/>
  <c r="AD674" i="1" s="1"/>
  <c r="U674" i="1"/>
  <c r="AC670" i="1"/>
  <c r="AD670" i="1" s="1"/>
  <c r="U670" i="1"/>
  <c r="AC666" i="1"/>
  <c r="AD666" i="1"/>
  <c r="AF666" i="1" s="1"/>
  <c r="AG666" i="1" s="1"/>
  <c r="AH666" i="1" s="1"/>
  <c r="U666" i="1"/>
  <c r="AF599" i="1"/>
  <c r="T593" i="1"/>
  <c r="AB593" i="1" s="1"/>
  <c r="AC787" i="1"/>
  <c r="AD787" i="1"/>
  <c r="U786" i="1"/>
  <c r="U785" i="1"/>
  <c r="AG785" i="1" s="1"/>
  <c r="AH785" i="1" s="1"/>
  <c r="U784" i="1"/>
  <c r="U783" i="1"/>
  <c r="U782" i="1"/>
  <c r="U780" i="1"/>
  <c r="U779" i="1"/>
  <c r="U778" i="1"/>
  <c r="AG778" i="1" s="1"/>
  <c r="AH778" i="1" s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AG765" i="1"/>
  <c r="AH765" i="1" s="1"/>
  <c r="U764" i="1"/>
  <c r="U763" i="1"/>
  <c r="U761" i="1"/>
  <c r="AG761" i="1" s="1"/>
  <c r="AH761" i="1" s="1"/>
  <c r="U760" i="1"/>
  <c r="U759" i="1"/>
  <c r="U758" i="1"/>
  <c r="U757" i="1"/>
  <c r="U755" i="1"/>
  <c r="U754" i="1"/>
  <c r="AG754" i="1" s="1"/>
  <c r="AH754" i="1" s="1"/>
  <c r="U753" i="1"/>
  <c r="AG753" i="1" s="1"/>
  <c r="AH753" i="1" s="1"/>
  <c r="U752" i="1"/>
  <c r="U751" i="1"/>
  <c r="U750" i="1"/>
  <c r="AG750" i="1"/>
  <c r="AH750" i="1"/>
  <c r="U749" i="1"/>
  <c r="U747" i="1"/>
  <c r="U746" i="1"/>
  <c r="U745" i="1"/>
  <c r="AG745" i="1" s="1"/>
  <c r="AH745" i="1" s="1"/>
  <c r="U743" i="1"/>
  <c r="U742" i="1"/>
  <c r="U741" i="1"/>
  <c r="U739" i="1"/>
  <c r="U737" i="1"/>
  <c r="U736" i="1"/>
  <c r="AG736" i="1" s="1"/>
  <c r="AH736" i="1" s="1"/>
  <c r="U735" i="1"/>
  <c r="U734" i="1"/>
  <c r="AG734" i="1" s="1"/>
  <c r="AH734" i="1" s="1"/>
  <c r="U733" i="1"/>
  <c r="U731" i="1"/>
  <c r="U729" i="1"/>
  <c r="AC725" i="1"/>
  <c r="AD725" i="1" s="1"/>
  <c r="U725" i="1"/>
  <c r="AC721" i="1"/>
  <c r="AD721" i="1" s="1"/>
  <c r="U721" i="1"/>
  <c r="AG721" i="1" s="1"/>
  <c r="AH721" i="1" s="1"/>
  <c r="AB718" i="1"/>
  <c r="AC717" i="1"/>
  <c r="AD717" i="1"/>
  <c r="U717" i="1"/>
  <c r="AB714" i="1"/>
  <c r="AB710" i="1"/>
  <c r="AC709" i="1"/>
  <c r="AD709" i="1"/>
  <c r="AG709" i="1" s="1"/>
  <c r="AH709" i="1" s="1"/>
  <c r="U709" i="1"/>
  <c r="AC705" i="1"/>
  <c r="AD705" i="1" s="1"/>
  <c r="U705" i="1"/>
  <c r="AB702" i="1"/>
  <c r="AC701" i="1"/>
  <c r="AD701" i="1" s="1"/>
  <c r="U701" i="1"/>
  <c r="AB698" i="1"/>
  <c r="AC697" i="1"/>
  <c r="AD697" i="1" s="1"/>
  <c r="U697" i="1"/>
  <c r="AB694" i="1"/>
  <c r="AC693" i="1"/>
  <c r="AD693" i="1"/>
  <c r="U693" i="1"/>
  <c r="AB690" i="1"/>
  <c r="AC689" i="1"/>
  <c r="AD689" i="1" s="1"/>
  <c r="U689" i="1"/>
  <c r="AB682" i="1"/>
  <c r="U681" i="1"/>
  <c r="AC677" i="1"/>
  <c r="AD677" i="1"/>
  <c r="AF677" i="1" s="1"/>
  <c r="AG677" i="1" s="1"/>
  <c r="AH677" i="1" s="1"/>
  <c r="U677" i="1"/>
  <c r="AB674" i="1"/>
  <c r="AB670" i="1"/>
  <c r="AB666" i="1"/>
  <c r="T665" i="1"/>
  <c r="AB661" i="1"/>
  <c r="T657" i="1"/>
  <c r="U657" i="1" s="1"/>
  <c r="AB653" i="1"/>
  <c r="T649" i="1"/>
  <c r="AB649" i="1" s="1"/>
  <c r="T641" i="1"/>
  <c r="T633" i="1"/>
  <c r="AB633" i="1"/>
  <c r="AB629" i="1"/>
  <c r="T625" i="1"/>
  <c r="AB621" i="1"/>
  <c r="T617" i="1"/>
  <c r="AB617" i="1"/>
  <c r="T609" i="1"/>
  <c r="AB605" i="1"/>
  <c r="T601" i="1"/>
  <c r="AB601" i="1" s="1"/>
  <c r="AB597" i="1"/>
  <c r="T589" i="1"/>
  <c r="U589" i="1" s="1"/>
  <c r="AG636" i="1"/>
  <c r="AH636" i="1"/>
  <c r="T590" i="1"/>
  <c r="AB590" i="1"/>
  <c r="T582" i="1"/>
  <c r="U582" i="1"/>
  <c r="AC662" i="1"/>
  <c r="AD662" i="1"/>
  <c r="AC658" i="1"/>
  <c r="AD658" i="1" s="1"/>
  <c r="AC654" i="1"/>
  <c r="AD654" i="1"/>
  <c r="AF654" i="1" s="1"/>
  <c r="AG654" i="1" s="1"/>
  <c r="AH654" i="1" s="1"/>
  <c r="AC650" i="1"/>
  <c r="AD650" i="1"/>
  <c r="AC634" i="1"/>
  <c r="AD634" i="1" s="1"/>
  <c r="AC622" i="1"/>
  <c r="AD622" i="1" s="1"/>
  <c r="AF622" i="1" s="1"/>
  <c r="AC610" i="1"/>
  <c r="AD610" i="1"/>
  <c r="AC606" i="1"/>
  <c r="AD606" i="1" s="1"/>
  <c r="AC602" i="1"/>
  <c r="AD602" i="1"/>
  <c r="AB592" i="1"/>
  <c r="T591" i="1"/>
  <c r="AB591" i="1"/>
  <c r="T587" i="1"/>
  <c r="AB587" i="1"/>
  <c r="T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V185" i="1"/>
  <c r="V99" i="1"/>
  <c r="V68" i="1"/>
  <c r="V136" i="1"/>
  <c r="V95" i="1"/>
  <c r="V36" i="1"/>
  <c r="T63" i="1"/>
  <c r="U63" i="1"/>
  <c r="T59" i="1"/>
  <c r="V47" i="1"/>
  <c r="T43" i="1"/>
  <c r="AC43" i="1" s="1"/>
  <c r="AD43" i="1" s="1"/>
  <c r="AC611" i="1"/>
  <c r="AD611" i="1"/>
  <c r="AC640" i="1"/>
  <c r="AD640" i="1" s="1"/>
  <c r="AC594" i="1"/>
  <c r="AD594" i="1"/>
  <c r="AC626" i="1"/>
  <c r="AD626" i="1"/>
  <c r="AC568" i="1"/>
  <c r="AD568" i="1"/>
  <c r="AF568" i="1"/>
  <c r="U549" i="1"/>
  <c r="AB619" i="1"/>
  <c r="U608" i="1"/>
  <c r="AB631" i="1"/>
  <c r="AB646" i="1"/>
  <c r="AB600" i="1"/>
  <c r="AC630" i="1"/>
  <c r="AD630" i="1" s="1"/>
  <c r="AC646" i="1"/>
  <c r="AD646" i="1"/>
  <c r="AB612" i="1"/>
  <c r="AG752" i="1"/>
  <c r="AH752" i="1"/>
  <c r="AG784" i="1"/>
  <c r="AH784" i="1" s="1"/>
  <c r="AG774" i="1"/>
  <c r="AH774" i="1" s="1"/>
  <c r="AG782" i="1"/>
  <c r="AH782" i="1"/>
  <c r="AF628" i="1"/>
  <c r="AB628" i="1"/>
  <c r="AB620" i="1"/>
  <c r="U599" i="1"/>
  <c r="U620" i="1"/>
  <c r="AG620" i="1"/>
  <c r="AH620" i="1" s="1"/>
  <c r="AB610" i="1"/>
  <c r="AB606" i="1"/>
  <c r="AB658" i="1"/>
  <c r="AB654" i="1"/>
  <c r="U962" i="1"/>
  <c r="AC962" i="1"/>
  <c r="AD962" i="1" s="1"/>
  <c r="AB655" i="1"/>
  <c r="AG737" i="1"/>
  <c r="AH737" i="1" s="1"/>
  <c r="AG746" i="1"/>
  <c r="AH746" i="1"/>
  <c r="AG786" i="1"/>
  <c r="AH786" i="1" s="1"/>
  <c r="U627" i="1"/>
  <c r="U595" i="1"/>
  <c r="AG595" i="1" s="1"/>
  <c r="AH595" i="1" s="1"/>
  <c r="AB595" i="1"/>
  <c r="AB650" i="1"/>
  <c r="AB662" i="1"/>
  <c r="AG639" i="1"/>
  <c r="AH639" i="1"/>
  <c r="AG624" i="1"/>
  <c r="AH624" i="1" s="1"/>
  <c r="U648" i="1"/>
  <c r="AC648" i="1"/>
  <c r="AD648" i="1"/>
  <c r="AF648" i="1"/>
  <c r="AG648" i="1"/>
  <c r="AH648" i="1"/>
  <c r="U656" i="1"/>
  <c r="AG656" i="1" s="1"/>
  <c r="AH656" i="1" s="1"/>
  <c r="AC656" i="1"/>
  <c r="AD656" i="1" s="1"/>
  <c r="U985" i="1"/>
  <c r="AC985" i="1"/>
  <c r="AD985" i="1" s="1"/>
  <c r="U663" i="1"/>
  <c r="AC663" i="1"/>
  <c r="AD663" i="1" s="1"/>
  <c r="AB663" i="1"/>
  <c r="AG757" i="1"/>
  <c r="AH757" i="1"/>
  <c r="AG764" i="1"/>
  <c r="AH764" i="1"/>
  <c r="AG763" i="1"/>
  <c r="AH763" i="1"/>
  <c r="AH779" i="1"/>
  <c r="AG731" i="1"/>
  <c r="AH731" i="1" s="1"/>
  <c r="AG766" i="1"/>
  <c r="AH766" i="1" s="1"/>
  <c r="U638" i="1"/>
  <c r="AB638" i="1"/>
  <c r="AG632" i="1"/>
  <c r="AH632" i="1"/>
  <c r="AG623" i="1"/>
  <c r="AH623" i="1" s="1"/>
  <c r="U550" i="1"/>
  <c r="U592" i="1"/>
  <c r="AC592" i="1"/>
  <c r="AD592" i="1"/>
  <c r="AF592" i="1"/>
  <c r="U607" i="1"/>
  <c r="AB607" i="1"/>
  <c r="AC607" i="1"/>
  <c r="AD607" i="1"/>
  <c r="AF662" i="1"/>
  <c r="AG662" i="1" s="1"/>
  <c r="AH662" i="1" s="1"/>
  <c r="AC589" i="1"/>
  <c r="AD589" i="1" s="1"/>
  <c r="AF693" i="1"/>
  <c r="AG693" i="1" s="1"/>
  <c r="AH693" i="1" s="1"/>
  <c r="AF709" i="1"/>
  <c r="AF787" i="1"/>
  <c r="AG682" i="1"/>
  <c r="AH682" i="1" s="1"/>
  <c r="AF690" i="1"/>
  <c r="AF987" i="1"/>
  <c r="AC792" i="1"/>
  <c r="AD792" i="1"/>
  <c r="U792" i="1"/>
  <c r="U800" i="1"/>
  <c r="AC808" i="1"/>
  <c r="AD808" i="1" s="1"/>
  <c r="U808" i="1"/>
  <c r="AC795" i="1"/>
  <c r="AD795" i="1"/>
  <c r="U795" i="1"/>
  <c r="AC811" i="1"/>
  <c r="AD811" i="1"/>
  <c r="U811" i="1"/>
  <c r="AC819" i="1"/>
  <c r="AD819" i="1" s="1"/>
  <c r="AF819" i="1" s="1"/>
  <c r="AC824" i="1"/>
  <c r="AD824" i="1"/>
  <c r="U824" i="1"/>
  <c r="AG824" i="1" s="1"/>
  <c r="AH824" i="1" s="1"/>
  <c r="AC826" i="1"/>
  <c r="AD826" i="1"/>
  <c r="AF826" i="1" s="1"/>
  <c r="U826" i="1"/>
  <c r="AC828" i="1"/>
  <c r="AD828" i="1" s="1"/>
  <c r="U828" i="1"/>
  <c r="AC830" i="1"/>
  <c r="AD830" i="1"/>
  <c r="AF830" i="1" s="1"/>
  <c r="U830" i="1"/>
  <c r="AC832" i="1"/>
  <c r="AD832" i="1"/>
  <c r="U832" i="1"/>
  <c r="AC834" i="1"/>
  <c r="AD834" i="1"/>
  <c r="U834" i="1"/>
  <c r="AC836" i="1"/>
  <c r="AD836" i="1"/>
  <c r="U836" i="1"/>
  <c r="AC838" i="1"/>
  <c r="AD838" i="1" s="1"/>
  <c r="U838" i="1"/>
  <c r="AC840" i="1"/>
  <c r="AD840" i="1"/>
  <c r="U840" i="1"/>
  <c r="AC842" i="1"/>
  <c r="AD842" i="1"/>
  <c r="AF842" i="1" s="1"/>
  <c r="U842" i="1"/>
  <c r="AC844" i="1"/>
  <c r="AD844" i="1" s="1"/>
  <c r="U844" i="1"/>
  <c r="U846" i="1"/>
  <c r="AC848" i="1"/>
  <c r="AD848" i="1"/>
  <c r="U848" i="1"/>
  <c r="AC852" i="1"/>
  <c r="AD852" i="1"/>
  <c r="U852" i="1"/>
  <c r="AC854" i="1"/>
  <c r="AD854" i="1" s="1"/>
  <c r="U854" i="1"/>
  <c r="AC856" i="1"/>
  <c r="AD856" i="1"/>
  <c r="U856" i="1"/>
  <c r="AC858" i="1"/>
  <c r="AD858" i="1"/>
  <c r="AF858" i="1" s="1"/>
  <c r="U858" i="1"/>
  <c r="AC860" i="1"/>
  <c r="AD860" i="1" s="1"/>
  <c r="U860" i="1"/>
  <c r="AC862" i="1"/>
  <c r="AD862" i="1"/>
  <c r="U862" i="1"/>
  <c r="AC866" i="1"/>
  <c r="AD866" i="1"/>
  <c r="U866" i="1"/>
  <c r="AC868" i="1"/>
  <c r="AD868" i="1"/>
  <c r="U868" i="1"/>
  <c r="AC870" i="1"/>
  <c r="AD870" i="1" s="1"/>
  <c r="U870" i="1"/>
  <c r="AC874" i="1"/>
  <c r="AD874" i="1"/>
  <c r="AF874" i="1" s="1"/>
  <c r="AG874" i="1" s="1"/>
  <c r="AH874" i="1" s="1"/>
  <c r="U874" i="1"/>
  <c r="AC878" i="1"/>
  <c r="AD878" i="1"/>
  <c r="U878" i="1"/>
  <c r="AC881" i="1"/>
  <c r="AD881" i="1" s="1"/>
  <c r="U881" i="1"/>
  <c r="AC883" i="1"/>
  <c r="AD883" i="1"/>
  <c r="U883" i="1"/>
  <c r="AC905" i="1"/>
  <c r="AD905" i="1"/>
  <c r="U905" i="1"/>
  <c r="AC794" i="1"/>
  <c r="AD794" i="1"/>
  <c r="AF794" i="1" s="1"/>
  <c r="U794" i="1"/>
  <c r="AC814" i="1"/>
  <c r="AD814" i="1" s="1"/>
  <c r="U814" i="1"/>
  <c r="U822" i="1"/>
  <c r="U609" i="1"/>
  <c r="AC609" i="1"/>
  <c r="AD609" i="1"/>
  <c r="AF609" i="1" s="1"/>
  <c r="U641" i="1"/>
  <c r="AC641" i="1"/>
  <c r="AD641" i="1"/>
  <c r="AF689" i="1"/>
  <c r="AG689" i="1" s="1"/>
  <c r="AH689" i="1" s="1"/>
  <c r="AF705" i="1"/>
  <c r="AG705" i="1" s="1"/>
  <c r="AH705" i="1" s="1"/>
  <c r="AF721" i="1"/>
  <c r="AF605" i="1"/>
  <c r="AG605" i="1" s="1"/>
  <c r="AH605" i="1" s="1"/>
  <c r="AB657" i="1"/>
  <c r="AF687" i="1"/>
  <c r="AG687" i="1" s="1"/>
  <c r="AH687" i="1" s="1"/>
  <c r="AF719" i="1"/>
  <c r="AG719" i="1" s="1"/>
  <c r="AH719" i="1" s="1"/>
  <c r="AC793" i="1"/>
  <c r="AD793" i="1"/>
  <c r="U793" i="1"/>
  <c r="AC801" i="1"/>
  <c r="AD801" i="1" s="1"/>
  <c r="U801" i="1"/>
  <c r="AC809" i="1"/>
  <c r="AD809" i="1" s="1"/>
  <c r="AF809" i="1" s="1"/>
  <c r="AC817" i="1"/>
  <c r="AD817" i="1"/>
  <c r="U817" i="1"/>
  <c r="AG817" i="1" s="1"/>
  <c r="AH817" i="1" s="1"/>
  <c r="AC886" i="1"/>
  <c r="AD886" i="1"/>
  <c r="U886" i="1"/>
  <c r="AC897" i="1"/>
  <c r="AD897" i="1" s="1"/>
  <c r="U897" i="1"/>
  <c r="AD903" i="1"/>
  <c r="U903" i="1"/>
  <c r="AC922" i="1"/>
  <c r="AD922" i="1" s="1"/>
  <c r="AF922" i="1" s="1"/>
  <c r="U922" i="1"/>
  <c r="AC925" i="1"/>
  <c r="AD925" i="1" s="1"/>
  <c r="AF925" i="1" s="1"/>
  <c r="AG925" i="1" s="1"/>
  <c r="AH925" i="1" s="1"/>
  <c r="U925" i="1"/>
  <c r="AC928" i="1"/>
  <c r="AD928" i="1"/>
  <c r="U928" i="1"/>
  <c r="AC930" i="1"/>
  <c r="AD930" i="1" s="1"/>
  <c r="U930" i="1"/>
  <c r="AC938" i="1"/>
  <c r="AD938" i="1"/>
  <c r="AF938" i="1" s="1"/>
  <c r="U938" i="1"/>
  <c r="AC941" i="1"/>
  <c r="AD941" i="1"/>
  <c r="U941" i="1"/>
  <c r="AC943" i="1"/>
  <c r="AD943" i="1" s="1"/>
  <c r="U943" i="1"/>
  <c r="AC947" i="1"/>
  <c r="AD947" i="1" s="1"/>
  <c r="AF947" i="1" s="1"/>
  <c r="U947" i="1"/>
  <c r="AC790" i="1"/>
  <c r="AD790" i="1" s="1"/>
  <c r="U790" i="1"/>
  <c r="AF680" i="1"/>
  <c r="AG680" i="1" s="1"/>
  <c r="AH680" i="1" s="1"/>
  <c r="AF728" i="1"/>
  <c r="AB897" i="1"/>
  <c r="AB925" i="1"/>
  <c r="AB941" i="1"/>
  <c r="AC885" i="1"/>
  <c r="AD885" i="1"/>
  <c r="AC888" i="1"/>
  <c r="AD888" i="1"/>
  <c r="U888" i="1"/>
  <c r="AC893" i="1"/>
  <c r="AD893" i="1" s="1"/>
  <c r="U893" i="1"/>
  <c r="AC899" i="1"/>
  <c r="AD899" i="1"/>
  <c r="U899" i="1"/>
  <c r="AG899" i="1" s="1"/>
  <c r="AH899" i="1" s="1"/>
  <c r="AC914" i="1"/>
  <c r="AD914" i="1"/>
  <c r="U914" i="1"/>
  <c r="AC917" i="1"/>
  <c r="AD917" i="1"/>
  <c r="AG917" i="1" s="1"/>
  <c r="AH917" i="1" s="1"/>
  <c r="AC919" i="1"/>
  <c r="AD919" i="1"/>
  <c r="U919" i="1"/>
  <c r="AC921" i="1"/>
  <c r="AD921" i="1"/>
  <c r="AF921" i="1" s="1"/>
  <c r="U921" i="1"/>
  <c r="AC926" i="1"/>
  <c r="AD926" i="1" s="1"/>
  <c r="U926" i="1"/>
  <c r="AC935" i="1"/>
  <c r="AD935" i="1"/>
  <c r="U935" i="1"/>
  <c r="AC951" i="1"/>
  <c r="AD951" i="1"/>
  <c r="U951" i="1"/>
  <c r="AC957" i="1"/>
  <c r="AD957" i="1"/>
  <c r="AF957" i="1" s="1"/>
  <c r="U957" i="1"/>
  <c r="AC802" i="1"/>
  <c r="AD802" i="1" s="1"/>
  <c r="U802" i="1"/>
  <c r="AC810" i="1"/>
  <c r="AD810" i="1"/>
  <c r="U810" i="1"/>
  <c r="AF966" i="1"/>
  <c r="AG966" i="1"/>
  <c r="AH966" i="1" s="1"/>
  <c r="AF676" i="1"/>
  <c r="AG676" i="1"/>
  <c r="AH676" i="1" s="1"/>
  <c r="AG692" i="1"/>
  <c r="AH692" i="1" s="1"/>
  <c r="AF724" i="1"/>
  <c r="AG724" i="1"/>
  <c r="AH724" i="1" s="1"/>
  <c r="AF638" i="1"/>
  <c r="AG638" i="1" s="1"/>
  <c r="AH638" i="1" s="1"/>
  <c r="AF717" i="1"/>
  <c r="AG717" i="1" s="1"/>
  <c r="AH717" i="1" s="1"/>
  <c r="AF670" i="1"/>
  <c r="AG670" i="1" s="1"/>
  <c r="AH670" i="1" s="1"/>
  <c r="AF686" i="1"/>
  <c r="AF694" i="1"/>
  <c r="AG694" i="1"/>
  <c r="AH694" i="1"/>
  <c r="AF702" i="1"/>
  <c r="AG702" i="1" s="1"/>
  <c r="AH702" i="1" s="1"/>
  <c r="AF710" i="1"/>
  <c r="AF597" i="1"/>
  <c r="AG597" i="1" s="1"/>
  <c r="AH597" i="1" s="1"/>
  <c r="AG629" i="1"/>
  <c r="AH629" i="1" s="1"/>
  <c r="AF661" i="1"/>
  <c r="AG661" i="1" s="1"/>
  <c r="AH661" i="1" s="1"/>
  <c r="AB793" i="1"/>
  <c r="AB801" i="1"/>
  <c r="AB809" i="1"/>
  <c r="AB817" i="1"/>
  <c r="AB790" i="1"/>
  <c r="AC788" i="1"/>
  <c r="AD788" i="1" s="1"/>
  <c r="U788" i="1"/>
  <c r="AC804" i="1"/>
  <c r="AD804" i="1"/>
  <c r="U804" i="1"/>
  <c r="AC812" i="1"/>
  <c r="AD812" i="1"/>
  <c r="U812" i="1"/>
  <c r="AC820" i="1"/>
  <c r="AD820" i="1" s="1"/>
  <c r="U820" i="1"/>
  <c r="AB886" i="1"/>
  <c r="AB914" i="1"/>
  <c r="AB922" i="1"/>
  <c r="AB926" i="1"/>
  <c r="AB930" i="1"/>
  <c r="AB938" i="1"/>
  <c r="AB802" i="1"/>
  <c r="AB810" i="1"/>
  <c r="AC791" i="1"/>
  <c r="AD791" i="1" s="1"/>
  <c r="U791" i="1"/>
  <c r="AC799" i="1"/>
  <c r="AD799" i="1"/>
  <c r="U799" i="1"/>
  <c r="AC807" i="1"/>
  <c r="AD807" i="1"/>
  <c r="AF807" i="1" s="1"/>
  <c r="U807" i="1"/>
  <c r="AC815" i="1"/>
  <c r="AD815" i="1" s="1"/>
  <c r="U815" i="1"/>
  <c r="AC823" i="1"/>
  <c r="AD823" i="1"/>
  <c r="U823" i="1"/>
  <c r="AC825" i="1"/>
  <c r="AD825" i="1"/>
  <c r="U825" i="1"/>
  <c r="AC827" i="1"/>
  <c r="AD827" i="1"/>
  <c r="U827" i="1"/>
  <c r="AC829" i="1"/>
  <c r="AD829" i="1" s="1"/>
  <c r="U829" i="1"/>
  <c r="AC831" i="1"/>
  <c r="AD831" i="1" s="1"/>
  <c r="U831" i="1"/>
  <c r="AC833" i="1"/>
  <c r="AD833" i="1"/>
  <c r="U833" i="1"/>
  <c r="AC835" i="1"/>
  <c r="AD835" i="1"/>
  <c r="U835" i="1"/>
  <c r="AC839" i="1"/>
  <c r="AD839" i="1"/>
  <c r="U839" i="1"/>
  <c r="AC841" i="1"/>
  <c r="AD841" i="1"/>
  <c r="U841" i="1"/>
  <c r="AC843" i="1"/>
  <c r="AD843" i="1"/>
  <c r="AF843" i="1" s="1"/>
  <c r="AG843" i="1" s="1"/>
  <c r="AH843" i="1" s="1"/>
  <c r="U843" i="1"/>
  <c r="AC845" i="1"/>
  <c r="AD845" i="1"/>
  <c r="U845" i="1"/>
  <c r="AC847" i="1"/>
  <c r="AD847" i="1" s="1"/>
  <c r="U847" i="1"/>
  <c r="AC849" i="1"/>
  <c r="AD849" i="1"/>
  <c r="U849" i="1"/>
  <c r="AC851" i="1"/>
  <c r="AD851" i="1"/>
  <c r="U851" i="1"/>
  <c r="AC853" i="1"/>
  <c r="AD853" i="1" s="1"/>
  <c r="AF853" i="1" s="1"/>
  <c r="AG853" i="1" s="1"/>
  <c r="AH853" i="1" s="1"/>
  <c r="U853" i="1"/>
  <c r="AC855" i="1"/>
  <c r="AD855" i="1"/>
  <c r="U855" i="1"/>
  <c r="AC857" i="1"/>
  <c r="AD857" i="1"/>
  <c r="AC859" i="1"/>
  <c r="AD859" i="1"/>
  <c r="AG859" i="1" s="1"/>
  <c r="AH859" i="1" s="1"/>
  <c r="U859" i="1"/>
  <c r="U861" i="1"/>
  <c r="AC863" i="1"/>
  <c r="AD863" i="1" s="1"/>
  <c r="AF863" i="1" s="1"/>
  <c r="U863" i="1"/>
  <c r="AC867" i="1"/>
  <c r="AD867" i="1" s="1"/>
  <c r="U867" i="1"/>
  <c r="AD871" i="1"/>
  <c r="U871" i="1"/>
  <c r="AC873" i="1"/>
  <c r="AD873" i="1" s="1"/>
  <c r="U873" i="1"/>
  <c r="AC877" i="1"/>
  <c r="AD877" i="1" s="1"/>
  <c r="U877" i="1"/>
  <c r="AC879" i="1"/>
  <c r="AD879" i="1" s="1"/>
  <c r="U879" i="1"/>
  <c r="AC882" i="1"/>
  <c r="AD882" i="1"/>
  <c r="U882" i="1"/>
  <c r="AG882" i="1" s="1"/>
  <c r="AC890" i="1"/>
  <c r="AD890" i="1" s="1"/>
  <c r="U890" i="1"/>
  <c r="AC898" i="1"/>
  <c r="AD898" i="1" s="1"/>
  <c r="AF898" i="1" s="1"/>
  <c r="U898" i="1"/>
  <c r="AC904" i="1"/>
  <c r="AD904" i="1"/>
  <c r="U904" i="1"/>
  <c r="AC798" i="1"/>
  <c r="AD798" i="1" s="1"/>
  <c r="U798" i="1"/>
  <c r="AC818" i="1"/>
  <c r="AD818" i="1"/>
  <c r="U818" i="1"/>
  <c r="AF963" i="1"/>
  <c r="U591" i="1"/>
  <c r="AC591" i="1"/>
  <c r="AD591" i="1" s="1"/>
  <c r="U587" i="1"/>
  <c r="AC587" i="1"/>
  <c r="AD587" i="1"/>
  <c r="AF594" i="1"/>
  <c r="AF610" i="1"/>
  <c r="AG610" i="1"/>
  <c r="AH610" i="1"/>
  <c r="AF626" i="1"/>
  <c r="AG626" i="1" s="1"/>
  <c r="AH626" i="1" s="1"/>
  <c r="U590" i="1"/>
  <c r="AC590" i="1"/>
  <c r="AD590" i="1" s="1"/>
  <c r="U601" i="1"/>
  <c r="AC601" i="1"/>
  <c r="AD601" i="1" s="1"/>
  <c r="AF601" i="1" s="1"/>
  <c r="U617" i="1"/>
  <c r="AC617" i="1"/>
  <c r="AD617" i="1"/>
  <c r="U633" i="1"/>
  <c r="AC633" i="1"/>
  <c r="AD633" i="1" s="1"/>
  <c r="U649" i="1"/>
  <c r="AC649" i="1"/>
  <c r="AD649" i="1" s="1"/>
  <c r="AF697" i="1"/>
  <c r="AG697" i="1" s="1"/>
  <c r="AH697" i="1" s="1"/>
  <c r="U593" i="1"/>
  <c r="AC593" i="1"/>
  <c r="AD593" i="1" s="1"/>
  <c r="AB609" i="1"/>
  <c r="AF621" i="1"/>
  <c r="AB641" i="1"/>
  <c r="AF653" i="1"/>
  <c r="AG653" i="1"/>
  <c r="AH653" i="1" s="1"/>
  <c r="AF679" i="1"/>
  <c r="AG679" i="1"/>
  <c r="AH679" i="1"/>
  <c r="AF727" i="1"/>
  <c r="AG727" i="1"/>
  <c r="AH727" i="1"/>
  <c r="AC789" i="1"/>
  <c r="AD789" i="1" s="1"/>
  <c r="U789" i="1"/>
  <c r="AC797" i="1"/>
  <c r="AD797" i="1" s="1"/>
  <c r="U797" i="1"/>
  <c r="U805" i="1"/>
  <c r="AC813" i="1"/>
  <c r="AD813" i="1"/>
  <c r="U813" i="1"/>
  <c r="AC821" i="1"/>
  <c r="AD821" i="1"/>
  <c r="U821" i="1"/>
  <c r="AC884" i="1"/>
  <c r="AD884" i="1"/>
  <c r="AF884" i="1" s="1"/>
  <c r="U884" i="1"/>
  <c r="AC894" i="1"/>
  <c r="AD894" i="1" s="1"/>
  <c r="U894" i="1"/>
  <c r="AC900" i="1"/>
  <c r="AD900" i="1"/>
  <c r="U900" i="1"/>
  <c r="AC908" i="1"/>
  <c r="AD908" i="1"/>
  <c r="AF908" i="1" s="1"/>
  <c r="U908" i="1"/>
  <c r="AG908" i="1" s="1"/>
  <c r="AH908" i="1" s="1"/>
  <c r="AC911" i="1"/>
  <c r="AD911" i="1" s="1"/>
  <c r="U911" i="1"/>
  <c r="AC923" i="1"/>
  <c r="AD923" i="1"/>
  <c r="U923" i="1"/>
  <c r="AC927" i="1"/>
  <c r="AD927" i="1"/>
  <c r="AF927" i="1" s="1"/>
  <c r="AG927" i="1" s="1"/>
  <c r="AH927" i="1" s="1"/>
  <c r="U927" i="1"/>
  <c r="AC929" i="1"/>
  <c r="AD929" i="1" s="1"/>
  <c r="U929" i="1"/>
  <c r="U933" i="1"/>
  <c r="AC937" i="1"/>
  <c r="AD937" i="1"/>
  <c r="U937" i="1"/>
  <c r="AC940" i="1"/>
  <c r="AD940" i="1" s="1"/>
  <c r="U940" i="1"/>
  <c r="AC942" i="1"/>
  <c r="AD942" i="1"/>
  <c r="U942" i="1"/>
  <c r="AC960" i="1"/>
  <c r="AD960" i="1"/>
  <c r="U960" i="1"/>
  <c r="AF688" i="1"/>
  <c r="AG688" i="1"/>
  <c r="AH688" i="1" s="1"/>
  <c r="AF704" i="1"/>
  <c r="AG704" i="1"/>
  <c r="AH704" i="1" s="1"/>
  <c r="AB899" i="1"/>
  <c r="AB903" i="1"/>
  <c r="AB911" i="1"/>
  <c r="AB919" i="1"/>
  <c r="AB923" i="1"/>
  <c r="AB927" i="1"/>
  <c r="AB935" i="1"/>
  <c r="AB943" i="1"/>
  <c r="AB947" i="1"/>
  <c r="AB951" i="1"/>
  <c r="AC880" i="1"/>
  <c r="AD880" i="1"/>
  <c r="U880" i="1"/>
  <c r="AC887" i="1"/>
  <c r="AD887" i="1" s="1"/>
  <c r="U887" i="1"/>
  <c r="AC892" i="1"/>
  <c r="AD892" i="1" s="1"/>
  <c r="U892" i="1"/>
  <c r="AC895" i="1"/>
  <c r="AD895" i="1" s="1"/>
  <c r="U895" i="1"/>
  <c r="AC902" i="1"/>
  <c r="AD902" i="1"/>
  <c r="U902" i="1"/>
  <c r="AC907" i="1"/>
  <c r="AD907" i="1" s="1"/>
  <c r="U907" i="1"/>
  <c r="AC916" i="1"/>
  <c r="AD916" i="1"/>
  <c r="U916" i="1"/>
  <c r="AG916" i="1" s="1"/>
  <c r="AH916" i="1" s="1"/>
  <c r="AC918" i="1"/>
  <c r="AD918" i="1"/>
  <c r="U918" i="1"/>
  <c r="AC924" i="1"/>
  <c r="AD924" i="1"/>
  <c r="U924" i="1"/>
  <c r="U939" i="1"/>
  <c r="AC946" i="1"/>
  <c r="AD946" i="1"/>
  <c r="U946" i="1"/>
  <c r="AC950" i="1"/>
  <c r="AD950" i="1" s="1"/>
  <c r="U950" i="1"/>
  <c r="AC952" i="1"/>
  <c r="AD952" i="1"/>
  <c r="U952" i="1"/>
  <c r="AC954" i="1"/>
  <c r="AD954" i="1"/>
  <c r="AC956" i="1"/>
  <c r="AD956" i="1"/>
  <c r="U956" i="1"/>
  <c r="U958" i="1"/>
  <c r="AC806" i="1"/>
  <c r="AD806" i="1" s="1"/>
  <c r="U806" i="1"/>
  <c r="AF972" i="1"/>
  <c r="AG972" i="1"/>
  <c r="AH972" i="1" s="1"/>
  <c r="AF684" i="1"/>
  <c r="AG684" i="1" s="1"/>
  <c r="AH684" i="1" s="1"/>
  <c r="AF700" i="1"/>
  <c r="AG700" i="1"/>
  <c r="AH700" i="1"/>
  <c r="AG592" i="1"/>
  <c r="AH592" i="1"/>
  <c r="AF656" i="1"/>
  <c r="AF607" i="1"/>
  <c r="AG607" i="1" s="1"/>
  <c r="AH607" i="1" s="1"/>
  <c r="AF894" i="1"/>
  <c r="AF821" i="1"/>
  <c r="AG821" i="1"/>
  <c r="AH821" i="1"/>
  <c r="AF879" i="1"/>
  <c r="AF867" i="1"/>
  <c r="AF859" i="1"/>
  <c r="AF847" i="1"/>
  <c r="AG847" i="1"/>
  <c r="AH847" i="1" s="1"/>
  <c r="AF835" i="1"/>
  <c r="AG835" i="1"/>
  <c r="AH835" i="1" s="1"/>
  <c r="AG807" i="1"/>
  <c r="AH807" i="1"/>
  <c r="AF950" i="1"/>
  <c r="AF924" i="1"/>
  <c r="AF902" i="1"/>
  <c r="AG902" i="1"/>
  <c r="AH902" i="1" s="1"/>
  <c r="AF587" i="1"/>
  <c r="AG609" i="1"/>
  <c r="AH609" i="1"/>
  <c r="AF905" i="1"/>
  <c r="AG905" i="1"/>
  <c r="AH905" i="1" s="1"/>
  <c r="AF856" i="1"/>
  <c r="AG856" i="1"/>
  <c r="AH856" i="1"/>
  <c r="AF852" i="1"/>
  <c r="AG852" i="1"/>
  <c r="AH852" i="1" s="1"/>
  <c r="AF844" i="1"/>
  <c r="AG844" i="1"/>
  <c r="AH844" i="1" s="1"/>
  <c r="AF840" i="1"/>
  <c r="AF832" i="1"/>
  <c r="AG832" i="1"/>
  <c r="AH832" i="1" s="1"/>
  <c r="AF824" i="1"/>
  <c r="AF811" i="1"/>
  <c r="AG811" i="1"/>
  <c r="AH811" i="1" s="1"/>
  <c r="AG898" i="1"/>
  <c r="AH898" i="1"/>
  <c r="AF833" i="1"/>
  <c r="AG833" i="1" s="1"/>
  <c r="AH833" i="1" s="1"/>
  <c r="AG957" i="1"/>
  <c r="AH957" i="1"/>
  <c r="AF899" i="1"/>
  <c r="AF801" i="1"/>
  <c r="AG801" i="1" s="1"/>
  <c r="AH801" i="1" s="1"/>
  <c r="AF796" i="1"/>
  <c r="AF917" i="1"/>
  <c r="AF928" i="1"/>
  <c r="AG928" i="1"/>
  <c r="AH928" i="1" s="1"/>
  <c r="AF817" i="1"/>
  <c r="AF806" i="1"/>
  <c r="AF956" i="1"/>
  <c r="AG956" i="1" s="1"/>
  <c r="AH956" i="1" s="1"/>
  <c r="AF946" i="1"/>
  <c r="AF916" i="1"/>
  <c r="AF895" i="1"/>
  <c r="AG895" i="1"/>
  <c r="AH895" i="1" s="1"/>
  <c r="AF883" i="1"/>
  <c r="AG883" i="1"/>
  <c r="AH883" i="1"/>
  <c r="AF866" i="1"/>
  <c r="AG866" i="1"/>
  <c r="AH866" i="1" s="1"/>
  <c r="AG858" i="1"/>
  <c r="AH858" i="1" s="1"/>
  <c r="AF854" i="1"/>
  <c r="AG854" i="1"/>
  <c r="AH854" i="1" s="1"/>
  <c r="AF834" i="1"/>
  <c r="AG834" i="1"/>
  <c r="AH834" i="1"/>
  <c r="AG826" i="1"/>
  <c r="AH826" i="1"/>
  <c r="AG819" i="1"/>
  <c r="AH819" i="1" s="1"/>
  <c r="AF808" i="1"/>
  <c r="AG808" i="1"/>
  <c r="AH808" i="1" s="1"/>
  <c r="AF792" i="1"/>
  <c r="AG792" i="1"/>
  <c r="AH792" i="1" s="1"/>
  <c r="AF900" i="1"/>
  <c r="AG900" i="1"/>
  <c r="AH900" i="1"/>
  <c r="AF797" i="1"/>
  <c r="AG797" i="1"/>
  <c r="AH797" i="1"/>
  <c r="AF617" i="1"/>
  <c r="AG617" i="1" s="1"/>
  <c r="AH617" i="1" s="1"/>
  <c r="AF818" i="1"/>
  <c r="AG818" i="1"/>
  <c r="AH818" i="1" s="1"/>
  <c r="AF882" i="1"/>
  <c r="AH882" i="1"/>
  <c r="AF877" i="1"/>
  <c r="AG877" i="1"/>
  <c r="AH877" i="1" s="1"/>
  <c r="AF849" i="1"/>
  <c r="AG849" i="1"/>
  <c r="AH849" i="1"/>
  <c r="AF825" i="1"/>
  <c r="AG825" i="1"/>
  <c r="AH825" i="1" s="1"/>
  <c r="AF799" i="1"/>
  <c r="AG799" i="1"/>
  <c r="AH799" i="1" s="1"/>
  <c r="AF812" i="1"/>
  <c r="AG812" i="1"/>
  <c r="AH812" i="1"/>
  <c r="AF810" i="1"/>
  <c r="AG810" i="1"/>
  <c r="AH810" i="1" s="1"/>
  <c r="AG921" i="1"/>
  <c r="AH921" i="1" s="1"/>
  <c r="AF897" i="1"/>
  <c r="AG897" i="1"/>
  <c r="AH897" i="1" s="1"/>
  <c r="AG863" i="1"/>
  <c r="AH863" i="1"/>
  <c r="AF827" i="1"/>
  <c r="AG827" i="1"/>
  <c r="AH827" i="1" s="1"/>
  <c r="AF951" i="1"/>
  <c r="AG951" i="1"/>
  <c r="AH951" i="1" s="1"/>
  <c r="AF926" i="1"/>
  <c r="AG926" i="1" s="1"/>
  <c r="AH926" i="1"/>
  <c r="AF919" i="1"/>
  <c r="AG919" i="1" s="1"/>
  <c r="AH919" i="1" s="1"/>
  <c r="AF914" i="1"/>
  <c r="AG914" i="1"/>
  <c r="AH914" i="1" s="1"/>
  <c r="AF888" i="1"/>
  <c r="AG888" i="1"/>
  <c r="AH888" i="1" s="1"/>
  <c r="AF941" i="1"/>
  <c r="AG941" i="1" s="1"/>
  <c r="AH941" i="1" s="1"/>
  <c r="AF903" i="1"/>
  <c r="AF886" i="1"/>
  <c r="AG886" i="1" s="1"/>
  <c r="AH886" i="1" s="1"/>
  <c r="AG809" i="1"/>
  <c r="AH809" i="1" s="1"/>
  <c r="AF793" i="1"/>
  <c r="AG793" i="1"/>
  <c r="AH793" i="1" s="1"/>
  <c r="V256" i="1"/>
  <c r="V255" i="1"/>
  <c r="V152" i="1"/>
  <c r="T55" i="1"/>
  <c r="U55" i="1" s="1"/>
  <c r="AA41" i="1"/>
  <c r="V266" i="1"/>
  <c r="V280" i="1"/>
  <c r="V140" i="1"/>
  <c r="AA423" i="1"/>
  <c r="AB423" i="1" s="1"/>
  <c r="V418" i="1"/>
  <c r="R488" i="1"/>
  <c r="S488" i="1" s="1"/>
  <c r="AA479" i="1"/>
  <c r="AA426" i="1"/>
  <c r="T266" i="1"/>
  <c r="U266" i="1"/>
  <c r="R224" i="1"/>
  <c r="S224" i="1"/>
  <c r="AA220" i="1"/>
  <c r="AA216" i="1"/>
  <c r="AA192" i="1"/>
  <c r="AA72" i="1"/>
  <c r="AA52" i="1"/>
  <c r="AA397" i="1"/>
  <c r="AA209" i="1"/>
  <c r="V423" i="1"/>
  <c r="T503" i="1"/>
  <c r="T424" i="1"/>
  <c r="V414" i="1"/>
  <c r="R20" i="1"/>
  <c r="S20" i="1"/>
  <c r="V427" i="1"/>
  <c r="T456" i="1"/>
  <c r="AC456" i="1"/>
  <c r="AD456" i="1"/>
  <c r="R505" i="1"/>
  <c r="S505" i="1" s="1"/>
  <c r="T502" i="1"/>
  <c r="AA415" i="1"/>
  <c r="R534" i="1"/>
  <c r="S534" i="1"/>
  <c r="R516" i="1"/>
  <c r="S516" i="1"/>
  <c r="S508" i="1"/>
  <c r="R502" i="1"/>
  <c r="S502" i="1"/>
  <c r="AB499" i="1"/>
  <c r="S494" i="1"/>
  <c r="R487" i="1"/>
  <c r="S487" i="1" s="1"/>
  <c r="AA486" i="1"/>
  <c r="AB486" i="1" s="1"/>
  <c r="T485" i="1"/>
  <c r="R484" i="1"/>
  <c r="S484" i="1"/>
  <c r="R440" i="1"/>
  <c r="S440" i="1"/>
  <c r="T437" i="1"/>
  <c r="T411" i="1"/>
  <c r="AC411" i="1" s="1"/>
  <c r="U411" i="1"/>
  <c r="AG411" i="1" s="1"/>
  <c r="T288" i="1"/>
  <c r="U280" i="1"/>
  <c r="T268" i="1"/>
  <c r="U268" i="1" s="1"/>
  <c r="R226" i="1"/>
  <c r="S226" i="1"/>
  <c r="AA213" i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/>
  <c r="R228" i="1"/>
  <c r="S228" i="1" s="1"/>
  <c r="R188" i="1"/>
  <c r="S188" i="1"/>
  <c r="R56" i="1"/>
  <c r="S56" i="1" s="1"/>
  <c r="R52" i="1"/>
  <c r="S52" i="1"/>
  <c r="R450" i="1"/>
  <c r="S450" i="1"/>
  <c r="R403" i="1"/>
  <c r="S403" i="1" s="1"/>
  <c r="R189" i="1"/>
  <c r="S189" i="1" s="1"/>
  <c r="R49" i="1"/>
  <c r="S49" i="1" s="1"/>
  <c r="T428" i="1"/>
  <c r="T389" i="1"/>
  <c r="U389" i="1"/>
  <c r="V408" i="1"/>
  <c r="T475" i="1"/>
  <c r="V475" i="1"/>
  <c r="T467" i="1"/>
  <c r="T438" i="1"/>
  <c r="U438" i="1"/>
  <c r="R532" i="1"/>
  <c r="S532" i="1"/>
  <c r="T529" i="1"/>
  <c r="R525" i="1"/>
  <c r="S525" i="1"/>
  <c r="R515" i="1"/>
  <c r="S515" i="1"/>
  <c r="R454" i="1"/>
  <c r="S454" i="1"/>
  <c r="R453" i="1"/>
  <c r="S453" i="1" s="1"/>
  <c r="R449" i="1"/>
  <c r="S449" i="1"/>
  <c r="R448" i="1"/>
  <c r="S448" i="1"/>
  <c r="R435" i="1"/>
  <c r="S435" i="1" s="1"/>
  <c r="R379" i="1"/>
  <c r="S379" i="1" s="1"/>
  <c r="T373" i="1"/>
  <c r="T345" i="1"/>
  <c r="U345" i="1" s="1"/>
  <c r="AG345" i="1" s="1"/>
  <c r="T301" i="1"/>
  <c r="AB301" i="1" s="1"/>
  <c r="T285" i="1"/>
  <c r="R275" i="1"/>
  <c r="S275" i="1" s="1"/>
  <c r="T261" i="1"/>
  <c r="R255" i="1"/>
  <c r="S255" i="1" s="1"/>
  <c r="R251" i="1"/>
  <c r="S251" i="1"/>
  <c r="T229" i="1"/>
  <c r="AB229" i="1" s="1"/>
  <c r="U229" i="1"/>
  <c r="R175" i="1"/>
  <c r="S175" i="1"/>
  <c r="T153" i="1"/>
  <c r="U153" i="1" s="1"/>
  <c r="R75" i="1"/>
  <c r="S75" i="1"/>
  <c r="R71" i="1"/>
  <c r="S71" i="1" s="1"/>
  <c r="S59" i="1"/>
  <c r="R47" i="1"/>
  <c r="S47" i="1"/>
  <c r="S39" i="1"/>
  <c r="T37" i="1"/>
  <c r="AB37" i="1" s="1"/>
  <c r="T33" i="1"/>
  <c r="AB33" i="1" s="1"/>
  <c r="AC33" i="1"/>
  <c r="AD33" i="1" s="1"/>
  <c r="AF33" i="1" s="1"/>
  <c r="R15" i="1"/>
  <c r="S15" i="1"/>
  <c r="R535" i="1"/>
  <c r="S535" i="1" s="1"/>
  <c r="R526" i="1"/>
  <c r="S526" i="1"/>
  <c r="T443" i="1"/>
  <c r="T439" i="1"/>
  <c r="U439" i="1"/>
  <c r="S437" i="1"/>
  <c r="AA429" i="1"/>
  <c r="AA425" i="1"/>
  <c r="R423" i="1"/>
  <c r="S423" i="1"/>
  <c r="AA422" i="1"/>
  <c r="AB422" i="1" s="1"/>
  <c r="AA419" i="1"/>
  <c r="R416" i="1"/>
  <c r="S416" i="1"/>
  <c r="T413" i="1"/>
  <c r="AA412" i="1"/>
  <c r="AA408" i="1"/>
  <c r="T405" i="1"/>
  <c r="AA404" i="1"/>
  <c r="AA399" i="1"/>
  <c r="AA394" i="1"/>
  <c r="AA393" i="1"/>
  <c r="AA389" i="1"/>
  <c r="R388" i="1"/>
  <c r="S388" i="1"/>
  <c r="AA381" i="1"/>
  <c r="AB381" i="1" s="1"/>
  <c r="R380" i="1"/>
  <c r="S380" i="1"/>
  <c r="AA253" i="1"/>
  <c r="AA197" i="1"/>
  <c r="R16" i="1"/>
  <c r="S16" i="1" s="1"/>
  <c r="T530" i="1"/>
  <c r="U530" i="1"/>
  <c r="R528" i="1"/>
  <c r="S528" i="1"/>
  <c r="R527" i="1"/>
  <c r="S527" i="1" s="1"/>
  <c r="R491" i="1"/>
  <c r="S491" i="1" s="1"/>
  <c r="R490" i="1"/>
  <c r="S490" i="1"/>
  <c r="T516" i="1"/>
  <c r="AC516" i="1" s="1"/>
  <c r="AD516" i="1" s="1"/>
  <c r="T478" i="1"/>
  <c r="U478" i="1"/>
  <c r="T464" i="1"/>
  <c r="U464" i="1" s="1"/>
  <c r="AA535" i="1"/>
  <c r="T534" i="1"/>
  <c r="U534" i="1" s="1"/>
  <c r="T531" i="1"/>
  <c r="U531" i="1" s="1"/>
  <c r="R530" i="1"/>
  <c r="S530" i="1"/>
  <c r="R524" i="1"/>
  <c r="S524" i="1" s="1"/>
  <c r="R519" i="1"/>
  <c r="S519" i="1"/>
  <c r="R513" i="1"/>
  <c r="S513" i="1" s="1"/>
  <c r="R510" i="1"/>
  <c r="S510" i="1"/>
  <c r="T508" i="1"/>
  <c r="U508" i="1" s="1"/>
  <c r="R507" i="1"/>
  <c r="S507" i="1"/>
  <c r="R497" i="1"/>
  <c r="S497" i="1" s="1"/>
  <c r="AA493" i="1"/>
  <c r="R493" i="1"/>
  <c r="S493" i="1"/>
  <c r="R478" i="1"/>
  <c r="S478" i="1"/>
  <c r="R474" i="1"/>
  <c r="S474" i="1"/>
  <c r="R471" i="1"/>
  <c r="S471" i="1" s="1"/>
  <c r="R470" i="1"/>
  <c r="S470" i="1"/>
  <c r="R469" i="1"/>
  <c r="S469" i="1"/>
  <c r="R467" i="1"/>
  <c r="S467" i="1"/>
  <c r="R459" i="1"/>
  <c r="S459" i="1" s="1"/>
  <c r="T458" i="1"/>
  <c r="U458" i="1"/>
  <c r="AA430" i="1"/>
  <c r="S425" i="1"/>
  <c r="R421" i="1"/>
  <c r="S421" i="1" s="1"/>
  <c r="R420" i="1"/>
  <c r="S420" i="1" s="1"/>
  <c r="S419" i="1"/>
  <c r="S413" i="1"/>
  <c r="R409" i="1"/>
  <c r="S409" i="1"/>
  <c r="T419" i="1"/>
  <c r="AC419" i="1"/>
  <c r="AD419" i="1" s="1"/>
  <c r="AA222" i="1"/>
  <c r="V488" i="1"/>
  <c r="V452" i="1"/>
  <c r="U452" i="1"/>
  <c r="AG452" i="1"/>
  <c r="AH452" i="1"/>
  <c r="U298" i="1"/>
  <c r="V298" i="1"/>
  <c r="V254" i="1"/>
  <c r="T254" i="1"/>
  <c r="U254" i="1"/>
  <c r="V218" i="1"/>
  <c r="V535" i="1"/>
  <c r="T535" i="1"/>
  <c r="T191" i="1"/>
  <c r="V486" i="1"/>
  <c r="T486" i="1"/>
  <c r="U486" i="1" s="1"/>
  <c r="R483" i="1"/>
  <c r="S483" i="1" s="1"/>
  <c r="T481" i="1"/>
  <c r="U481" i="1"/>
  <c r="AA471" i="1"/>
  <c r="T440" i="1"/>
  <c r="U440" i="1"/>
  <c r="R433" i="1"/>
  <c r="S433" i="1"/>
  <c r="AA416" i="1"/>
  <c r="AA414" i="1"/>
  <c r="AB414" i="1"/>
  <c r="AC414" i="1"/>
  <c r="AD414" i="1" s="1"/>
  <c r="AF414" i="1"/>
  <c r="AG414" i="1"/>
  <c r="AH414" i="1" s="1"/>
  <c r="R537" i="1"/>
  <c r="S537" i="1"/>
  <c r="S492" i="1"/>
  <c r="V491" i="1"/>
  <c r="T491" i="1"/>
  <c r="AB491" i="1" s="1"/>
  <c r="R456" i="1"/>
  <c r="S456" i="1"/>
  <c r="AA175" i="1"/>
  <c r="T267" i="1"/>
  <c r="U267" i="1"/>
  <c r="T444" i="1"/>
  <c r="U444" i="1" s="1"/>
  <c r="V511" i="1"/>
  <c r="T511" i="1"/>
  <c r="T496" i="1"/>
  <c r="AB496" i="1" s="1"/>
  <c r="T87" i="1"/>
  <c r="T509" i="1"/>
  <c r="R536" i="1"/>
  <c r="S536" i="1" s="1"/>
  <c r="V533" i="1"/>
  <c r="T533" i="1"/>
  <c r="U533" i="1"/>
  <c r="V532" i="1"/>
  <c r="T532" i="1"/>
  <c r="U532" i="1"/>
  <c r="V446" i="1"/>
  <c r="U446" i="1"/>
  <c r="T20" i="1"/>
  <c r="R531" i="1"/>
  <c r="S531" i="1"/>
  <c r="R522" i="1"/>
  <c r="S522" i="1" s="1"/>
  <c r="T521" i="1"/>
  <c r="R520" i="1"/>
  <c r="S520" i="1" s="1"/>
  <c r="R518" i="1"/>
  <c r="S518" i="1" s="1"/>
  <c r="R512" i="1"/>
  <c r="S512" i="1"/>
  <c r="T510" i="1"/>
  <c r="AB510" i="1"/>
  <c r="T477" i="1"/>
  <c r="AA474" i="1"/>
  <c r="AA469" i="1"/>
  <c r="AA460" i="1"/>
  <c r="AB460" i="1"/>
  <c r="AA452" i="1"/>
  <c r="R451" i="1"/>
  <c r="S451" i="1"/>
  <c r="R444" i="1"/>
  <c r="S444" i="1"/>
  <c r="T441" i="1"/>
  <c r="AB441" i="1" s="1"/>
  <c r="S414" i="1"/>
  <c r="R410" i="1"/>
  <c r="S410" i="1"/>
  <c r="R386" i="1"/>
  <c r="S386" i="1"/>
  <c r="S373" i="1"/>
  <c r="R13" i="1"/>
  <c r="S13" i="1" s="1"/>
  <c r="R533" i="1"/>
  <c r="S533" i="1"/>
  <c r="T526" i="1"/>
  <c r="U526" i="1" s="1"/>
  <c r="R496" i="1"/>
  <c r="S496" i="1" s="1"/>
  <c r="S495" i="1"/>
  <c r="AA482" i="1"/>
  <c r="AB482" i="1" s="1"/>
  <c r="AA477" i="1"/>
  <c r="AA437" i="1"/>
  <c r="AA411" i="1"/>
  <c r="AB411" i="1" s="1"/>
  <c r="AD411" i="1"/>
  <c r="R411" i="1"/>
  <c r="S411" i="1" s="1"/>
  <c r="AA55" i="1"/>
  <c r="R54" i="1"/>
  <c r="S54" i="1"/>
  <c r="AA49" i="1"/>
  <c r="T194" i="1"/>
  <c r="U194" i="1"/>
  <c r="V194" i="1"/>
  <c r="V250" i="1"/>
  <c r="T130" i="1"/>
  <c r="V495" i="1"/>
  <c r="AC495" i="1"/>
  <c r="AD495" i="1"/>
  <c r="AF495" i="1" s="1"/>
  <c r="S479" i="1"/>
  <c r="R455" i="1"/>
  <c r="S455" i="1"/>
  <c r="AA449" i="1"/>
  <c r="AB449" i="1" s="1"/>
  <c r="T442" i="1"/>
  <c r="AA441" i="1"/>
  <c r="AA440" i="1"/>
  <c r="T433" i="1"/>
  <c r="U433" i="1"/>
  <c r="T431" i="1"/>
  <c r="U431" i="1"/>
  <c r="V431" i="1"/>
  <c r="T429" i="1"/>
  <c r="AB429" i="1"/>
  <c r="AA418" i="1"/>
  <c r="AB418" i="1"/>
  <c r="V476" i="1"/>
  <c r="T476" i="1"/>
  <c r="T158" i="1"/>
  <c r="U158" i="1" s="1"/>
  <c r="V158" i="1"/>
  <c r="T487" i="1"/>
  <c r="U487" i="1" s="1"/>
  <c r="T242" i="1"/>
  <c r="T498" i="1"/>
  <c r="AC498" i="1" s="1"/>
  <c r="T489" i="1"/>
  <c r="AB489" i="1" s="1"/>
  <c r="AA496" i="1"/>
  <c r="V460" i="1"/>
  <c r="U460" i="1"/>
  <c r="V118" i="1"/>
  <c r="AA66" i="1"/>
  <c r="T450" i="1"/>
  <c r="R473" i="1"/>
  <c r="S473" i="1" s="1"/>
  <c r="S465" i="1"/>
  <c r="R464" i="1"/>
  <c r="S464" i="1" s="1"/>
  <c r="R461" i="1"/>
  <c r="S461" i="1" s="1"/>
  <c r="AA456" i="1"/>
  <c r="AB456" i="1" s="1"/>
  <c r="AA450" i="1"/>
  <c r="AA436" i="1"/>
  <c r="AA434" i="1"/>
  <c r="AA432" i="1"/>
  <c r="AA431" i="1"/>
  <c r="AB431" i="1"/>
  <c r="R499" i="1"/>
  <c r="S499" i="1"/>
  <c r="AA475" i="1"/>
  <c r="R426" i="1"/>
  <c r="S426" i="1" s="1"/>
  <c r="R412" i="1"/>
  <c r="S412" i="1"/>
  <c r="AA395" i="1"/>
  <c r="AB395" i="1" s="1"/>
  <c r="AA382" i="1"/>
  <c r="AA377" i="1"/>
  <c r="AB377" i="1" s="1"/>
  <c r="AA373" i="1"/>
  <c r="AB373" i="1" s="1"/>
  <c r="AC373" i="1"/>
  <c r="AD373" i="1"/>
  <c r="R220" i="1"/>
  <c r="S220" i="1" s="1"/>
  <c r="S204" i="1"/>
  <c r="AA417" i="1"/>
  <c r="R401" i="1"/>
  <c r="S401" i="1"/>
  <c r="AA334" i="1"/>
  <c r="R422" i="1"/>
  <c r="S422" i="1"/>
  <c r="R78" i="1"/>
  <c r="S78" i="1"/>
  <c r="U437" i="1"/>
  <c r="AC571" i="1"/>
  <c r="AD571" i="1"/>
  <c r="AF571" i="1" s="1"/>
  <c r="AG528" i="1"/>
  <c r="AH528" i="1"/>
  <c r="U561" i="1"/>
  <c r="U546" i="1"/>
  <c r="AB546" i="1"/>
  <c r="AC546" i="1"/>
  <c r="AD546" i="1" s="1"/>
  <c r="T569" i="1"/>
  <c r="AB569" i="1" s="1"/>
  <c r="U564" i="1"/>
  <c r="AC564" i="1"/>
  <c r="AD564" i="1" s="1"/>
  <c r="AB561" i="1"/>
  <c r="V543" i="1"/>
  <c r="T543" i="1"/>
  <c r="AB543" i="1"/>
  <c r="AB541" i="1"/>
  <c r="V540" i="1"/>
  <c r="T540" i="1"/>
  <c r="AB577" i="1"/>
  <c r="V401" i="1"/>
  <c r="U401" i="1"/>
  <c r="V391" i="1"/>
  <c r="U391" i="1"/>
  <c r="T577" i="1"/>
  <c r="U565" i="1"/>
  <c r="AC565" i="1"/>
  <c r="AD565" i="1" s="1"/>
  <c r="AC555" i="1"/>
  <c r="AD555" i="1"/>
  <c r="AF555" i="1" s="1"/>
  <c r="AG555" i="1" s="1"/>
  <c r="AH555" i="1" s="1"/>
  <c r="U555" i="1"/>
  <c r="V583" i="1"/>
  <c r="T583" i="1"/>
  <c r="AC583" i="1" s="1"/>
  <c r="AD583" i="1" s="1"/>
  <c r="V581" i="1"/>
  <c r="T581" i="1"/>
  <c r="V580" i="1"/>
  <c r="T580" i="1"/>
  <c r="V572" i="1"/>
  <c r="T572" i="1"/>
  <c r="T525" i="1"/>
  <c r="V453" i="1"/>
  <c r="T453" i="1"/>
  <c r="T449" i="1"/>
  <c r="U449" i="1"/>
  <c r="V449" i="1"/>
  <c r="T447" i="1"/>
  <c r="AB447" i="1"/>
  <c r="V436" i="1"/>
  <c r="T436" i="1"/>
  <c r="U436" i="1" s="1"/>
  <c r="V435" i="1"/>
  <c r="V432" i="1"/>
  <c r="T432" i="1"/>
  <c r="U432" i="1" s="1"/>
  <c r="V430" i="1"/>
  <c r="T430" i="1"/>
  <c r="AE424" i="1"/>
  <c r="AA424" i="1"/>
  <c r="U541" i="1"/>
  <c r="AC541" i="1"/>
  <c r="AD541" i="1" s="1"/>
  <c r="AC425" i="1"/>
  <c r="AD425" i="1"/>
  <c r="AF425" i="1" s="1"/>
  <c r="U495" i="1"/>
  <c r="AG495" i="1" s="1"/>
  <c r="AH495" i="1" s="1"/>
  <c r="V574" i="1"/>
  <c r="T574" i="1"/>
  <c r="AB565" i="1"/>
  <c r="AA444" i="1"/>
  <c r="AB542" i="1"/>
  <c r="AC542" i="1"/>
  <c r="AD542" i="1" s="1"/>
  <c r="T586" i="1"/>
  <c r="AB586" i="1" s="1"/>
  <c r="T536" i="1"/>
  <c r="U536" i="1" s="1"/>
  <c r="V568" i="1"/>
  <c r="AB556" i="1"/>
  <c r="V563" i="1"/>
  <c r="R586" i="1"/>
  <c r="S586" i="1" s="1"/>
  <c r="T570" i="1"/>
  <c r="AA545" i="1"/>
  <c r="AA528" i="1"/>
  <c r="AB528" i="1"/>
  <c r="AB467" i="1"/>
  <c r="AA387" i="1"/>
  <c r="AB387" i="1" s="1"/>
  <c r="AA378" i="1"/>
  <c r="AA366" i="1"/>
  <c r="AB572" i="1"/>
  <c r="AB571" i="1"/>
  <c r="AA396" i="1"/>
  <c r="AA391" i="1"/>
  <c r="AB391" i="1" s="1"/>
  <c r="AB564" i="1"/>
  <c r="T445" i="1"/>
  <c r="U445" i="1" s="1"/>
  <c r="V556" i="1"/>
  <c r="R585" i="1"/>
  <c r="S585" i="1" s="1"/>
  <c r="R584" i="1"/>
  <c r="S584" i="1"/>
  <c r="R582" i="1"/>
  <c r="S582" i="1"/>
  <c r="R577" i="1"/>
  <c r="S577" i="1"/>
  <c r="AB576" i="1"/>
  <c r="R567" i="1"/>
  <c r="S567" i="1"/>
  <c r="AA524" i="1"/>
  <c r="R541" i="1"/>
  <c r="S541" i="1"/>
  <c r="AB538" i="1"/>
  <c r="AC538" i="1"/>
  <c r="AD538" i="1"/>
  <c r="AA527" i="1"/>
  <c r="R523" i="1"/>
  <c r="S523" i="1"/>
  <c r="S506" i="1"/>
  <c r="R489" i="1"/>
  <c r="S489" i="1" s="1"/>
  <c r="R400" i="1"/>
  <c r="S400" i="1"/>
  <c r="T379" i="1"/>
  <c r="U379" i="1"/>
  <c r="R574" i="1"/>
  <c r="S574" i="1" s="1"/>
  <c r="R573" i="1"/>
  <c r="S573" i="1"/>
  <c r="R571" i="1"/>
  <c r="S571" i="1"/>
  <c r="R555" i="1"/>
  <c r="S555" i="1"/>
  <c r="T527" i="1"/>
  <c r="U527" i="1" s="1"/>
  <c r="T522" i="1"/>
  <c r="U522" i="1"/>
  <c r="R517" i="1"/>
  <c r="S517" i="1" s="1"/>
  <c r="R511" i="1"/>
  <c r="S511" i="1"/>
  <c r="AA480" i="1"/>
  <c r="T479" i="1"/>
  <c r="AC479" i="1" s="1"/>
  <c r="AD479" i="1" s="1"/>
  <c r="AF479" i="1" s="1"/>
  <c r="U479" i="1"/>
  <c r="R457" i="1"/>
  <c r="S457" i="1"/>
  <c r="AA451" i="1"/>
  <c r="R424" i="1"/>
  <c r="S424" i="1"/>
  <c r="AA511" i="1"/>
  <c r="R468" i="1"/>
  <c r="S468" i="1"/>
  <c r="T451" i="1"/>
  <c r="AA402" i="1"/>
  <c r="R396" i="1"/>
  <c r="S396" i="1"/>
  <c r="U393" i="1"/>
  <c r="AA363" i="1"/>
  <c r="T221" i="1"/>
  <c r="T216" i="1"/>
  <c r="T205" i="1"/>
  <c r="AC205" i="1" s="1"/>
  <c r="AD205" i="1" s="1"/>
  <c r="U205" i="1"/>
  <c r="T204" i="1"/>
  <c r="U204" i="1"/>
  <c r="T201" i="1"/>
  <c r="U201" i="1"/>
  <c r="T197" i="1"/>
  <c r="AC197" i="1"/>
  <c r="AD197" i="1"/>
  <c r="AF197" i="1"/>
  <c r="S195" i="1"/>
  <c r="R192" i="1"/>
  <c r="S192" i="1" s="1"/>
  <c r="S185" i="1"/>
  <c r="T183" i="1"/>
  <c r="AC183" i="1"/>
  <c r="U183" i="1"/>
  <c r="T182" i="1"/>
  <c r="AB182" i="1" s="1"/>
  <c r="U182" i="1"/>
  <c r="AG182" i="1" s="1"/>
  <c r="AH182" i="1" s="1"/>
  <c r="T125" i="1"/>
  <c r="U125" i="1" s="1"/>
  <c r="T86" i="1"/>
  <c r="R76" i="1"/>
  <c r="S76" i="1" s="1"/>
  <c r="AA312" i="1"/>
  <c r="R209" i="1"/>
  <c r="S209" i="1" s="1"/>
  <c r="T206" i="1"/>
  <c r="AB206" i="1" s="1"/>
  <c r="U206" i="1"/>
  <c r="R205" i="1"/>
  <c r="S205" i="1"/>
  <c r="R201" i="1"/>
  <c r="S201" i="1"/>
  <c r="T195" i="1"/>
  <c r="U195" i="1" s="1"/>
  <c r="T184" i="1"/>
  <c r="U184" i="1" s="1"/>
  <c r="T180" i="1"/>
  <c r="AB180" i="1"/>
  <c r="T89" i="1"/>
  <c r="U89" i="1"/>
  <c r="AE473" i="1"/>
  <c r="V462" i="1"/>
  <c r="T462" i="1"/>
  <c r="V461" i="1"/>
  <c r="T461" i="1"/>
  <c r="AC461" i="1" s="1"/>
  <c r="V70" i="1"/>
  <c r="V66" i="1"/>
  <c r="V58" i="1"/>
  <c r="V38" i="1"/>
  <c r="T38" i="1"/>
  <c r="V30" i="1"/>
  <c r="U516" i="1"/>
  <c r="U544" i="1"/>
  <c r="AB544" i="1"/>
  <c r="AC544" i="1"/>
  <c r="AD544" i="1" s="1"/>
  <c r="AC549" i="1"/>
  <c r="AD549" i="1"/>
  <c r="AB549" i="1"/>
  <c r="T578" i="1"/>
  <c r="U578" i="1" s="1"/>
  <c r="V578" i="1"/>
  <c r="V573" i="1"/>
  <c r="T573" i="1"/>
  <c r="U563" i="1"/>
  <c r="AB563" i="1"/>
  <c r="V472" i="1"/>
  <c r="T472" i="1"/>
  <c r="V42" i="1"/>
  <c r="AF548" i="1"/>
  <c r="AG548" i="1" s="1"/>
  <c r="AH548" i="1"/>
  <c r="U520" i="1"/>
  <c r="AB520" i="1"/>
  <c r="AC520" i="1"/>
  <c r="AD520" i="1" s="1"/>
  <c r="AF520" i="1" s="1"/>
  <c r="AC554" i="1"/>
  <c r="AD554" i="1"/>
  <c r="U554" i="1"/>
  <c r="AB554" i="1"/>
  <c r="T523" i="1"/>
  <c r="AB552" i="1"/>
  <c r="AC552" i="1"/>
  <c r="AD552" i="1"/>
  <c r="AF552" i="1" s="1"/>
  <c r="U552" i="1"/>
  <c r="U566" i="1"/>
  <c r="AC566" i="1"/>
  <c r="AD566" i="1"/>
  <c r="AB566" i="1"/>
  <c r="AA487" i="1"/>
  <c r="AB487" i="1" s="1"/>
  <c r="V381" i="1"/>
  <c r="T381" i="1"/>
  <c r="AC381" i="1"/>
  <c r="AD381" i="1"/>
  <c r="AG571" i="1"/>
  <c r="AH571" i="1" s="1"/>
  <c r="AB582" i="1"/>
  <c r="AC582" i="1"/>
  <c r="AD582" i="1" s="1"/>
  <c r="AB581" i="1"/>
  <c r="AB557" i="1"/>
  <c r="AC557" i="1"/>
  <c r="AD557" i="1"/>
  <c r="AC563" i="1"/>
  <c r="AD563" i="1" s="1"/>
  <c r="AB452" i="1"/>
  <c r="T560" i="1"/>
  <c r="V559" i="1"/>
  <c r="T559" i="1"/>
  <c r="AG561" i="1"/>
  <c r="AH561" i="1" s="1"/>
  <c r="V584" i="1"/>
  <c r="AA551" i="1"/>
  <c r="AB551" i="1"/>
  <c r="AC551" i="1"/>
  <c r="AD551" i="1" s="1"/>
  <c r="R548" i="1"/>
  <c r="S548" i="1"/>
  <c r="V539" i="1"/>
  <c r="T539" i="1"/>
  <c r="AA523" i="1"/>
  <c r="AB523" i="1" s="1"/>
  <c r="AA515" i="1"/>
  <c r="AC584" i="1"/>
  <c r="AD584" i="1"/>
  <c r="AB584" i="1"/>
  <c r="U576" i="1"/>
  <c r="AC576" i="1"/>
  <c r="AD576" i="1" s="1"/>
  <c r="U551" i="1"/>
  <c r="AA550" i="1"/>
  <c r="AB550" i="1"/>
  <c r="AC550" i="1"/>
  <c r="AD550" i="1"/>
  <c r="U547" i="1"/>
  <c r="AC547" i="1"/>
  <c r="AD547" i="1" s="1"/>
  <c r="T537" i="1"/>
  <c r="V537" i="1"/>
  <c r="T524" i="1"/>
  <c r="AB524" i="1"/>
  <c r="V519" i="1"/>
  <c r="T497" i="1"/>
  <c r="U497" i="1" s="1"/>
  <c r="AB497" i="1"/>
  <c r="AA465" i="1"/>
  <c r="AB465" i="1" s="1"/>
  <c r="AC464" i="1"/>
  <c r="AD464" i="1"/>
  <c r="AF464" i="1"/>
  <c r="AB531" i="1"/>
  <c r="AC531" i="1"/>
  <c r="AD531" i="1"/>
  <c r="AB532" i="1"/>
  <c r="AC532" i="1"/>
  <c r="AD532" i="1"/>
  <c r="U543" i="1"/>
  <c r="AC543" i="1"/>
  <c r="AD543" i="1"/>
  <c r="AB555" i="1"/>
  <c r="AB579" i="1"/>
  <c r="V575" i="1"/>
  <c r="T575" i="1"/>
  <c r="R564" i="1"/>
  <c r="S564" i="1"/>
  <c r="AA470" i="1"/>
  <c r="T567" i="1"/>
  <c r="AB567" i="1" s="1"/>
  <c r="T558" i="1"/>
  <c r="U558" i="1" s="1"/>
  <c r="T515" i="1"/>
  <c r="U515" i="1"/>
  <c r="T513" i="1"/>
  <c r="T490" i="1"/>
  <c r="AB490" i="1"/>
  <c r="V490" i="1"/>
  <c r="AA483" i="1"/>
  <c r="AB466" i="1"/>
  <c r="AA435" i="1"/>
  <c r="S476" i="1"/>
  <c r="AA472" i="1"/>
  <c r="V463" i="1"/>
  <c r="AA462" i="1"/>
  <c r="AB462" i="1" s="1"/>
  <c r="AA458" i="1"/>
  <c r="R539" i="1"/>
  <c r="S539" i="1"/>
  <c r="R500" i="1"/>
  <c r="S500" i="1"/>
  <c r="R498" i="1"/>
  <c r="S498" i="1"/>
  <c r="R482" i="1"/>
  <c r="S482" i="1"/>
  <c r="R475" i="1"/>
  <c r="S475" i="1"/>
  <c r="AA454" i="1"/>
  <c r="AA448" i="1"/>
  <c r="AA446" i="1"/>
  <c r="R446" i="1"/>
  <c r="S446" i="1"/>
  <c r="S445" i="1"/>
  <c r="AA406" i="1"/>
  <c r="T484" i="1"/>
  <c r="U484" i="1" s="1"/>
  <c r="R463" i="1"/>
  <c r="S463" i="1"/>
  <c r="R460" i="1"/>
  <c r="S460" i="1"/>
  <c r="R447" i="1"/>
  <c r="S447" i="1"/>
  <c r="AA442" i="1"/>
  <c r="R442" i="1"/>
  <c r="S442" i="1"/>
  <c r="S441" i="1"/>
  <c r="S397" i="1"/>
  <c r="S389" i="1"/>
  <c r="R438" i="1"/>
  <c r="S438" i="1"/>
  <c r="R404" i="1"/>
  <c r="S404" i="1"/>
  <c r="R374" i="1"/>
  <c r="S374" i="1" s="1"/>
  <c r="R417" i="1"/>
  <c r="S417" i="1"/>
  <c r="T412" i="1"/>
  <c r="T409" i="1"/>
  <c r="R407" i="1"/>
  <c r="S407" i="1"/>
  <c r="T378" i="1"/>
  <c r="R395" i="1"/>
  <c r="S395" i="1"/>
  <c r="U387" i="1"/>
  <c r="AG387" i="1" s="1"/>
  <c r="AH387" i="1" s="1"/>
  <c r="R384" i="1"/>
  <c r="S384" i="1" s="1"/>
  <c r="T347" i="1"/>
  <c r="R341" i="1"/>
  <c r="S341" i="1"/>
  <c r="R313" i="1"/>
  <c r="S313" i="1"/>
  <c r="T227" i="1"/>
  <c r="R187" i="1"/>
  <c r="S187" i="1" s="1"/>
  <c r="T97" i="1"/>
  <c r="U97" i="1"/>
  <c r="R57" i="1"/>
  <c r="S57" i="1"/>
  <c r="R223" i="1"/>
  <c r="S223" i="1"/>
  <c r="R215" i="1"/>
  <c r="S215" i="1" s="1"/>
  <c r="AA194" i="1"/>
  <c r="T18" i="1"/>
  <c r="AC18" i="1"/>
  <c r="AD18" i="1"/>
  <c r="AF18" i="1" s="1"/>
  <c r="R264" i="1"/>
  <c r="S264" i="1"/>
  <c r="T237" i="1"/>
  <c r="U237" i="1"/>
  <c r="T68" i="1"/>
  <c r="U68" i="1"/>
  <c r="V215" i="1"/>
  <c r="T215" i="1"/>
  <c r="U215" i="1"/>
  <c r="AA207" i="1"/>
  <c r="V199" i="1"/>
  <c r="T199" i="1"/>
  <c r="V193" i="1"/>
  <c r="T193" i="1"/>
  <c r="V128" i="1"/>
  <c r="V124" i="1"/>
  <c r="T23" i="1"/>
  <c r="AB23" i="1" s="1"/>
  <c r="U23" i="1"/>
  <c r="V197" i="1"/>
  <c r="V201" i="1"/>
  <c r="V234" i="1"/>
  <c r="T234" i="1"/>
  <c r="AB234" i="1" s="1"/>
  <c r="U234" i="1"/>
  <c r="AG234" i="1" s="1"/>
  <c r="AH234" i="1" s="1"/>
  <c r="V61" i="1"/>
  <c r="T61" i="1"/>
  <c r="U61" i="1" s="1"/>
  <c r="T376" i="1"/>
  <c r="AB376" i="1" s="1"/>
  <c r="R375" i="1"/>
  <c r="S375" i="1"/>
  <c r="R346" i="1"/>
  <c r="S346" i="1"/>
  <c r="R298" i="1"/>
  <c r="S298" i="1" s="1"/>
  <c r="T292" i="1"/>
  <c r="R238" i="1"/>
  <c r="S238" i="1"/>
  <c r="T236" i="1"/>
  <c r="R231" i="1"/>
  <c r="S231" i="1"/>
  <c r="R230" i="1"/>
  <c r="S230" i="1" s="1"/>
  <c r="T228" i="1"/>
  <c r="AA225" i="1"/>
  <c r="AB225" i="1"/>
  <c r="R222" i="1"/>
  <c r="S222" i="1"/>
  <c r="T203" i="1"/>
  <c r="AB203" i="1" s="1"/>
  <c r="T152" i="1"/>
  <c r="U152" i="1" s="1"/>
  <c r="T139" i="1"/>
  <c r="AB139" i="1" s="1"/>
  <c r="U139" i="1"/>
  <c r="T135" i="1"/>
  <c r="U135" i="1"/>
  <c r="R115" i="1"/>
  <c r="S115" i="1"/>
  <c r="T77" i="1"/>
  <c r="R41" i="1"/>
  <c r="S41" i="1" s="1"/>
  <c r="R372" i="1"/>
  <c r="S372" i="1"/>
  <c r="U370" i="1"/>
  <c r="S368" i="1"/>
  <c r="U366" i="1"/>
  <c r="R296" i="1"/>
  <c r="S296" i="1"/>
  <c r="R292" i="1"/>
  <c r="S292" i="1"/>
  <c r="T290" i="1"/>
  <c r="U290" i="1"/>
  <c r="R280" i="1"/>
  <c r="S280" i="1"/>
  <c r="R276" i="1"/>
  <c r="S276" i="1"/>
  <c r="T274" i="1"/>
  <c r="U274" i="1"/>
  <c r="T246" i="1"/>
  <c r="U246" i="1"/>
  <c r="R240" i="1"/>
  <c r="S240" i="1"/>
  <c r="U239" i="1"/>
  <c r="R77" i="1"/>
  <c r="S77" i="1" s="1"/>
  <c r="R31" i="1"/>
  <c r="S31" i="1"/>
  <c r="U368" i="1"/>
  <c r="T356" i="1"/>
  <c r="AA320" i="1"/>
  <c r="AA184" i="1"/>
  <c r="T149" i="1"/>
  <c r="R138" i="1"/>
  <c r="S138" i="1"/>
  <c r="V116" i="1"/>
  <c r="T96" i="1"/>
  <c r="R301" i="1"/>
  <c r="S301" i="1" s="1"/>
  <c r="T224" i="1"/>
  <c r="U224" i="1"/>
  <c r="V210" i="1"/>
  <c r="T210" i="1"/>
  <c r="U210" i="1"/>
  <c r="V60" i="1"/>
  <c r="T60" i="1"/>
  <c r="U60" i="1" s="1"/>
  <c r="T372" i="1"/>
  <c r="T354" i="1"/>
  <c r="R339" i="1"/>
  <c r="S339" i="1"/>
  <c r="R337" i="1"/>
  <c r="S337" i="1"/>
  <c r="R334" i="1"/>
  <c r="S334" i="1" s="1"/>
  <c r="T333" i="1"/>
  <c r="T308" i="1"/>
  <c r="R303" i="1"/>
  <c r="S303" i="1"/>
  <c r="R302" i="1"/>
  <c r="S302" i="1"/>
  <c r="R290" i="1"/>
  <c r="S290" i="1" s="1"/>
  <c r="AA250" i="1"/>
  <c r="AC250" i="1"/>
  <c r="AD250" i="1"/>
  <c r="AA224" i="1"/>
  <c r="AB224" i="1"/>
  <c r="R221" i="1"/>
  <c r="S221" i="1" s="1"/>
  <c r="R213" i="1"/>
  <c r="S213" i="1" s="1"/>
  <c r="AA210" i="1"/>
  <c r="T50" i="1"/>
  <c r="T28" i="1"/>
  <c r="AC28" i="1"/>
  <c r="AD28" i="1" s="1"/>
  <c r="R27" i="1"/>
  <c r="S27" i="1" s="1"/>
  <c r="T257" i="1"/>
  <c r="U257" i="1" s="1"/>
  <c r="AA226" i="1"/>
  <c r="AA219" i="1"/>
  <c r="T217" i="1"/>
  <c r="U217" i="1"/>
  <c r="T99" i="1"/>
  <c r="T46" i="1"/>
  <c r="U46" i="1" s="1"/>
  <c r="T39" i="1"/>
  <c r="R38" i="1"/>
  <c r="S38" i="1"/>
  <c r="T35" i="1"/>
  <c r="U35" i="1"/>
  <c r="AB393" i="1"/>
  <c r="AD393" i="1"/>
  <c r="V406" i="1"/>
  <c r="T225" i="1"/>
  <c r="U225" i="1"/>
  <c r="R360" i="1"/>
  <c r="S360" i="1"/>
  <c r="V239" i="1"/>
  <c r="V233" i="1"/>
  <c r="T233" i="1"/>
  <c r="AB233" i="1" s="1"/>
  <c r="V392" i="1"/>
  <c r="T392" i="1"/>
  <c r="T386" i="1"/>
  <c r="AB386" i="1" s="1"/>
  <c r="U386" i="1"/>
  <c r="V361" i="1"/>
  <c r="AA238" i="1"/>
  <c r="R406" i="1"/>
  <c r="S406" i="1" s="1"/>
  <c r="R398" i="1"/>
  <c r="S398" i="1"/>
  <c r="R394" i="1"/>
  <c r="S394" i="1"/>
  <c r="T383" i="1"/>
  <c r="U383" i="1"/>
  <c r="R371" i="1"/>
  <c r="S371" i="1" s="1"/>
  <c r="R365" i="1"/>
  <c r="S365" i="1"/>
  <c r="R356" i="1"/>
  <c r="S356" i="1"/>
  <c r="T350" i="1"/>
  <c r="R345" i="1"/>
  <c r="S345" i="1" s="1"/>
  <c r="T342" i="1"/>
  <c r="T339" i="1"/>
  <c r="R331" i="1"/>
  <c r="S331" i="1"/>
  <c r="R323" i="1"/>
  <c r="S323" i="1"/>
  <c r="R318" i="1"/>
  <c r="S318" i="1" s="1"/>
  <c r="R312" i="1"/>
  <c r="S312" i="1"/>
  <c r="T305" i="1"/>
  <c r="U305" i="1"/>
  <c r="AA304" i="1"/>
  <c r="R295" i="1"/>
  <c r="S295" i="1"/>
  <c r="R289" i="1"/>
  <c r="S289" i="1" s="1"/>
  <c r="AA288" i="1"/>
  <c r="T287" i="1"/>
  <c r="R286" i="1"/>
  <c r="S286" i="1"/>
  <c r="R284" i="1"/>
  <c r="S284" i="1"/>
  <c r="R252" i="1"/>
  <c r="S252" i="1"/>
  <c r="R242" i="1"/>
  <c r="S242" i="1" s="1"/>
  <c r="AA231" i="1"/>
  <c r="AB231" i="1" s="1"/>
  <c r="T230" i="1"/>
  <c r="U230" i="1" s="1"/>
  <c r="AA229" i="1"/>
  <c r="R405" i="1"/>
  <c r="S405" i="1"/>
  <c r="T402" i="1"/>
  <c r="T394" i="1"/>
  <c r="T388" i="1"/>
  <c r="AB388" i="1" s="1"/>
  <c r="U388" i="1"/>
  <c r="R385" i="1"/>
  <c r="S385" i="1"/>
  <c r="R377" i="1"/>
  <c r="S377" i="1"/>
  <c r="T374" i="1"/>
  <c r="R362" i="1"/>
  <c r="S362" i="1" s="1"/>
  <c r="AA332" i="1"/>
  <c r="S332" i="1"/>
  <c r="T324" i="1"/>
  <c r="U324" i="1"/>
  <c r="AA279" i="1"/>
  <c r="R392" i="1"/>
  <c r="S392" i="1" s="1"/>
  <c r="R361" i="1"/>
  <c r="S361" i="1" s="1"/>
  <c r="R351" i="1"/>
  <c r="S351" i="1"/>
  <c r="R311" i="1"/>
  <c r="S311" i="1"/>
  <c r="R306" i="1"/>
  <c r="S306" i="1"/>
  <c r="R288" i="1"/>
  <c r="S288" i="1" s="1"/>
  <c r="AA232" i="1"/>
  <c r="T223" i="1"/>
  <c r="AA276" i="1"/>
  <c r="T264" i="1"/>
  <c r="AA263" i="1"/>
  <c r="R261" i="1"/>
  <c r="S261" i="1"/>
  <c r="R254" i="1"/>
  <c r="S254" i="1"/>
  <c r="T252" i="1"/>
  <c r="R247" i="1"/>
  <c r="S247" i="1" s="1"/>
  <c r="T245" i="1"/>
  <c r="R245" i="1"/>
  <c r="S245" i="1"/>
  <c r="T241" i="1"/>
  <c r="U241" i="1"/>
  <c r="AA239" i="1"/>
  <c r="AB239" i="1" s="1"/>
  <c r="R239" i="1"/>
  <c r="S239" i="1" s="1"/>
  <c r="R212" i="1"/>
  <c r="S212" i="1"/>
  <c r="S176" i="1"/>
  <c r="R174" i="1"/>
  <c r="S174" i="1"/>
  <c r="S150" i="1"/>
  <c r="R134" i="1"/>
  <c r="S134" i="1" s="1"/>
  <c r="R110" i="1"/>
  <c r="S110" i="1"/>
  <c r="R102" i="1"/>
  <c r="S102" i="1"/>
  <c r="R99" i="1"/>
  <c r="S99" i="1"/>
  <c r="T98" i="1"/>
  <c r="R85" i="1"/>
  <c r="S85" i="1" s="1"/>
  <c r="R60" i="1"/>
  <c r="S60" i="1"/>
  <c r="AA39" i="1"/>
  <c r="AB39" i="1"/>
  <c r="R35" i="1"/>
  <c r="S35" i="1"/>
  <c r="R89" i="1"/>
  <c r="S89" i="1" s="1"/>
  <c r="R51" i="1"/>
  <c r="S51" i="1"/>
  <c r="T24" i="1"/>
  <c r="AC24" i="1"/>
  <c r="AD24" i="1"/>
  <c r="R180" i="1"/>
  <c r="S180" i="1"/>
  <c r="R128" i="1"/>
  <c r="S128" i="1"/>
  <c r="R58" i="1"/>
  <c r="S58" i="1"/>
  <c r="R25" i="1"/>
  <c r="S25" i="1"/>
  <c r="R23" i="1"/>
  <c r="S23" i="1"/>
  <c r="T48" i="1"/>
  <c r="V32" i="1"/>
  <c r="V31" i="1"/>
  <c r="U373" i="1"/>
  <c r="T243" i="1"/>
  <c r="U243" i="1"/>
  <c r="V243" i="1"/>
  <c r="V169" i="1"/>
  <c r="T164" i="1"/>
  <c r="U164" i="1"/>
  <c r="V164" i="1"/>
  <c r="V245" i="1"/>
  <c r="V98" i="1"/>
  <c r="T83" i="1"/>
  <c r="T36" i="1"/>
  <c r="U36" i="1"/>
  <c r="V77" i="1"/>
  <c r="T72" i="1"/>
  <c r="AB72" i="1" s="1"/>
  <c r="U381" i="1"/>
  <c r="V394" i="1"/>
  <c r="T399" i="1"/>
  <c r="AE371" i="1"/>
  <c r="AA371" i="1"/>
  <c r="AA350" i="1"/>
  <c r="R344" i="1"/>
  <c r="S344" i="1" s="1"/>
  <c r="T337" i="1"/>
  <c r="U337" i="1"/>
  <c r="V337" i="1"/>
  <c r="V76" i="1"/>
  <c r="V407" i="1"/>
  <c r="T407" i="1"/>
  <c r="AB407" i="1"/>
  <c r="V395" i="1"/>
  <c r="T395" i="1"/>
  <c r="AC395" i="1" s="1"/>
  <c r="AD395" i="1" s="1"/>
  <c r="AA249" i="1"/>
  <c r="T173" i="1"/>
  <c r="U173" i="1"/>
  <c r="V173" i="1"/>
  <c r="V170" i="1"/>
  <c r="T165" i="1"/>
  <c r="U165" i="1"/>
  <c r="V165" i="1"/>
  <c r="T108" i="1"/>
  <c r="T74" i="1"/>
  <c r="V73" i="1"/>
  <c r="T214" i="1"/>
  <c r="AB214" i="1" s="1"/>
  <c r="T166" i="1"/>
  <c r="U166" i="1" s="1"/>
  <c r="V333" i="1"/>
  <c r="T19" i="1"/>
  <c r="U19" i="1" s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B361" i="1" s="1"/>
  <c r="AA360" i="1"/>
  <c r="AA359" i="1"/>
  <c r="AA327" i="1"/>
  <c r="AB327" i="1" s="1"/>
  <c r="R325" i="1"/>
  <c r="S325" i="1"/>
  <c r="V111" i="1"/>
  <c r="T111" i="1"/>
  <c r="U111" i="1"/>
  <c r="AA384" i="1"/>
  <c r="R363" i="1"/>
  <c r="S363" i="1"/>
  <c r="AA331" i="1"/>
  <c r="AA383" i="1"/>
  <c r="AA380" i="1"/>
  <c r="AA379" i="1"/>
  <c r="AB379" i="1" s="1"/>
  <c r="R378" i="1"/>
  <c r="S378" i="1" s="1"/>
  <c r="AA375" i="1"/>
  <c r="AB375" i="1" s="1"/>
  <c r="T367" i="1"/>
  <c r="AA344" i="1"/>
  <c r="AA313" i="1"/>
  <c r="AA295" i="1"/>
  <c r="AA286" i="1"/>
  <c r="AB286" i="1"/>
  <c r="AA215" i="1"/>
  <c r="AA214" i="1"/>
  <c r="R402" i="1"/>
  <c r="S402" i="1"/>
  <c r="R376" i="1"/>
  <c r="S376" i="1"/>
  <c r="AA374" i="1"/>
  <c r="R369" i="1"/>
  <c r="S369" i="1" s="1"/>
  <c r="AA355" i="1"/>
  <c r="R333" i="1"/>
  <c r="S333" i="1"/>
  <c r="S319" i="1"/>
  <c r="AA183" i="1"/>
  <c r="AB183" i="1"/>
  <c r="R390" i="1"/>
  <c r="S390" i="1" s="1"/>
  <c r="AA367" i="1"/>
  <c r="AB367" i="1"/>
  <c r="R367" i="1"/>
  <c r="S367" i="1"/>
  <c r="R364" i="1"/>
  <c r="S364" i="1"/>
  <c r="T357" i="1"/>
  <c r="AA356" i="1"/>
  <c r="R350" i="1"/>
  <c r="S350" i="1"/>
  <c r="T344" i="1"/>
  <c r="AC344" i="1"/>
  <c r="AD344" i="1"/>
  <c r="R343" i="1"/>
  <c r="S343" i="1" s="1"/>
  <c r="R338" i="1"/>
  <c r="S338" i="1"/>
  <c r="R329" i="1"/>
  <c r="S329" i="1"/>
  <c r="U325" i="1"/>
  <c r="R316" i="1"/>
  <c r="S316" i="1"/>
  <c r="R308" i="1"/>
  <c r="S308" i="1"/>
  <c r="AA301" i="1"/>
  <c r="AC301" i="1"/>
  <c r="AD301" i="1" s="1"/>
  <c r="AF301" i="1" s="1"/>
  <c r="AA300" i="1"/>
  <c r="AB300" i="1" s="1"/>
  <c r="R297" i="1"/>
  <c r="S297" i="1" s="1"/>
  <c r="AA294" i="1"/>
  <c r="R294" i="1"/>
  <c r="S294" i="1"/>
  <c r="R287" i="1"/>
  <c r="S287" i="1"/>
  <c r="T279" i="1"/>
  <c r="T272" i="1"/>
  <c r="U272" i="1"/>
  <c r="R271" i="1"/>
  <c r="S271" i="1"/>
  <c r="T259" i="1"/>
  <c r="U259" i="1"/>
  <c r="AA252" i="1"/>
  <c r="T244" i="1"/>
  <c r="T226" i="1"/>
  <c r="R225" i="1"/>
  <c r="S225" i="1"/>
  <c r="R219" i="1"/>
  <c r="S219" i="1" s="1"/>
  <c r="R218" i="1"/>
  <c r="S218" i="1" s="1"/>
  <c r="R217" i="1"/>
  <c r="S217" i="1"/>
  <c r="R210" i="1"/>
  <c r="S210" i="1"/>
  <c r="R196" i="1"/>
  <c r="S196" i="1"/>
  <c r="R178" i="1"/>
  <c r="S178" i="1" s="1"/>
  <c r="R159" i="1"/>
  <c r="S159" i="1"/>
  <c r="T57" i="1"/>
  <c r="R46" i="1"/>
  <c r="S46" i="1" s="1"/>
  <c r="R37" i="1"/>
  <c r="S37" i="1"/>
  <c r="T307" i="1"/>
  <c r="T294" i="1"/>
  <c r="AC294" i="1"/>
  <c r="AD294" i="1"/>
  <c r="R293" i="1"/>
  <c r="S293" i="1" s="1"/>
  <c r="R285" i="1"/>
  <c r="S285" i="1"/>
  <c r="R282" i="1"/>
  <c r="S282" i="1"/>
  <c r="R281" i="1"/>
  <c r="S281" i="1"/>
  <c r="T277" i="1"/>
  <c r="T263" i="1"/>
  <c r="R263" i="1"/>
  <c r="S263" i="1"/>
  <c r="R260" i="1"/>
  <c r="S260" i="1"/>
  <c r="T249" i="1"/>
  <c r="T231" i="1"/>
  <c r="R227" i="1"/>
  <c r="S227" i="1" s="1"/>
  <c r="T154" i="1"/>
  <c r="T22" i="1"/>
  <c r="U22" i="1" s="1"/>
  <c r="R207" i="1"/>
  <c r="S207" i="1"/>
  <c r="AA188" i="1"/>
  <c r="AA187" i="1"/>
  <c r="AB187" i="1"/>
  <c r="AC187" i="1"/>
  <c r="AD187" i="1" s="1"/>
  <c r="T185" i="1"/>
  <c r="AB185" i="1"/>
  <c r="T177" i="1"/>
  <c r="R157" i="1"/>
  <c r="S157" i="1"/>
  <c r="R155" i="1"/>
  <c r="S155" i="1"/>
  <c r="R146" i="1"/>
  <c r="S146" i="1"/>
  <c r="R131" i="1"/>
  <c r="S131" i="1" s="1"/>
  <c r="S109" i="1"/>
  <c r="R84" i="1"/>
  <c r="S84" i="1" s="1"/>
  <c r="AA63" i="1"/>
  <c r="AB63" i="1"/>
  <c r="AA62" i="1"/>
  <c r="R61" i="1"/>
  <c r="S61" i="1" s="1"/>
  <c r="R40" i="1"/>
  <c r="S40" i="1"/>
  <c r="R33" i="1"/>
  <c r="S33" i="1"/>
  <c r="R24" i="1"/>
  <c r="S24" i="1"/>
  <c r="T17" i="1"/>
  <c r="U256" i="1"/>
  <c r="V384" i="1"/>
  <c r="T384" i="1"/>
  <c r="V362" i="1"/>
  <c r="T362" i="1"/>
  <c r="T310" i="1"/>
  <c r="AC310" i="1" s="1"/>
  <c r="AD310" i="1" s="1"/>
  <c r="V310" i="1"/>
  <c r="AA305" i="1"/>
  <c r="AA272" i="1"/>
  <c r="AB272" i="1" s="1"/>
  <c r="T271" i="1"/>
  <c r="V271" i="1"/>
  <c r="V270" i="1"/>
  <c r="T270" i="1"/>
  <c r="V247" i="1"/>
  <c r="T247" i="1"/>
  <c r="U247" i="1" s="1"/>
  <c r="V324" i="1"/>
  <c r="T13" i="1"/>
  <c r="U13" i="1"/>
  <c r="V374" i="1"/>
  <c r="V382" i="1"/>
  <c r="T382" i="1"/>
  <c r="V380" i="1"/>
  <c r="T380" i="1"/>
  <c r="AA351" i="1"/>
  <c r="T338" i="1"/>
  <c r="U338" i="1"/>
  <c r="V338" i="1"/>
  <c r="T330" i="1"/>
  <c r="T326" i="1"/>
  <c r="V326" i="1"/>
  <c r="R320" i="1"/>
  <c r="S320" i="1"/>
  <c r="R317" i="1"/>
  <c r="S317" i="1"/>
  <c r="V314" i="1"/>
  <c r="T314" i="1"/>
  <c r="AA298" i="1"/>
  <c r="AB298" i="1"/>
  <c r="AA284" i="1"/>
  <c r="AA245" i="1"/>
  <c r="AA237" i="1"/>
  <c r="T176" i="1"/>
  <c r="V174" i="1"/>
  <c r="V371" i="1"/>
  <c r="T371" i="1"/>
  <c r="T319" i="1"/>
  <c r="AC319" i="1"/>
  <c r="AD319" i="1"/>
  <c r="V319" i="1"/>
  <c r="V272" i="1"/>
  <c r="U187" i="1"/>
  <c r="T385" i="1"/>
  <c r="T377" i="1"/>
  <c r="V377" i="1"/>
  <c r="AA353" i="1"/>
  <c r="AA349" i="1"/>
  <c r="AA342" i="1"/>
  <c r="AA340" i="1"/>
  <c r="AA326" i="1"/>
  <c r="AB326" i="1" s="1"/>
  <c r="AA321" i="1"/>
  <c r="AA317" i="1"/>
  <c r="AA303" i="1"/>
  <c r="T299" i="1"/>
  <c r="AB299" i="1" s="1"/>
  <c r="V299" i="1"/>
  <c r="AA292" i="1"/>
  <c r="AA283" i="1"/>
  <c r="AB283" i="1" s="1"/>
  <c r="AA278" i="1"/>
  <c r="AB278" i="1" s="1"/>
  <c r="AA275" i="1"/>
  <c r="AA271" i="1"/>
  <c r="AA264" i="1"/>
  <c r="AA337" i="1"/>
  <c r="R324" i="1"/>
  <c r="S324" i="1" s="1"/>
  <c r="AA319" i="1"/>
  <c r="AB319" i="1" s="1"/>
  <c r="V311" i="1"/>
  <c r="T311" i="1"/>
  <c r="AA309" i="1"/>
  <c r="AA296" i="1"/>
  <c r="AA291" i="1"/>
  <c r="AB291" i="1"/>
  <c r="AA290" i="1"/>
  <c r="AA269" i="1"/>
  <c r="AA268" i="1"/>
  <c r="V253" i="1"/>
  <c r="T253" i="1"/>
  <c r="T355" i="1"/>
  <c r="R354" i="1"/>
  <c r="S354" i="1"/>
  <c r="T352" i="1"/>
  <c r="R352" i="1"/>
  <c r="S352" i="1" s="1"/>
  <c r="R348" i="1"/>
  <c r="S348" i="1"/>
  <c r="R327" i="1"/>
  <c r="S327" i="1"/>
  <c r="R322" i="1"/>
  <c r="S322" i="1"/>
  <c r="AA318" i="1"/>
  <c r="AB318" i="1" s="1"/>
  <c r="AA316" i="1"/>
  <c r="R314" i="1"/>
  <c r="S314" i="1"/>
  <c r="R310" i="1"/>
  <c r="S310" i="1"/>
  <c r="R307" i="1"/>
  <c r="S307" i="1"/>
  <c r="R305" i="1"/>
  <c r="S305" i="1" s="1"/>
  <c r="R304" i="1"/>
  <c r="S304" i="1"/>
  <c r="T297" i="1"/>
  <c r="V282" i="1"/>
  <c r="T282" i="1"/>
  <c r="AB282" i="1" s="1"/>
  <c r="U282" i="1"/>
  <c r="R274" i="1"/>
  <c r="S274" i="1" s="1"/>
  <c r="R273" i="1"/>
  <c r="S273" i="1"/>
  <c r="R262" i="1"/>
  <c r="S262" i="1"/>
  <c r="AA256" i="1"/>
  <c r="AB256" i="1"/>
  <c r="AC256" i="1"/>
  <c r="AD256" i="1" s="1"/>
  <c r="AF256" i="1" s="1"/>
  <c r="R243" i="1"/>
  <c r="S243" i="1"/>
  <c r="AA240" i="1"/>
  <c r="T359" i="1"/>
  <c r="R358" i="1"/>
  <c r="S358" i="1"/>
  <c r="AA357" i="1"/>
  <c r="R357" i="1"/>
  <c r="S357" i="1"/>
  <c r="T351" i="1"/>
  <c r="AC351" i="1"/>
  <c r="AD351" i="1" s="1"/>
  <c r="AF351" i="1" s="1"/>
  <c r="T349" i="1"/>
  <c r="U349" i="1" s="1"/>
  <c r="AB349" i="1"/>
  <c r="R347" i="1"/>
  <c r="S347" i="1"/>
  <c r="R335" i="1"/>
  <c r="S335" i="1"/>
  <c r="AA330" i="1"/>
  <c r="T329" i="1"/>
  <c r="AC329" i="1" s="1"/>
  <c r="AD329" i="1" s="1"/>
  <c r="S328" i="1"/>
  <c r="R326" i="1"/>
  <c r="S326" i="1" s="1"/>
  <c r="AA325" i="1"/>
  <c r="T317" i="1"/>
  <c r="AB317" i="1"/>
  <c r="R315" i="1"/>
  <c r="S315" i="1" s="1"/>
  <c r="R299" i="1"/>
  <c r="S299" i="1" s="1"/>
  <c r="AA293" i="1"/>
  <c r="AA289" i="1"/>
  <c r="AA262" i="1"/>
  <c r="AA261" i="1"/>
  <c r="AB261" i="1"/>
  <c r="AC261" i="1"/>
  <c r="AD261" i="1" s="1"/>
  <c r="AA254" i="1"/>
  <c r="AB254" i="1" s="1"/>
  <c r="R250" i="1"/>
  <c r="S250" i="1"/>
  <c r="R246" i="1"/>
  <c r="S246" i="1"/>
  <c r="R309" i="1"/>
  <c r="S309" i="1"/>
  <c r="T302" i="1"/>
  <c r="U302" i="1" s="1"/>
  <c r="R300" i="1"/>
  <c r="S300" i="1"/>
  <c r="R291" i="1"/>
  <c r="S291" i="1"/>
  <c r="R283" i="1"/>
  <c r="S283" i="1"/>
  <c r="T281" i="1"/>
  <c r="R279" i="1"/>
  <c r="S279" i="1"/>
  <c r="R277" i="1"/>
  <c r="S277" i="1"/>
  <c r="T275" i="1"/>
  <c r="R270" i="1"/>
  <c r="S270" i="1"/>
  <c r="R269" i="1"/>
  <c r="S269" i="1"/>
  <c r="R268" i="1"/>
  <c r="S268" i="1"/>
  <c r="AA267" i="1"/>
  <c r="AB267" i="1"/>
  <c r="AC267" i="1"/>
  <c r="AD267" i="1"/>
  <c r="AA265" i="1"/>
  <c r="R257" i="1"/>
  <c r="S257" i="1"/>
  <c r="R253" i="1"/>
  <c r="S253" i="1"/>
  <c r="R249" i="1"/>
  <c r="S249" i="1"/>
  <c r="R248" i="1"/>
  <c r="S248" i="1"/>
  <c r="R241" i="1"/>
  <c r="S241" i="1"/>
  <c r="AA227" i="1"/>
  <c r="R206" i="1"/>
  <c r="S206" i="1"/>
  <c r="T178" i="1"/>
  <c r="AA159" i="1"/>
  <c r="R278" i="1"/>
  <c r="S278" i="1"/>
  <c r="R272" i="1"/>
  <c r="S272" i="1"/>
  <c r="T269" i="1"/>
  <c r="R267" i="1"/>
  <c r="S267" i="1"/>
  <c r="R266" i="1"/>
  <c r="S266" i="1"/>
  <c r="R265" i="1"/>
  <c r="S265" i="1"/>
  <c r="R244" i="1"/>
  <c r="S244" i="1"/>
  <c r="T238" i="1"/>
  <c r="S163" i="1"/>
  <c r="R160" i="1"/>
  <c r="S160" i="1"/>
  <c r="R233" i="1"/>
  <c r="S233" i="1"/>
  <c r="R198" i="1"/>
  <c r="S198" i="1"/>
  <c r="T186" i="1"/>
  <c r="AC186" i="1"/>
  <c r="AD186" i="1" s="1"/>
  <c r="R184" i="1"/>
  <c r="S184" i="1"/>
  <c r="S182" i="1"/>
  <c r="R167" i="1"/>
  <c r="S167" i="1"/>
  <c r="R154" i="1"/>
  <c r="S154" i="1"/>
  <c r="R119" i="1"/>
  <c r="S119" i="1"/>
  <c r="AA53" i="1"/>
  <c r="T232" i="1"/>
  <c r="R232" i="1"/>
  <c r="S232" i="1"/>
  <c r="T211" i="1"/>
  <c r="T190" i="1"/>
  <c r="R183" i="1"/>
  <c r="S183" i="1"/>
  <c r="R179" i="1"/>
  <c r="S179" i="1"/>
  <c r="R172" i="1"/>
  <c r="S172" i="1"/>
  <c r="R148" i="1"/>
  <c r="S148" i="1"/>
  <c r="R145" i="1"/>
  <c r="S145" i="1"/>
  <c r="R135" i="1"/>
  <c r="S135" i="1"/>
  <c r="AA45" i="1"/>
  <c r="R90" i="1"/>
  <c r="S90" i="1"/>
  <c r="AA113" i="1"/>
  <c r="T109" i="1"/>
  <c r="U109" i="1"/>
  <c r="R70" i="1"/>
  <c r="S70" i="1"/>
  <c r="U250" i="1"/>
  <c r="U261" i="1"/>
  <c r="T358" i="1"/>
  <c r="V358" i="1"/>
  <c r="T327" i="1"/>
  <c r="V327" i="1"/>
  <c r="V295" i="1"/>
  <c r="T295" i="1"/>
  <c r="V293" i="1"/>
  <c r="T293" i="1"/>
  <c r="T289" i="1"/>
  <c r="V289" i="1"/>
  <c r="T258" i="1"/>
  <c r="AA251" i="1"/>
  <c r="AA248" i="1"/>
  <c r="AB248" i="1" s="1"/>
  <c r="AE37" i="1"/>
  <c r="V16" i="1"/>
  <c r="T16" i="1"/>
  <c r="AB16" i="1" s="1"/>
  <c r="V15" i="1"/>
  <c r="T15" i="1"/>
  <c r="AB15" i="1" s="1"/>
  <c r="U15" i="1"/>
  <c r="AA35" i="1"/>
  <c r="AA257" i="1"/>
  <c r="AA339" i="1"/>
  <c r="AB339" i="1" s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T265" i="1"/>
  <c r="T262" i="1"/>
  <c r="V262" i="1"/>
  <c r="T219" i="1"/>
  <c r="V219" i="1"/>
  <c r="V155" i="1"/>
  <c r="AE134" i="1"/>
  <c r="V129" i="1"/>
  <c r="T129" i="1"/>
  <c r="T343" i="1"/>
  <c r="T335" i="1"/>
  <c r="V335" i="1"/>
  <c r="T334" i="1"/>
  <c r="V332" i="1"/>
  <c r="T332" i="1"/>
  <c r="V321" i="1"/>
  <c r="V316" i="1"/>
  <c r="T316" i="1"/>
  <c r="AB316" i="1"/>
  <c r="V296" i="1"/>
  <c r="T296" i="1"/>
  <c r="AC296" i="1" s="1"/>
  <c r="AD296" i="1" s="1"/>
  <c r="AB296" i="1"/>
  <c r="V283" i="1"/>
  <c r="T283" i="1"/>
  <c r="U283" i="1" s="1"/>
  <c r="AE282" i="1"/>
  <c r="AA282" i="1"/>
  <c r="T260" i="1"/>
  <c r="V260" i="1"/>
  <c r="T235" i="1"/>
  <c r="V235" i="1"/>
  <c r="AA235" i="1"/>
  <c r="V226" i="1"/>
  <c r="T65" i="1"/>
  <c r="U65" i="1"/>
  <c r="T304" i="1"/>
  <c r="U304" i="1"/>
  <c r="T291" i="1"/>
  <c r="V269" i="1"/>
  <c r="T331" i="1"/>
  <c r="T284" i="1"/>
  <c r="AB284" i="1"/>
  <c r="V348" i="1"/>
  <c r="T348" i="1"/>
  <c r="AA345" i="1"/>
  <c r="AB345" i="1" s="1"/>
  <c r="T336" i="1"/>
  <c r="AA333" i="1"/>
  <c r="AB333" i="1"/>
  <c r="V328" i="1"/>
  <c r="T328" i="1"/>
  <c r="V315" i="1"/>
  <c r="T315" i="1"/>
  <c r="AA311" i="1"/>
  <c r="AB311" i="1" s="1"/>
  <c r="AA310" i="1"/>
  <c r="V309" i="1"/>
  <c r="T309" i="1"/>
  <c r="AB309" i="1" s="1"/>
  <c r="AA308" i="1"/>
  <c r="V303" i="1"/>
  <c r="T303" i="1"/>
  <c r="T273" i="1"/>
  <c r="U273" i="1" s="1"/>
  <c r="AB273" i="1"/>
  <c r="AA242" i="1"/>
  <c r="U223" i="1"/>
  <c r="V168" i="1"/>
  <c r="V163" i="1"/>
  <c r="V151" i="1"/>
  <c r="AA346" i="1"/>
  <c r="AB346" i="1" s="1"/>
  <c r="AA343" i="1"/>
  <c r="AA336" i="1"/>
  <c r="AA324" i="1"/>
  <c r="AB324" i="1"/>
  <c r="AC324" i="1"/>
  <c r="AD324" i="1"/>
  <c r="T313" i="1"/>
  <c r="U313" i="1" s="1"/>
  <c r="AA307" i="1"/>
  <c r="AB307" i="1"/>
  <c r="AA306" i="1"/>
  <c r="AA302" i="1"/>
  <c r="V300" i="1"/>
  <c r="T300" i="1"/>
  <c r="AA299" i="1"/>
  <c r="V286" i="1"/>
  <c r="T286" i="1"/>
  <c r="AA281" i="1"/>
  <c r="AA277" i="1"/>
  <c r="AA270" i="1"/>
  <c r="AA258" i="1"/>
  <c r="R256" i="1"/>
  <c r="S256" i="1"/>
  <c r="AA244" i="1"/>
  <c r="AB244" i="1" s="1"/>
  <c r="AA230" i="1"/>
  <c r="AA217" i="1"/>
  <c r="AB217" i="1" s="1"/>
  <c r="R216" i="1"/>
  <c r="S216" i="1"/>
  <c r="AE111" i="1"/>
  <c r="AA348" i="1"/>
  <c r="R340" i="1"/>
  <c r="S340" i="1"/>
  <c r="AA338" i="1"/>
  <c r="AB338" i="1" s="1"/>
  <c r="AA323" i="1"/>
  <c r="V312" i="1"/>
  <c r="T312" i="1"/>
  <c r="AA280" i="1"/>
  <c r="AB280" i="1" s="1"/>
  <c r="T278" i="1"/>
  <c r="AA274" i="1"/>
  <c r="AB274" i="1"/>
  <c r="AA247" i="1"/>
  <c r="AA221" i="1"/>
  <c r="AB221" i="1" s="1"/>
  <c r="AA260" i="1"/>
  <c r="R259" i="1"/>
  <c r="S259" i="1"/>
  <c r="T255" i="1"/>
  <c r="AA243" i="1"/>
  <c r="AB243" i="1"/>
  <c r="T222" i="1"/>
  <c r="R193" i="1"/>
  <c r="S193" i="1" s="1"/>
  <c r="R191" i="1"/>
  <c r="S191" i="1"/>
  <c r="AA161" i="1"/>
  <c r="V132" i="1"/>
  <c r="T113" i="1"/>
  <c r="AA259" i="1"/>
  <c r="T248" i="1"/>
  <c r="V248" i="1"/>
  <c r="AA228" i="1"/>
  <c r="T200" i="1"/>
  <c r="AC200" i="1"/>
  <c r="AD200" i="1" s="1"/>
  <c r="R158" i="1"/>
  <c r="S158" i="1"/>
  <c r="T179" i="1"/>
  <c r="AB179" i="1"/>
  <c r="AA129" i="1"/>
  <c r="T181" i="1"/>
  <c r="AA42" i="1"/>
  <c r="AB42" i="1" s="1"/>
  <c r="T40" i="1"/>
  <c r="AC40" i="1"/>
  <c r="AD40" i="1" s="1"/>
  <c r="AF40" i="1" s="1"/>
  <c r="AA46" i="1"/>
  <c r="AB266" i="1"/>
  <c r="AC266" i="1"/>
  <c r="AD266" i="1" s="1"/>
  <c r="AB508" i="1"/>
  <c r="AB268" i="1"/>
  <c r="AC268" i="1"/>
  <c r="AD268" i="1"/>
  <c r="AF268" i="1"/>
  <c r="AB421" i="1"/>
  <c r="AB437" i="1"/>
  <c r="AC437" i="1"/>
  <c r="AD437" i="1"/>
  <c r="AF437" i="1"/>
  <c r="AG437" i="1" s="1"/>
  <c r="AC228" i="1"/>
  <c r="AD228" i="1" s="1"/>
  <c r="AF228" i="1" s="1"/>
  <c r="AC274" i="1"/>
  <c r="AD274" i="1"/>
  <c r="AC236" i="1"/>
  <c r="AD236" i="1"/>
  <c r="AB406" i="1"/>
  <c r="AC406" i="1"/>
  <c r="AD406" i="1"/>
  <c r="AB439" i="1"/>
  <c r="AC439" i="1"/>
  <c r="AD439" i="1"/>
  <c r="AF439" i="1" s="1"/>
  <c r="AC280" i="1"/>
  <c r="AD280" i="1"/>
  <c r="AF280" i="1"/>
  <c r="AC298" i="1"/>
  <c r="AD298" i="1" s="1"/>
  <c r="AF298" i="1" s="1"/>
  <c r="AB478" i="1"/>
  <c r="AB401" i="1"/>
  <c r="AC401" i="1"/>
  <c r="AD401" i="1" s="1"/>
  <c r="AB438" i="1"/>
  <c r="AC438" i="1"/>
  <c r="AD438" i="1"/>
  <c r="AF438" i="1"/>
  <c r="AC508" i="1"/>
  <c r="AD508" i="1"/>
  <c r="AC487" i="1"/>
  <c r="AD487" i="1"/>
  <c r="AF487" i="1"/>
  <c r="AC478" i="1"/>
  <c r="AD478" i="1"/>
  <c r="AF478" i="1"/>
  <c r="AG478" i="1"/>
  <c r="AH478" i="1"/>
  <c r="AB495" i="1"/>
  <c r="AC534" i="1"/>
  <c r="AD534" i="1"/>
  <c r="AC475" i="1"/>
  <c r="AD475" i="1" s="1"/>
  <c r="AD183" i="1"/>
  <c r="AB527" i="1"/>
  <c r="AC527" i="1"/>
  <c r="AD527" i="1"/>
  <c r="AF527" i="1" s="1"/>
  <c r="AB526" i="1"/>
  <c r="U443" i="1"/>
  <c r="AB443" i="1"/>
  <c r="AC443" i="1"/>
  <c r="AD443" i="1" s="1"/>
  <c r="AC345" i="1"/>
  <c r="AD345" i="1"/>
  <c r="AF345" i="1"/>
  <c r="AC23" i="1"/>
  <c r="AD23" i="1"/>
  <c r="AF23" i="1" s="1"/>
  <c r="AC182" i="1"/>
  <c r="AD182" i="1"/>
  <c r="AF182" i="1"/>
  <c r="AC449" i="1"/>
  <c r="AD449" i="1"/>
  <c r="AB534" i="1"/>
  <c r="AB488" i="1"/>
  <c r="AB247" i="1"/>
  <c r="AC247" i="1"/>
  <c r="AD247" i="1"/>
  <c r="AF247" i="1"/>
  <c r="AC254" i="1"/>
  <c r="AD254" i="1"/>
  <c r="AF254" i="1"/>
  <c r="AG254" i="1"/>
  <c r="AH254" i="1"/>
  <c r="AC372" i="1"/>
  <c r="AD372" i="1"/>
  <c r="AC536" i="1"/>
  <c r="AD536" i="1"/>
  <c r="AF536" i="1"/>
  <c r="AG536" i="1"/>
  <c r="AH536" i="1"/>
  <c r="U419" i="1"/>
  <c r="AB440" i="1"/>
  <c r="AC440" i="1"/>
  <c r="AD440" i="1"/>
  <c r="AF440" i="1"/>
  <c r="U510" i="1"/>
  <c r="AB436" i="1"/>
  <c r="AC436" i="1"/>
  <c r="AD436" i="1"/>
  <c r="AF436" i="1"/>
  <c r="AC509" i="1"/>
  <c r="AD509" i="1" s="1"/>
  <c r="AB216" i="1"/>
  <c r="AB446" i="1"/>
  <c r="AC446" i="1"/>
  <c r="AD446" i="1" s="1"/>
  <c r="AC391" i="1"/>
  <c r="AD391" i="1"/>
  <c r="AC444" i="1"/>
  <c r="AD444" i="1" s="1"/>
  <c r="AC521" i="1"/>
  <c r="AD521" i="1" s="1"/>
  <c r="AC486" i="1"/>
  <c r="AD486" i="1"/>
  <c r="AB237" i="1"/>
  <c r="AC237" i="1"/>
  <c r="AD237" i="1" s="1"/>
  <c r="AB223" i="1"/>
  <c r="AC223" i="1"/>
  <c r="AD223" i="1"/>
  <c r="AC460" i="1"/>
  <c r="AD460" i="1"/>
  <c r="AC431" i="1"/>
  <c r="AD431" i="1"/>
  <c r="AF431" i="1" s="1"/>
  <c r="U450" i="1"/>
  <c r="U476" i="1"/>
  <c r="AB476" i="1"/>
  <c r="AC476" i="1"/>
  <c r="AD476" i="1" s="1"/>
  <c r="U429" i="1"/>
  <c r="AB287" i="1"/>
  <c r="AC243" i="1"/>
  <c r="AD243" i="1" s="1"/>
  <c r="AC347" i="1"/>
  <c r="AD347" i="1"/>
  <c r="AF347" i="1"/>
  <c r="AB204" i="1"/>
  <c r="AC204" i="1"/>
  <c r="AD204" i="1"/>
  <c r="AF204" i="1"/>
  <c r="AC272" i="1"/>
  <c r="AD272" i="1"/>
  <c r="AF272" i="1"/>
  <c r="AB194" i="1"/>
  <c r="AC194" i="1"/>
  <c r="AD194" i="1"/>
  <c r="AF194" i="1" s="1"/>
  <c r="AB366" i="1"/>
  <c r="AC366" i="1"/>
  <c r="AD366" i="1"/>
  <c r="AC514" i="1"/>
  <c r="AD514" i="1"/>
  <c r="U514" i="1"/>
  <c r="AB453" i="1"/>
  <c r="AC453" i="1"/>
  <c r="AD453" i="1" s="1"/>
  <c r="U453" i="1"/>
  <c r="AC379" i="1"/>
  <c r="AD379" i="1"/>
  <c r="AC387" i="1"/>
  <c r="AD387" i="1"/>
  <c r="AF387" i="1"/>
  <c r="AC451" i="1"/>
  <c r="AD451" i="1" s="1"/>
  <c r="AB570" i="1"/>
  <c r="AB574" i="1"/>
  <c r="U574" i="1"/>
  <c r="AC574" i="1"/>
  <c r="AD574" i="1" s="1"/>
  <c r="AB536" i="1"/>
  <c r="U525" i="1"/>
  <c r="AC580" i="1"/>
  <c r="AD580" i="1" s="1"/>
  <c r="AB580" i="1"/>
  <c r="U580" i="1"/>
  <c r="AB583" i="1"/>
  <c r="U583" i="1"/>
  <c r="U569" i="1"/>
  <c r="AC569" i="1"/>
  <c r="AD569" i="1" s="1"/>
  <c r="AB479" i="1"/>
  <c r="AB517" i="1"/>
  <c r="AF538" i="1"/>
  <c r="AG538" i="1" s="1"/>
  <c r="AH538" i="1" s="1"/>
  <c r="U577" i="1"/>
  <c r="AC577" i="1"/>
  <c r="AD577" i="1"/>
  <c r="AF577" i="1" s="1"/>
  <c r="AB514" i="1"/>
  <c r="AC244" i="1"/>
  <c r="AD244" i="1"/>
  <c r="AC35" i="1"/>
  <c r="AD35" i="1"/>
  <c r="U406" i="1"/>
  <c r="U586" i="1"/>
  <c r="AC586" i="1"/>
  <c r="AD586" i="1" s="1"/>
  <c r="AB522" i="1"/>
  <c r="AC522" i="1"/>
  <c r="AD522" i="1"/>
  <c r="AC572" i="1"/>
  <c r="AD572" i="1"/>
  <c r="AF572" i="1"/>
  <c r="AH572" i="1"/>
  <c r="U572" i="1"/>
  <c r="AG572" i="1" s="1"/>
  <c r="U581" i="1"/>
  <c r="AC581" i="1"/>
  <c r="AD581" i="1" s="1"/>
  <c r="U412" i="1"/>
  <c r="AB412" i="1"/>
  <c r="AC412" i="1"/>
  <c r="AD412" i="1"/>
  <c r="AB484" i="1"/>
  <c r="AC484" i="1"/>
  <c r="AD484" i="1" s="1"/>
  <c r="AC558" i="1"/>
  <c r="AD558" i="1"/>
  <c r="AB558" i="1"/>
  <c r="AC575" i="1"/>
  <c r="AD575" i="1" s="1"/>
  <c r="U575" i="1"/>
  <c r="AB575" i="1"/>
  <c r="AF543" i="1"/>
  <c r="AF584" i="1"/>
  <c r="AG584" i="1"/>
  <c r="AH584" i="1"/>
  <c r="AF582" i="1"/>
  <c r="AG582" i="1"/>
  <c r="AH582" i="1"/>
  <c r="AF566" i="1"/>
  <c r="AG566" i="1" s="1"/>
  <c r="AH566" i="1" s="1"/>
  <c r="AG520" i="1"/>
  <c r="AH520" i="1" s="1"/>
  <c r="AG487" i="1"/>
  <c r="AH487" i="1" s="1"/>
  <c r="AC388" i="1"/>
  <c r="AD388" i="1"/>
  <c r="U490" i="1"/>
  <c r="AC490" i="1"/>
  <c r="AD490" i="1"/>
  <c r="AF490" i="1"/>
  <c r="AG490" i="1"/>
  <c r="AH490" i="1"/>
  <c r="U567" i="1"/>
  <c r="AC567" i="1"/>
  <c r="AD567" i="1" s="1"/>
  <c r="U524" i="1"/>
  <c r="AC524" i="1"/>
  <c r="AD524" i="1"/>
  <c r="AG552" i="1"/>
  <c r="AH552" i="1"/>
  <c r="AB578" i="1"/>
  <c r="AC578" i="1"/>
  <c r="AD578" i="1" s="1"/>
  <c r="U462" i="1"/>
  <c r="AC462" i="1"/>
  <c r="AD462" i="1"/>
  <c r="AC217" i="1"/>
  <c r="AD217" i="1"/>
  <c r="AG217" i="1" s="1"/>
  <c r="AH217" i="1" s="1"/>
  <c r="AF217" i="1"/>
  <c r="AC370" i="1"/>
  <c r="AD370" i="1" s="1"/>
  <c r="AB290" i="1"/>
  <c r="AC290" i="1"/>
  <c r="AD290" i="1" s="1"/>
  <c r="U513" i="1"/>
  <c r="AC513" i="1"/>
  <c r="AD513" i="1"/>
  <c r="AF532" i="1"/>
  <c r="AG532" i="1"/>
  <c r="AH532" i="1" s="1"/>
  <c r="AG464" i="1"/>
  <c r="AH464" i="1"/>
  <c r="AB519" i="1"/>
  <c r="AC519" i="1"/>
  <c r="AD519" i="1"/>
  <c r="AF519" i="1"/>
  <c r="AG519" i="1"/>
  <c r="AH519" i="1" s="1"/>
  <c r="AF550" i="1"/>
  <c r="AG550" i="1"/>
  <c r="AH550" i="1" s="1"/>
  <c r="U560" i="1"/>
  <c r="AC560" i="1"/>
  <c r="AD560" i="1"/>
  <c r="U523" i="1"/>
  <c r="AC523" i="1"/>
  <c r="AD523" i="1" s="1"/>
  <c r="AF554" i="1"/>
  <c r="AG554" i="1" s="1"/>
  <c r="AH554" i="1" s="1"/>
  <c r="AC573" i="1"/>
  <c r="AD573" i="1"/>
  <c r="AB573" i="1"/>
  <c r="U573" i="1"/>
  <c r="AG573" i="1" s="1"/>
  <c r="AH573" i="1" s="1"/>
  <c r="AF544" i="1"/>
  <c r="AG544" i="1"/>
  <c r="AH544" i="1" s="1"/>
  <c r="AB241" i="1"/>
  <c r="AC241" i="1"/>
  <c r="AD241" i="1"/>
  <c r="AF241" i="1"/>
  <c r="U376" i="1"/>
  <c r="U409" i="1"/>
  <c r="U537" i="1"/>
  <c r="AB537" i="1"/>
  <c r="AC537" i="1"/>
  <c r="AD537" i="1" s="1"/>
  <c r="AB560" i="1"/>
  <c r="AB461" i="1"/>
  <c r="AD239" i="1"/>
  <c r="AF239" i="1" s="1"/>
  <c r="AC234" i="1"/>
  <c r="AD234" i="1"/>
  <c r="AF234" i="1"/>
  <c r="AB305" i="1"/>
  <c r="AC305" i="1"/>
  <c r="AD305" i="1"/>
  <c r="AC376" i="1"/>
  <c r="AD376" i="1" s="1"/>
  <c r="AC338" i="1"/>
  <c r="AD338" i="1"/>
  <c r="AF338" i="1"/>
  <c r="AB313" i="1"/>
  <c r="AC224" i="1"/>
  <c r="AD224" i="1" s="1"/>
  <c r="AB246" i="1"/>
  <c r="AC246" i="1"/>
  <c r="AD246" i="1"/>
  <c r="AB257" i="1"/>
  <c r="AC257" i="1"/>
  <c r="AD257" i="1"/>
  <c r="AB210" i="1"/>
  <c r="AC210" i="1"/>
  <c r="AD210" i="1"/>
  <c r="AF210" i="1" s="1"/>
  <c r="AB60" i="1"/>
  <c r="AB353" i="1"/>
  <c r="AB368" i="1"/>
  <c r="AC308" i="1"/>
  <c r="AD308" i="1" s="1"/>
  <c r="AC367" i="1"/>
  <c r="AD367" i="1"/>
  <c r="AB230" i="1"/>
  <c r="AC230" i="1"/>
  <c r="AD230" i="1" s="1"/>
  <c r="AC386" i="1"/>
  <c r="AD386" i="1"/>
  <c r="AF386" i="1"/>
  <c r="U392" i="1"/>
  <c r="AC225" i="1"/>
  <c r="AD225" i="1" s="1"/>
  <c r="AC214" i="1"/>
  <c r="AD214" i="1"/>
  <c r="AF214" i="1"/>
  <c r="AG214" i="1"/>
  <c r="AH214" i="1" s="1"/>
  <c r="U214" i="1"/>
  <c r="AF395" i="1"/>
  <c r="AC282" i="1"/>
  <c r="AD282" i="1" s="1"/>
  <c r="AD325" i="1"/>
  <c r="AF325" i="1"/>
  <c r="AB271" i="1"/>
  <c r="AC271" i="1"/>
  <c r="AD271" i="1"/>
  <c r="U185" i="1"/>
  <c r="U367" i="1"/>
  <c r="AG367" i="1" s="1"/>
  <c r="AH367" i="1" s="1"/>
  <c r="U407" i="1"/>
  <c r="AB399" i="1"/>
  <c r="AC226" i="1"/>
  <c r="AD226" i="1"/>
  <c r="AB403" i="1"/>
  <c r="AB302" i="1"/>
  <c r="AC302" i="1"/>
  <c r="AD302" i="1" s="1"/>
  <c r="U319" i="1"/>
  <c r="U377" i="1"/>
  <c r="AC377" i="1"/>
  <c r="AD377" i="1"/>
  <c r="U385" i="1"/>
  <c r="U371" i="1"/>
  <c r="AB371" i="1"/>
  <c r="AC371" i="1"/>
  <c r="AD371" i="1"/>
  <c r="AF371" i="1"/>
  <c r="U271" i="1"/>
  <c r="U253" i="1"/>
  <c r="AB253" i="1"/>
  <c r="AC253" i="1"/>
  <c r="AD253" i="1" s="1"/>
  <c r="AC349" i="1"/>
  <c r="AD349" i="1"/>
  <c r="U362" i="1"/>
  <c r="AB362" i="1"/>
  <c r="AC362" i="1"/>
  <c r="AD362" i="1"/>
  <c r="AF362" i="1" s="1"/>
  <c r="AG362" i="1"/>
  <c r="AH362" i="1" s="1"/>
  <c r="AB306" i="1"/>
  <c r="U232" i="1"/>
  <c r="AB232" i="1"/>
  <c r="AC232" i="1"/>
  <c r="AD232" i="1"/>
  <c r="AF232" i="1"/>
  <c r="AG232" i="1" s="1"/>
  <c r="AH232" i="1" s="1"/>
  <c r="AB355" i="1"/>
  <c r="AC326" i="1"/>
  <c r="AD326" i="1"/>
  <c r="U326" i="1"/>
  <c r="AB380" i="1"/>
  <c r="AB384" i="1"/>
  <c r="AC384" i="1"/>
  <c r="AD384" i="1" s="1"/>
  <c r="U384" i="1"/>
  <c r="AH345" i="1"/>
  <c r="AF324" i="1"/>
  <c r="AG324" i="1" s="1"/>
  <c r="AH324" i="1" s="1"/>
  <c r="U316" i="1"/>
  <c r="AC316" i="1"/>
  <c r="AD316" i="1"/>
  <c r="U323" i="1"/>
  <c r="AB323" i="1"/>
  <c r="AC323" i="1"/>
  <c r="AD323" i="1" s="1"/>
  <c r="U312" i="1"/>
  <c r="AG312" i="1" s="1"/>
  <c r="AH312" i="1" s="1"/>
  <c r="AB312" i="1"/>
  <c r="AC312" i="1"/>
  <c r="AD312" i="1"/>
  <c r="AF312" i="1"/>
  <c r="AF224" i="1"/>
  <c r="AG224" i="1" s="1"/>
  <c r="AH224" i="1" s="1"/>
  <c r="U296" i="1"/>
  <c r="U343" i="1"/>
  <c r="U265" i="1"/>
  <c r="U200" i="1"/>
  <c r="U278" i="1"/>
  <c r="AC278" i="1"/>
  <c r="AD278" i="1"/>
  <c r="AF278" i="1"/>
  <c r="AG278" i="1"/>
  <c r="AH278" i="1" s="1"/>
  <c r="AC309" i="1"/>
  <c r="AD309" i="1"/>
  <c r="U309" i="1"/>
  <c r="AC313" i="1"/>
  <c r="AD313" i="1" s="1"/>
  <c r="AC273" i="1"/>
  <c r="AD273" i="1"/>
  <c r="AB303" i="1"/>
  <c r="U284" i="1"/>
  <c r="AG284" i="1" s="1"/>
  <c r="AH284" i="1" s="1"/>
  <c r="AC284" i="1"/>
  <c r="AD284" i="1"/>
  <c r="U260" i="1"/>
  <c r="AB260" i="1"/>
  <c r="AC260" i="1"/>
  <c r="AD260" i="1" s="1"/>
  <c r="AC283" i="1"/>
  <c r="AD283" i="1"/>
  <c r="AB334" i="1"/>
  <c r="AB343" i="1"/>
  <c r="AC343" i="1"/>
  <c r="AD343" i="1"/>
  <c r="AB262" i="1"/>
  <c r="AC16" i="1"/>
  <c r="AD16" i="1"/>
  <c r="AB258" i="1"/>
  <c r="U295" i="1"/>
  <c r="U327" i="1"/>
  <c r="AC168" i="1"/>
  <c r="AD168" i="1" s="1"/>
  <c r="U328" i="1"/>
  <c r="U348" i="1"/>
  <c r="AB348" i="1"/>
  <c r="AC348" i="1"/>
  <c r="AD348" i="1"/>
  <c r="AB235" i="1"/>
  <c r="U219" i="1"/>
  <c r="AB219" i="1"/>
  <c r="AC219" i="1"/>
  <c r="AD219" i="1" s="1"/>
  <c r="AC306" i="1"/>
  <c r="AD306" i="1" s="1"/>
  <c r="U306" i="1"/>
  <c r="AC15" i="1"/>
  <c r="AD15" i="1" s="1"/>
  <c r="U293" i="1"/>
  <c r="AB304" i="1"/>
  <c r="AC304" i="1"/>
  <c r="AD304" i="1"/>
  <c r="AF250" i="1"/>
  <c r="AG250" i="1"/>
  <c r="AH250" i="1"/>
  <c r="AF522" i="1"/>
  <c r="AG522" i="1" s="1"/>
  <c r="AH522" i="1" s="1"/>
  <c r="AG577" i="1"/>
  <c r="AH577" i="1"/>
  <c r="AF514" i="1"/>
  <c r="AG514" i="1"/>
  <c r="AH514" i="1"/>
  <c r="AF583" i="1"/>
  <c r="AF513" i="1"/>
  <c r="AG513" i="1"/>
  <c r="AH513" i="1"/>
  <c r="AF567" i="1"/>
  <c r="AG567" i="1" s="1"/>
  <c r="AH567" i="1" s="1"/>
  <c r="AF575" i="1"/>
  <c r="AG575" i="1" s="1"/>
  <c r="AH575" i="1" s="1"/>
  <c r="AF560" i="1"/>
  <c r="AG560" i="1"/>
  <c r="AH560" i="1" s="1"/>
  <c r="AF573" i="1"/>
  <c r="AF558" i="1"/>
  <c r="AG558" i="1"/>
  <c r="AH558" i="1" s="1"/>
  <c r="AF367" i="1"/>
  <c r="AF304" i="1"/>
  <c r="AG304" i="1" s="1"/>
  <c r="AH304" i="1" s="1"/>
  <c r="AF284" i="1"/>
  <c r="AF316" i="1"/>
  <c r="AG316" i="1" s="1"/>
  <c r="AH316" i="1" s="1"/>
  <c r="AF273" i="1"/>
  <c r="AG273" i="1" s="1"/>
  <c r="AH273" i="1" s="1"/>
  <c r="AF343" i="1"/>
  <c r="AF309" i="1"/>
  <c r="AG309" i="1" s="1"/>
  <c r="AH309" i="1" s="1"/>
  <c r="AF319" i="1"/>
  <c r="AG319" i="1"/>
  <c r="AH319" i="1"/>
  <c r="AF368" i="1"/>
  <c r="AG368" i="1"/>
  <c r="AH368" i="1"/>
  <c r="AF205" i="1"/>
  <c r="AG205" i="1"/>
  <c r="AH205" i="1"/>
  <c r="AG351" i="1"/>
  <c r="AH351" i="1" s="1"/>
  <c r="AF294" i="1"/>
  <c r="AH294" i="1"/>
  <c r="AF344" i="1"/>
  <c r="AF381" i="1"/>
  <c r="AG381" i="1"/>
  <c r="AH381" i="1" s="1"/>
  <c r="AB255" i="1"/>
  <c r="U255" i="1"/>
  <c r="U314" i="1"/>
  <c r="AB314" i="1"/>
  <c r="U252" i="1"/>
  <c r="AB252" i="1"/>
  <c r="AB430" i="1"/>
  <c r="U430" i="1"/>
  <c r="AF348" i="1"/>
  <c r="AG348" i="1"/>
  <c r="AH348" i="1" s="1"/>
  <c r="AF326" i="1"/>
  <c r="AG326" i="1" s="1"/>
  <c r="AH326" i="1" s="1"/>
  <c r="AF329" i="1"/>
  <c r="U179" i="1"/>
  <c r="U289" i="1"/>
  <c r="AB330" i="1"/>
  <c r="AG210" i="1"/>
  <c r="AH210" i="1" s="1"/>
  <c r="AB416" i="1"/>
  <c r="AF237" i="1"/>
  <c r="U248" i="1"/>
  <c r="AC248" i="1"/>
  <c r="AD248" i="1"/>
  <c r="T320" i="1"/>
  <c r="U258" i="1"/>
  <c r="AC258" i="1"/>
  <c r="AD258" i="1"/>
  <c r="U269" i="1"/>
  <c r="AC269" i="1"/>
  <c r="AD269" i="1" s="1"/>
  <c r="U297" i="1"/>
  <c r="AC297" i="1"/>
  <c r="AD297" i="1"/>
  <c r="U311" i="1"/>
  <c r="AC311" i="1"/>
  <c r="AD311" i="1"/>
  <c r="AB385" i="1"/>
  <c r="AC380" i="1"/>
  <c r="AD380" i="1"/>
  <c r="U380" i="1"/>
  <c r="T390" i="1"/>
  <c r="U249" i="1"/>
  <c r="AB249" i="1"/>
  <c r="U244" i="1"/>
  <c r="AC353" i="1"/>
  <c r="AD353" i="1" s="1"/>
  <c r="U353" i="1"/>
  <c r="AC403" i="1"/>
  <c r="AD403" i="1" s="1"/>
  <c r="U403" i="1"/>
  <c r="U108" i="1"/>
  <c r="U399" i="1"/>
  <c r="AC399" i="1"/>
  <c r="AD399" i="1"/>
  <c r="U149" i="1"/>
  <c r="U193" i="1"/>
  <c r="AB193" i="1"/>
  <c r="U216" i="1"/>
  <c r="AC216" i="1"/>
  <c r="AD216" i="1"/>
  <c r="AD498" i="1"/>
  <c r="U498" i="1"/>
  <c r="AB498" i="1"/>
  <c r="U413" i="1"/>
  <c r="AB413" i="1"/>
  <c r="T189" i="1"/>
  <c r="AC502" i="1"/>
  <c r="AD502" i="1" s="1"/>
  <c r="U502" i="1"/>
  <c r="AB502" i="1"/>
  <c r="V398" i="1"/>
  <c r="T398" i="1"/>
  <c r="T397" i="1"/>
  <c r="AC397" i="1" s="1"/>
  <c r="AD397" i="1" s="1"/>
  <c r="AB397" i="1"/>
  <c r="U375" i="1"/>
  <c r="AC375" i="1"/>
  <c r="AD375" i="1"/>
  <c r="V369" i="1"/>
  <c r="T369" i="1"/>
  <c r="T364" i="1"/>
  <c r="AC364" i="1" s="1"/>
  <c r="AD364" i="1" s="1"/>
  <c r="AF364" i="1" s="1"/>
  <c r="V364" i="1"/>
  <c r="T363" i="1"/>
  <c r="AC363" i="1" s="1"/>
  <c r="AD363" i="1" s="1"/>
  <c r="T361" i="1"/>
  <c r="AB321" i="1"/>
  <c r="T318" i="1"/>
  <c r="V213" i="1"/>
  <c r="T213" i="1"/>
  <c r="AE206" i="1"/>
  <c r="AA206" i="1"/>
  <c r="AC206" i="1"/>
  <c r="AD206" i="1" s="1"/>
  <c r="AE201" i="1"/>
  <c r="AA201" i="1"/>
  <c r="AE199" i="1"/>
  <c r="AF199" i="1" s="1"/>
  <c r="AG199" i="1" s="1"/>
  <c r="AH199" i="1" s="1"/>
  <c r="AA199" i="1"/>
  <c r="AB199" i="1"/>
  <c r="AC199" i="1"/>
  <c r="AD199" i="1"/>
  <c r="AA186" i="1"/>
  <c r="T157" i="1"/>
  <c r="AE141" i="1"/>
  <c r="T136" i="1"/>
  <c r="U136" i="1"/>
  <c r="V123" i="1"/>
  <c r="T123" i="1"/>
  <c r="U123" i="1"/>
  <c r="T93" i="1"/>
  <c r="V79" i="1"/>
  <c r="T79" i="1"/>
  <c r="U79" i="1"/>
  <c r="AC179" i="1"/>
  <c r="AD179" i="1"/>
  <c r="AF223" i="1"/>
  <c r="AG223" i="1"/>
  <c r="AH223" i="1"/>
  <c r="AF349" i="1"/>
  <c r="AG349" i="1"/>
  <c r="AH349" i="1" s="1"/>
  <c r="AC385" i="1"/>
  <c r="AD385" i="1" s="1"/>
  <c r="AF385" i="1" s="1"/>
  <c r="AC407" i="1"/>
  <c r="AD407" i="1"/>
  <c r="AC185" i="1"/>
  <c r="AD185" i="1"/>
  <c r="AF185" i="1"/>
  <c r="AG185" i="1" s="1"/>
  <c r="AH185" i="1" s="1"/>
  <c r="AG325" i="1"/>
  <c r="AH325" i="1" s="1"/>
  <c r="AB340" i="1"/>
  <c r="AF246" i="1"/>
  <c r="AG246" i="1" s="1"/>
  <c r="AH246" i="1" s="1"/>
  <c r="AG239" i="1"/>
  <c r="AH239" i="1" s="1"/>
  <c r="AC497" i="1"/>
  <c r="AD497" i="1"/>
  <c r="AC432" i="1"/>
  <c r="AD432" i="1" s="1"/>
  <c r="AF432" i="1" s="1"/>
  <c r="AC430" i="1"/>
  <c r="AD430" i="1"/>
  <c r="AF366" i="1"/>
  <c r="AG366" i="1"/>
  <c r="AH366" i="1"/>
  <c r="AF486" i="1"/>
  <c r="AG486" i="1"/>
  <c r="AH486" i="1" s="1"/>
  <c r="AG440" i="1"/>
  <c r="AH440" i="1"/>
  <c r="AC413" i="1"/>
  <c r="AD413" i="1"/>
  <c r="AC389" i="1"/>
  <c r="AD389" i="1" s="1"/>
  <c r="AF236" i="1"/>
  <c r="AC252" i="1"/>
  <c r="AD252" i="1"/>
  <c r="T94" i="1"/>
  <c r="U94" i="1" s="1"/>
  <c r="T321" i="1"/>
  <c r="U57" i="1"/>
  <c r="T150" i="1"/>
  <c r="U150" i="1"/>
  <c r="AB392" i="1"/>
  <c r="AC392" i="1"/>
  <c r="AD392" i="1" s="1"/>
  <c r="U372" i="1"/>
  <c r="AB372" i="1"/>
  <c r="AD461" i="1"/>
  <c r="U461" i="1"/>
  <c r="U467" i="1"/>
  <c r="AC467" i="1"/>
  <c r="AD467" i="1" s="1"/>
  <c r="T505" i="1"/>
  <c r="V505" i="1"/>
  <c r="U488" i="1"/>
  <c r="AC488" i="1"/>
  <c r="AD488" i="1"/>
  <c r="V483" i="1"/>
  <c r="T483" i="1"/>
  <c r="T482" i="1"/>
  <c r="V474" i="1"/>
  <c r="T474" i="1"/>
  <c r="V470" i="1"/>
  <c r="T470" i="1"/>
  <c r="AC470" i="1" s="1"/>
  <c r="AD470" i="1" s="1"/>
  <c r="T469" i="1"/>
  <c r="AC469" i="1" s="1"/>
  <c r="AD469" i="1" s="1"/>
  <c r="AB469" i="1"/>
  <c r="V459" i="1"/>
  <c r="T459" i="1"/>
  <c r="AB458" i="1"/>
  <c r="U421" i="1"/>
  <c r="AC421" i="1"/>
  <c r="AD421" i="1"/>
  <c r="AF421" i="1" s="1"/>
  <c r="AH437" i="1"/>
  <c r="U300" i="1"/>
  <c r="AC300" i="1"/>
  <c r="AD300" i="1" s="1"/>
  <c r="AC317" i="1"/>
  <c r="AD317" i="1"/>
  <c r="AF317" i="1" s="1"/>
  <c r="AG317" i="1" s="1"/>
  <c r="AH317" i="1" s="1"/>
  <c r="U317" i="1"/>
  <c r="U351" i="1"/>
  <c r="AB351" i="1"/>
  <c r="AB294" i="1"/>
  <c r="U294" i="1"/>
  <c r="AG294" i="1" s="1"/>
  <c r="AC36" i="1"/>
  <c r="AD36" i="1"/>
  <c r="AF36" i="1"/>
  <c r="U339" i="1"/>
  <c r="AC339" i="1"/>
  <c r="AD339" i="1"/>
  <c r="U447" i="1"/>
  <c r="AC447" i="1"/>
  <c r="AD447" i="1"/>
  <c r="AB485" i="1"/>
  <c r="U456" i="1"/>
  <c r="AC416" i="1"/>
  <c r="AD416" i="1" s="1"/>
  <c r="U416" i="1"/>
  <c r="AB389" i="1"/>
  <c r="V365" i="1"/>
  <c r="T365" i="1"/>
  <c r="V341" i="1"/>
  <c r="T341" i="1"/>
  <c r="U340" i="1"/>
  <c r="AC340" i="1"/>
  <c r="AD340" i="1"/>
  <c r="T218" i="1"/>
  <c r="AB218" i="1"/>
  <c r="V212" i="1"/>
  <c r="T212" i="1"/>
  <c r="AE202" i="1"/>
  <c r="AA202" i="1"/>
  <c r="AE200" i="1"/>
  <c r="AA200" i="1"/>
  <c r="V196" i="1"/>
  <c r="T196" i="1"/>
  <c r="AB196" i="1"/>
  <c r="AB195" i="1"/>
  <c r="AC195" i="1"/>
  <c r="AD195" i="1" s="1"/>
  <c r="AF195" i="1" s="1"/>
  <c r="AA190" i="1"/>
  <c r="AE181" i="1"/>
  <c r="AA181" i="1"/>
  <c r="AA166" i="1"/>
  <c r="V161" i="1"/>
  <c r="T161" i="1"/>
  <c r="U161" i="1" s="1"/>
  <c r="V117" i="1"/>
  <c r="T107" i="1"/>
  <c r="AA74" i="1"/>
  <c r="AA69" i="1"/>
  <c r="AC69" i="1"/>
  <c r="AD69" i="1" s="1"/>
  <c r="AF69" i="1" s="1"/>
  <c r="AC327" i="1"/>
  <c r="AD327" i="1"/>
  <c r="AC255" i="1"/>
  <c r="AD255" i="1"/>
  <c r="AF255" i="1" s="1"/>
  <c r="AG255" i="1" s="1"/>
  <c r="AH255" i="1" s="1"/>
  <c r="AB358" i="1"/>
  <c r="AB297" i="1"/>
  <c r="AC249" i="1"/>
  <c r="AD249" i="1"/>
  <c r="AF249" i="1" s="1"/>
  <c r="AG249" i="1" s="1"/>
  <c r="AH249" i="1" s="1"/>
  <c r="AB325" i="1"/>
  <c r="U395" i="1"/>
  <c r="AG386" i="1"/>
  <c r="AH386" i="1" s="1"/>
  <c r="AG241" i="1"/>
  <c r="AH241" i="1"/>
  <c r="AC314" i="1"/>
  <c r="AD314" i="1" s="1"/>
  <c r="AF388" i="1"/>
  <c r="AG479" i="1"/>
  <c r="AH479" i="1"/>
  <c r="U199" i="1"/>
  <c r="AC429" i="1"/>
  <c r="AD429" i="1"/>
  <c r="AF429" i="1" s="1"/>
  <c r="AG431" i="1"/>
  <c r="AH431" i="1" s="1"/>
  <c r="AF391" i="1"/>
  <c r="AC510" i="1"/>
  <c r="AD510" i="1" s="1"/>
  <c r="AC193" i="1"/>
  <c r="AD193" i="1" s="1"/>
  <c r="AC458" i="1"/>
  <c r="AD458" i="1" s="1"/>
  <c r="AG438" i="1"/>
  <c r="AH438" i="1"/>
  <c r="AG439" i="1"/>
  <c r="AH439" i="1"/>
  <c r="AF274" i="1"/>
  <c r="AG274" i="1" s="1"/>
  <c r="AH274" i="1" s="1"/>
  <c r="AC335" i="1"/>
  <c r="AD335" i="1" s="1"/>
  <c r="U335" i="1"/>
  <c r="AC262" i="1"/>
  <c r="AD262" i="1" s="1"/>
  <c r="U262" i="1"/>
  <c r="T220" i="1"/>
  <c r="AA110" i="1"/>
  <c r="AB329" i="1"/>
  <c r="U329" i="1"/>
  <c r="AG256" i="1"/>
  <c r="AH256" i="1"/>
  <c r="AC355" i="1"/>
  <c r="AD355" i="1" s="1"/>
  <c r="U355" i="1"/>
  <c r="U299" i="1"/>
  <c r="AC299" i="1"/>
  <c r="AD299" i="1" s="1"/>
  <c r="AB310" i="1"/>
  <c r="U310" i="1"/>
  <c r="U231" i="1"/>
  <c r="AC231" i="1"/>
  <c r="AD231" i="1" s="1"/>
  <c r="U307" i="1"/>
  <c r="AC307" i="1"/>
  <c r="AD307" i="1"/>
  <c r="U226" i="1"/>
  <c r="AB226" i="1"/>
  <c r="U346" i="1"/>
  <c r="AC346" i="1"/>
  <c r="AD346" i="1"/>
  <c r="AF346" i="1" s="1"/>
  <c r="AG346" i="1" s="1"/>
  <c r="T322" i="1"/>
  <c r="U287" i="1"/>
  <c r="AC287" i="1"/>
  <c r="AD287" i="1" s="1"/>
  <c r="U39" i="1"/>
  <c r="AC39" i="1"/>
  <c r="AD39" i="1"/>
  <c r="AF39" i="1" s="1"/>
  <c r="T78" i="1"/>
  <c r="U308" i="1"/>
  <c r="AB308" i="1"/>
  <c r="U236" i="1"/>
  <c r="AG236" i="1" s="1"/>
  <c r="AH236" i="1" s="1"/>
  <c r="AB236" i="1"/>
  <c r="U53" i="1"/>
  <c r="U180" i="1"/>
  <c r="AG180" i="1" s="1"/>
  <c r="AH180" i="1" s="1"/>
  <c r="AC180" i="1"/>
  <c r="AD180" i="1" s="1"/>
  <c r="U451" i="1"/>
  <c r="AB451" i="1"/>
  <c r="AF373" i="1"/>
  <c r="AG373" i="1" s="1"/>
  <c r="AH373" i="1" s="1"/>
  <c r="T417" i="1"/>
  <c r="AC417" i="1" s="1"/>
  <c r="AD417" i="1" s="1"/>
  <c r="U441" i="1"/>
  <c r="AC441" i="1"/>
  <c r="AD441" i="1"/>
  <c r="AF441" i="1" s="1"/>
  <c r="AG441" i="1" s="1"/>
  <c r="AH441" i="1" s="1"/>
  <c r="AB509" i="1"/>
  <c r="U509" i="1"/>
  <c r="U496" i="1"/>
  <c r="U475" i="1"/>
  <c r="AB475" i="1"/>
  <c r="U428" i="1"/>
  <c r="AG428" i="1" s="1"/>
  <c r="AH428" i="1" s="1"/>
  <c r="AC428" i="1"/>
  <c r="AD428" i="1" s="1"/>
  <c r="AF428" i="1" s="1"/>
  <c r="AC517" i="1"/>
  <c r="AD517" i="1"/>
  <c r="AF517" i="1" s="1"/>
  <c r="AG517" i="1" s="1"/>
  <c r="AH517" i="1" s="1"/>
  <c r="U517" i="1"/>
  <c r="T512" i="1"/>
  <c r="V512" i="1"/>
  <c r="T507" i="1"/>
  <c r="V507" i="1"/>
  <c r="V500" i="1"/>
  <c r="T500" i="1"/>
  <c r="AC499" i="1"/>
  <c r="AD499" i="1"/>
  <c r="U499" i="1"/>
  <c r="V494" i="1"/>
  <c r="T494" i="1"/>
  <c r="U494" i="1" s="1"/>
  <c r="T473" i="1"/>
  <c r="V473" i="1"/>
  <c r="V471" i="1"/>
  <c r="T471" i="1"/>
  <c r="AC471" i="1" s="1"/>
  <c r="AD471" i="1" s="1"/>
  <c r="AF471" i="1" s="1"/>
  <c r="V455" i="1"/>
  <c r="T455" i="1"/>
  <c r="U427" i="1"/>
  <c r="AC427" i="1"/>
  <c r="AD427" i="1"/>
  <c r="AG427" i="1" s="1"/>
  <c r="AH427" i="1" s="1"/>
  <c r="AB427" i="1"/>
  <c r="V426" i="1"/>
  <c r="T426" i="1"/>
  <c r="AB425" i="1"/>
  <c r="U423" i="1"/>
  <c r="AC423" i="1"/>
  <c r="AD423" i="1" s="1"/>
  <c r="U422" i="1"/>
  <c r="AC422" i="1"/>
  <c r="AD422" i="1"/>
  <c r="V420" i="1"/>
  <c r="T420" i="1"/>
  <c r="U420" i="1" s="1"/>
  <c r="AB419" i="1"/>
  <c r="U418" i="1"/>
  <c r="AC418" i="1"/>
  <c r="AD418" i="1"/>
  <c r="AF418" i="1" s="1"/>
  <c r="U489" i="1"/>
  <c r="AC489" i="1"/>
  <c r="AD489" i="1" s="1"/>
  <c r="AB516" i="1"/>
  <c r="U405" i="1"/>
  <c r="V504" i="1"/>
  <c r="T504" i="1"/>
  <c r="V501" i="1"/>
  <c r="T501" i="1"/>
  <c r="AB501" i="1" s="1"/>
  <c r="U466" i="1"/>
  <c r="AC466" i="1"/>
  <c r="AD466" i="1"/>
  <c r="U463" i="1"/>
  <c r="AC463" i="1"/>
  <c r="AD463" i="1"/>
  <c r="V415" i="1"/>
  <c r="T415" i="1"/>
  <c r="U415" i="1" s="1"/>
  <c r="V400" i="1"/>
  <c r="T400" i="1"/>
  <c r="AB250" i="1"/>
  <c r="AF411" i="1"/>
  <c r="AH411" i="1"/>
  <c r="U491" i="1"/>
  <c r="AC491" i="1"/>
  <c r="AD491" i="1"/>
  <c r="U424" i="1"/>
  <c r="V506" i="1"/>
  <c r="T506" i="1"/>
  <c r="U506" i="1" s="1"/>
  <c r="V493" i="1"/>
  <c r="T493" i="1"/>
  <c r="U493" i="1" s="1"/>
  <c r="T468" i="1"/>
  <c r="V468" i="1"/>
  <c r="V457" i="1"/>
  <c r="T457" i="1"/>
  <c r="V448" i="1"/>
  <c r="T448" i="1"/>
  <c r="T434" i="1"/>
  <c r="AB434" i="1"/>
  <c r="AB428" i="1"/>
  <c r="T410" i="1"/>
  <c r="V410" i="1"/>
  <c r="V396" i="1"/>
  <c r="T396" i="1"/>
  <c r="AB396" i="1" s="1"/>
  <c r="V360" i="1"/>
  <c r="T360" i="1"/>
  <c r="AB360" i="1" s="1"/>
  <c r="V251" i="1"/>
  <c r="T251" i="1"/>
  <c r="V465" i="1"/>
  <c r="T465" i="1"/>
  <c r="T240" i="1"/>
  <c r="AB240" i="1" s="1"/>
  <c r="AA208" i="1"/>
  <c r="V100" i="1"/>
  <c r="T100" i="1"/>
  <c r="U100" i="1" s="1"/>
  <c r="T52" i="1"/>
  <c r="AC52" i="1" s="1"/>
  <c r="AD52" i="1" s="1"/>
  <c r="U52" i="1"/>
  <c r="V64" i="1"/>
  <c r="R18" i="1"/>
  <c r="S18" i="1"/>
  <c r="AA47" i="1"/>
  <c r="AB47" i="1"/>
  <c r="T44" i="1"/>
  <c r="AB44" i="1" s="1"/>
  <c r="AF200" i="1"/>
  <c r="AC251" i="1"/>
  <c r="AD251" i="1" s="1"/>
  <c r="AF251" i="1" s="1"/>
  <c r="AF489" i="1"/>
  <c r="AF423" i="1"/>
  <c r="AG423" i="1"/>
  <c r="AH423" i="1"/>
  <c r="AB471" i="1"/>
  <c r="U471" i="1"/>
  <c r="U500" i="1"/>
  <c r="AC500" i="1"/>
  <c r="AD500" i="1"/>
  <c r="AF500" i="1" s="1"/>
  <c r="AB500" i="1"/>
  <c r="AH346" i="1"/>
  <c r="AF231" i="1"/>
  <c r="AG231" i="1" s="1"/>
  <c r="AH231" i="1" s="1"/>
  <c r="U220" i="1"/>
  <c r="AC220" i="1"/>
  <c r="AD220" i="1"/>
  <c r="AG421" i="1"/>
  <c r="AH421" i="1" s="1"/>
  <c r="U459" i="1"/>
  <c r="AC459" i="1"/>
  <c r="AD459" i="1"/>
  <c r="AB459" i="1"/>
  <c r="U470" i="1"/>
  <c r="AB470" i="1"/>
  <c r="AF467" i="1"/>
  <c r="AF413" i="1"/>
  <c r="AG413" i="1"/>
  <c r="AH413" i="1"/>
  <c r="AF407" i="1"/>
  <c r="AG407" i="1"/>
  <c r="AH407" i="1" s="1"/>
  <c r="AC213" i="1"/>
  <c r="AD213" i="1"/>
  <c r="U213" i="1"/>
  <c r="AB213" i="1"/>
  <c r="AB369" i="1"/>
  <c r="U369" i="1"/>
  <c r="AC369" i="1"/>
  <c r="AD369" i="1" s="1"/>
  <c r="AF502" i="1"/>
  <c r="AG502" i="1" s="1"/>
  <c r="AH502" i="1" s="1"/>
  <c r="AF498" i="1"/>
  <c r="AG498" i="1" s="1"/>
  <c r="AH498" i="1" s="1"/>
  <c r="AF258" i="1"/>
  <c r="AG258" i="1"/>
  <c r="AH258" i="1"/>
  <c r="U240" i="1"/>
  <c r="AC240" i="1"/>
  <c r="AD240" i="1" s="1"/>
  <c r="AC457" i="1"/>
  <c r="AD457" i="1"/>
  <c r="AB457" i="1"/>
  <c r="U457" i="1"/>
  <c r="AB493" i="1"/>
  <c r="AC493" i="1"/>
  <c r="AD493" i="1" s="1"/>
  <c r="AF458" i="1"/>
  <c r="AG458" i="1"/>
  <c r="AH458" i="1" s="1"/>
  <c r="AF314" i="1"/>
  <c r="AG314" i="1"/>
  <c r="AH314" i="1" s="1"/>
  <c r="U218" i="1"/>
  <c r="AC218" i="1"/>
  <c r="AD218" i="1"/>
  <c r="AB341" i="1"/>
  <c r="U341" i="1"/>
  <c r="AC341" i="1"/>
  <c r="AD341" i="1" s="1"/>
  <c r="U482" i="1"/>
  <c r="AC482" i="1"/>
  <c r="AD482" i="1"/>
  <c r="AC321" i="1"/>
  <c r="AD321" i="1" s="1"/>
  <c r="U321" i="1"/>
  <c r="AG432" i="1"/>
  <c r="AH432" i="1" s="1"/>
  <c r="U397" i="1"/>
  <c r="AC189" i="1"/>
  <c r="AD189" i="1" s="1"/>
  <c r="AF216" i="1"/>
  <c r="AG216" i="1"/>
  <c r="AH216" i="1"/>
  <c r="AB390" i="1"/>
  <c r="AC390" i="1"/>
  <c r="AD390" i="1" s="1"/>
  <c r="U390" i="1"/>
  <c r="AC396" i="1"/>
  <c r="AD396" i="1"/>
  <c r="AB400" i="1"/>
  <c r="U400" i="1"/>
  <c r="AC400" i="1"/>
  <c r="AD400" i="1"/>
  <c r="AC501" i="1"/>
  <c r="AD501" i="1" s="1"/>
  <c r="AF501" i="1" s="1"/>
  <c r="AC465" i="1"/>
  <c r="AD465" i="1"/>
  <c r="U465" i="1"/>
  <c r="AG465" i="1" s="1"/>
  <c r="AH465" i="1" s="1"/>
  <c r="U360" i="1"/>
  <c r="AF466" i="1"/>
  <c r="AG466" i="1" s="1"/>
  <c r="AH466" i="1" s="1"/>
  <c r="AB504" i="1"/>
  <c r="AF427" i="1"/>
  <c r="AC455" i="1"/>
  <c r="AD455" i="1"/>
  <c r="AF335" i="1"/>
  <c r="AG335" i="1"/>
  <c r="AH335" i="1" s="1"/>
  <c r="U117" i="1"/>
  <c r="AC212" i="1"/>
  <c r="AD212" i="1" s="1"/>
  <c r="AF447" i="1"/>
  <c r="AG447" i="1"/>
  <c r="AH447" i="1"/>
  <c r="AF339" i="1"/>
  <c r="AG339" i="1" s="1"/>
  <c r="AH339" i="1" s="1"/>
  <c r="AB474" i="1"/>
  <c r="U474" i="1"/>
  <c r="AC474" i="1"/>
  <c r="AD474" i="1"/>
  <c r="AF474" i="1" s="1"/>
  <c r="AC483" i="1"/>
  <c r="AD483" i="1" s="1"/>
  <c r="AF430" i="1"/>
  <c r="AG430" i="1"/>
  <c r="AH430" i="1"/>
  <c r="AF497" i="1"/>
  <c r="AG497" i="1" s="1"/>
  <c r="AH497" i="1" s="1"/>
  <c r="AG385" i="1"/>
  <c r="AH385" i="1" s="1"/>
  <c r="AF179" i="1"/>
  <c r="AG179" i="1"/>
  <c r="AH179" i="1"/>
  <c r="AF375" i="1"/>
  <c r="AG375" i="1" s="1"/>
  <c r="AH375" i="1" s="1"/>
  <c r="U398" i="1"/>
  <c r="AF403" i="1"/>
  <c r="AG403" i="1" s="1"/>
  <c r="AH403" i="1" s="1"/>
  <c r="U410" i="1"/>
  <c r="AC410" i="1"/>
  <c r="AD410" i="1"/>
  <c r="AB410" i="1"/>
  <c r="AC506" i="1"/>
  <c r="AD506" i="1"/>
  <c r="AB420" i="1"/>
  <c r="AC420" i="1"/>
  <c r="AD420" i="1"/>
  <c r="AC426" i="1"/>
  <c r="AD426" i="1" s="1"/>
  <c r="AF426" i="1" s="1"/>
  <c r="AC473" i="1"/>
  <c r="AD473" i="1"/>
  <c r="AB473" i="1"/>
  <c r="U473" i="1"/>
  <c r="AF499" i="1"/>
  <c r="AF262" i="1"/>
  <c r="AG262" i="1" s="1"/>
  <c r="AH262" i="1" s="1"/>
  <c r="AF340" i="1"/>
  <c r="AG340" i="1"/>
  <c r="AH340" i="1"/>
  <c r="AF416" i="1"/>
  <c r="AG416" i="1"/>
  <c r="AH416" i="1"/>
  <c r="U469" i="1"/>
  <c r="AC505" i="1"/>
  <c r="AD505" i="1" s="1"/>
  <c r="AF505" i="1" s="1"/>
  <c r="U505" i="1"/>
  <c r="AB505" i="1"/>
  <c r="AC79" i="1"/>
  <c r="AD79" i="1"/>
  <c r="AF79" i="1"/>
  <c r="AG79" i="1"/>
  <c r="AH79" i="1" s="1"/>
  <c r="AF186" i="1"/>
  <c r="U318" i="1"/>
  <c r="AC318" i="1"/>
  <c r="AD318" i="1"/>
  <c r="U361" i="1"/>
  <c r="AC361" i="1"/>
  <c r="AD361" i="1"/>
  <c r="AB364" i="1"/>
  <c r="U364" i="1"/>
  <c r="AF380" i="1"/>
  <c r="AG380" i="1"/>
  <c r="AH380" i="1" s="1"/>
  <c r="AF297" i="1"/>
  <c r="AG297" i="1" s="1"/>
  <c r="AH297" i="1" s="1"/>
  <c r="AB320" i="1"/>
  <c r="U320" i="1"/>
  <c r="AC320" i="1"/>
  <c r="AD320" i="1"/>
  <c r="AF189" i="1"/>
  <c r="AF473" i="1"/>
  <c r="AF420" i="1"/>
  <c r="AG474" i="1"/>
  <c r="AH474" i="1"/>
  <c r="AF218" i="1"/>
  <c r="AG500" i="1"/>
  <c r="AH500" i="1" s="1"/>
  <c r="AG505" i="1"/>
  <c r="AH505" i="1" s="1"/>
  <c r="AF470" i="1"/>
  <c r="AG470" i="1"/>
  <c r="AH470" i="1" s="1"/>
  <c r="AG220" i="1"/>
  <c r="AH220" i="1" s="1"/>
  <c r="AF220" i="1"/>
  <c r="AG364" i="1"/>
  <c r="AH364" i="1" s="1"/>
  <c r="AF457" i="1"/>
  <c r="AF369" i="1"/>
  <c r="AF318" i="1"/>
  <c r="AG318" i="1" s="1"/>
  <c r="AH318" i="1" s="1"/>
  <c r="AF483" i="1"/>
  <c r="AF212" i="1"/>
  <c r="AF465" i="1"/>
  <c r="AF482" i="1"/>
  <c r="AF213" i="1"/>
  <c r="AG213" i="1" s="1"/>
  <c r="AH213" i="1" s="1"/>
  <c r="AG471" i="1"/>
  <c r="AH471" i="1" s="1"/>
  <c r="AB181" i="1"/>
  <c r="AC181" i="1"/>
  <c r="AD181" i="1"/>
  <c r="AG200" i="1"/>
  <c r="AH200" i="1" s="1"/>
  <c r="U181" i="1"/>
  <c r="U50" i="1"/>
  <c r="AB50" i="1"/>
  <c r="AC50" i="1"/>
  <c r="AD50" i="1" s="1"/>
  <c r="AF50" i="1" s="1"/>
  <c r="AA58" i="1"/>
  <c r="AB58" i="1"/>
  <c r="AC58" i="1"/>
  <c r="AD58" i="1"/>
  <c r="V41" i="1"/>
  <c r="T41" i="1"/>
  <c r="AC41" i="1" s="1"/>
  <c r="AD41" i="1" s="1"/>
  <c r="AG195" i="1"/>
  <c r="AH195" i="1" s="1"/>
  <c r="AF180" i="1"/>
  <c r="AF183" i="1"/>
  <c r="AG183" i="1"/>
  <c r="AH183" i="1"/>
  <c r="U43" i="1"/>
  <c r="AG43" i="1" s="1"/>
  <c r="AH43" i="1" s="1"/>
  <c r="V208" i="1"/>
  <c r="T208" i="1"/>
  <c r="V207" i="1"/>
  <c r="T207" i="1"/>
  <c r="AB200" i="1"/>
  <c r="AG194" i="1"/>
  <c r="AH194" i="1" s="1"/>
  <c r="AG204" i="1"/>
  <c r="AH204" i="1"/>
  <c r="U74" i="1"/>
  <c r="AC60" i="1"/>
  <c r="AD60" i="1"/>
  <c r="AF60" i="1"/>
  <c r="U96" i="1"/>
  <c r="V146" i="1"/>
  <c r="T146" i="1"/>
  <c r="AB146" i="1" s="1"/>
  <c r="AE143" i="1"/>
  <c r="U33" i="1"/>
  <c r="T198" i="1"/>
  <c r="T188" i="1"/>
  <c r="V188" i="1"/>
  <c r="AC177" i="1"/>
  <c r="AD177" i="1"/>
  <c r="AF177" i="1" s="1"/>
  <c r="AG177" i="1" s="1"/>
  <c r="AH177" i="1" s="1"/>
  <c r="U177" i="1"/>
  <c r="AB177" i="1"/>
  <c r="U203" i="1"/>
  <c r="AC203" i="1"/>
  <c r="AD203" i="1" s="1"/>
  <c r="AB197" i="1"/>
  <c r="AA144" i="1"/>
  <c r="U197" i="1"/>
  <c r="AG197" i="1"/>
  <c r="AH197" i="1"/>
  <c r="T209" i="1"/>
  <c r="AB209" i="1" s="1"/>
  <c r="V209" i="1"/>
  <c r="AB205" i="1"/>
  <c r="T202" i="1"/>
  <c r="V202" i="1"/>
  <c r="T175" i="1"/>
  <c r="AC175" i="1" s="1"/>
  <c r="AD175" i="1" s="1"/>
  <c r="V175" i="1"/>
  <c r="T192" i="1"/>
  <c r="R186" i="1"/>
  <c r="S186" i="1"/>
  <c r="T147" i="1"/>
  <c r="T114" i="1"/>
  <c r="U114" i="1"/>
  <c r="T121" i="1"/>
  <c r="AB121" i="1" s="1"/>
  <c r="U121" i="1"/>
  <c r="R69" i="1"/>
  <c r="S69" i="1"/>
  <c r="R108" i="1"/>
  <c r="S108" i="1" s="1"/>
  <c r="AA88" i="1"/>
  <c r="R87" i="1"/>
  <c r="S87" i="1"/>
  <c r="AA40" i="1"/>
  <c r="AB40" i="1" s="1"/>
  <c r="AB207" i="1"/>
  <c r="U207" i="1"/>
  <c r="AC207" i="1"/>
  <c r="AD207" i="1"/>
  <c r="AC209" i="1"/>
  <c r="AD209" i="1" s="1"/>
  <c r="U209" i="1"/>
  <c r="AF181" i="1"/>
  <c r="AG181" i="1"/>
  <c r="AH181" i="1" s="1"/>
  <c r="AB175" i="1"/>
  <c r="U175" i="1"/>
  <c r="U202" i="1"/>
  <c r="AC202" i="1"/>
  <c r="AD202" i="1"/>
  <c r="AB202" i="1"/>
  <c r="AC188" i="1"/>
  <c r="AD188" i="1" s="1"/>
  <c r="AF188" i="1" s="1"/>
  <c r="AB208" i="1"/>
  <c r="U208" i="1"/>
  <c r="AC208" i="1"/>
  <c r="AD208" i="1" s="1"/>
  <c r="AF208" i="1"/>
  <c r="AG208" i="1"/>
  <c r="AH208" i="1"/>
  <c r="AC14" i="1"/>
  <c r="AD14" i="1"/>
  <c r="AF14" i="1"/>
  <c r="U14" i="1"/>
  <c r="AG14" i="1" s="1"/>
  <c r="AB14" i="1"/>
  <c r="V71" i="1"/>
  <c r="T71" i="1"/>
  <c r="AC71" i="1" s="1"/>
  <c r="AD71" i="1" s="1"/>
  <c r="U71" i="1"/>
  <c r="AC139" i="1"/>
  <c r="AD139" i="1"/>
  <c r="AF139" i="1" s="1"/>
  <c r="AB79" i="1"/>
  <c r="AB69" i="1"/>
  <c r="AC13" i="1"/>
  <c r="AD13" i="1"/>
  <c r="AF13" i="1" s="1"/>
  <c r="U24" i="1"/>
  <c r="AB113" i="1"/>
  <c r="AC113" i="1" s="1"/>
  <c r="AD113" i="1" s="1"/>
  <c r="AC72" i="1"/>
  <c r="AD72" i="1"/>
  <c r="AF72" i="1"/>
  <c r="AB35" i="1"/>
  <c r="U28" i="1"/>
  <c r="T84" i="1"/>
  <c r="AA173" i="1"/>
  <c r="AB173" i="1"/>
  <c r="T172" i="1"/>
  <c r="AB172" i="1" s="1"/>
  <c r="AC146" i="1"/>
  <c r="AD146" i="1"/>
  <c r="V92" i="1"/>
  <c r="T92" i="1"/>
  <c r="AB92" i="1" s="1"/>
  <c r="T81" i="1"/>
  <c r="R64" i="1"/>
  <c r="S64" i="1"/>
  <c r="T62" i="1"/>
  <c r="V62" i="1"/>
  <c r="R50" i="1"/>
  <c r="S50" i="1" s="1"/>
  <c r="T47" i="1"/>
  <c r="V21" i="1"/>
  <c r="T21" i="1"/>
  <c r="U40" i="1"/>
  <c r="AG40" i="1" s="1"/>
  <c r="AH40" i="1" s="1"/>
  <c r="AB41" i="1"/>
  <c r="AB43" i="1"/>
  <c r="AA140" i="1"/>
  <c r="AB166" i="1"/>
  <c r="AC63" i="1"/>
  <c r="AD63" i="1" s="1"/>
  <c r="T49" i="1"/>
  <c r="V53" i="1"/>
  <c r="AB169" i="1"/>
  <c r="R151" i="1"/>
  <c r="S151" i="1"/>
  <c r="R149" i="1"/>
  <c r="S149" i="1"/>
  <c r="R147" i="1"/>
  <c r="S147" i="1"/>
  <c r="T144" i="1"/>
  <c r="U144" i="1" s="1"/>
  <c r="V144" i="1"/>
  <c r="T132" i="1"/>
  <c r="U132" i="1"/>
  <c r="R117" i="1"/>
  <c r="S117" i="1"/>
  <c r="T104" i="1"/>
  <c r="AB97" i="1"/>
  <c r="AC97" i="1" s="1"/>
  <c r="AD97" i="1" s="1"/>
  <c r="AF97" i="1" s="1"/>
  <c r="R32" i="1"/>
  <c r="S32" i="1"/>
  <c r="R21" i="1"/>
  <c r="S21" i="1"/>
  <c r="T174" i="1"/>
  <c r="R161" i="1"/>
  <c r="S161" i="1"/>
  <c r="R156" i="1"/>
  <c r="S156" i="1"/>
  <c r="R152" i="1"/>
  <c r="S152" i="1"/>
  <c r="R144" i="1"/>
  <c r="S144" i="1" s="1"/>
  <c r="AA141" i="1"/>
  <c r="T140" i="1"/>
  <c r="AB140" i="1" s="1"/>
  <c r="U140" i="1"/>
  <c r="AA135" i="1"/>
  <c r="AB135" i="1" s="1"/>
  <c r="AC135" i="1" s="1"/>
  <c r="AD135" i="1" s="1"/>
  <c r="AF135" i="1" s="1"/>
  <c r="T134" i="1"/>
  <c r="T131" i="1"/>
  <c r="U131" i="1" s="1"/>
  <c r="T128" i="1"/>
  <c r="T116" i="1"/>
  <c r="U116" i="1"/>
  <c r="R116" i="1"/>
  <c r="S116" i="1"/>
  <c r="R114" i="1"/>
  <c r="S114" i="1" s="1"/>
  <c r="R113" i="1"/>
  <c r="S113" i="1" s="1"/>
  <c r="R104" i="1"/>
  <c r="S104" i="1"/>
  <c r="T88" i="1"/>
  <c r="R81" i="1"/>
  <c r="S81" i="1"/>
  <c r="T66" i="1"/>
  <c r="T45" i="1"/>
  <c r="U45" i="1" s="1"/>
  <c r="T170" i="1"/>
  <c r="AB170" i="1" s="1"/>
  <c r="U170" i="1"/>
  <c r="T162" i="1"/>
  <c r="R88" i="1"/>
  <c r="S88" i="1"/>
  <c r="R86" i="1"/>
  <c r="S86" i="1" s="1"/>
  <c r="R26" i="1"/>
  <c r="S26" i="1"/>
  <c r="U104" i="1"/>
  <c r="AC64" i="1"/>
  <c r="AD64" i="1"/>
  <c r="AF64" i="1" s="1"/>
  <c r="T27" i="1"/>
  <c r="T26" i="1"/>
  <c r="AB61" i="1"/>
  <c r="AC61" i="1"/>
  <c r="AD61" i="1"/>
  <c r="V142" i="1"/>
  <c r="T142" i="1"/>
  <c r="U142" i="1"/>
  <c r="U128" i="1"/>
  <c r="V105" i="1"/>
  <c r="T105" i="1"/>
  <c r="AA95" i="1"/>
  <c r="V91" i="1"/>
  <c r="T91" i="1"/>
  <c r="U47" i="1"/>
  <c r="V104" i="1"/>
  <c r="V115" i="1"/>
  <c r="T115" i="1"/>
  <c r="U115" i="1"/>
  <c r="U16" i="1"/>
  <c r="U146" i="1"/>
  <c r="U41" i="1"/>
  <c r="AC169" i="1"/>
  <c r="AD169" i="1"/>
  <c r="U113" i="1"/>
  <c r="AG50" i="1"/>
  <c r="AH50" i="1" s="1"/>
  <c r="AB74" i="1"/>
  <c r="AC74" i="1"/>
  <c r="AD74" i="1" s="1"/>
  <c r="AC166" i="1"/>
  <c r="AD166" i="1"/>
  <c r="AF166" i="1"/>
  <c r="AG166" i="1"/>
  <c r="AH166" i="1"/>
  <c r="AB24" i="1"/>
  <c r="AC173" i="1"/>
  <c r="AD173" i="1" s="1"/>
  <c r="AB38" i="1"/>
  <c r="AC38" i="1"/>
  <c r="AD38" i="1"/>
  <c r="U38" i="1"/>
  <c r="V133" i="1"/>
  <c r="T133" i="1"/>
  <c r="V127" i="1"/>
  <c r="T127" i="1"/>
  <c r="V120" i="1"/>
  <c r="T120" i="1"/>
  <c r="AE112" i="1"/>
  <c r="AA112" i="1"/>
  <c r="R168" i="1"/>
  <c r="S168" i="1" s="1"/>
  <c r="R166" i="1"/>
  <c r="S166" i="1"/>
  <c r="T163" i="1"/>
  <c r="AB163" i="1" s="1"/>
  <c r="AA151" i="1"/>
  <c r="AB151" i="1"/>
  <c r="AC151" i="1"/>
  <c r="AD151" i="1"/>
  <c r="AA145" i="1"/>
  <c r="AB145" i="1" s="1"/>
  <c r="AC145" i="1" s="1"/>
  <c r="AD145" i="1" s="1"/>
  <c r="AF145" i="1" s="1"/>
  <c r="R143" i="1"/>
  <c r="S143" i="1" s="1"/>
  <c r="AA134" i="1"/>
  <c r="AA130" i="1"/>
  <c r="AA128" i="1"/>
  <c r="AB128" i="1"/>
  <c r="AC128" i="1"/>
  <c r="AD128" i="1" s="1"/>
  <c r="AF128" i="1"/>
  <c r="AA122" i="1"/>
  <c r="AB94" i="1"/>
  <c r="AC94" i="1"/>
  <c r="AD94" i="1"/>
  <c r="R170" i="1"/>
  <c r="S170" i="1"/>
  <c r="AA123" i="1"/>
  <c r="AB123" i="1" s="1"/>
  <c r="AC123" i="1" s="1"/>
  <c r="AD123" i="1" s="1"/>
  <c r="AA104" i="1"/>
  <c r="AB93" i="1"/>
  <c r="AA77" i="1"/>
  <c r="AA71" i="1"/>
  <c r="AB71" i="1"/>
  <c r="AB54" i="1"/>
  <c r="T171" i="1"/>
  <c r="AB171" i="1"/>
  <c r="AA167" i="1"/>
  <c r="AB167" i="1" s="1"/>
  <c r="AA165" i="1"/>
  <c r="AB165" i="1"/>
  <c r="AC165" i="1"/>
  <c r="AD165" i="1" s="1"/>
  <c r="AA164" i="1"/>
  <c r="AB164" i="1"/>
  <c r="AC164" i="1"/>
  <c r="AD164" i="1"/>
  <c r="R164" i="1"/>
  <c r="S164" i="1" s="1"/>
  <c r="T151" i="1"/>
  <c r="AA149" i="1"/>
  <c r="AB149" i="1"/>
  <c r="AC149" i="1"/>
  <c r="AD149" i="1" s="1"/>
  <c r="AA138" i="1"/>
  <c r="AB138" i="1" s="1"/>
  <c r="AC138" i="1"/>
  <c r="AD138" i="1"/>
  <c r="AA132" i="1"/>
  <c r="AB132" i="1" s="1"/>
  <c r="T124" i="1"/>
  <c r="U124" i="1"/>
  <c r="AA133" i="1"/>
  <c r="R129" i="1"/>
  <c r="S129" i="1"/>
  <c r="R125" i="1"/>
  <c r="S125" i="1" s="1"/>
  <c r="R118" i="1"/>
  <c r="S118" i="1" s="1"/>
  <c r="T112" i="1"/>
  <c r="R106" i="1"/>
  <c r="S106" i="1"/>
  <c r="R105" i="1"/>
  <c r="S105" i="1"/>
  <c r="T82" i="1"/>
  <c r="R65" i="1"/>
  <c r="S65" i="1" s="1"/>
  <c r="AA57" i="1"/>
  <c r="AB57" i="1"/>
  <c r="AC57" i="1"/>
  <c r="AD57" i="1" s="1"/>
  <c r="AG57" i="1" s="1"/>
  <c r="AH57" i="1" s="1"/>
  <c r="AF57" i="1"/>
  <c r="AA56" i="1"/>
  <c r="AB56" i="1" s="1"/>
  <c r="T54" i="1"/>
  <c r="R30" i="1"/>
  <c r="S30" i="1"/>
  <c r="T29" i="1"/>
  <c r="R14" i="1"/>
  <c r="S14" i="1" s="1"/>
  <c r="AA91" i="1"/>
  <c r="AA78" i="1"/>
  <c r="AA73" i="1"/>
  <c r="AB73" i="1"/>
  <c r="AC73" i="1"/>
  <c r="AD73" i="1"/>
  <c r="AF73" i="1"/>
  <c r="AA70" i="1"/>
  <c r="AB70" i="1" s="1"/>
  <c r="AC70" i="1"/>
  <c r="AD70" i="1"/>
  <c r="AF70" i="1"/>
  <c r="AA65" i="1"/>
  <c r="AB65" i="1"/>
  <c r="AC65" i="1"/>
  <c r="AD65" i="1" s="1"/>
  <c r="R19" i="1"/>
  <c r="S19" i="1" s="1"/>
  <c r="AA80" i="1"/>
  <c r="AB80" i="1"/>
  <c r="AC80" i="1" s="1"/>
  <c r="AD80" i="1" s="1"/>
  <c r="T76" i="1"/>
  <c r="U76" i="1"/>
  <c r="T75" i="1"/>
  <c r="U75" i="1" s="1"/>
  <c r="R62" i="1"/>
  <c r="S62" i="1" s="1"/>
  <c r="AF35" i="1"/>
  <c r="AG35" i="1" s="1"/>
  <c r="AH35" i="1" s="1"/>
  <c r="AF24" i="1"/>
  <c r="AG24" i="1"/>
  <c r="AH24" i="1" s="1"/>
  <c r="AF169" i="1"/>
  <c r="AG169" i="1"/>
  <c r="AH169" i="1"/>
  <c r="AB25" i="1"/>
  <c r="U25" i="1"/>
  <c r="AB48" i="1"/>
  <c r="AC48" i="1"/>
  <c r="AD48" i="1" s="1"/>
  <c r="U48" i="1"/>
  <c r="AC132" i="1"/>
  <c r="AD132" i="1"/>
  <c r="AA126" i="1"/>
  <c r="AB126" i="1"/>
  <c r="AC25" i="1"/>
  <c r="AD25" i="1" s="1"/>
  <c r="U101" i="1"/>
  <c r="T167" i="1"/>
  <c r="AA142" i="1"/>
  <c r="AB142" i="1" s="1"/>
  <c r="AC142" i="1" s="1"/>
  <c r="AD142" i="1" s="1"/>
  <c r="T106" i="1"/>
  <c r="AA103" i="1"/>
  <c r="AC163" i="1"/>
  <c r="AD163" i="1"/>
  <c r="AF163" i="1" s="1"/>
  <c r="U64" i="1"/>
  <c r="AG64" i="1" s="1"/>
  <c r="AH64" i="1" s="1"/>
  <c r="AC22" i="1"/>
  <c r="AD22" i="1"/>
  <c r="AF22" i="1" s="1"/>
  <c r="AG22" i="1" s="1"/>
  <c r="AH22" i="1" s="1"/>
  <c r="U130" i="1"/>
  <c r="AB20" i="1"/>
  <c r="U20" i="1"/>
  <c r="AC20" i="1"/>
  <c r="AD20" i="1"/>
  <c r="AA158" i="1"/>
  <c r="AB158" i="1" s="1"/>
  <c r="AC56" i="1"/>
  <c r="AD56" i="1" s="1"/>
  <c r="AF56" i="1" s="1"/>
  <c r="U56" i="1"/>
  <c r="AC30" i="1"/>
  <c r="AD30" i="1"/>
  <c r="AF30" i="1"/>
  <c r="U30" i="1"/>
  <c r="U42" i="1"/>
  <c r="AC42" i="1"/>
  <c r="AD42" i="1"/>
  <c r="U90" i="1"/>
  <c r="AC44" i="1"/>
  <c r="AD44" i="1"/>
  <c r="AF44" i="1" s="1"/>
  <c r="AB22" i="1"/>
  <c r="AB18" i="1"/>
  <c r="AF43" i="1"/>
  <c r="AA127" i="1"/>
  <c r="U112" i="1"/>
  <c r="V85" i="1"/>
  <c r="T85" i="1"/>
  <c r="V67" i="1"/>
  <c r="T67" i="1"/>
  <c r="U163" i="1"/>
  <c r="AG163" i="1" s="1"/>
  <c r="AH163" i="1" s="1"/>
  <c r="U44" i="1"/>
  <c r="AG44" i="1" s="1"/>
  <c r="AG13" i="1"/>
  <c r="AH13" i="1"/>
  <c r="U18" i="1"/>
  <c r="T141" i="1"/>
  <c r="U129" i="1"/>
  <c r="AB129" i="1"/>
  <c r="AC129" i="1" s="1"/>
  <c r="AD129" i="1" s="1"/>
  <c r="AC172" i="1"/>
  <c r="AD172" i="1" s="1"/>
  <c r="U172" i="1"/>
  <c r="U154" i="1"/>
  <c r="T103" i="1"/>
  <c r="U70" i="1"/>
  <c r="T159" i="1"/>
  <c r="AA148" i="1"/>
  <c r="R142" i="1"/>
  <c r="S142" i="1"/>
  <c r="AA125" i="1"/>
  <c r="AB125" i="1"/>
  <c r="AC125" i="1" s="1"/>
  <c r="AD125" i="1" s="1"/>
  <c r="AE116" i="1"/>
  <c r="AA116" i="1"/>
  <c r="AB116" i="1"/>
  <c r="AC116" i="1"/>
  <c r="AD116" i="1"/>
  <c r="AB19" i="1"/>
  <c r="AB21" i="1"/>
  <c r="V160" i="1"/>
  <c r="T160" i="1"/>
  <c r="AA136" i="1"/>
  <c r="AB136" i="1"/>
  <c r="AC136" i="1"/>
  <c r="AD136" i="1"/>
  <c r="AA118" i="1"/>
  <c r="AB118" i="1" s="1"/>
  <c r="AC118" i="1" s="1"/>
  <c r="AD118" i="1" s="1"/>
  <c r="AC19" i="1"/>
  <c r="AD19" i="1"/>
  <c r="T51" i="1"/>
  <c r="T102" i="1"/>
  <c r="AB53" i="1"/>
  <c r="AC53" i="1"/>
  <c r="AD53" i="1"/>
  <c r="AF53" i="1" s="1"/>
  <c r="U84" i="1"/>
  <c r="AC37" i="1"/>
  <c r="AD37" i="1"/>
  <c r="U37" i="1"/>
  <c r="T155" i="1"/>
  <c r="AA154" i="1"/>
  <c r="AB154" i="1"/>
  <c r="AC154" i="1"/>
  <c r="AD154" i="1"/>
  <c r="AG154" i="1" s="1"/>
  <c r="AH154" i="1" s="1"/>
  <c r="AF154" i="1"/>
  <c r="R137" i="1"/>
  <c r="S137" i="1" s="1"/>
  <c r="R126" i="1"/>
  <c r="S126" i="1"/>
  <c r="AB55" i="1"/>
  <c r="AC55" i="1"/>
  <c r="AD55" i="1" s="1"/>
  <c r="AG55" i="1" s="1"/>
  <c r="AH55" i="1" s="1"/>
  <c r="R141" i="1"/>
  <c r="S141" i="1"/>
  <c r="V126" i="1"/>
  <c r="T126" i="1"/>
  <c r="R162" i="1"/>
  <c r="S162" i="1"/>
  <c r="AA157" i="1"/>
  <c r="V119" i="1"/>
  <c r="T119" i="1"/>
  <c r="R169" i="1"/>
  <c r="S169" i="1"/>
  <c r="AA160" i="1"/>
  <c r="AB160" i="1" s="1"/>
  <c r="T148" i="1"/>
  <c r="R127" i="1"/>
  <c r="S127" i="1"/>
  <c r="T122" i="1"/>
  <c r="T118" i="1"/>
  <c r="U118" i="1" s="1"/>
  <c r="AA89" i="1"/>
  <c r="AB89" i="1"/>
  <c r="AC89" i="1" s="1"/>
  <c r="AD89" i="1" s="1"/>
  <c r="AB68" i="1"/>
  <c r="AC68" i="1"/>
  <c r="AD68" i="1"/>
  <c r="AA92" i="1"/>
  <c r="R91" i="1"/>
  <c r="S91" i="1" s="1"/>
  <c r="R82" i="1"/>
  <c r="S82" i="1"/>
  <c r="R74" i="1"/>
  <c r="S74" i="1"/>
  <c r="T95" i="1"/>
  <c r="R80" i="1"/>
  <c r="S80" i="1" s="1"/>
  <c r="R63" i="1"/>
  <c r="S63" i="1"/>
  <c r="AB28" i="1"/>
  <c r="R22" i="1"/>
  <c r="S22" i="1"/>
  <c r="AF146" i="1"/>
  <c r="AG146" i="1"/>
  <c r="AH146" i="1" s="1"/>
  <c r="AC170" i="1"/>
  <c r="AD170" i="1"/>
  <c r="AF170" i="1"/>
  <c r="AG170" i="1" s="1"/>
  <c r="AH170" i="1" s="1"/>
  <c r="AC47" i="1"/>
  <c r="AD47" i="1"/>
  <c r="AF47" i="1"/>
  <c r="U81" i="1"/>
  <c r="AB81" i="1"/>
  <c r="AC81" i="1"/>
  <c r="AD81" i="1"/>
  <c r="AB134" i="1"/>
  <c r="AB112" i="1"/>
  <c r="AC112" i="1"/>
  <c r="AD112" i="1" s="1"/>
  <c r="AF112" i="1" s="1"/>
  <c r="AG112" i="1"/>
  <c r="AH112" i="1"/>
  <c r="U21" i="1"/>
  <c r="AC21" i="1"/>
  <c r="AD21" i="1"/>
  <c r="AF21" i="1"/>
  <c r="AB144" i="1"/>
  <c r="AC144" i="1" s="1"/>
  <c r="AD144" i="1" s="1"/>
  <c r="U88" i="1"/>
  <c r="AB88" i="1"/>
  <c r="AC88" i="1" s="1"/>
  <c r="AD88" i="1" s="1"/>
  <c r="AF88" i="1" s="1"/>
  <c r="AB45" i="1"/>
  <c r="AC45" i="1"/>
  <c r="AD45" i="1"/>
  <c r="AF173" i="1"/>
  <c r="AG173" i="1"/>
  <c r="AH173" i="1"/>
  <c r="U151" i="1"/>
  <c r="AB91" i="1"/>
  <c r="AC91" i="1" s="1"/>
  <c r="AD91" i="1" s="1"/>
  <c r="U91" i="1"/>
  <c r="U105" i="1"/>
  <c r="U27" i="1"/>
  <c r="AC27" i="1"/>
  <c r="AD27" i="1"/>
  <c r="AB27" i="1"/>
  <c r="U54" i="1"/>
  <c r="AC54" i="1"/>
  <c r="AD54" i="1"/>
  <c r="AC29" i="1"/>
  <c r="AD29" i="1"/>
  <c r="U29" i="1"/>
  <c r="AB29" i="1"/>
  <c r="AC171" i="1"/>
  <c r="AD171" i="1" s="1"/>
  <c r="U171" i="1"/>
  <c r="U133" i="1"/>
  <c r="U26" i="1"/>
  <c r="AC26" i="1"/>
  <c r="AD26" i="1"/>
  <c r="AB26" i="1"/>
  <c r="AG56" i="1"/>
  <c r="AH56" i="1" s="1"/>
  <c r="AF172" i="1"/>
  <c r="AB141" i="1"/>
  <c r="AG70" i="1"/>
  <c r="AH70" i="1" s="1"/>
  <c r="U159" i="1"/>
  <c r="U148" i="1"/>
  <c r="AB148" i="1"/>
  <c r="AC148" i="1"/>
  <c r="AD148" i="1"/>
  <c r="U155" i="1"/>
  <c r="AB51" i="1"/>
  <c r="AC51" i="1"/>
  <c r="AD51" i="1"/>
  <c r="AF51" i="1"/>
  <c r="U51" i="1"/>
  <c r="U160" i="1"/>
  <c r="U85" i="1"/>
  <c r="U167" i="1"/>
  <c r="AC167" i="1"/>
  <c r="AD167" i="1"/>
  <c r="AB67" i="1"/>
  <c r="AC67" i="1"/>
  <c r="AD67" i="1"/>
  <c r="U67" i="1"/>
  <c r="AF20" i="1"/>
  <c r="AG20" i="1" s="1"/>
  <c r="AH20" i="1" s="1"/>
  <c r="AF25" i="1"/>
  <c r="AB155" i="1"/>
  <c r="AC155" i="1"/>
  <c r="AD155" i="1"/>
  <c r="AG88" i="1"/>
  <c r="AH88" i="1" s="1"/>
  <c r="AG51" i="1"/>
  <c r="AH51" i="1" s="1"/>
  <c r="AF42" i="1"/>
  <c r="AF151" i="1"/>
  <c r="AF67" i="1"/>
  <c r="AG67" i="1"/>
  <c r="AH67" i="1"/>
  <c r="AF144" i="1"/>
  <c r="AG144" i="1" s="1"/>
  <c r="AH144" i="1" s="1"/>
  <c r="AF129" i="1"/>
  <c r="AG129" i="1"/>
  <c r="AH129" i="1" s="1"/>
  <c r="AF38" i="1"/>
  <c r="AG38" i="1"/>
  <c r="AH38" i="1"/>
  <c r="AG36" i="1"/>
  <c r="AH36" i="1"/>
  <c r="AG139" i="1"/>
  <c r="AH139" i="1" s="1"/>
  <c r="AH44" i="1"/>
  <c r="AG73" i="1"/>
  <c r="AH73" i="1" s="1"/>
  <c r="AG69" i="1"/>
  <c r="AH69" i="1"/>
  <c r="AF81" i="1"/>
  <c r="AG81" i="1"/>
  <c r="AH81" i="1" s="1"/>
  <c r="AF55" i="1"/>
  <c r="AG30" i="1"/>
  <c r="AH30" i="1"/>
  <c r="AF74" i="1"/>
  <c r="AF15" i="1"/>
  <c r="AG15" i="1" s="1"/>
  <c r="AH15" i="1" s="1"/>
  <c r="AG39" i="1"/>
  <c r="AH39" i="1"/>
  <c r="AF138" i="1"/>
  <c r="AG138" i="1"/>
  <c r="AH138" i="1" s="1"/>
  <c r="AG145" i="1"/>
  <c r="AH145" i="1" s="1"/>
  <c r="AH14" i="1"/>
  <c r="AG97" i="1"/>
  <c r="AH97" i="1" s="1"/>
  <c r="AG23" i="1"/>
  <c r="AH23" i="1"/>
  <c r="AF41" i="1"/>
  <c r="AF89" i="1" l="1"/>
  <c r="AG89" i="1" s="1"/>
  <c r="AH89" i="1" s="1"/>
  <c r="AF118" i="1"/>
  <c r="AG118" i="1" s="1"/>
  <c r="AH118" i="1" s="1"/>
  <c r="AF287" i="1"/>
  <c r="AG287" i="1" s="1"/>
  <c r="AH287" i="1" s="1"/>
  <c r="AF203" i="1"/>
  <c r="AG203" i="1" s="1"/>
  <c r="AH203" i="1" s="1"/>
  <c r="AF417" i="1"/>
  <c r="AG417" i="1" s="1"/>
  <c r="AH417" i="1" s="1"/>
  <c r="AF469" i="1"/>
  <c r="AG469" i="1"/>
  <c r="AH469" i="1" s="1"/>
  <c r="AF363" i="1"/>
  <c r="AG363" i="1" s="1"/>
  <c r="AH363" i="1" s="1"/>
  <c r="AG125" i="1"/>
  <c r="AH125" i="1" s="1"/>
  <c r="AF125" i="1"/>
  <c r="AF142" i="1"/>
  <c r="AG142" i="1"/>
  <c r="AH142" i="1" s="1"/>
  <c r="AF299" i="1"/>
  <c r="AG299" i="1" s="1"/>
  <c r="AH299" i="1" s="1"/>
  <c r="U95" i="1"/>
  <c r="AB95" i="1"/>
  <c r="AC95" i="1"/>
  <c r="AD95" i="1" s="1"/>
  <c r="AG25" i="1"/>
  <c r="AH25" i="1" s="1"/>
  <c r="AF71" i="1"/>
  <c r="AG71" i="1"/>
  <c r="AH71" i="1" s="1"/>
  <c r="AB507" i="1"/>
  <c r="AC507" i="1"/>
  <c r="AD507" i="1" s="1"/>
  <c r="AF451" i="1"/>
  <c r="AG451" i="1" s="1"/>
  <c r="AH451" i="1" s="1"/>
  <c r="AF26" i="1"/>
  <c r="AG26" i="1" s="1"/>
  <c r="AH26" i="1" s="1"/>
  <c r="AF58" i="1"/>
  <c r="AG58" i="1" s="1"/>
  <c r="AH58" i="1" s="1"/>
  <c r="AF27" i="1"/>
  <c r="AG27" i="1" s="1"/>
  <c r="AH27" i="1" s="1"/>
  <c r="AG80" i="1"/>
  <c r="AH80" i="1" s="1"/>
  <c r="AF80" i="1"/>
  <c r="AG175" i="1"/>
  <c r="AH175" i="1" s="1"/>
  <c r="AF175" i="1"/>
  <c r="AF155" i="1"/>
  <c r="AG155" i="1"/>
  <c r="AH155" i="1" s="1"/>
  <c r="U119" i="1"/>
  <c r="AB103" i="1"/>
  <c r="AC103" i="1" s="1"/>
  <c r="AD103" i="1" s="1"/>
  <c r="U103" i="1"/>
  <c r="AB52" i="1"/>
  <c r="U82" i="1"/>
  <c r="AF123" i="1"/>
  <c r="AG123" i="1" s="1"/>
  <c r="AH123" i="1" s="1"/>
  <c r="AB127" i="1"/>
  <c r="AC127" i="1" s="1"/>
  <c r="AD127" i="1" s="1"/>
  <c r="U127" i="1"/>
  <c r="AG74" i="1"/>
  <c r="AH74" i="1" s="1"/>
  <c r="U134" i="1"/>
  <c r="AC134" i="1"/>
  <c r="AD134" i="1" s="1"/>
  <c r="AF207" i="1"/>
  <c r="AG207" i="1"/>
  <c r="AH207" i="1" s="1"/>
  <c r="AB198" i="1"/>
  <c r="AC198" i="1"/>
  <c r="AD198" i="1" s="1"/>
  <c r="U198" i="1"/>
  <c r="AG41" i="1"/>
  <c r="AH41" i="1" s="1"/>
  <c r="U507" i="1"/>
  <c r="AG189" i="1"/>
  <c r="AH189" i="1" s="1"/>
  <c r="AG482" i="1"/>
  <c r="AH482" i="1" s="1"/>
  <c r="U189" i="1"/>
  <c r="AB189" i="1"/>
  <c r="AF168" i="1"/>
  <c r="AG168" i="1" s="1"/>
  <c r="AH168" i="1" s="1"/>
  <c r="AF523" i="1"/>
  <c r="AG523" i="1"/>
  <c r="AH523" i="1" s="1"/>
  <c r="AF444" i="1"/>
  <c r="AG444" i="1"/>
  <c r="AH444" i="1" s="1"/>
  <c r="AB251" i="1"/>
  <c r="U251" i="1"/>
  <c r="AB468" i="1"/>
  <c r="U468" i="1"/>
  <c r="AC468" i="1"/>
  <c r="AD468" i="1" s="1"/>
  <c r="AF463" i="1"/>
  <c r="AG463" i="1" s="1"/>
  <c r="AH463" i="1" s="1"/>
  <c r="AC504" i="1"/>
  <c r="AD504" i="1" s="1"/>
  <c r="U504" i="1"/>
  <c r="AF389" i="1"/>
  <c r="AG389" i="1"/>
  <c r="AH389" i="1" s="1"/>
  <c r="AF257" i="1"/>
  <c r="AG257" i="1" s="1"/>
  <c r="AH257" i="1" s="1"/>
  <c r="AF187" i="1"/>
  <c r="AG187" i="1" s="1"/>
  <c r="AH187" i="1" s="1"/>
  <c r="AB277" i="1"/>
  <c r="AC277" i="1"/>
  <c r="AD277" i="1" s="1"/>
  <c r="U277" i="1"/>
  <c r="AC374" i="1"/>
  <c r="AD374" i="1" s="1"/>
  <c r="AB374" i="1"/>
  <c r="U374" i="1"/>
  <c r="AB402" i="1"/>
  <c r="U402" i="1"/>
  <c r="AC402" i="1"/>
  <c r="AD402" i="1" s="1"/>
  <c r="AF390" i="1"/>
  <c r="AG390" i="1" s="1"/>
  <c r="AH390" i="1" s="1"/>
  <c r="AF459" i="1"/>
  <c r="AG459" i="1" s="1"/>
  <c r="AH459" i="1" s="1"/>
  <c r="AF52" i="1"/>
  <c r="AG52" i="1" s="1"/>
  <c r="AH52" i="1" s="1"/>
  <c r="AF353" i="1"/>
  <c r="AG353" i="1" s="1"/>
  <c r="AH353" i="1" s="1"/>
  <c r="AF283" i="1"/>
  <c r="AG283" i="1" s="1"/>
  <c r="AH283" i="1" s="1"/>
  <c r="AG338" i="1"/>
  <c r="AH338" i="1" s="1"/>
  <c r="AF290" i="1"/>
  <c r="AG290" i="1"/>
  <c r="AH290" i="1" s="1"/>
  <c r="AG237" i="1"/>
  <c r="AH237" i="1" s="1"/>
  <c r="AG446" i="1"/>
  <c r="AH446" i="1" s="1"/>
  <c r="AF446" i="1"/>
  <c r="AF449" i="1"/>
  <c r="AG449" i="1"/>
  <c r="AH449" i="1" s="1"/>
  <c r="AF28" i="1"/>
  <c r="AG28" i="1" s="1"/>
  <c r="AH28" i="1" s="1"/>
  <c r="AF399" i="1"/>
  <c r="AG399" i="1" s="1"/>
  <c r="AH399" i="1" s="1"/>
  <c r="AG16" i="1"/>
  <c r="AH16" i="1" s="1"/>
  <c r="AF16" i="1"/>
  <c r="U99" i="1"/>
  <c r="AF493" i="1"/>
  <c r="AG493" i="1" s="1"/>
  <c r="AH493" i="1" s="1"/>
  <c r="AB494" i="1"/>
  <c r="AC494" i="1"/>
  <c r="AD494" i="1" s="1"/>
  <c r="AF307" i="1"/>
  <c r="AG307" i="1" s="1"/>
  <c r="AH307" i="1" s="1"/>
  <c r="AF506" i="1"/>
  <c r="AG506" i="1"/>
  <c r="AH506" i="1" s="1"/>
  <c r="AB102" i="1"/>
  <c r="AC102" i="1"/>
  <c r="AD102" i="1" s="1"/>
  <c r="AG42" i="1"/>
  <c r="AH42" i="1" s="1"/>
  <c r="AG251" i="1"/>
  <c r="AH251" i="1" s="1"/>
  <c r="AC126" i="1"/>
  <c r="AD126" i="1" s="1"/>
  <c r="U126" i="1"/>
  <c r="AB159" i="1"/>
  <c r="AC159" i="1"/>
  <c r="AD159" i="1" s="1"/>
  <c r="U106" i="1"/>
  <c r="U62" i="1"/>
  <c r="AB62" i="1"/>
  <c r="AC62" i="1"/>
  <c r="AD62" i="1" s="1"/>
  <c r="AG410" i="1"/>
  <c r="AH410" i="1" s="1"/>
  <c r="AF410" i="1"/>
  <c r="U212" i="1"/>
  <c r="AG212" i="1" s="1"/>
  <c r="AH212" i="1" s="1"/>
  <c r="AB212" i="1"/>
  <c r="AF392" i="1"/>
  <c r="AG392" i="1" s="1"/>
  <c r="AH392" i="1" s="1"/>
  <c r="AF576" i="1"/>
  <c r="AG576" i="1"/>
  <c r="AH576" i="1" s="1"/>
  <c r="AB285" i="1"/>
  <c r="AC285" i="1"/>
  <c r="AD285" i="1" s="1"/>
  <c r="U285" i="1"/>
  <c r="AF91" i="1"/>
  <c r="AG91" i="1"/>
  <c r="AH91" i="1" s="1"/>
  <c r="U49" i="1"/>
  <c r="AB49" i="1"/>
  <c r="AC49" i="1"/>
  <c r="AD49" i="1" s="1"/>
  <c r="U417" i="1"/>
  <c r="AB417" i="1"/>
  <c r="AF206" i="1"/>
  <c r="AG206" i="1" s="1"/>
  <c r="AH206" i="1" s="1"/>
  <c r="AG563" i="1"/>
  <c r="AH563" i="1" s="1"/>
  <c r="AF563" i="1"/>
  <c r="AF136" i="1"/>
  <c r="AG136" i="1"/>
  <c r="AH136" i="1" s="1"/>
  <c r="AG151" i="1"/>
  <c r="AH151" i="1" s="1"/>
  <c r="AB66" i="1"/>
  <c r="U66" i="1"/>
  <c r="AC66" i="1"/>
  <c r="AD66" i="1" s="1"/>
  <c r="AF148" i="1"/>
  <c r="AG148" i="1" s="1"/>
  <c r="AH148" i="1" s="1"/>
  <c r="AF321" i="1"/>
  <c r="AG321" i="1"/>
  <c r="AH321" i="1" s="1"/>
  <c r="AG218" i="1"/>
  <c r="AH218" i="1" s="1"/>
  <c r="AG489" i="1"/>
  <c r="AH489" i="1" s="1"/>
  <c r="AF422" i="1"/>
  <c r="AG422" i="1" s="1"/>
  <c r="AH422" i="1" s="1"/>
  <c r="AG193" i="1"/>
  <c r="AH193" i="1" s="1"/>
  <c r="AF193" i="1"/>
  <c r="AF327" i="1"/>
  <c r="AG327" i="1" s="1"/>
  <c r="AH327" i="1" s="1"/>
  <c r="AB161" i="1"/>
  <c r="AC161" i="1" s="1"/>
  <c r="AD161" i="1" s="1"/>
  <c r="AB365" i="1"/>
  <c r="U365" i="1"/>
  <c r="AC365" i="1"/>
  <c r="AD365" i="1" s="1"/>
  <c r="AB157" i="1"/>
  <c r="AC157" i="1" s="1"/>
  <c r="AD157" i="1" s="1"/>
  <c r="U157" i="1"/>
  <c r="AF306" i="1"/>
  <c r="AG306" i="1" s="1"/>
  <c r="AH306" i="1" s="1"/>
  <c r="AG271" i="1"/>
  <c r="AH271" i="1" s="1"/>
  <c r="AF271" i="1"/>
  <c r="AG586" i="1"/>
  <c r="AH586" i="1" s="1"/>
  <c r="AF586" i="1"/>
  <c r="AF509" i="1"/>
  <c r="AG509" i="1"/>
  <c r="AH509" i="1" s="1"/>
  <c r="AF475" i="1"/>
  <c r="AG475" i="1" s="1"/>
  <c r="AH475" i="1" s="1"/>
  <c r="U281" i="1"/>
  <c r="AB281" i="1"/>
  <c r="AC281" i="1"/>
  <c r="AD281" i="1" s="1"/>
  <c r="AF547" i="1"/>
  <c r="AG547" i="1"/>
  <c r="AH547" i="1" s="1"/>
  <c r="U122" i="1"/>
  <c r="AB122" i="1"/>
  <c r="AC122" i="1" s="1"/>
  <c r="AD122" i="1" s="1"/>
  <c r="AF149" i="1"/>
  <c r="AG149" i="1" s="1"/>
  <c r="AH149" i="1" s="1"/>
  <c r="AG135" i="1"/>
  <c r="AH135" i="1" s="1"/>
  <c r="U92" i="1"/>
  <c r="AC92" i="1"/>
  <c r="AD92" i="1" s="1"/>
  <c r="AB363" i="1"/>
  <c r="U363" i="1"/>
  <c r="AF29" i="1"/>
  <c r="AG29" i="1" s="1"/>
  <c r="AH29" i="1" s="1"/>
  <c r="AF116" i="1"/>
  <c r="AG116" i="1"/>
  <c r="AH116" i="1" s="1"/>
  <c r="AG128" i="1"/>
  <c r="AH128" i="1" s="1"/>
  <c r="AG172" i="1"/>
  <c r="AH172" i="1" s="1"/>
  <c r="AF132" i="1"/>
  <c r="AG132" i="1"/>
  <c r="AH132" i="1" s="1"/>
  <c r="AB174" i="1"/>
  <c r="U174" i="1"/>
  <c r="AC174" i="1"/>
  <c r="AD174" i="1" s="1"/>
  <c r="AF45" i="1"/>
  <c r="AG45" i="1" s="1"/>
  <c r="AH45" i="1" s="1"/>
  <c r="AF37" i="1"/>
  <c r="AG37" i="1"/>
  <c r="AH37" i="1" s="1"/>
  <c r="U141" i="1"/>
  <c r="AC141" i="1"/>
  <c r="AD141" i="1" s="1"/>
  <c r="AG164" i="1"/>
  <c r="AH164" i="1" s="1"/>
  <c r="AF164" i="1"/>
  <c r="U120" i="1"/>
  <c r="AB162" i="1"/>
  <c r="AC162" i="1"/>
  <c r="AD162" i="1" s="1"/>
  <c r="U162" i="1"/>
  <c r="AF396" i="1"/>
  <c r="AG396" i="1" s="1"/>
  <c r="AH396" i="1" s="1"/>
  <c r="AG53" i="1"/>
  <c r="AH53" i="1" s="1"/>
  <c r="U102" i="1"/>
  <c r="AF171" i="1"/>
  <c r="AG171" i="1" s="1"/>
  <c r="AH171" i="1" s="1"/>
  <c r="AG21" i="1"/>
  <c r="AH21" i="1" s="1"/>
  <c r="AF65" i="1"/>
  <c r="AG65" i="1" s="1"/>
  <c r="AH65" i="1" s="1"/>
  <c r="AF61" i="1"/>
  <c r="AG61" i="1" s="1"/>
  <c r="AH61" i="1" s="1"/>
  <c r="AF63" i="1"/>
  <c r="AG63" i="1" s="1"/>
  <c r="AH63" i="1" s="1"/>
  <c r="AF209" i="1"/>
  <c r="AG209" i="1" s="1"/>
  <c r="AH209" i="1" s="1"/>
  <c r="AB147" i="1"/>
  <c r="AC147" i="1" s="1"/>
  <c r="AD147" i="1" s="1"/>
  <c r="U147" i="1"/>
  <c r="AB188" i="1"/>
  <c r="U188" i="1"/>
  <c r="AG188" i="1" s="1"/>
  <c r="AH188" i="1" s="1"/>
  <c r="AG60" i="1"/>
  <c r="AH60" i="1" s="1"/>
  <c r="AF361" i="1"/>
  <c r="AG361" i="1" s="1"/>
  <c r="AH361" i="1" s="1"/>
  <c r="AG420" i="1"/>
  <c r="AH420" i="1" s="1"/>
  <c r="AG467" i="1"/>
  <c r="AH467" i="1" s="1"/>
  <c r="AF252" i="1"/>
  <c r="AG252" i="1" s="1"/>
  <c r="AH252" i="1" s="1"/>
  <c r="U93" i="1"/>
  <c r="AC93" i="1"/>
  <c r="AD93" i="1" s="1"/>
  <c r="AF253" i="1"/>
  <c r="AG253" i="1" s="1"/>
  <c r="AH253" i="1" s="1"/>
  <c r="AF521" i="1"/>
  <c r="AG521" i="1" s="1"/>
  <c r="AH521" i="1" s="1"/>
  <c r="AB331" i="1"/>
  <c r="AC331" i="1"/>
  <c r="AD331" i="1" s="1"/>
  <c r="U331" i="1"/>
  <c r="AC332" i="1"/>
  <c r="AD332" i="1" s="1"/>
  <c r="AB332" i="1"/>
  <c r="U332" i="1"/>
  <c r="AC276" i="1"/>
  <c r="AD276" i="1" s="1"/>
  <c r="U276" i="1"/>
  <c r="AB276" i="1"/>
  <c r="AB227" i="1"/>
  <c r="U227" i="1"/>
  <c r="AC227" i="1"/>
  <c r="AD227" i="1" s="1"/>
  <c r="AG569" i="1"/>
  <c r="AH569" i="1" s="1"/>
  <c r="AF569" i="1"/>
  <c r="AF453" i="1"/>
  <c r="AG453" i="1" s="1"/>
  <c r="AH453" i="1" s="1"/>
  <c r="AF508" i="1"/>
  <c r="AG508" i="1" s="1"/>
  <c r="AH508" i="1" s="1"/>
  <c r="AG406" i="1"/>
  <c r="AH406" i="1" s="1"/>
  <c r="AF406" i="1"/>
  <c r="U359" i="1"/>
  <c r="AB359" i="1"/>
  <c r="AC264" i="1"/>
  <c r="AD264" i="1" s="1"/>
  <c r="AB264" i="1"/>
  <c r="AB77" i="1"/>
  <c r="AC77" i="1"/>
  <c r="AD77" i="1" s="1"/>
  <c r="AF564" i="1"/>
  <c r="AG564" i="1" s="1"/>
  <c r="AH564" i="1" s="1"/>
  <c r="AF419" i="1"/>
  <c r="AG419" i="1"/>
  <c r="AH419" i="1" s="1"/>
  <c r="AG946" i="1"/>
  <c r="AH946" i="1" s="1"/>
  <c r="U87" i="1"/>
  <c r="AF456" i="1"/>
  <c r="AG456" i="1" s="1"/>
  <c r="AH456" i="1" s="1"/>
  <c r="U503" i="1"/>
  <c r="AC503" i="1"/>
  <c r="AD503" i="1" s="1"/>
  <c r="AB503" i="1"/>
  <c r="AF701" i="1"/>
  <c r="AG701" i="1"/>
  <c r="AH701" i="1" s="1"/>
  <c r="AF981" i="1"/>
  <c r="AG981" i="1" s="1"/>
  <c r="AH981" i="1" s="1"/>
  <c r="AF668" i="1"/>
  <c r="AG668" i="1"/>
  <c r="AH668" i="1" s="1"/>
  <c r="AG473" i="1"/>
  <c r="AH473" i="1" s="1"/>
  <c r="AF400" i="1"/>
  <c r="AG400" i="1" s="1"/>
  <c r="AH400" i="1" s="1"/>
  <c r="AF240" i="1"/>
  <c r="AG240" i="1" s="1"/>
  <c r="AH240" i="1" s="1"/>
  <c r="AF491" i="1"/>
  <c r="AG491" i="1" s="1"/>
  <c r="AH491" i="1" s="1"/>
  <c r="AF488" i="1"/>
  <c r="AG488" i="1"/>
  <c r="AH488" i="1" s="1"/>
  <c r="AF461" i="1"/>
  <c r="AG461" i="1"/>
  <c r="AH461" i="1" s="1"/>
  <c r="AF282" i="1"/>
  <c r="AG282" i="1" s="1"/>
  <c r="AH282" i="1" s="1"/>
  <c r="AF476" i="1"/>
  <c r="AG476" i="1" s="1"/>
  <c r="AH476" i="1" s="1"/>
  <c r="AF443" i="1"/>
  <c r="AG443" i="1" s="1"/>
  <c r="AH443" i="1" s="1"/>
  <c r="AB176" i="1"/>
  <c r="AC176" i="1"/>
  <c r="AD176" i="1" s="1"/>
  <c r="U176" i="1"/>
  <c r="AG33" i="1"/>
  <c r="AH33" i="1" s="1"/>
  <c r="AB104" i="1"/>
  <c r="AC104" i="1" s="1"/>
  <c r="AD104" i="1" s="1"/>
  <c r="AF113" i="1"/>
  <c r="AG113" i="1" s="1"/>
  <c r="AH113" i="1" s="1"/>
  <c r="AB506" i="1"/>
  <c r="AC360" i="1"/>
  <c r="AD360" i="1" s="1"/>
  <c r="AF377" i="1"/>
  <c r="AG377" i="1"/>
  <c r="AH377" i="1" s="1"/>
  <c r="AG298" i="1"/>
  <c r="AH298" i="1" s="1"/>
  <c r="AF225" i="1"/>
  <c r="AG225" i="1" s="1"/>
  <c r="AH225" i="1" s="1"/>
  <c r="AF574" i="1"/>
  <c r="AG574" i="1" s="1"/>
  <c r="AH574" i="1" s="1"/>
  <c r="AG280" i="1"/>
  <c r="AH280" i="1" s="1"/>
  <c r="AG268" i="1"/>
  <c r="AH268" i="1" s="1"/>
  <c r="AC352" i="1"/>
  <c r="AD352" i="1" s="1"/>
  <c r="U352" i="1"/>
  <c r="AB352" i="1"/>
  <c r="U83" i="1"/>
  <c r="AC342" i="1"/>
  <c r="AD342" i="1" s="1"/>
  <c r="U342" i="1"/>
  <c r="AB342" i="1"/>
  <c r="U233" i="1"/>
  <c r="AF557" i="1"/>
  <c r="AG557" i="1"/>
  <c r="AH557" i="1" s="1"/>
  <c r="AF542" i="1"/>
  <c r="AG542" i="1" s="1"/>
  <c r="AH542" i="1" s="1"/>
  <c r="AB521" i="1"/>
  <c r="U521" i="1"/>
  <c r="AG867" i="1"/>
  <c r="AH867" i="1" s="1"/>
  <c r="AF524" i="1"/>
  <c r="AG524" i="1" s="1"/>
  <c r="AH524" i="1" s="1"/>
  <c r="AF484" i="1"/>
  <c r="AG484" i="1"/>
  <c r="AH484" i="1" s="1"/>
  <c r="AF261" i="1"/>
  <c r="AG261" i="1"/>
  <c r="AH261" i="1" s="1"/>
  <c r="AB17" i="1"/>
  <c r="AC17" i="1"/>
  <c r="AD17" i="1" s="1"/>
  <c r="AB263" i="1"/>
  <c r="U263" i="1"/>
  <c r="AC263" i="1"/>
  <c r="AD263" i="1" s="1"/>
  <c r="AF393" i="1"/>
  <c r="AG393" i="1" s="1"/>
  <c r="AH393" i="1" s="1"/>
  <c r="AC46" i="1"/>
  <c r="AD46" i="1" s="1"/>
  <c r="AB46" i="1"/>
  <c r="U539" i="1"/>
  <c r="AB539" i="1"/>
  <c r="AC539" i="1"/>
  <c r="AD539" i="1" s="1"/>
  <c r="AC184" i="1"/>
  <c r="AD184" i="1" s="1"/>
  <c r="AB184" i="1"/>
  <c r="AF541" i="1"/>
  <c r="AG541" i="1" s="1"/>
  <c r="AH541" i="1" s="1"/>
  <c r="U477" i="1"/>
  <c r="AC477" i="1"/>
  <c r="AD477" i="1" s="1"/>
  <c r="AB477" i="1"/>
  <c r="AF820" i="1"/>
  <c r="AG820" i="1"/>
  <c r="AH820" i="1" s="1"/>
  <c r="AF788" i="1"/>
  <c r="AG788" i="1" s="1"/>
  <c r="AH788" i="1" s="1"/>
  <c r="AF167" i="1"/>
  <c r="AG167" i="1" s="1"/>
  <c r="AH167" i="1" s="1"/>
  <c r="AF68" i="1"/>
  <c r="AG68" i="1" s="1"/>
  <c r="AH68" i="1" s="1"/>
  <c r="AC160" i="1"/>
  <c r="AD160" i="1" s="1"/>
  <c r="AG18" i="1"/>
  <c r="AH18" i="1" s="1"/>
  <c r="AG165" i="1"/>
  <c r="AH165" i="1" s="1"/>
  <c r="AF165" i="1"/>
  <c r="AF94" i="1"/>
  <c r="AG94" i="1" s="1"/>
  <c r="AH94" i="1" s="1"/>
  <c r="AF202" i="1"/>
  <c r="AG202" i="1"/>
  <c r="AH202" i="1" s="1"/>
  <c r="AF320" i="1"/>
  <c r="AG320" i="1"/>
  <c r="AH320" i="1" s="1"/>
  <c r="AC415" i="1"/>
  <c r="AD415" i="1" s="1"/>
  <c r="AG369" i="1"/>
  <c r="AH369" i="1" s="1"/>
  <c r="U434" i="1"/>
  <c r="AC434" i="1"/>
  <c r="AD434" i="1" s="1"/>
  <c r="AB220" i="1"/>
  <c r="AC196" i="1"/>
  <c r="AD196" i="1" s="1"/>
  <c r="U196" i="1"/>
  <c r="AF248" i="1"/>
  <c r="AG248" i="1" s="1"/>
  <c r="AH248" i="1" s="1"/>
  <c r="AF219" i="1"/>
  <c r="AG219" i="1"/>
  <c r="AH219" i="1" s="1"/>
  <c r="AG371" i="1"/>
  <c r="AH371" i="1" s="1"/>
  <c r="AG370" i="1"/>
  <c r="AH370" i="1" s="1"/>
  <c r="AF370" i="1"/>
  <c r="AF412" i="1"/>
  <c r="AG412" i="1" s="1"/>
  <c r="AH412" i="1" s="1"/>
  <c r="AF244" i="1"/>
  <c r="AG244" i="1" s="1"/>
  <c r="AH244" i="1" s="1"/>
  <c r="AF379" i="1"/>
  <c r="AG379" i="1" s="1"/>
  <c r="AH379" i="1" s="1"/>
  <c r="AF534" i="1"/>
  <c r="AG534" i="1" s="1"/>
  <c r="AH534" i="1" s="1"/>
  <c r="AC233" i="1"/>
  <c r="AD233" i="1" s="1"/>
  <c r="AF267" i="1"/>
  <c r="AG267" i="1" s="1"/>
  <c r="AH267" i="1" s="1"/>
  <c r="AF310" i="1"/>
  <c r="AG310" i="1" s="1"/>
  <c r="AH310" i="1" s="1"/>
  <c r="U350" i="1"/>
  <c r="AB350" i="1"/>
  <c r="AC350" i="1"/>
  <c r="AD350" i="1" s="1"/>
  <c r="AB383" i="1"/>
  <c r="AC383" i="1"/>
  <c r="AD383" i="1" s="1"/>
  <c r="AC515" i="1"/>
  <c r="AD515" i="1" s="1"/>
  <c r="AB515" i="1"/>
  <c r="AF531" i="1"/>
  <c r="AG531" i="1"/>
  <c r="AH531" i="1" s="1"/>
  <c r="AC525" i="1"/>
  <c r="AD525" i="1" s="1"/>
  <c r="AB525" i="1"/>
  <c r="AC242" i="1"/>
  <c r="AD242" i="1" s="1"/>
  <c r="AB242" i="1"/>
  <c r="U242" i="1"/>
  <c r="AF516" i="1"/>
  <c r="AG516" i="1" s="1"/>
  <c r="AH516" i="1" s="1"/>
  <c r="AF907" i="1"/>
  <c r="AG907" i="1"/>
  <c r="AH907" i="1" s="1"/>
  <c r="AF942" i="1"/>
  <c r="AG942" i="1"/>
  <c r="AH942" i="1" s="1"/>
  <c r="AF54" i="1"/>
  <c r="AG54" i="1" s="1"/>
  <c r="AH54" i="1" s="1"/>
  <c r="AC75" i="1"/>
  <c r="AD75" i="1" s="1"/>
  <c r="AF48" i="1"/>
  <c r="AG48" i="1" s="1"/>
  <c r="AH48" i="1" s="1"/>
  <c r="U17" i="1"/>
  <c r="AB192" i="1"/>
  <c r="U192" i="1"/>
  <c r="AC192" i="1"/>
  <c r="AD192" i="1" s="1"/>
  <c r="U77" i="1"/>
  <c r="U98" i="1"/>
  <c r="AF341" i="1"/>
  <c r="AG341" i="1" s="1"/>
  <c r="AH341" i="1" s="1"/>
  <c r="AB415" i="1"/>
  <c r="U501" i="1"/>
  <c r="AG501" i="1" s="1"/>
  <c r="AH501" i="1" s="1"/>
  <c r="AG429" i="1"/>
  <c r="AH429" i="1" s="1"/>
  <c r="AC448" i="1"/>
  <c r="AD448" i="1" s="1"/>
  <c r="U448" i="1"/>
  <c r="AB448" i="1"/>
  <c r="U426" i="1"/>
  <c r="AG426" i="1" s="1"/>
  <c r="AH426" i="1" s="1"/>
  <c r="AB426" i="1"/>
  <c r="U455" i="1"/>
  <c r="AB455" i="1"/>
  <c r="U512" i="1"/>
  <c r="AC512" i="1"/>
  <c r="AD512" i="1" s="1"/>
  <c r="AB512" i="1"/>
  <c r="U322" i="1"/>
  <c r="AB322" i="1"/>
  <c r="AC322" i="1"/>
  <c r="AD322" i="1" s="1"/>
  <c r="AF300" i="1"/>
  <c r="AG300" i="1"/>
  <c r="AH300" i="1" s="1"/>
  <c r="AB398" i="1"/>
  <c r="AC398" i="1"/>
  <c r="AD398" i="1" s="1"/>
  <c r="AF323" i="1"/>
  <c r="AG323" i="1"/>
  <c r="AH323" i="1" s="1"/>
  <c r="AF580" i="1"/>
  <c r="AG580" i="1"/>
  <c r="AH580" i="1" s="1"/>
  <c r="AF243" i="1"/>
  <c r="AG243" i="1"/>
  <c r="AH243" i="1" s="1"/>
  <c r="AF372" i="1"/>
  <c r="AG372" i="1"/>
  <c r="AH372" i="1" s="1"/>
  <c r="AG247" i="1"/>
  <c r="AH247" i="1" s="1"/>
  <c r="AG527" i="1"/>
  <c r="AH527" i="1" s="1"/>
  <c r="AF401" i="1"/>
  <c r="AG401" i="1"/>
  <c r="AH401" i="1" s="1"/>
  <c r="AG425" i="1"/>
  <c r="AH425" i="1" s="1"/>
  <c r="AF266" i="1"/>
  <c r="AG266" i="1" s="1"/>
  <c r="AH266" i="1" s="1"/>
  <c r="U336" i="1"/>
  <c r="AC336" i="1"/>
  <c r="AD336" i="1" s="1"/>
  <c r="AB336" i="1"/>
  <c r="U291" i="1"/>
  <c r="AC291" i="1"/>
  <c r="AD291" i="1" s="1"/>
  <c r="U235" i="1"/>
  <c r="AC235" i="1"/>
  <c r="AD235" i="1" s="1"/>
  <c r="AF296" i="1"/>
  <c r="AG296" i="1"/>
  <c r="AH296" i="1" s="1"/>
  <c r="U334" i="1"/>
  <c r="AC334" i="1"/>
  <c r="AD334" i="1" s="1"/>
  <c r="U178" i="1"/>
  <c r="AB178" i="1"/>
  <c r="AC178" i="1"/>
  <c r="AD178" i="1" s="1"/>
  <c r="AC382" i="1"/>
  <c r="AD382" i="1" s="1"/>
  <c r="U382" i="1"/>
  <c r="AB382" i="1"/>
  <c r="AC270" i="1"/>
  <c r="AD270" i="1" s="1"/>
  <c r="AB270" i="1"/>
  <c r="U270" i="1"/>
  <c r="AB357" i="1"/>
  <c r="U357" i="1"/>
  <c r="AC357" i="1"/>
  <c r="AD357" i="1" s="1"/>
  <c r="AB245" i="1"/>
  <c r="U245" i="1"/>
  <c r="AC245" i="1"/>
  <c r="AD245" i="1" s="1"/>
  <c r="AB228" i="1"/>
  <c r="U228" i="1"/>
  <c r="AG228" i="1" s="1"/>
  <c r="AH228" i="1" s="1"/>
  <c r="AC292" i="1"/>
  <c r="AD292" i="1" s="1"/>
  <c r="AB292" i="1"/>
  <c r="U292" i="1"/>
  <c r="U378" i="1"/>
  <c r="AB378" i="1"/>
  <c r="AC378" i="1"/>
  <c r="AD378" i="1" s="1"/>
  <c r="AF887" i="1"/>
  <c r="AG887" i="1" s="1"/>
  <c r="AH887" i="1" s="1"/>
  <c r="AF873" i="1"/>
  <c r="AG873" i="1" s="1"/>
  <c r="AH873" i="1" s="1"/>
  <c r="AF829" i="1"/>
  <c r="AG829" i="1"/>
  <c r="AH829" i="1" s="1"/>
  <c r="AG47" i="1"/>
  <c r="AH47" i="1" s="1"/>
  <c r="AF19" i="1"/>
  <c r="AG19" i="1" s="1"/>
  <c r="AH19" i="1" s="1"/>
  <c r="AB75" i="1"/>
  <c r="AC152" i="1"/>
  <c r="AD152" i="1" s="1"/>
  <c r="AF455" i="1"/>
  <c r="AG455" i="1" s="1"/>
  <c r="AH455" i="1" s="1"/>
  <c r="AF397" i="1"/>
  <c r="AG397" i="1" s="1"/>
  <c r="AH397" i="1" s="1"/>
  <c r="AG457" i="1"/>
  <c r="AH457" i="1" s="1"/>
  <c r="AG499" i="1"/>
  <c r="AH499" i="1" s="1"/>
  <c r="U78" i="1"/>
  <c r="AB78" i="1"/>
  <c r="AC78" i="1" s="1"/>
  <c r="AD78" i="1" s="1"/>
  <c r="AF355" i="1"/>
  <c r="AG355" i="1" s="1"/>
  <c r="AH355" i="1" s="1"/>
  <c r="AC359" i="1"/>
  <c r="AD359" i="1" s="1"/>
  <c r="AB483" i="1"/>
  <c r="U483" i="1"/>
  <c r="AG483" i="1" s="1"/>
  <c r="AH483" i="1" s="1"/>
  <c r="AF269" i="1"/>
  <c r="AG269" i="1"/>
  <c r="AH269" i="1" s="1"/>
  <c r="AF313" i="1"/>
  <c r="AG313" i="1" s="1"/>
  <c r="AH313" i="1" s="1"/>
  <c r="AF302" i="1"/>
  <c r="AG302" i="1"/>
  <c r="AH302" i="1" s="1"/>
  <c r="AF230" i="1"/>
  <c r="AG230" i="1"/>
  <c r="AH230" i="1" s="1"/>
  <c r="AF376" i="1"/>
  <c r="AG376" i="1"/>
  <c r="AH376" i="1" s="1"/>
  <c r="AF578" i="1"/>
  <c r="AG578" i="1"/>
  <c r="AH578" i="1" s="1"/>
  <c r="AF460" i="1"/>
  <c r="AG460" i="1"/>
  <c r="AH460" i="1" s="1"/>
  <c r="AC190" i="1"/>
  <c r="AD190" i="1" s="1"/>
  <c r="U190" i="1"/>
  <c r="AB190" i="1"/>
  <c r="AB186" i="1"/>
  <c r="U186" i="1"/>
  <c r="AG186" i="1" s="1"/>
  <c r="AH186" i="1" s="1"/>
  <c r="U238" i="1"/>
  <c r="AB238" i="1"/>
  <c r="AC238" i="1"/>
  <c r="AD238" i="1" s="1"/>
  <c r="AB275" i="1"/>
  <c r="U275" i="1"/>
  <c r="AC275" i="1"/>
  <c r="AD275" i="1" s="1"/>
  <c r="AC330" i="1"/>
  <c r="AD330" i="1" s="1"/>
  <c r="U330" i="1"/>
  <c r="AC259" i="1"/>
  <c r="AD259" i="1" s="1"/>
  <c r="AB259" i="1"/>
  <c r="U264" i="1"/>
  <c r="AB215" i="1"/>
  <c r="AC215" i="1"/>
  <c r="AD215" i="1" s="1"/>
  <c r="AF551" i="1"/>
  <c r="AG551" i="1"/>
  <c r="AH551" i="1" s="1"/>
  <c r="AF591" i="1"/>
  <c r="AG591" i="1" s="1"/>
  <c r="AH591" i="1" s="1"/>
  <c r="AC158" i="1"/>
  <c r="AD158" i="1" s="1"/>
  <c r="AB133" i="1"/>
  <c r="AC133" i="1" s="1"/>
  <c r="AD133" i="1" s="1"/>
  <c r="AB130" i="1"/>
  <c r="AC130" i="1" s="1"/>
  <c r="AD130" i="1" s="1"/>
  <c r="AB84" i="1"/>
  <c r="AC84" i="1" s="1"/>
  <c r="AD84" i="1" s="1"/>
  <c r="AF311" i="1"/>
  <c r="AG311" i="1" s="1"/>
  <c r="AH311" i="1" s="1"/>
  <c r="AF510" i="1"/>
  <c r="AG510" i="1" s="1"/>
  <c r="AH510" i="1" s="1"/>
  <c r="AC496" i="1"/>
  <c r="AD496" i="1" s="1"/>
  <c r="AC107" i="1"/>
  <c r="AD107" i="1" s="1"/>
  <c r="AB445" i="1"/>
  <c r="AB295" i="1"/>
  <c r="AC295" i="1"/>
  <c r="AD295" i="1" s="1"/>
  <c r="AG329" i="1"/>
  <c r="AH329" i="1" s="1"/>
  <c r="AC279" i="1"/>
  <c r="AD279" i="1" s="1"/>
  <c r="AB279" i="1"/>
  <c r="AB394" i="1"/>
  <c r="AC394" i="1"/>
  <c r="AD394" i="1" s="1"/>
  <c r="U394" i="1"/>
  <c r="AB356" i="1"/>
  <c r="AC356" i="1"/>
  <c r="AD356" i="1" s="1"/>
  <c r="U356" i="1"/>
  <c r="AF549" i="1"/>
  <c r="AG549" i="1"/>
  <c r="AH549" i="1" s="1"/>
  <c r="AG583" i="1"/>
  <c r="AH583" i="1" s="1"/>
  <c r="U540" i="1"/>
  <c r="AC540" i="1"/>
  <c r="AD540" i="1" s="1"/>
  <c r="AB540" i="1"/>
  <c r="AB424" i="1"/>
  <c r="AC424" i="1"/>
  <c r="AD424" i="1" s="1"/>
  <c r="AG924" i="1"/>
  <c r="AH924" i="1" s="1"/>
  <c r="AF892" i="1"/>
  <c r="AG892" i="1" s="1"/>
  <c r="AH892" i="1" s="1"/>
  <c r="AF798" i="1"/>
  <c r="AG798" i="1"/>
  <c r="AH798" i="1" s="1"/>
  <c r="AF855" i="1"/>
  <c r="AG855" i="1"/>
  <c r="AH855" i="1" s="1"/>
  <c r="AF790" i="1"/>
  <c r="AG790" i="1" s="1"/>
  <c r="AH790" i="1" s="1"/>
  <c r="AG796" i="1"/>
  <c r="AH796" i="1" s="1"/>
  <c r="AF864" i="1"/>
  <c r="AG864" i="1" s="1"/>
  <c r="AH864" i="1" s="1"/>
  <c r="AF729" i="1"/>
  <c r="AG729" i="1"/>
  <c r="AH729" i="1" s="1"/>
  <c r="U442" i="1"/>
  <c r="AC442" i="1"/>
  <c r="AD442" i="1" s="1"/>
  <c r="U301" i="1"/>
  <c r="AG301" i="1" s="1"/>
  <c r="AH301" i="1" s="1"/>
  <c r="U288" i="1"/>
  <c r="AB288" i="1"/>
  <c r="AC288" i="1"/>
  <c r="AD288" i="1" s="1"/>
  <c r="AC485" i="1"/>
  <c r="AD485" i="1" s="1"/>
  <c r="U485" i="1"/>
  <c r="AF789" i="1"/>
  <c r="AG789" i="1"/>
  <c r="AH789" i="1" s="1"/>
  <c r="AF904" i="1"/>
  <c r="AG904" i="1"/>
  <c r="AH904" i="1" s="1"/>
  <c r="AF630" i="1"/>
  <c r="AG630" i="1" s="1"/>
  <c r="AH630" i="1" s="1"/>
  <c r="AF606" i="1"/>
  <c r="AG606" i="1" s="1"/>
  <c r="AH606" i="1" s="1"/>
  <c r="AF678" i="1"/>
  <c r="AG678" i="1"/>
  <c r="AH678" i="1" s="1"/>
  <c r="AB432" i="1"/>
  <c r="AB511" i="1"/>
  <c r="U511" i="1"/>
  <c r="U518" i="1"/>
  <c r="AC518" i="1"/>
  <c r="AD518" i="1" s="1"/>
  <c r="AF918" i="1"/>
  <c r="AG918" i="1" s="1"/>
  <c r="AH918" i="1" s="1"/>
  <c r="AF929" i="1"/>
  <c r="AG929" i="1"/>
  <c r="AH929" i="1" s="1"/>
  <c r="AF911" i="1"/>
  <c r="AG911" i="1"/>
  <c r="AH911" i="1" s="1"/>
  <c r="AG894" i="1"/>
  <c r="AH894" i="1" s="1"/>
  <c r="AF813" i="1"/>
  <c r="AG813" i="1" s="1"/>
  <c r="AH813" i="1" s="1"/>
  <c r="AF871" i="1"/>
  <c r="AG871" i="1" s="1"/>
  <c r="AH871" i="1" s="1"/>
  <c r="AF967" i="1"/>
  <c r="AG967" i="1" s="1"/>
  <c r="AH967" i="1" s="1"/>
  <c r="AG963" i="1"/>
  <c r="AH963" i="1" s="1"/>
  <c r="AG546" i="1"/>
  <c r="AH546" i="1" s="1"/>
  <c r="AB191" i="1"/>
  <c r="AC191" i="1"/>
  <c r="AD191" i="1" s="1"/>
  <c r="U191" i="1"/>
  <c r="AB529" i="1"/>
  <c r="U529" i="1"/>
  <c r="AF954" i="1"/>
  <c r="AG954" i="1"/>
  <c r="AH954" i="1" s="1"/>
  <c r="AF649" i="1"/>
  <c r="AG649" i="1"/>
  <c r="AH649" i="1" s="1"/>
  <c r="AG879" i="1"/>
  <c r="AH879" i="1" s="1"/>
  <c r="AF815" i="1"/>
  <c r="AG815" i="1" s="1"/>
  <c r="AH815" i="1" s="1"/>
  <c r="AG791" i="1"/>
  <c r="AH791" i="1" s="1"/>
  <c r="AF791" i="1"/>
  <c r="AF943" i="1"/>
  <c r="AG943" i="1"/>
  <c r="AH943" i="1" s="1"/>
  <c r="AF930" i="1"/>
  <c r="AG930" i="1" s="1"/>
  <c r="AH930" i="1" s="1"/>
  <c r="AF965" i="1"/>
  <c r="AG965" i="1" s="1"/>
  <c r="AH965" i="1" s="1"/>
  <c r="AC115" i="1"/>
  <c r="AD115" i="1" s="1"/>
  <c r="AB115" i="1"/>
  <c r="AC445" i="1"/>
  <c r="AD445" i="1" s="1"/>
  <c r="AB518" i="1"/>
  <c r="AC511" i="1"/>
  <c r="AD511" i="1" s="1"/>
  <c r="AF260" i="1"/>
  <c r="AG260" i="1"/>
  <c r="AH260" i="1" s="1"/>
  <c r="AG272" i="1"/>
  <c r="AH272" i="1" s="1"/>
  <c r="AG391" i="1"/>
  <c r="AH391" i="1" s="1"/>
  <c r="AG436" i="1"/>
  <c r="AH436" i="1" s="1"/>
  <c r="AC229" i="1"/>
  <c r="AD229" i="1" s="1"/>
  <c r="U222" i="1"/>
  <c r="AB222" i="1"/>
  <c r="AC222" i="1"/>
  <c r="AD222" i="1" s="1"/>
  <c r="U315" i="1"/>
  <c r="AB315" i="1"/>
  <c r="AC315" i="1"/>
  <c r="AD315" i="1" s="1"/>
  <c r="AC289" i="1"/>
  <c r="AD289" i="1" s="1"/>
  <c r="AB289" i="1"/>
  <c r="U358" i="1"/>
  <c r="AC358" i="1"/>
  <c r="AD358" i="1" s="1"/>
  <c r="U211" i="1"/>
  <c r="AB211" i="1"/>
  <c r="AC211" i="1"/>
  <c r="AD211" i="1" s="1"/>
  <c r="AB269" i="1"/>
  <c r="AC354" i="1"/>
  <c r="AD354" i="1" s="1"/>
  <c r="U354" i="1"/>
  <c r="AB442" i="1"/>
  <c r="AB559" i="1"/>
  <c r="U559" i="1"/>
  <c r="AC559" i="1"/>
  <c r="AD559" i="1" s="1"/>
  <c r="AF546" i="1"/>
  <c r="U221" i="1"/>
  <c r="AC221" i="1"/>
  <c r="AD221" i="1" s="1"/>
  <c r="AF565" i="1"/>
  <c r="AG565" i="1"/>
  <c r="AH565" i="1" s="1"/>
  <c r="AC533" i="1"/>
  <c r="AD533" i="1" s="1"/>
  <c r="AB533" i="1"/>
  <c r="U535" i="1"/>
  <c r="AC535" i="1"/>
  <c r="AD535" i="1" s="1"/>
  <c r="AB535" i="1"/>
  <c r="AC529" i="1"/>
  <c r="AD529" i="1" s="1"/>
  <c r="AC405" i="1"/>
  <c r="AD405" i="1" s="1"/>
  <c r="AB405" i="1"/>
  <c r="AG590" i="1"/>
  <c r="AH590" i="1" s="1"/>
  <c r="AF590" i="1"/>
  <c r="AF857" i="1"/>
  <c r="AG857" i="1" s="1"/>
  <c r="AH857" i="1" s="1"/>
  <c r="AF851" i="1"/>
  <c r="AG851" i="1" s="1"/>
  <c r="AH851" i="1" s="1"/>
  <c r="AF845" i="1"/>
  <c r="AG845" i="1"/>
  <c r="AH845" i="1" s="1"/>
  <c r="AG903" i="1"/>
  <c r="AH903" i="1" s="1"/>
  <c r="AF962" i="1"/>
  <c r="AG962" i="1" s="1"/>
  <c r="AH962" i="1" s="1"/>
  <c r="AF958" i="1"/>
  <c r="AG958" i="1"/>
  <c r="AH958" i="1" s="1"/>
  <c r="AF659" i="1"/>
  <c r="AG659" i="1"/>
  <c r="AH659" i="1" s="1"/>
  <c r="AF673" i="1"/>
  <c r="AG673" i="1" s="1"/>
  <c r="AH673" i="1" s="1"/>
  <c r="AC121" i="1"/>
  <c r="AD121" i="1" s="1"/>
  <c r="AC140" i="1"/>
  <c r="AD140" i="1" s="1"/>
  <c r="U396" i="1"/>
  <c r="AG418" i="1"/>
  <c r="AH418" i="1" s="1"/>
  <c r="AF226" i="1"/>
  <c r="AG226" i="1"/>
  <c r="AH226" i="1" s="1"/>
  <c r="AF308" i="1"/>
  <c r="AG308" i="1"/>
  <c r="AH308" i="1" s="1"/>
  <c r="AG388" i="1"/>
  <c r="AH388" i="1" s="1"/>
  <c r="AF581" i="1"/>
  <c r="AG581" i="1"/>
  <c r="AH581" i="1" s="1"/>
  <c r="AC286" i="1"/>
  <c r="AD286" i="1" s="1"/>
  <c r="U286" i="1"/>
  <c r="AC303" i="1"/>
  <c r="AD303" i="1" s="1"/>
  <c r="U303" i="1"/>
  <c r="AB293" i="1"/>
  <c r="AC293" i="1"/>
  <c r="AD293" i="1" s="1"/>
  <c r="AG395" i="1"/>
  <c r="AH395" i="1" s="1"/>
  <c r="AB337" i="1"/>
  <c r="AC337" i="1"/>
  <c r="AD337" i="1" s="1"/>
  <c r="U333" i="1"/>
  <c r="AC333" i="1"/>
  <c r="AD333" i="1" s="1"/>
  <c r="AB347" i="1"/>
  <c r="U347" i="1"/>
  <c r="AG347" i="1" s="1"/>
  <c r="AH347" i="1" s="1"/>
  <c r="AG543" i="1"/>
  <c r="AH543" i="1" s="1"/>
  <c r="AG922" i="1"/>
  <c r="AH922" i="1" s="1"/>
  <c r="AG884" i="1"/>
  <c r="AH884" i="1" s="1"/>
  <c r="AG601" i="1"/>
  <c r="AH601" i="1" s="1"/>
  <c r="AG937" i="1"/>
  <c r="AH937" i="1" s="1"/>
  <c r="AF937" i="1"/>
  <c r="AG593" i="1"/>
  <c r="AH593" i="1" s="1"/>
  <c r="AF593" i="1"/>
  <c r="AF633" i="1"/>
  <c r="AG633" i="1" s="1"/>
  <c r="AH633" i="1" s="1"/>
  <c r="AF839" i="1"/>
  <c r="AG839" i="1" s="1"/>
  <c r="AH839" i="1" s="1"/>
  <c r="AG804" i="1"/>
  <c r="AH804" i="1" s="1"/>
  <c r="AF804" i="1"/>
  <c r="AF881" i="1"/>
  <c r="AG881" i="1" s="1"/>
  <c r="AH881" i="1" s="1"/>
  <c r="AF985" i="1"/>
  <c r="AG985" i="1" s="1"/>
  <c r="AH985" i="1" s="1"/>
  <c r="AF634" i="1"/>
  <c r="AG634" i="1" s="1"/>
  <c r="AH634" i="1" s="1"/>
  <c r="AG770" i="1"/>
  <c r="AH770" i="1" s="1"/>
  <c r="AF770" i="1"/>
  <c r="AB114" i="1"/>
  <c r="AC114" i="1" s="1"/>
  <c r="AD114" i="1" s="1"/>
  <c r="U107" i="1"/>
  <c r="AF462" i="1"/>
  <c r="AG462" i="1" s="1"/>
  <c r="AH462" i="1" s="1"/>
  <c r="AG343" i="1"/>
  <c r="AH343" i="1" s="1"/>
  <c r="AF305" i="1"/>
  <c r="AG305" i="1" s="1"/>
  <c r="AH305" i="1" s="1"/>
  <c r="AG384" i="1"/>
  <c r="AH384" i="1" s="1"/>
  <c r="AF384" i="1"/>
  <c r="AF537" i="1"/>
  <c r="AG537" i="1" s="1"/>
  <c r="AH537" i="1" s="1"/>
  <c r="AB328" i="1"/>
  <c r="AC328" i="1"/>
  <c r="AD328" i="1" s="1"/>
  <c r="AB265" i="1"/>
  <c r="AC265" i="1"/>
  <c r="AD265" i="1" s="1"/>
  <c r="U279" i="1"/>
  <c r="U344" i="1"/>
  <c r="AG344" i="1" s="1"/>
  <c r="AH344" i="1" s="1"/>
  <c r="AB344" i="1"/>
  <c r="U72" i="1"/>
  <c r="AG72" i="1" s="1"/>
  <c r="AH72" i="1" s="1"/>
  <c r="AC409" i="1"/>
  <c r="AD409" i="1" s="1"/>
  <c r="AB409" i="1"/>
  <c r="AC472" i="1"/>
  <c r="AD472" i="1" s="1"/>
  <c r="U472" i="1"/>
  <c r="AB472" i="1"/>
  <c r="U86" i="1"/>
  <c r="AB201" i="1"/>
  <c r="AC201" i="1"/>
  <c r="AD201" i="1" s="1"/>
  <c r="U570" i="1"/>
  <c r="AC570" i="1"/>
  <c r="AD570" i="1" s="1"/>
  <c r="AC450" i="1"/>
  <c r="AD450" i="1" s="1"/>
  <c r="AB450" i="1"/>
  <c r="AB433" i="1"/>
  <c r="AC433" i="1"/>
  <c r="AD433" i="1" s="1"/>
  <c r="AC481" i="1"/>
  <c r="AD481" i="1" s="1"/>
  <c r="AB481" i="1"/>
  <c r="AC530" i="1"/>
  <c r="AD530" i="1" s="1"/>
  <c r="AB530" i="1"/>
  <c r="AF923" i="1"/>
  <c r="AG923" i="1" s="1"/>
  <c r="AH923" i="1" s="1"/>
  <c r="AG806" i="1"/>
  <c r="AH806" i="1" s="1"/>
  <c r="AF890" i="1"/>
  <c r="AG890" i="1"/>
  <c r="AH890" i="1" s="1"/>
  <c r="AF831" i="1"/>
  <c r="AG831" i="1" s="1"/>
  <c r="AH831" i="1" s="1"/>
  <c r="AF707" i="1"/>
  <c r="AG707" i="1"/>
  <c r="AH707" i="1" s="1"/>
  <c r="AC109" i="1"/>
  <c r="AD109" i="1" s="1"/>
  <c r="AB464" i="1"/>
  <c r="AC526" i="1"/>
  <c r="AD526" i="1" s="1"/>
  <c r="U545" i="1"/>
  <c r="AF878" i="1"/>
  <c r="AG878" i="1" s="1"/>
  <c r="AH878" i="1" s="1"/>
  <c r="AG794" i="1"/>
  <c r="AH794" i="1" s="1"/>
  <c r="AG950" i="1"/>
  <c r="AH950" i="1" s="1"/>
  <c r="AG622" i="1"/>
  <c r="AH622" i="1" s="1"/>
  <c r="AF893" i="1"/>
  <c r="AG893" i="1" s="1"/>
  <c r="AH893" i="1" s="1"/>
  <c r="AF870" i="1"/>
  <c r="AG870" i="1" s="1"/>
  <c r="AH870" i="1" s="1"/>
  <c r="AF611" i="1"/>
  <c r="AG611" i="1" s="1"/>
  <c r="AH611" i="1" s="1"/>
  <c r="U913" i="1"/>
  <c r="AC913" i="1"/>
  <c r="AD913" i="1" s="1"/>
  <c r="U837" i="1"/>
  <c r="AC837" i="1"/>
  <c r="AD837" i="1" s="1"/>
  <c r="AB875" i="1"/>
  <c r="AC875" i="1"/>
  <c r="AD875" i="1" s="1"/>
  <c r="U875" i="1"/>
  <c r="U645" i="1"/>
  <c r="AC645" i="1"/>
  <c r="AD645" i="1" s="1"/>
  <c r="AB645" i="1"/>
  <c r="AC978" i="1"/>
  <c r="AD978" i="1" s="1"/>
  <c r="AB978" i="1"/>
  <c r="U978" i="1"/>
  <c r="AB738" i="1"/>
  <c r="U738" i="1"/>
  <c r="AC738" i="1"/>
  <c r="AD738" i="1" s="1"/>
  <c r="AF990" i="1"/>
  <c r="AG990" i="1" s="1"/>
  <c r="AH990" i="1" s="1"/>
  <c r="U988" i="1"/>
  <c r="AC988" i="1"/>
  <c r="AD988" i="1" s="1"/>
  <c r="AF836" i="1"/>
  <c r="AG836" i="1"/>
  <c r="AH836" i="1" s="1"/>
  <c r="AF795" i="1"/>
  <c r="AG795" i="1"/>
  <c r="AH795" i="1" s="1"/>
  <c r="AF646" i="1"/>
  <c r="AG646" i="1"/>
  <c r="AH646" i="1" s="1"/>
  <c r="AF602" i="1"/>
  <c r="AG602" i="1" s="1"/>
  <c r="AH602" i="1" s="1"/>
  <c r="AG710" i="1"/>
  <c r="AH710" i="1" s="1"/>
  <c r="U816" i="1"/>
  <c r="AB816" i="1"/>
  <c r="AC816" i="1"/>
  <c r="AD816" i="1" s="1"/>
  <c r="AB864" i="1"/>
  <c r="U864" i="1"/>
  <c r="U715" i="1"/>
  <c r="AB715" i="1"/>
  <c r="U686" i="1"/>
  <c r="AG686" i="1" s="1"/>
  <c r="AH686" i="1" s="1"/>
  <c r="AB686" i="1"/>
  <c r="AG747" i="1"/>
  <c r="AH747" i="1" s="1"/>
  <c r="AG772" i="1"/>
  <c r="AH772" i="1" s="1"/>
  <c r="AF614" i="1"/>
  <c r="AG614" i="1"/>
  <c r="AH614" i="1" s="1"/>
  <c r="AF868" i="1"/>
  <c r="AG868" i="1"/>
  <c r="AH868" i="1" s="1"/>
  <c r="AF848" i="1"/>
  <c r="AG848" i="1" s="1"/>
  <c r="AH848" i="1" s="1"/>
  <c r="AG830" i="1"/>
  <c r="AH830" i="1" s="1"/>
  <c r="AF650" i="1"/>
  <c r="AG650" i="1"/>
  <c r="AH650" i="1" s="1"/>
  <c r="AC625" i="1"/>
  <c r="AD625" i="1" s="1"/>
  <c r="U625" i="1"/>
  <c r="AB625" i="1"/>
  <c r="AF667" i="1"/>
  <c r="AG667" i="1" s="1"/>
  <c r="AH667" i="1" s="1"/>
  <c r="AB932" i="1"/>
  <c r="U932" i="1"/>
  <c r="AC932" i="1"/>
  <c r="AD932" i="1" s="1"/>
  <c r="AB796" i="1"/>
  <c r="AC803" i="1"/>
  <c r="AD803" i="1" s="1"/>
  <c r="U803" i="1"/>
  <c r="AB846" i="1"/>
  <c r="AC846" i="1"/>
  <c r="AD846" i="1" s="1"/>
  <c r="AC872" i="1"/>
  <c r="AD872" i="1" s="1"/>
  <c r="AB872" i="1"/>
  <c r="AB876" i="1"/>
  <c r="U876" i="1"/>
  <c r="AC876" i="1"/>
  <c r="AD876" i="1" s="1"/>
  <c r="AF976" i="1"/>
  <c r="AG976" i="1"/>
  <c r="AH976" i="1" s="1"/>
  <c r="AC618" i="1"/>
  <c r="AD618" i="1" s="1"/>
  <c r="AB618" i="1"/>
  <c r="U618" i="1"/>
  <c r="AC781" i="1"/>
  <c r="AD781" i="1" s="1"/>
  <c r="AC762" i="1"/>
  <c r="AD762" i="1" s="1"/>
  <c r="AB762" i="1"/>
  <c r="U762" i="1"/>
  <c r="AG735" i="1"/>
  <c r="AH735" i="1" s="1"/>
  <c r="AF735" i="1"/>
  <c r="AC655" i="1"/>
  <c r="AD655" i="1" s="1"/>
  <c r="U655" i="1"/>
  <c r="AC949" i="1"/>
  <c r="AD949" i="1" s="1"/>
  <c r="U949" i="1"/>
  <c r="AG935" i="1"/>
  <c r="AH935" i="1" s="1"/>
  <c r="AC579" i="1"/>
  <c r="AD579" i="1" s="1"/>
  <c r="U579" i="1"/>
  <c r="AB665" i="1"/>
  <c r="U665" i="1"/>
  <c r="AC665" i="1"/>
  <c r="AD665" i="1" s="1"/>
  <c r="AG987" i="1"/>
  <c r="AH987" i="1" s="1"/>
  <c r="AF720" i="1"/>
  <c r="AG720" i="1"/>
  <c r="AH720" i="1" s="1"/>
  <c r="AC800" i="1"/>
  <c r="AD800" i="1" s="1"/>
  <c r="AB800" i="1"/>
  <c r="U948" i="1"/>
  <c r="AB948" i="1"/>
  <c r="AC948" i="1"/>
  <c r="AD948" i="1" s="1"/>
  <c r="AB803" i="1"/>
  <c r="AC850" i="1"/>
  <c r="AD850" i="1" s="1"/>
  <c r="U850" i="1"/>
  <c r="AB865" i="1"/>
  <c r="AC865" i="1"/>
  <c r="AD865" i="1" s="1"/>
  <c r="U869" i="1"/>
  <c r="AC869" i="1"/>
  <c r="AD869" i="1" s="1"/>
  <c r="AB901" i="1"/>
  <c r="U901" i="1"/>
  <c r="AC604" i="1"/>
  <c r="AD604" i="1" s="1"/>
  <c r="AB604" i="1"/>
  <c r="U604" i="1"/>
  <c r="AC699" i="1"/>
  <c r="AD699" i="1" s="1"/>
  <c r="U699" i="1"/>
  <c r="AC722" i="1"/>
  <c r="AD722" i="1" s="1"/>
  <c r="AB722" i="1"/>
  <c r="AG741" i="1"/>
  <c r="AH741" i="1" s="1"/>
  <c r="AC671" i="1"/>
  <c r="AD671" i="1" s="1"/>
  <c r="U671" i="1"/>
  <c r="AB664" i="1"/>
  <c r="AC664" i="1"/>
  <c r="AD664" i="1" s="1"/>
  <c r="U664" i="1"/>
  <c r="T1000" i="1"/>
  <c r="V1000" i="1"/>
  <c r="AF725" i="1"/>
  <c r="AG725" i="1"/>
  <c r="AH725" i="1" s="1"/>
  <c r="AF698" i="1"/>
  <c r="AG698" i="1"/>
  <c r="AH698" i="1" s="1"/>
  <c r="AF723" i="1"/>
  <c r="AG723" i="1" s="1"/>
  <c r="AH723" i="1" s="1"/>
  <c r="AC912" i="1"/>
  <c r="AD912" i="1" s="1"/>
  <c r="U912" i="1"/>
  <c r="AC933" i="1"/>
  <c r="AD933" i="1" s="1"/>
  <c r="AB933" i="1"/>
  <c r="AC920" i="1"/>
  <c r="AD920" i="1" s="1"/>
  <c r="U920" i="1"/>
  <c r="AB920" i="1"/>
  <c r="AC955" i="1"/>
  <c r="AD955" i="1" s="1"/>
  <c r="AB955" i="1"/>
  <c r="U955" i="1"/>
  <c r="AF964" i="1"/>
  <c r="AG964" i="1"/>
  <c r="AH964" i="1" s="1"/>
  <c r="AF994" i="1"/>
  <c r="AG994" i="1" s="1"/>
  <c r="AH994" i="1" s="1"/>
  <c r="AF991" i="1"/>
  <c r="AG628" i="1"/>
  <c r="AH628" i="1" s="1"/>
  <c r="AC706" i="1"/>
  <c r="AD706" i="1" s="1"/>
  <c r="U706" i="1"/>
  <c r="AB706" i="1"/>
  <c r="U672" i="1"/>
  <c r="AC672" i="1"/>
  <c r="AD672" i="1" s="1"/>
  <c r="AB672" i="1"/>
  <c r="AC703" i="1"/>
  <c r="AD703" i="1" s="1"/>
  <c r="U703" i="1"/>
  <c r="AB703" i="1"/>
  <c r="U619" i="1"/>
  <c r="AC619" i="1"/>
  <c r="AD619" i="1" s="1"/>
  <c r="AB96" i="1"/>
  <c r="AC96" i="1" s="1"/>
  <c r="AD96" i="1" s="1"/>
  <c r="AG938" i="1"/>
  <c r="AH938" i="1" s="1"/>
  <c r="AG842" i="1"/>
  <c r="AH842" i="1" s="1"/>
  <c r="AG840" i="1"/>
  <c r="AH840" i="1" s="1"/>
  <c r="AF952" i="1"/>
  <c r="AG952" i="1"/>
  <c r="AH952" i="1" s="1"/>
  <c r="AC861" i="1"/>
  <c r="AD861" i="1" s="1"/>
  <c r="AF802" i="1"/>
  <c r="AG802" i="1"/>
  <c r="AH802" i="1" s="1"/>
  <c r="AC657" i="1"/>
  <c r="AD657" i="1" s="1"/>
  <c r="AF860" i="1"/>
  <c r="AG860" i="1" s="1"/>
  <c r="AH860" i="1" s="1"/>
  <c r="AG828" i="1"/>
  <c r="AH828" i="1" s="1"/>
  <c r="AF828" i="1"/>
  <c r="AG755" i="1"/>
  <c r="AH755" i="1" s="1"/>
  <c r="AB59" i="1"/>
  <c r="AC59" i="1"/>
  <c r="AD59" i="1" s="1"/>
  <c r="U59" i="1"/>
  <c r="AG596" i="1"/>
  <c r="AH596" i="1" s="1"/>
  <c r="AC681" i="1"/>
  <c r="AD681" i="1" s="1"/>
  <c r="AB726" i="1"/>
  <c r="AF675" i="1"/>
  <c r="AG675" i="1"/>
  <c r="AH675" i="1" s="1"/>
  <c r="AC683" i="1"/>
  <c r="AD683" i="1" s="1"/>
  <c r="AC715" i="1"/>
  <c r="AD715" i="1" s="1"/>
  <c r="AC805" i="1"/>
  <c r="AD805" i="1" s="1"/>
  <c r="AB805" i="1"/>
  <c r="AG728" i="1"/>
  <c r="AH728" i="1" s="1"/>
  <c r="AC889" i="1"/>
  <c r="AD889" i="1" s="1"/>
  <c r="U889" i="1"/>
  <c r="AB889" i="1"/>
  <c r="AB910" i="1"/>
  <c r="U910" i="1"/>
  <c r="AC910" i="1"/>
  <c r="AD910" i="1" s="1"/>
  <c r="AG751" i="1"/>
  <c r="AH751" i="1" s="1"/>
  <c r="AG599" i="1"/>
  <c r="AH599" i="1" s="1"/>
  <c r="AG635" i="1"/>
  <c r="AH635" i="1" s="1"/>
  <c r="AB732" i="1"/>
  <c r="U732" i="1"/>
  <c r="AC732" i="1"/>
  <c r="AD732" i="1" s="1"/>
  <c r="AF756" i="1"/>
  <c r="AB640" i="1"/>
  <c r="U640" i="1"/>
  <c r="AF771" i="1"/>
  <c r="AG771" i="1" s="1"/>
  <c r="AH771" i="1" s="1"/>
  <c r="AB999" i="1"/>
  <c r="T999" i="1"/>
  <c r="AB963" i="1"/>
  <c r="AC545" i="1"/>
  <c r="AD545" i="1" s="1"/>
  <c r="AB444" i="1"/>
  <c r="AG947" i="1"/>
  <c r="AH947" i="1" s="1"/>
  <c r="AF880" i="1"/>
  <c r="AG880" i="1" s="1"/>
  <c r="AH880" i="1" s="1"/>
  <c r="AG594" i="1"/>
  <c r="AH594" i="1" s="1"/>
  <c r="AF823" i="1"/>
  <c r="AG823" i="1"/>
  <c r="AH823" i="1" s="1"/>
  <c r="U796" i="1"/>
  <c r="AG726" i="1"/>
  <c r="AH726" i="1" s="1"/>
  <c r="AC901" i="1"/>
  <c r="AD901" i="1" s="1"/>
  <c r="U872" i="1"/>
  <c r="AF658" i="1"/>
  <c r="AG658" i="1" s="1"/>
  <c r="AH658" i="1" s="1"/>
  <c r="U673" i="1"/>
  <c r="AF674" i="1"/>
  <c r="AG674" i="1"/>
  <c r="AH674" i="1" s="1"/>
  <c r="AB781" i="1"/>
  <c r="AF749" i="1"/>
  <c r="AG749" i="1" s="1"/>
  <c r="AH749" i="1" s="1"/>
  <c r="AG588" i="1"/>
  <c r="AH588" i="1" s="1"/>
  <c r="AF588" i="1"/>
  <c r="AF696" i="1"/>
  <c r="AG696" i="1" s="1"/>
  <c r="AH696" i="1" s="1"/>
  <c r="AB885" i="1"/>
  <c r="U885" i="1"/>
  <c r="AF608" i="1"/>
  <c r="AG608" i="1"/>
  <c r="AH608" i="1" s="1"/>
  <c r="AC711" i="1"/>
  <c r="AD711" i="1" s="1"/>
  <c r="U711" i="1"/>
  <c r="AB711" i="1"/>
  <c r="AF733" i="1"/>
  <c r="AG733" i="1" s="1"/>
  <c r="AH733" i="1" s="1"/>
  <c r="AB744" i="1"/>
  <c r="AC744" i="1"/>
  <c r="AD744" i="1" s="1"/>
  <c r="U744" i="1"/>
  <c r="AB756" i="1"/>
  <c r="U756" i="1"/>
  <c r="AG756" i="1" s="1"/>
  <c r="AH756" i="1" s="1"/>
  <c r="AG773" i="1"/>
  <c r="AH773" i="1" s="1"/>
  <c r="AF773" i="1"/>
  <c r="AF627" i="1"/>
  <c r="AG627" i="1"/>
  <c r="AH627" i="1" s="1"/>
  <c r="AB150" i="1"/>
  <c r="AC150" i="1"/>
  <c r="AD150" i="1" s="1"/>
  <c r="AF589" i="1"/>
  <c r="AG589" i="1" s="1"/>
  <c r="AH589" i="1" s="1"/>
  <c r="AF862" i="1"/>
  <c r="AG862" i="1" s="1"/>
  <c r="AH862" i="1" s="1"/>
  <c r="AF960" i="1"/>
  <c r="AG960" i="1" s="1"/>
  <c r="AH960" i="1" s="1"/>
  <c r="AF940" i="1"/>
  <c r="AG940" i="1"/>
  <c r="AH940" i="1" s="1"/>
  <c r="AG587" i="1"/>
  <c r="AH587" i="1" s="1"/>
  <c r="AF841" i="1"/>
  <c r="AG841" i="1"/>
  <c r="AH841" i="1" s="1"/>
  <c r="AF885" i="1"/>
  <c r="AG885" i="1" s="1"/>
  <c r="AH885" i="1" s="1"/>
  <c r="AF641" i="1"/>
  <c r="AG641" i="1"/>
  <c r="AH641" i="1" s="1"/>
  <c r="AF814" i="1"/>
  <c r="AG814" i="1" s="1"/>
  <c r="AH814" i="1" s="1"/>
  <c r="AF838" i="1"/>
  <c r="AG838" i="1"/>
  <c r="AH838" i="1" s="1"/>
  <c r="AG691" i="1"/>
  <c r="AH691" i="1" s="1"/>
  <c r="AF663" i="1"/>
  <c r="AG663" i="1" s="1"/>
  <c r="AH663" i="1" s="1"/>
  <c r="AF640" i="1"/>
  <c r="AG640" i="1" s="1"/>
  <c r="AH640" i="1" s="1"/>
  <c r="AF718" i="1"/>
  <c r="AG718" i="1"/>
  <c r="AH718" i="1" s="1"/>
  <c r="AF939" i="1"/>
  <c r="AG939" i="1" s="1"/>
  <c r="AH939" i="1" s="1"/>
  <c r="AF708" i="1"/>
  <c r="AG708" i="1" s="1"/>
  <c r="AH708" i="1" s="1"/>
  <c r="AB822" i="1"/>
  <c r="AC822" i="1"/>
  <c r="AD822" i="1" s="1"/>
  <c r="AC712" i="1"/>
  <c r="AD712" i="1" s="1"/>
  <c r="U712" i="1"/>
  <c r="AB712" i="1"/>
  <c r="AF742" i="1"/>
  <c r="AG742" i="1"/>
  <c r="AH742" i="1" s="1"/>
  <c r="AC669" i="1"/>
  <c r="AD669" i="1" s="1"/>
  <c r="V949" i="1"/>
  <c r="AB964" i="1"/>
  <c r="AG743" i="1"/>
  <c r="AH743" i="1" s="1"/>
  <c r="AF603" i="1"/>
  <c r="AG603" i="1" s="1"/>
  <c r="AH603" i="1" s="1"/>
  <c r="U740" i="1"/>
  <c r="AB740" i="1"/>
  <c r="AB594" i="1"/>
  <c r="U594" i="1"/>
  <c r="AB695" i="1"/>
  <c r="AC695" i="1"/>
  <c r="AD695" i="1" s="1"/>
  <c r="U695" i="1"/>
  <c r="AB613" i="1"/>
  <c r="U613" i="1"/>
  <c r="AC613" i="1"/>
  <c r="AD613" i="1" s="1"/>
  <c r="U989" i="1"/>
  <c r="AC989" i="1"/>
  <c r="AD989" i="1" s="1"/>
  <c r="R989" i="1"/>
  <c r="S989" i="1" s="1"/>
  <c r="AB977" i="1"/>
  <c r="T975" i="1"/>
  <c r="U969" i="1"/>
  <c r="AC969" i="1"/>
  <c r="AD969" i="1" s="1"/>
  <c r="AB969" i="1"/>
  <c r="AB954" i="1"/>
  <c r="T944" i="1"/>
  <c r="AB944" i="1"/>
  <c r="R930" i="1"/>
  <c r="S930" i="1" s="1"/>
  <c r="U993" i="1"/>
  <c r="AC993" i="1"/>
  <c r="AD993" i="1" s="1"/>
  <c r="AC968" i="1"/>
  <c r="AD968" i="1" s="1"/>
  <c r="AB968" i="1"/>
  <c r="V959" i="1"/>
  <c r="T959" i="1"/>
  <c r="R951" i="1"/>
  <c r="S951" i="1" s="1"/>
  <c r="V931" i="1"/>
  <c r="T931" i="1"/>
  <c r="V909" i="1"/>
  <c r="T909" i="1"/>
  <c r="AB992" i="1"/>
  <c r="AG647" i="1"/>
  <c r="AH647" i="1" s="1"/>
  <c r="U643" i="1"/>
  <c r="AC643" i="1"/>
  <c r="AD643" i="1" s="1"/>
  <c r="R1000" i="1"/>
  <c r="S1000" i="1" s="1"/>
  <c r="R987" i="1"/>
  <c r="S987" i="1" s="1"/>
  <c r="V980" i="1"/>
  <c r="T980" i="1"/>
  <c r="U968" i="1"/>
  <c r="V953" i="1"/>
  <c r="T953" i="1"/>
  <c r="R952" i="1"/>
  <c r="S952" i="1" s="1"/>
  <c r="AB949" i="1"/>
  <c r="R919" i="1"/>
  <c r="S919" i="1" s="1"/>
  <c r="T986" i="1"/>
  <c r="V945" i="1"/>
  <c r="T945" i="1"/>
  <c r="V906" i="1"/>
  <c r="T906" i="1"/>
  <c r="AG612" i="1"/>
  <c r="AH612" i="1" s="1"/>
  <c r="U713" i="1"/>
  <c r="AG713" i="1" s="1"/>
  <c r="AH713" i="1" s="1"/>
  <c r="AG787" i="1"/>
  <c r="AH787" i="1" s="1"/>
  <c r="AB708" i="1"/>
  <c r="AB973" i="1"/>
  <c r="AB993" i="1"/>
  <c r="V951" i="1"/>
  <c r="AC992" i="1"/>
  <c r="AD992" i="1" s="1"/>
  <c r="AB643" i="1"/>
  <c r="U588" i="1"/>
  <c r="AB588" i="1"/>
  <c r="U600" i="1"/>
  <c r="AC600" i="1"/>
  <c r="AD600" i="1" s="1"/>
  <c r="U997" i="1"/>
  <c r="AC997" i="1"/>
  <c r="AD997" i="1" s="1"/>
  <c r="U991" i="1"/>
  <c r="AG991" i="1" s="1"/>
  <c r="AH991" i="1" s="1"/>
  <c r="AB991" i="1"/>
  <c r="R948" i="1"/>
  <c r="S948" i="1" s="1"/>
  <c r="AB945" i="1"/>
  <c r="T934" i="1"/>
  <c r="AB934" i="1"/>
  <c r="AG568" i="1"/>
  <c r="AH568" i="1" s="1"/>
  <c r="AB946" i="1"/>
  <c r="AC995" i="1"/>
  <c r="AD995" i="1" s="1"/>
  <c r="AC973" i="1"/>
  <c r="AD973" i="1" s="1"/>
  <c r="AF556" i="1"/>
  <c r="AG556" i="1" s="1"/>
  <c r="AH556" i="1" s="1"/>
  <c r="U730" i="1"/>
  <c r="AC730" i="1"/>
  <c r="AD730" i="1" s="1"/>
  <c r="AF759" i="1"/>
  <c r="AG759" i="1" s="1"/>
  <c r="AH759" i="1" s="1"/>
  <c r="AG780" i="1"/>
  <c r="AH780" i="1" s="1"/>
  <c r="AC642" i="1"/>
  <c r="AD642" i="1" s="1"/>
  <c r="AB642" i="1"/>
  <c r="T984" i="1"/>
  <c r="T996" i="1"/>
  <c r="V996" i="1"/>
  <c r="U971" i="1"/>
  <c r="AC971" i="1"/>
  <c r="AD971" i="1" s="1"/>
  <c r="V970" i="1"/>
  <c r="T970" i="1"/>
  <c r="AB957" i="1"/>
  <c r="T936" i="1"/>
  <c r="AB936" i="1" s="1"/>
  <c r="AB589" i="1"/>
  <c r="AC740" i="1"/>
  <c r="AD740" i="1" s="1"/>
  <c r="U748" i="1"/>
  <c r="AG748" i="1" s="1"/>
  <c r="AH748" i="1" s="1"/>
  <c r="AB748" i="1"/>
  <c r="AF777" i="1"/>
  <c r="AG777" i="1"/>
  <c r="AH777" i="1" s="1"/>
  <c r="AC760" i="1"/>
  <c r="AD760" i="1" s="1"/>
  <c r="AC982" i="1"/>
  <c r="AD982" i="1" s="1"/>
  <c r="AB982" i="1"/>
  <c r="U982" i="1"/>
  <c r="U637" i="1"/>
  <c r="AB637" i="1"/>
  <c r="AC637" i="1"/>
  <c r="AD637" i="1" s="1"/>
  <c r="AB994" i="1"/>
  <c r="U983" i="1"/>
  <c r="AC983" i="1"/>
  <c r="AD983" i="1" s="1"/>
  <c r="AB983" i="1"/>
  <c r="R983" i="1"/>
  <c r="S983" i="1" s="1"/>
  <c r="U979" i="1"/>
  <c r="AC979" i="1"/>
  <c r="AD979" i="1" s="1"/>
  <c r="T977" i="1"/>
  <c r="R963" i="1"/>
  <c r="S963" i="1" s="1"/>
  <c r="T961" i="1"/>
  <c r="AB961" i="1" s="1"/>
  <c r="V915" i="1"/>
  <c r="T915" i="1"/>
  <c r="R966" i="1"/>
  <c r="S966" i="1" s="1"/>
  <c r="R936" i="1"/>
  <c r="S936" i="1" s="1"/>
  <c r="R900" i="1"/>
  <c r="S900" i="1" s="1"/>
  <c r="R865" i="1"/>
  <c r="S865" i="1" s="1"/>
  <c r="R896" i="1"/>
  <c r="S896" i="1" s="1"/>
  <c r="R809" i="1"/>
  <c r="S809" i="1" s="1"/>
  <c r="R864" i="1"/>
  <c r="S864" i="1" s="1"/>
  <c r="R853" i="1"/>
  <c r="S853" i="1" s="1"/>
  <c r="T891" i="1"/>
  <c r="R768" i="1"/>
  <c r="S768" i="1" s="1"/>
  <c r="T896" i="1"/>
  <c r="AC553" i="1"/>
  <c r="AD553" i="1" s="1"/>
  <c r="T998" i="1"/>
  <c r="R960" i="1"/>
  <c r="S960" i="1" s="1"/>
  <c r="R897" i="1"/>
  <c r="S897" i="1" s="1"/>
  <c r="R872" i="1"/>
  <c r="S872" i="1" s="1"/>
  <c r="R796" i="1"/>
  <c r="S796" i="1" s="1"/>
  <c r="R808" i="1"/>
  <c r="S808" i="1" s="1"/>
  <c r="R790" i="1"/>
  <c r="S790" i="1" s="1"/>
  <c r="R760" i="1"/>
  <c r="S760" i="1" s="1"/>
  <c r="AC652" i="1"/>
  <c r="AD652" i="1" s="1"/>
  <c r="U652" i="1"/>
  <c r="R755" i="1"/>
  <c r="S755" i="1" s="1"/>
  <c r="R736" i="1"/>
  <c r="S736" i="1" s="1"/>
  <c r="T651" i="1"/>
  <c r="AB651" i="1"/>
  <c r="V716" i="1"/>
  <c r="T716" i="1"/>
  <c r="R800" i="1"/>
  <c r="S800" i="1" s="1"/>
  <c r="R795" i="1"/>
  <c r="S795" i="1" s="1"/>
  <c r="R780" i="1"/>
  <c r="S780" i="1" s="1"/>
  <c r="R739" i="1"/>
  <c r="S739" i="1" s="1"/>
  <c r="R710" i="1"/>
  <c r="S710" i="1" s="1"/>
  <c r="R703" i="1"/>
  <c r="S703" i="1" s="1"/>
  <c r="R679" i="1"/>
  <c r="S679" i="1" s="1"/>
  <c r="T598" i="1"/>
  <c r="V598" i="1"/>
  <c r="T585" i="1"/>
  <c r="V585" i="1"/>
  <c r="T660" i="1"/>
  <c r="AB659" i="1"/>
  <c r="R833" i="1"/>
  <c r="S833" i="1" s="1"/>
  <c r="R749" i="1"/>
  <c r="S749" i="1" s="1"/>
  <c r="R724" i="1"/>
  <c r="S724" i="1" s="1"/>
  <c r="R698" i="1"/>
  <c r="S698" i="1" s="1"/>
  <c r="T685" i="1"/>
  <c r="R672" i="1"/>
  <c r="S672" i="1" s="1"/>
  <c r="T562" i="1"/>
  <c r="R486" i="1"/>
  <c r="S486" i="1" s="1"/>
  <c r="T480" i="1"/>
  <c r="R553" i="1"/>
  <c r="S553" i="1" s="1"/>
  <c r="AB354" i="1"/>
  <c r="R509" i="1"/>
  <c r="S509" i="1" s="1"/>
  <c r="T492" i="1"/>
  <c r="AB513" i="1"/>
  <c r="V562" i="1"/>
  <c r="R462" i="1"/>
  <c r="S462" i="1" s="1"/>
  <c r="T435" i="1"/>
  <c r="V416" i="1"/>
  <c r="AB335" i="1"/>
  <c r="T454" i="1"/>
  <c r="AB463" i="1"/>
  <c r="AB143" i="1"/>
  <c r="T404" i="1"/>
  <c r="R387" i="1"/>
  <c r="S387" i="1" s="1"/>
  <c r="R321" i="1"/>
  <c r="S321" i="1" s="1"/>
  <c r="V368" i="1"/>
  <c r="T408" i="1"/>
  <c r="R391" i="1"/>
  <c r="S391" i="1" s="1"/>
  <c r="AA101" i="1"/>
  <c r="AA105" i="1"/>
  <c r="AB105" i="1" s="1"/>
  <c r="AC105" i="1" s="1"/>
  <c r="AD105" i="1" s="1"/>
  <c r="AB153" i="1"/>
  <c r="AC153" i="1" s="1"/>
  <c r="AD153" i="1" s="1"/>
  <c r="V143" i="1"/>
  <c r="T143" i="1"/>
  <c r="U137" i="1"/>
  <c r="AC137" i="1"/>
  <c r="AD137" i="1" s="1"/>
  <c r="AA106" i="1"/>
  <c r="AB106" i="1" s="1"/>
  <c r="AC106" i="1" s="1"/>
  <c r="AD106" i="1" s="1"/>
  <c r="AB168" i="1"/>
  <c r="R165" i="1"/>
  <c r="S165" i="1" s="1"/>
  <c r="AA152" i="1"/>
  <c r="AB152" i="1" s="1"/>
  <c r="AB107" i="1"/>
  <c r="AA156" i="1"/>
  <c r="AB156" i="1" s="1"/>
  <c r="AC156" i="1" s="1"/>
  <c r="AD156" i="1" s="1"/>
  <c r="AA120" i="1"/>
  <c r="AB120" i="1" s="1"/>
  <c r="AC120" i="1" s="1"/>
  <c r="AD120" i="1" s="1"/>
  <c r="AA119" i="1"/>
  <c r="AB119" i="1" s="1"/>
  <c r="AC119" i="1" s="1"/>
  <c r="AD119" i="1" s="1"/>
  <c r="AB131" i="1"/>
  <c r="AC131" i="1" s="1"/>
  <c r="AD131" i="1" s="1"/>
  <c r="AA124" i="1"/>
  <c r="AB124" i="1" s="1"/>
  <c r="AC124" i="1" s="1"/>
  <c r="AD124" i="1" s="1"/>
  <c r="AB137" i="1"/>
  <c r="AB111" i="1"/>
  <c r="AC111" i="1" s="1"/>
  <c r="AD111" i="1" s="1"/>
  <c r="AB98" i="1"/>
  <c r="AC98" i="1" s="1"/>
  <c r="AD98" i="1" s="1"/>
  <c r="AC90" i="1"/>
  <c r="AD90" i="1" s="1"/>
  <c r="R132" i="1"/>
  <c r="S132" i="1" s="1"/>
  <c r="AA100" i="1"/>
  <c r="AB100" i="1" s="1"/>
  <c r="AC100" i="1" s="1"/>
  <c r="AD100" i="1" s="1"/>
  <c r="AB117" i="1"/>
  <c r="AC117" i="1" s="1"/>
  <c r="AD117" i="1" s="1"/>
  <c r="AA96" i="1"/>
  <c r="AA117" i="1"/>
  <c r="AA108" i="1"/>
  <c r="AB108" i="1" s="1"/>
  <c r="AC108" i="1" s="1"/>
  <c r="AD108" i="1" s="1"/>
  <c r="AB101" i="1"/>
  <c r="AC101" i="1" s="1"/>
  <c r="AD101" i="1" s="1"/>
  <c r="AB99" i="1"/>
  <c r="AC99" i="1" s="1"/>
  <c r="AD99" i="1" s="1"/>
  <c r="T110" i="1"/>
  <c r="AE84" i="1"/>
  <c r="AA84" i="1"/>
  <c r="AB109" i="1"/>
  <c r="AB90" i="1"/>
  <c r="AB82" i="1"/>
  <c r="AC82" i="1" s="1"/>
  <c r="AD82" i="1" s="1"/>
  <c r="AB30" i="1"/>
  <c r="AB85" i="1"/>
  <c r="AC85" i="1" s="1"/>
  <c r="AD85" i="1" s="1"/>
  <c r="T32" i="1"/>
  <c r="AB13" i="1"/>
  <c r="AA87" i="1"/>
  <c r="AB87" i="1" s="1"/>
  <c r="AC87" i="1" s="1"/>
  <c r="AD87" i="1" s="1"/>
  <c r="T34" i="1"/>
  <c r="V90" i="1"/>
  <c r="R79" i="1"/>
  <c r="S79" i="1" s="1"/>
  <c r="T31" i="1"/>
  <c r="AB86" i="1"/>
  <c r="AC86" i="1" s="1"/>
  <c r="AD86" i="1" s="1"/>
  <c r="AA83" i="1"/>
  <c r="AB83" i="1" s="1"/>
  <c r="AC83" i="1" s="1"/>
  <c r="AD83" i="1" s="1"/>
  <c r="AA76" i="1"/>
  <c r="AB76" i="1" s="1"/>
  <c r="AC76" i="1" s="1"/>
  <c r="AD76" i="1" s="1"/>
  <c r="AB64" i="1"/>
  <c r="R53" i="1"/>
  <c r="S53" i="1" s="1"/>
  <c r="AB36" i="1"/>
  <c r="AF99" i="1" l="1"/>
  <c r="AG99" i="1"/>
  <c r="AH99" i="1" s="1"/>
  <c r="AF101" i="1"/>
  <c r="AG101" i="1"/>
  <c r="AH101" i="1" s="1"/>
  <c r="AF108" i="1"/>
  <c r="AG108" i="1" s="1"/>
  <c r="AH108" i="1" s="1"/>
  <c r="AF76" i="1"/>
  <c r="AG76" i="1" s="1"/>
  <c r="AH76" i="1" s="1"/>
  <c r="AF100" i="1"/>
  <c r="AG100" i="1" s="1"/>
  <c r="AH100" i="1" s="1"/>
  <c r="AF119" i="1"/>
  <c r="AG119" i="1" s="1"/>
  <c r="AH119" i="1" s="1"/>
  <c r="AF161" i="1"/>
  <c r="AG161" i="1" s="1"/>
  <c r="AH161" i="1" s="1"/>
  <c r="AF127" i="1"/>
  <c r="AG127" i="1"/>
  <c r="AH127" i="1" s="1"/>
  <c r="AF86" i="1"/>
  <c r="AG86" i="1" s="1"/>
  <c r="AH86" i="1" s="1"/>
  <c r="AF98" i="1"/>
  <c r="AG98" i="1"/>
  <c r="AH98" i="1" s="1"/>
  <c r="AF82" i="1"/>
  <c r="AG82" i="1"/>
  <c r="AH82" i="1" s="1"/>
  <c r="AF105" i="1"/>
  <c r="AG105" i="1"/>
  <c r="AH105" i="1" s="1"/>
  <c r="AF84" i="1"/>
  <c r="AG84" i="1"/>
  <c r="AH84" i="1" s="1"/>
  <c r="AF122" i="1"/>
  <c r="AG122" i="1" s="1"/>
  <c r="AH122" i="1" s="1"/>
  <c r="AF157" i="1"/>
  <c r="AG157" i="1" s="1"/>
  <c r="AH157" i="1" s="1"/>
  <c r="AF83" i="1"/>
  <c r="AG83" i="1" s="1"/>
  <c r="AH83" i="1" s="1"/>
  <c r="AF85" i="1"/>
  <c r="AG85" i="1" s="1"/>
  <c r="AH85" i="1" s="1"/>
  <c r="AF111" i="1"/>
  <c r="AG111" i="1"/>
  <c r="AH111" i="1" s="1"/>
  <c r="AF114" i="1"/>
  <c r="AG114" i="1" s="1"/>
  <c r="AH114" i="1" s="1"/>
  <c r="AF130" i="1"/>
  <c r="AG130" i="1"/>
  <c r="AH130" i="1" s="1"/>
  <c r="AF104" i="1"/>
  <c r="AG104" i="1"/>
  <c r="AH104" i="1" s="1"/>
  <c r="AF120" i="1"/>
  <c r="AG120" i="1"/>
  <c r="AH120" i="1" s="1"/>
  <c r="AF124" i="1"/>
  <c r="AG124" i="1" s="1"/>
  <c r="AH124" i="1" s="1"/>
  <c r="AF87" i="1"/>
  <c r="AG87" i="1" s="1"/>
  <c r="AH87" i="1" s="1"/>
  <c r="AF117" i="1"/>
  <c r="AG117" i="1"/>
  <c r="AH117" i="1" s="1"/>
  <c r="AF106" i="1"/>
  <c r="AG106" i="1" s="1"/>
  <c r="AH106" i="1" s="1"/>
  <c r="AF96" i="1"/>
  <c r="AG96" i="1" s="1"/>
  <c r="AH96" i="1" s="1"/>
  <c r="AF133" i="1"/>
  <c r="AG133" i="1" s="1"/>
  <c r="AH133" i="1" s="1"/>
  <c r="AF78" i="1"/>
  <c r="AG78" i="1"/>
  <c r="AH78" i="1" s="1"/>
  <c r="AF103" i="1"/>
  <c r="AG103" i="1" s="1"/>
  <c r="AH103" i="1" s="1"/>
  <c r="AF672" i="1"/>
  <c r="AG672" i="1" s="1"/>
  <c r="AH672" i="1" s="1"/>
  <c r="AF699" i="1"/>
  <c r="AG699" i="1" s="1"/>
  <c r="AH699" i="1" s="1"/>
  <c r="AF433" i="1"/>
  <c r="AG433" i="1"/>
  <c r="AH433" i="1" s="1"/>
  <c r="AF121" i="1"/>
  <c r="AG121" i="1" s="1"/>
  <c r="AH121" i="1" s="1"/>
  <c r="AF559" i="1"/>
  <c r="AG559" i="1" s="1"/>
  <c r="AH559" i="1" s="1"/>
  <c r="AF107" i="1"/>
  <c r="AG107" i="1"/>
  <c r="AH107" i="1" s="1"/>
  <c r="AF398" i="1"/>
  <c r="AG398" i="1"/>
  <c r="AH398" i="1" s="1"/>
  <c r="AF512" i="1"/>
  <c r="AG512" i="1" s="1"/>
  <c r="AH512" i="1" s="1"/>
  <c r="AF448" i="1"/>
  <c r="AG448" i="1" s="1"/>
  <c r="AH448" i="1" s="1"/>
  <c r="AF242" i="1"/>
  <c r="AG242" i="1"/>
  <c r="AH242" i="1" s="1"/>
  <c r="AF233" i="1"/>
  <c r="AG233" i="1" s="1"/>
  <c r="AH233" i="1" s="1"/>
  <c r="AF415" i="1"/>
  <c r="AG415" i="1" s="1"/>
  <c r="AH415" i="1" s="1"/>
  <c r="AF477" i="1"/>
  <c r="AG477" i="1" s="1"/>
  <c r="AH477" i="1" s="1"/>
  <c r="AF17" i="1"/>
  <c r="AG17" i="1" s="1"/>
  <c r="AH17" i="1" s="1"/>
  <c r="AF352" i="1"/>
  <c r="AG352" i="1"/>
  <c r="AH352" i="1" s="1"/>
  <c r="AF281" i="1"/>
  <c r="AG281" i="1"/>
  <c r="AH281" i="1" s="1"/>
  <c r="AF365" i="1"/>
  <c r="AG365" i="1" s="1"/>
  <c r="AH365" i="1" s="1"/>
  <c r="AF504" i="1"/>
  <c r="AG504" i="1"/>
  <c r="AH504" i="1" s="1"/>
  <c r="AF95" i="1"/>
  <c r="AG95" i="1" s="1"/>
  <c r="AH95" i="1" s="1"/>
  <c r="AB909" i="1"/>
  <c r="U909" i="1"/>
  <c r="AC909" i="1"/>
  <c r="AD909" i="1" s="1"/>
  <c r="AF861" i="1"/>
  <c r="AG861" i="1" s="1"/>
  <c r="AH861" i="1" s="1"/>
  <c r="AF664" i="1"/>
  <c r="AG664" i="1" s="1"/>
  <c r="AH664" i="1" s="1"/>
  <c r="AF865" i="1"/>
  <c r="AG865" i="1" s="1"/>
  <c r="AH865" i="1" s="1"/>
  <c r="AF526" i="1"/>
  <c r="AG526" i="1" s="1"/>
  <c r="AH526" i="1" s="1"/>
  <c r="AF211" i="1"/>
  <c r="AG211" i="1" s="1"/>
  <c r="AH211" i="1" s="1"/>
  <c r="AG115" i="1"/>
  <c r="AH115" i="1" s="1"/>
  <c r="AF115" i="1"/>
  <c r="AF394" i="1"/>
  <c r="AG394" i="1" s="1"/>
  <c r="AH394" i="1" s="1"/>
  <c r="AF158" i="1"/>
  <c r="AG158" i="1" s="1"/>
  <c r="AH158" i="1" s="1"/>
  <c r="AF238" i="1"/>
  <c r="AG238" i="1" s="1"/>
  <c r="AH238" i="1" s="1"/>
  <c r="AF359" i="1"/>
  <c r="AG359" i="1" s="1"/>
  <c r="AH359" i="1" s="1"/>
  <c r="AF131" i="1"/>
  <c r="AG131" i="1" s="1"/>
  <c r="AH131" i="1" s="1"/>
  <c r="U492" i="1"/>
  <c r="AC492" i="1"/>
  <c r="AD492" i="1" s="1"/>
  <c r="AB492" i="1"/>
  <c r="AC685" i="1"/>
  <c r="AD685" i="1" s="1"/>
  <c r="U685" i="1"/>
  <c r="AB685" i="1"/>
  <c r="AC585" i="1"/>
  <c r="AD585" i="1" s="1"/>
  <c r="AB585" i="1"/>
  <c r="U585" i="1"/>
  <c r="AF983" i="1"/>
  <c r="AG983" i="1" s="1"/>
  <c r="AH983" i="1" s="1"/>
  <c r="AF982" i="1"/>
  <c r="AG982" i="1" s="1"/>
  <c r="AH982" i="1" s="1"/>
  <c r="AC996" i="1"/>
  <c r="AD996" i="1" s="1"/>
  <c r="U996" i="1"/>
  <c r="AB996" i="1"/>
  <c r="U934" i="1"/>
  <c r="AC934" i="1"/>
  <c r="AD934" i="1" s="1"/>
  <c r="AC986" i="1"/>
  <c r="AD986" i="1" s="1"/>
  <c r="U986" i="1"/>
  <c r="AG993" i="1"/>
  <c r="AH993" i="1" s="1"/>
  <c r="AF993" i="1"/>
  <c r="AF920" i="1"/>
  <c r="AG920" i="1" s="1"/>
  <c r="AH920" i="1" s="1"/>
  <c r="AF800" i="1"/>
  <c r="AG800" i="1" s="1"/>
  <c r="AH800" i="1" s="1"/>
  <c r="AF579" i="1"/>
  <c r="AG579" i="1" s="1"/>
  <c r="AH579" i="1" s="1"/>
  <c r="AF837" i="1"/>
  <c r="AG837" i="1" s="1"/>
  <c r="AH837" i="1" s="1"/>
  <c r="AF333" i="1"/>
  <c r="AG333" i="1" s="1"/>
  <c r="AH333" i="1" s="1"/>
  <c r="AF303" i="1"/>
  <c r="AG303" i="1" s="1"/>
  <c r="AH303" i="1" s="1"/>
  <c r="AF496" i="1"/>
  <c r="AG496" i="1" s="1"/>
  <c r="AH496" i="1" s="1"/>
  <c r="AG350" i="1"/>
  <c r="AH350" i="1" s="1"/>
  <c r="AF350" i="1"/>
  <c r="AF227" i="1"/>
  <c r="AG227" i="1" s="1"/>
  <c r="AH227" i="1" s="1"/>
  <c r="AG332" i="1"/>
  <c r="AH332" i="1" s="1"/>
  <c r="AF332" i="1"/>
  <c r="AG93" i="1"/>
  <c r="AH93" i="1" s="1"/>
  <c r="AF93" i="1"/>
  <c r="AG174" i="1"/>
  <c r="AH174" i="1" s="1"/>
  <c r="AF174" i="1"/>
  <c r="AF66" i="1"/>
  <c r="AG66" i="1" s="1"/>
  <c r="AH66" i="1" s="1"/>
  <c r="AF494" i="1"/>
  <c r="AG494" i="1" s="1"/>
  <c r="AH494" i="1" s="1"/>
  <c r="U931" i="1"/>
  <c r="AB931" i="1"/>
  <c r="AC931" i="1"/>
  <c r="AD931" i="1" s="1"/>
  <c r="AF803" i="1"/>
  <c r="AG803" i="1"/>
  <c r="AH803" i="1" s="1"/>
  <c r="AF442" i="1"/>
  <c r="AG442" i="1" s="1"/>
  <c r="AH442" i="1" s="1"/>
  <c r="AF259" i="1"/>
  <c r="AG259" i="1"/>
  <c r="AH259" i="1" s="1"/>
  <c r="AF152" i="1"/>
  <c r="AG152" i="1"/>
  <c r="AH152" i="1" s="1"/>
  <c r="AF357" i="1"/>
  <c r="AG357" i="1" s="1"/>
  <c r="AH357" i="1" s="1"/>
  <c r="AF382" i="1"/>
  <c r="AG382" i="1"/>
  <c r="AH382" i="1" s="1"/>
  <c r="AF235" i="1"/>
  <c r="AG235" i="1" s="1"/>
  <c r="AH235" i="1" s="1"/>
  <c r="AF525" i="1"/>
  <c r="AG525" i="1"/>
  <c r="AH525" i="1" s="1"/>
  <c r="AF196" i="1"/>
  <c r="AG196" i="1"/>
  <c r="AH196" i="1" s="1"/>
  <c r="AF46" i="1"/>
  <c r="AG46" i="1"/>
  <c r="AH46" i="1" s="1"/>
  <c r="AF342" i="1"/>
  <c r="AG342" i="1"/>
  <c r="AH342" i="1" s="1"/>
  <c r="AF360" i="1"/>
  <c r="AG360" i="1" s="1"/>
  <c r="AH360" i="1" s="1"/>
  <c r="AF77" i="1"/>
  <c r="AG77" i="1" s="1"/>
  <c r="AH77" i="1" s="1"/>
  <c r="AF102" i="1"/>
  <c r="AG102" i="1"/>
  <c r="AH102" i="1" s="1"/>
  <c r="AF134" i="1"/>
  <c r="AG134" i="1" s="1"/>
  <c r="AH134" i="1" s="1"/>
  <c r="AF604" i="1"/>
  <c r="AG604" i="1" s="1"/>
  <c r="AH604" i="1" s="1"/>
  <c r="AF358" i="1"/>
  <c r="AG358" i="1"/>
  <c r="AH358" i="1" s="1"/>
  <c r="AF279" i="1"/>
  <c r="AG279" i="1"/>
  <c r="AH279" i="1" s="1"/>
  <c r="AF178" i="1"/>
  <c r="AG178" i="1" s="1"/>
  <c r="AH178" i="1" s="1"/>
  <c r="AF176" i="1"/>
  <c r="AG176" i="1"/>
  <c r="AH176" i="1" s="1"/>
  <c r="AF331" i="1"/>
  <c r="AG331" i="1" s="1"/>
  <c r="AH331" i="1" s="1"/>
  <c r="AF141" i="1"/>
  <c r="AG141" i="1"/>
  <c r="AH141" i="1" s="1"/>
  <c r="AF285" i="1"/>
  <c r="AG285" i="1" s="1"/>
  <c r="AH285" i="1" s="1"/>
  <c r="AF468" i="1"/>
  <c r="AG468" i="1" s="1"/>
  <c r="AH468" i="1" s="1"/>
  <c r="AF507" i="1"/>
  <c r="AG507" i="1"/>
  <c r="AH507" i="1" s="1"/>
  <c r="AF322" i="1"/>
  <c r="AG322" i="1" s="1"/>
  <c r="AH322" i="1" s="1"/>
  <c r="AF159" i="1"/>
  <c r="AG159" i="1"/>
  <c r="AH159" i="1" s="1"/>
  <c r="AF374" i="1"/>
  <c r="AG374" i="1" s="1"/>
  <c r="AH374" i="1" s="1"/>
  <c r="AC980" i="1"/>
  <c r="AD980" i="1" s="1"/>
  <c r="U980" i="1"/>
  <c r="AB980" i="1"/>
  <c r="AF652" i="1"/>
  <c r="AG652" i="1"/>
  <c r="AH652" i="1" s="1"/>
  <c r="AF760" i="1"/>
  <c r="AG760" i="1" s="1"/>
  <c r="AH760" i="1" s="1"/>
  <c r="AB984" i="1"/>
  <c r="AC984" i="1"/>
  <c r="AD984" i="1" s="1"/>
  <c r="U984" i="1"/>
  <c r="AB975" i="1"/>
  <c r="U975" i="1"/>
  <c r="AC975" i="1"/>
  <c r="AD975" i="1" s="1"/>
  <c r="AF619" i="1"/>
  <c r="AG619" i="1" s="1"/>
  <c r="AH619" i="1" s="1"/>
  <c r="AG978" i="1"/>
  <c r="AH978" i="1" s="1"/>
  <c r="AF978" i="1"/>
  <c r="AG137" i="1"/>
  <c r="AH137" i="1" s="1"/>
  <c r="AF137" i="1"/>
  <c r="AF681" i="1"/>
  <c r="AG681" i="1" s="1"/>
  <c r="AH681" i="1" s="1"/>
  <c r="AG109" i="1"/>
  <c r="AH109" i="1" s="1"/>
  <c r="AF109" i="1"/>
  <c r="AG337" i="1"/>
  <c r="AH337" i="1" s="1"/>
  <c r="AF337" i="1"/>
  <c r="AF191" i="1"/>
  <c r="AG191" i="1" s="1"/>
  <c r="AH191" i="1" s="1"/>
  <c r="U977" i="1"/>
  <c r="AC977" i="1"/>
  <c r="AD977" i="1" s="1"/>
  <c r="AG973" i="1"/>
  <c r="AH973" i="1" s="1"/>
  <c r="AF973" i="1"/>
  <c r="AF712" i="1"/>
  <c r="AG712" i="1" s="1"/>
  <c r="AH712" i="1" s="1"/>
  <c r="AF744" i="1"/>
  <c r="AG744" i="1" s="1"/>
  <c r="AH744" i="1" s="1"/>
  <c r="AF949" i="1"/>
  <c r="AG949" i="1" s="1"/>
  <c r="AH949" i="1" s="1"/>
  <c r="AF932" i="1"/>
  <c r="AG932" i="1" s="1"/>
  <c r="AH932" i="1" s="1"/>
  <c r="AG472" i="1"/>
  <c r="AH472" i="1" s="1"/>
  <c r="AF472" i="1"/>
  <c r="AF405" i="1"/>
  <c r="AG405" i="1" s="1"/>
  <c r="AH405" i="1" s="1"/>
  <c r="AF292" i="1"/>
  <c r="AG292" i="1" s="1"/>
  <c r="AH292" i="1" s="1"/>
  <c r="AC480" i="1"/>
  <c r="AD480" i="1" s="1"/>
  <c r="U480" i="1"/>
  <c r="AB480" i="1"/>
  <c r="AF995" i="1"/>
  <c r="AG995" i="1"/>
  <c r="AH995" i="1" s="1"/>
  <c r="AF992" i="1"/>
  <c r="AG992" i="1"/>
  <c r="AH992" i="1" s="1"/>
  <c r="AB906" i="1"/>
  <c r="AC906" i="1"/>
  <c r="AD906" i="1" s="1"/>
  <c r="U906" i="1"/>
  <c r="AB953" i="1"/>
  <c r="U953" i="1"/>
  <c r="AC953" i="1"/>
  <c r="AD953" i="1" s="1"/>
  <c r="AC959" i="1"/>
  <c r="AD959" i="1" s="1"/>
  <c r="AB959" i="1"/>
  <c r="U959" i="1"/>
  <c r="U944" i="1"/>
  <c r="AC944" i="1"/>
  <c r="AD944" i="1" s="1"/>
  <c r="AG989" i="1"/>
  <c r="AH989" i="1" s="1"/>
  <c r="AF989" i="1"/>
  <c r="AG822" i="1"/>
  <c r="AH822" i="1" s="1"/>
  <c r="AF822" i="1"/>
  <c r="AF545" i="1"/>
  <c r="AG545" i="1" s="1"/>
  <c r="AH545" i="1" s="1"/>
  <c r="AF910" i="1"/>
  <c r="AG910" i="1" s="1"/>
  <c r="AH910" i="1" s="1"/>
  <c r="AG805" i="1"/>
  <c r="AH805" i="1" s="1"/>
  <c r="AF805" i="1"/>
  <c r="AG657" i="1"/>
  <c r="AH657" i="1" s="1"/>
  <c r="AF657" i="1"/>
  <c r="AF912" i="1"/>
  <c r="AG912" i="1" s="1"/>
  <c r="AH912" i="1" s="1"/>
  <c r="AF948" i="1"/>
  <c r="AG948" i="1" s="1"/>
  <c r="AH948" i="1" s="1"/>
  <c r="AF665" i="1"/>
  <c r="AG665" i="1" s="1"/>
  <c r="AH665" i="1" s="1"/>
  <c r="AF738" i="1"/>
  <c r="AG738" i="1" s="1"/>
  <c r="AH738" i="1" s="1"/>
  <c r="AF530" i="1"/>
  <c r="AG530" i="1"/>
  <c r="AH530" i="1" s="1"/>
  <c r="AG328" i="1"/>
  <c r="AH328" i="1" s="1"/>
  <c r="AF328" i="1"/>
  <c r="AF529" i="1"/>
  <c r="AG529" i="1" s="1"/>
  <c r="AH529" i="1" s="1"/>
  <c r="AF221" i="1"/>
  <c r="AG221" i="1" s="1"/>
  <c r="AH221" i="1" s="1"/>
  <c r="AF354" i="1"/>
  <c r="AG354" i="1"/>
  <c r="AH354" i="1" s="1"/>
  <c r="AF229" i="1"/>
  <c r="AG229" i="1" s="1"/>
  <c r="AH229" i="1" s="1"/>
  <c r="AF485" i="1"/>
  <c r="AG485" i="1" s="1"/>
  <c r="AH485" i="1" s="1"/>
  <c r="AF356" i="1"/>
  <c r="AG356" i="1" s="1"/>
  <c r="AH356" i="1" s="1"/>
  <c r="AF295" i="1"/>
  <c r="AG295" i="1" s="1"/>
  <c r="AH295" i="1" s="1"/>
  <c r="AG275" i="1"/>
  <c r="AH275" i="1" s="1"/>
  <c r="AF275" i="1"/>
  <c r="AF75" i="1"/>
  <c r="AG75" i="1" s="1"/>
  <c r="AH75" i="1" s="1"/>
  <c r="AF434" i="1"/>
  <c r="AG434" i="1" s="1"/>
  <c r="AH434" i="1" s="1"/>
  <c r="AF184" i="1"/>
  <c r="AG184" i="1"/>
  <c r="AH184" i="1" s="1"/>
  <c r="AG263" i="1"/>
  <c r="AH263" i="1" s="1"/>
  <c r="AF263" i="1"/>
  <c r="AF264" i="1"/>
  <c r="AG264" i="1" s="1"/>
  <c r="AH264" i="1" s="1"/>
  <c r="AF162" i="1"/>
  <c r="AG162" i="1" s="1"/>
  <c r="AH162" i="1" s="1"/>
  <c r="AF49" i="1"/>
  <c r="AG49" i="1"/>
  <c r="AH49" i="1" s="1"/>
  <c r="U32" i="1"/>
  <c r="AB32" i="1"/>
  <c r="AC32" i="1"/>
  <c r="AD32" i="1" s="1"/>
  <c r="AF730" i="1"/>
  <c r="AG730" i="1"/>
  <c r="AH730" i="1" s="1"/>
  <c r="AF968" i="1"/>
  <c r="AG968" i="1"/>
  <c r="AH968" i="1" s="1"/>
  <c r="AB31" i="1"/>
  <c r="U31" i="1"/>
  <c r="AC31" i="1"/>
  <c r="AD31" i="1" s="1"/>
  <c r="AG711" i="1"/>
  <c r="AH711" i="1" s="1"/>
  <c r="AF711" i="1"/>
  <c r="AG889" i="1"/>
  <c r="AH889" i="1" s="1"/>
  <c r="AF889" i="1"/>
  <c r="AF876" i="1"/>
  <c r="AG876" i="1"/>
  <c r="AH876" i="1" s="1"/>
  <c r="AF988" i="1"/>
  <c r="AG988" i="1" s="1"/>
  <c r="AH988" i="1" s="1"/>
  <c r="AF533" i="1"/>
  <c r="AG533" i="1" s="1"/>
  <c r="AH533" i="1" s="1"/>
  <c r="AF90" i="1"/>
  <c r="AG90" i="1" s="1"/>
  <c r="AH90" i="1" s="1"/>
  <c r="U408" i="1"/>
  <c r="AB408" i="1"/>
  <c r="AC408" i="1"/>
  <c r="AD408" i="1" s="1"/>
  <c r="AC716" i="1"/>
  <c r="AD716" i="1" s="1"/>
  <c r="AB716" i="1"/>
  <c r="U716" i="1"/>
  <c r="AG695" i="1"/>
  <c r="AH695" i="1" s="1"/>
  <c r="AF695" i="1"/>
  <c r="AF901" i="1"/>
  <c r="AG901" i="1"/>
  <c r="AH901" i="1" s="1"/>
  <c r="AF671" i="1"/>
  <c r="AG671" i="1" s="1"/>
  <c r="AH671" i="1" s="1"/>
  <c r="AF762" i="1"/>
  <c r="AG762" i="1" s="1"/>
  <c r="AH762" i="1" s="1"/>
  <c r="AF625" i="1"/>
  <c r="AG625" i="1" s="1"/>
  <c r="AH625" i="1" s="1"/>
  <c r="AF913" i="1"/>
  <c r="AG913" i="1"/>
  <c r="AH913" i="1" s="1"/>
  <c r="AF286" i="1"/>
  <c r="AG286" i="1" s="1"/>
  <c r="AH286" i="1" s="1"/>
  <c r="AF156" i="1"/>
  <c r="AG156" i="1" s="1"/>
  <c r="AH156" i="1" s="1"/>
  <c r="AF642" i="1"/>
  <c r="AG642" i="1" s="1"/>
  <c r="AH642" i="1" s="1"/>
  <c r="AF643" i="1"/>
  <c r="AG643" i="1" s="1"/>
  <c r="AH643" i="1" s="1"/>
  <c r="AG781" i="1"/>
  <c r="AH781" i="1" s="1"/>
  <c r="AF781" i="1"/>
  <c r="AF645" i="1"/>
  <c r="AG645" i="1" s="1"/>
  <c r="AH645" i="1" s="1"/>
  <c r="AF518" i="1"/>
  <c r="AG518" i="1" s="1"/>
  <c r="AH518" i="1" s="1"/>
  <c r="AF424" i="1"/>
  <c r="AG424" i="1" s="1"/>
  <c r="AH424" i="1" s="1"/>
  <c r="U34" i="1"/>
  <c r="AB34" i="1"/>
  <c r="AC34" i="1"/>
  <c r="AD34" i="1" s="1"/>
  <c r="AF979" i="1"/>
  <c r="AG979" i="1"/>
  <c r="AH979" i="1" s="1"/>
  <c r="U651" i="1"/>
  <c r="AC651" i="1"/>
  <c r="AD651" i="1" s="1"/>
  <c r="AF971" i="1"/>
  <c r="AG971" i="1"/>
  <c r="AH971" i="1" s="1"/>
  <c r="AF669" i="1"/>
  <c r="AG669" i="1" s="1"/>
  <c r="AH669" i="1" s="1"/>
  <c r="AF715" i="1"/>
  <c r="AG715" i="1"/>
  <c r="AH715" i="1" s="1"/>
  <c r="AF59" i="1"/>
  <c r="AG59" i="1"/>
  <c r="AH59" i="1" s="1"/>
  <c r="AF703" i="1"/>
  <c r="AG703" i="1"/>
  <c r="AH703" i="1" s="1"/>
  <c r="AF955" i="1"/>
  <c r="AG955" i="1"/>
  <c r="AH955" i="1" s="1"/>
  <c r="AB1000" i="1"/>
  <c r="AC1000" i="1"/>
  <c r="AD1000" i="1" s="1"/>
  <c r="U1000" i="1"/>
  <c r="AF722" i="1"/>
  <c r="AG722" i="1" s="1"/>
  <c r="AH722" i="1" s="1"/>
  <c r="AF869" i="1"/>
  <c r="AG869" i="1" s="1"/>
  <c r="AH869" i="1" s="1"/>
  <c r="AF655" i="1"/>
  <c r="AG655" i="1" s="1"/>
  <c r="AH655" i="1" s="1"/>
  <c r="AF872" i="1"/>
  <c r="AG872" i="1" s="1"/>
  <c r="AH872" i="1" s="1"/>
  <c r="AF816" i="1"/>
  <c r="AG816" i="1"/>
  <c r="AH816" i="1" s="1"/>
  <c r="AF201" i="1"/>
  <c r="AG201" i="1" s="1"/>
  <c r="AH201" i="1" s="1"/>
  <c r="AG409" i="1"/>
  <c r="AH409" i="1" s="1"/>
  <c r="AF409" i="1"/>
  <c r="AF293" i="1"/>
  <c r="AG293" i="1"/>
  <c r="AH293" i="1" s="1"/>
  <c r="AF140" i="1"/>
  <c r="AG140" i="1"/>
  <c r="AH140" i="1" s="1"/>
  <c r="AG289" i="1"/>
  <c r="AH289" i="1" s="1"/>
  <c r="AF289" i="1"/>
  <c r="AF445" i="1"/>
  <c r="AG445" i="1" s="1"/>
  <c r="AH445" i="1" s="1"/>
  <c r="AF288" i="1"/>
  <c r="AG288" i="1"/>
  <c r="AH288" i="1" s="1"/>
  <c r="AF215" i="1"/>
  <c r="AG215" i="1"/>
  <c r="AH215" i="1" s="1"/>
  <c r="AG334" i="1"/>
  <c r="AH334" i="1" s="1"/>
  <c r="AF334" i="1"/>
  <c r="AG515" i="1"/>
  <c r="AH515" i="1" s="1"/>
  <c r="AF515" i="1"/>
  <c r="AF160" i="1"/>
  <c r="AG160" i="1"/>
  <c r="AH160" i="1" s="1"/>
  <c r="AF539" i="1"/>
  <c r="AG539" i="1"/>
  <c r="AH539" i="1" s="1"/>
  <c r="AF276" i="1"/>
  <c r="AG276" i="1" s="1"/>
  <c r="AH276" i="1" s="1"/>
  <c r="AF147" i="1"/>
  <c r="AG147" i="1" s="1"/>
  <c r="AH147" i="1" s="1"/>
  <c r="AF92" i="1"/>
  <c r="AG92" i="1" s="1"/>
  <c r="AH92" i="1" s="1"/>
  <c r="AF62" i="1"/>
  <c r="AG62" i="1"/>
  <c r="AH62" i="1" s="1"/>
  <c r="AF277" i="1"/>
  <c r="AG277" i="1" s="1"/>
  <c r="AH277" i="1" s="1"/>
  <c r="AG198" i="1"/>
  <c r="AH198" i="1" s="1"/>
  <c r="AF198" i="1"/>
  <c r="U110" i="1"/>
  <c r="AB110" i="1"/>
  <c r="AC110" i="1" s="1"/>
  <c r="AD110" i="1" s="1"/>
  <c r="AF600" i="1"/>
  <c r="AG600" i="1"/>
  <c r="AH600" i="1" s="1"/>
  <c r="AF969" i="1"/>
  <c r="AG969" i="1" s="1"/>
  <c r="AH969" i="1" s="1"/>
  <c r="AB454" i="1"/>
  <c r="U454" i="1"/>
  <c r="AC454" i="1"/>
  <c r="AD454" i="1" s="1"/>
  <c r="AB998" i="1"/>
  <c r="U998" i="1"/>
  <c r="AC998" i="1"/>
  <c r="AD998" i="1" s="1"/>
  <c r="U961" i="1"/>
  <c r="AC961" i="1"/>
  <c r="AD961" i="1" s="1"/>
  <c r="AC936" i="1"/>
  <c r="AD936" i="1" s="1"/>
  <c r="U936" i="1"/>
  <c r="AF222" i="1"/>
  <c r="AG222" i="1"/>
  <c r="AH222" i="1" s="1"/>
  <c r="AC598" i="1"/>
  <c r="AD598" i="1" s="1"/>
  <c r="U598" i="1"/>
  <c r="AB598" i="1"/>
  <c r="AG553" i="1"/>
  <c r="AH553" i="1" s="1"/>
  <c r="AF553" i="1"/>
  <c r="AF150" i="1"/>
  <c r="AG150" i="1"/>
  <c r="AH150" i="1" s="1"/>
  <c r="AF933" i="1"/>
  <c r="AG933" i="1"/>
  <c r="AH933" i="1" s="1"/>
  <c r="AF850" i="1"/>
  <c r="AG850" i="1" s="1"/>
  <c r="AH850" i="1" s="1"/>
  <c r="AF450" i="1"/>
  <c r="AG450" i="1" s="1"/>
  <c r="AH450" i="1" s="1"/>
  <c r="AF265" i="1"/>
  <c r="AG265" i="1"/>
  <c r="AH265" i="1" s="1"/>
  <c r="AB896" i="1"/>
  <c r="U896" i="1"/>
  <c r="AC896" i="1"/>
  <c r="AD896" i="1" s="1"/>
  <c r="AF637" i="1"/>
  <c r="AG637" i="1"/>
  <c r="AH637" i="1" s="1"/>
  <c r="AC970" i="1"/>
  <c r="AD970" i="1" s="1"/>
  <c r="U970" i="1"/>
  <c r="AB970" i="1"/>
  <c r="AF706" i="1"/>
  <c r="AG706" i="1"/>
  <c r="AH706" i="1" s="1"/>
  <c r="AF570" i="1"/>
  <c r="AG570" i="1" s="1"/>
  <c r="AH570" i="1" s="1"/>
  <c r="AF511" i="1"/>
  <c r="AG511" i="1" s="1"/>
  <c r="AH511" i="1" s="1"/>
  <c r="AF330" i="1"/>
  <c r="AG330" i="1" s="1"/>
  <c r="AH330" i="1" s="1"/>
  <c r="AF291" i="1"/>
  <c r="AG291" i="1"/>
  <c r="AH291" i="1" s="1"/>
  <c r="U143" i="1"/>
  <c r="AC143" i="1"/>
  <c r="AD143" i="1" s="1"/>
  <c r="U435" i="1"/>
  <c r="AC435" i="1"/>
  <c r="AD435" i="1" s="1"/>
  <c r="AB435" i="1"/>
  <c r="AC891" i="1"/>
  <c r="AD891" i="1" s="1"/>
  <c r="U891" i="1"/>
  <c r="AB891" i="1"/>
  <c r="AF997" i="1"/>
  <c r="AG997" i="1" s="1"/>
  <c r="AH997" i="1" s="1"/>
  <c r="AF153" i="1"/>
  <c r="AG153" i="1" s="1"/>
  <c r="AH153" i="1" s="1"/>
  <c r="AB404" i="1"/>
  <c r="U404" i="1"/>
  <c r="AC404" i="1"/>
  <c r="AD404" i="1" s="1"/>
  <c r="AC562" i="1"/>
  <c r="AD562" i="1" s="1"/>
  <c r="U562" i="1"/>
  <c r="AB562" i="1"/>
  <c r="U660" i="1"/>
  <c r="AC660" i="1"/>
  <c r="AD660" i="1" s="1"/>
  <c r="AB660" i="1"/>
  <c r="AC915" i="1"/>
  <c r="AD915" i="1" s="1"/>
  <c r="AB915" i="1"/>
  <c r="U915" i="1"/>
  <c r="AG740" i="1"/>
  <c r="AH740" i="1" s="1"/>
  <c r="AF740" i="1"/>
  <c r="U945" i="1"/>
  <c r="AC945" i="1"/>
  <c r="AD945" i="1" s="1"/>
  <c r="AF613" i="1"/>
  <c r="AG613" i="1"/>
  <c r="AH613" i="1" s="1"/>
  <c r="AB986" i="1"/>
  <c r="U999" i="1"/>
  <c r="AC999" i="1"/>
  <c r="AD999" i="1" s="1"/>
  <c r="AF732" i="1"/>
  <c r="AG732" i="1"/>
  <c r="AH732" i="1" s="1"/>
  <c r="AF683" i="1"/>
  <c r="AG683" i="1"/>
  <c r="AH683" i="1" s="1"/>
  <c r="AF618" i="1"/>
  <c r="AG618" i="1"/>
  <c r="AH618" i="1" s="1"/>
  <c r="AF846" i="1"/>
  <c r="AG846" i="1" s="1"/>
  <c r="AH846" i="1" s="1"/>
  <c r="AF875" i="1"/>
  <c r="AG875" i="1"/>
  <c r="AH875" i="1" s="1"/>
  <c r="AF481" i="1"/>
  <c r="AG481" i="1"/>
  <c r="AH481" i="1" s="1"/>
  <c r="AF535" i="1"/>
  <c r="AG535" i="1" s="1"/>
  <c r="AH535" i="1" s="1"/>
  <c r="AF315" i="1"/>
  <c r="AG315" i="1"/>
  <c r="AH315" i="1" s="1"/>
  <c r="AF540" i="1"/>
  <c r="AG540" i="1"/>
  <c r="AH540" i="1" s="1"/>
  <c r="AF190" i="1"/>
  <c r="AG190" i="1"/>
  <c r="AH190" i="1" s="1"/>
  <c r="AF378" i="1"/>
  <c r="AG378" i="1" s="1"/>
  <c r="AH378" i="1" s="1"/>
  <c r="AF245" i="1"/>
  <c r="AG245" i="1"/>
  <c r="AH245" i="1" s="1"/>
  <c r="AF270" i="1"/>
  <c r="AG270" i="1"/>
  <c r="AH270" i="1" s="1"/>
  <c r="AF336" i="1"/>
  <c r="AG336" i="1"/>
  <c r="AH336" i="1" s="1"/>
  <c r="AF192" i="1"/>
  <c r="AG192" i="1" s="1"/>
  <c r="AH192" i="1" s="1"/>
  <c r="AF383" i="1"/>
  <c r="AG383" i="1"/>
  <c r="AH383" i="1" s="1"/>
  <c r="AF503" i="1"/>
  <c r="AG503" i="1"/>
  <c r="AH503" i="1" s="1"/>
  <c r="AF126" i="1"/>
  <c r="AG126" i="1" s="1"/>
  <c r="AH126" i="1" s="1"/>
  <c r="AF402" i="1"/>
  <c r="AG402" i="1" s="1"/>
  <c r="AH402" i="1" s="1"/>
  <c r="AF110" i="1" l="1"/>
  <c r="AG110" i="1" s="1"/>
  <c r="AH110" i="1" s="1"/>
  <c r="AF961" i="1"/>
  <c r="AG961" i="1" s="1"/>
  <c r="AH961" i="1" s="1"/>
  <c r="AF34" i="1"/>
  <c r="AG34" i="1"/>
  <c r="AH34" i="1" s="1"/>
  <c r="AF32" i="1"/>
  <c r="AG32" i="1" s="1"/>
  <c r="AH32" i="1" s="1"/>
  <c r="AF931" i="1"/>
  <c r="AG931" i="1"/>
  <c r="AH931" i="1" s="1"/>
  <c r="AF143" i="1"/>
  <c r="AG143" i="1" s="1"/>
  <c r="AH143" i="1" s="1"/>
  <c r="AF716" i="1"/>
  <c r="AG716" i="1"/>
  <c r="AH716" i="1" s="1"/>
  <c r="AG31" i="1"/>
  <c r="AH31" i="1" s="1"/>
  <c r="AF31" i="1"/>
  <c r="AF944" i="1"/>
  <c r="AG944" i="1" s="1"/>
  <c r="AH944" i="1" s="1"/>
  <c r="AF685" i="1"/>
  <c r="AG685" i="1" s="1"/>
  <c r="AH685" i="1" s="1"/>
  <c r="AF906" i="1"/>
  <c r="AG906" i="1"/>
  <c r="AH906" i="1" s="1"/>
  <c r="AF986" i="1"/>
  <c r="AG986" i="1" s="1"/>
  <c r="AH986" i="1" s="1"/>
  <c r="AF975" i="1"/>
  <c r="AG975" i="1" s="1"/>
  <c r="AH975" i="1" s="1"/>
  <c r="AF934" i="1"/>
  <c r="AG934" i="1" s="1"/>
  <c r="AH934" i="1" s="1"/>
  <c r="AF492" i="1"/>
  <c r="AG492" i="1" s="1"/>
  <c r="AH492" i="1" s="1"/>
  <c r="AF909" i="1"/>
  <c r="AG909" i="1" s="1"/>
  <c r="AH909" i="1" s="1"/>
  <c r="AF896" i="1"/>
  <c r="AG896" i="1"/>
  <c r="AH896" i="1" s="1"/>
  <c r="AF404" i="1"/>
  <c r="AG404" i="1"/>
  <c r="AH404" i="1" s="1"/>
  <c r="AF651" i="1"/>
  <c r="AG651" i="1"/>
  <c r="AH651" i="1" s="1"/>
  <c r="AF891" i="1"/>
  <c r="AG891" i="1" s="1"/>
  <c r="AH891" i="1" s="1"/>
  <c r="AF454" i="1"/>
  <c r="AG454" i="1" s="1"/>
  <c r="AH454" i="1" s="1"/>
  <c r="AF959" i="1"/>
  <c r="AG959" i="1" s="1"/>
  <c r="AH959" i="1" s="1"/>
  <c r="AF598" i="1"/>
  <c r="AG598" i="1"/>
  <c r="AH598" i="1" s="1"/>
  <c r="AG953" i="1"/>
  <c r="AH953" i="1" s="1"/>
  <c r="AF953" i="1"/>
  <c r="AF585" i="1"/>
  <c r="AG585" i="1" s="1"/>
  <c r="AH585" i="1" s="1"/>
  <c r="AF999" i="1"/>
  <c r="AG999" i="1" s="1"/>
  <c r="AH999" i="1" s="1"/>
  <c r="AF998" i="1"/>
  <c r="AG998" i="1"/>
  <c r="AH998" i="1" s="1"/>
  <c r="AF408" i="1"/>
  <c r="AG408" i="1" s="1"/>
  <c r="AH408" i="1" s="1"/>
  <c r="AF480" i="1"/>
  <c r="AG480" i="1" s="1"/>
  <c r="AH480" i="1" s="1"/>
  <c r="AF562" i="1"/>
  <c r="AG562" i="1"/>
  <c r="AH562" i="1" s="1"/>
  <c r="AF977" i="1"/>
  <c r="AG977" i="1"/>
  <c r="AH977" i="1" s="1"/>
  <c r="AF915" i="1"/>
  <c r="AG915" i="1" s="1"/>
  <c r="AH915" i="1" s="1"/>
  <c r="AF1000" i="1"/>
  <c r="AG1000" i="1"/>
  <c r="AH1000" i="1" s="1"/>
  <c r="AF945" i="1"/>
  <c r="AG945" i="1"/>
  <c r="AH945" i="1" s="1"/>
  <c r="AF660" i="1"/>
  <c r="AG660" i="1"/>
  <c r="AH660" i="1" s="1"/>
  <c r="AG435" i="1"/>
  <c r="AH435" i="1" s="1"/>
  <c r="AF435" i="1"/>
  <c r="AF970" i="1"/>
  <c r="AG970" i="1"/>
  <c r="AH970" i="1" s="1"/>
  <c r="AF936" i="1"/>
  <c r="AG936" i="1" s="1"/>
  <c r="AH936" i="1" s="1"/>
  <c r="AF984" i="1"/>
  <c r="AG984" i="1"/>
  <c r="AH984" i="1" s="1"/>
  <c r="AF980" i="1"/>
  <c r="AG980" i="1" s="1"/>
  <c r="AH980" i="1" s="1"/>
  <c r="AF996" i="1"/>
  <c r="AG996" i="1"/>
  <c r="AH996" i="1" s="1"/>
</calcChain>
</file>

<file path=xl/sharedStrings.xml><?xml version="1.0" encoding="utf-8"?>
<sst xmlns="http://schemas.openxmlformats.org/spreadsheetml/2006/main" count="122" uniqueCount="101">
  <si>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</si>
  <si>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</si>
  <si>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</si>
  <si>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</si>
  <si>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</si>
  <si>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</si>
  <si>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</si>
  <si>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</si>
  <si>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</si>
  <si>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</si>
  <si>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</si>
  <si>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</si>
  <si>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</si>
  <si>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</si>
  <si>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</si>
  <si>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</si>
  <si>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</si>
  <si>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</si>
  <si>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</si>
  <si>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</si>
  <si>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</si>
  <si>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</si>
  <si>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</si>
  <si>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</si>
  <si>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</si>
  <si>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</si>
  <si>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</si>
  <si>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</si>
  <si>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</si>
  <si>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</si>
  <si>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</si>
  <si>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</si>
  <si>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</si>
  <si>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</si>
  <si>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</si>
  <si>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</si>
  <si>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</si>
  <si>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</si>
  <si>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</si>
  <si>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</si>
  <si>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</si>
  <si>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</si>
  <si>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</si>
  <si>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</si>
  <si>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</si>
  <si>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</si>
  <si>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</si>
  <si>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</si>
  <si>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</si>
  <si>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</si>
  <si>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</si>
  <si>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</si>
  <si>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</si>
  <si>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</si>
  <si>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</si>
  <si>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</si>
  <si>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</si>
  <si>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</si>
  <si>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</si>
  <si>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</si>
  <si>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</si>
  <si>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</si>
  <si>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</si>
  <si>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</si>
  <si>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</si>
  <si>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</si>
  <si>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</si>
  <si>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</si>
  <si>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</si>
  <si>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</si>
  <si>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</si>
  <si>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</si>
  <si>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</si>
  <si>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</si>
  <si>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</si>
  <si>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</si>
  <si>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</si>
  <si>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</si>
  <si>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</si>
  <si>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</si>
  <si>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</si>
  <si>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</si>
  <si>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</si>
  <si>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</si>
  <si>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</si>
  <si>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</si>
  <si>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</si>
  <si>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</si>
  <si>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</si>
  <si>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</si>
  <si>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</si>
  <si>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</si>
  <si>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</si>
  <si>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</si>
  <si>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</si>
  <si>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110215_448-5(IP11)_POPPS S1</t>
  </si>
  <si>
    <t>UnitNo:11</t>
  </si>
  <si>
    <t>UTC</t>
    <phoneticPr fontId="2"/>
  </si>
  <si>
    <t>D:\FUJIKI\JAMSTEC Research\航海\みらい MR11-05\船内\観測\POPPS\回収\FRRF data\20110220\fr170005.bin</t>
  </si>
  <si>
    <t>測定日：2011/02/20</t>
  </si>
  <si>
    <t>UTC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</si>
</sst>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157.5</c:v>
                </c:pt>
                <c:pt idx="3">
                  <c:v>157</c:v>
                </c:pt>
                <c:pt idx="4">
                  <c:v>155.9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152.4</c:v>
                </c:pt>
                <c:pt idx="8">
                  <c:v>151.69999999999999</c:v>
                </c:pt>
                <c:pt idx="9">
                  <c:v>150.6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147.19999999999999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143.9</c:v>
                </c:pt>
                <c:pt idx="16">
                  <c:v>142.80000000000001</c:v>
                </c:pt>
                <c:pt idx="17">
                  <c:v>141.69999999999999</c:v>
                </c:pt>
                <c:pt idx="18">
                  <c:v>140.6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136.19999999999999</c:v>
                </c:pt>
                <c:pt idx="23">
                  <c:v>135</c:v>
                </c:pt>
                <c:pt idx="24">
                  <c:v>134</c:v>
                </c:pt>
                <c:pt idx="25">
                  <c:v>133</c:v>
                </c:pt>
                <c:pt idx="26">
                  <c:v>131.9</c:v>
                </c:pt>
                <c:pt idx="27">
                  <c:v>130.6</c:v>
                </c:pt>
                <c:pt idx="28">
                  <c:v>129.69999999999999</c:v>
                </c:pt>
                <c:pt idx="29">
                  <c:v>128.6</c:v>
                </c:pt>
                <c:pt idx="30">
                  <c:v>127.5</c:v>
                </c:pt>
                <c:pt idx="31">
                  <c:v>126.6</c:v>
                </c:pt>
                <c:pt idx="32">
                  <c:v>125.3</c:v>
                </c:pt>
                <c:pt idx="33">
                  <c:v>124.2</c:v>
                </c:pt>
                <c:pt idx="34">
                  <c:v>123.1</c:v>
                </c:pt>
                <c:pt idx="35">
                  <c:v>122</c:v>
                </c:pt>
                <c:pt idx="36">
                  <c:v>121.1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115.6</c:v>
                </c:pt>
                <c:pt idx="42">
                  <c:v>114.7</c:v>
                </c:pt>
                <c:pt idx="43">
                  <c:v>113.6</c:v>
                </c:pt>
                <c:pt idx="44">
                  <c:v>112.6</c:v>
                </c:pt>
                <c:pt idx="45">
                  <c:v>111.3</c:v>
                </c:pt>
                <c:pt idx="46">
                  <c:v>110.2</c:v>
                </c:pt>
                <c:pt idx="47">
                  <c:v>109.3</c:v>
                </c:pt>
                <c:pt idx="48">
                  <c:v>108.2</c:v>
                </c:pt>
                <c:pt idx="49">
                  <c:v>107.1</c:v>
                </c:pt>
                <c:pt idx="50">
                  <c:v>106</c:v>
                </c:pt>
                <c:pt idx="51">
                  <c:v>104.7</c:v>
                </c:pt>
                <c:pt idx="52">
                  <c:v>103.8</c:v>
                </c:pt>
                <c:pt idx="53">
                  <c:v>102.9</c:v>
                </c:pt>
                <c:pt idx="54">
                  <c:v>101.6</c:v>
                </c:pt>
                <c:pt idx="55">
                  <c:v>100.5</c:v>
                </c:pt>
                <c:pt idx="56">
                  <c:v>99.4</c:v>
                </c:pt>
                <c:pt idx="57">
                  <c:v>98.2</c:v>
                </c:pt>
                <c:pt idx="58">
                  <c:v>97.1</c:v>
                </c:pt>
                <c:pt idx="59">
                  <c:v>96.2</c:v>
                </c:pt>
                <c:pt idx="60">
                  <c:v>95.1</c:v>
                </c:pt>
                <c:pt idx="61">
                  <c:v>94</c:v>
                </c:pt>
                <c:pt idx="62">
                  <c:v>92.9</c:v>
                </c:pt>
                <c:pt idx="63">
                  <c:v>91.8</c:v>
                </c:pt>
                <c:pt idx="64">
                  <c:v>90.7</c:v>
                </c:pt>
                <c:pt idx="65">
                  <c:v>89.8</c:v>
                </c:pt>
                <c:pt idx="66">
                  <c:v>88.7</c:v>
                </c:pt>
                <c:pt idx="67">
                  <c:v>87.6</c:v>
                </c:pt>
                <c:pt idx="68">
                  <c:v>86.3</c:v>
                </c:pt>
                <c:pt idx="69">
                  <c:v>85.2</c:v>
                </c:pt>
                <c:pt idx="70">
                  <c:v>84.1</c:v>
                </c:pt>
                <c:pt idx="71">
                  <c:v>83.2</c:v>
                </c:pt>
                <c:pt idx="72">
                  <c:v>82</c:v>
                </c:pt>
                <c:pt idx="73">
                  <c:v>81</c:v>
                </c:pt>
                <c:pt idx="74">
                  <c:v>79.8</c:v>
                </c:pt>
                <c:pt idx="75">
                  <c:v>78.7</c:v>
                </c:pt>
                <c:pt idx="76">
                  <c:v>77.8</c:v>
                </c:pt>
                <c:pt idx="77">
                  <c:v>76.5</c:v>
                </c:pt>
                <c:pt idx="78">
                  <c:v>75.8</c:v>
                </c:pt>
                <c:pt idx="79">
                  <c:v>74.7</c:v>
                </c:pt>
                <c:pt idx="80">
                  <c:v>73.599999999999994</c:v>
                </c:pt>
                <c:pt idx="81">
                  <c:v>72.7</c:v>
                </c:pt>
                <c:pt idx="82">
                  <c:v>71.400000000000006</c:v>
                </c:pt>
                <c:pt idx="83">
                  <c:v>70.7</c:v>
                </c:pt>
                <c:pt idx="84">
                  <c:v>69.599999999999994</c:v>
                </c:pt>
                <c:pt idx="85">
                  <c:v>68.3</c:v>
                </c:pt>
                <c:pt idx="86">
                  <c:v>67.400000000000006</c:v>
                </c:pt>
                <c:pt idx="87">
                  <c:v>66.099999999999994</c:v>
                </c:pt>
                <c:pt idx="88">
                  <c:v>65</c:v>
                </c:pt>
                <c:pt idx="89">
                  <c:v>64.099999999999994</c:v>
                </c:pt>
                <c:pt idx="90">
                  <c:v>63</c:v>
                </c:pt>
                <c:pt idx="91">
                  <c:v>61.9</c:v>
                </c:pt>
                <c:pt idx="92">
                  <c:v>60.8</c:v>
                </c:pt>
                <c:pt idx="93">
                  <c:v>59.7</c:v>
                </c:pt>
                <c:pt idx="94">
                  <c:v>58.8</c:v>
                </c:pt>
                <c:pt idx="95">
                  <c:v>57.9</c:v>
                </c:pt>
                <c:pt idx="96">
                  <c:v>56.8</c:v>
                </c:pt>
                <c:pt idx="97">
                  <c:v>55.9</c:v>
                </c:pt>
                <c:pt idx="98">
                  <c:v>54.8</c:v>
                </c:pt>
                <c:pt idx="99">
                  <c:v>53.7</c:v>
                </c:pt>
                <c:pt idx="100">
                  <c:v>52.6</c:v>
                </c:pt>
                <c:pt idx="101">
                  <c:v>51.4</c:v>
                </c:pt>
                <c:pt idx="102">
                  <c:v>50.4</c:v>
                </c:pt>
                <c:pt idx="103">
                  <c:v>49.4</c:v>
                </c:pt>
                <c:pt idx="104">
                  <c:v>48.4</c:v>
                </c:pt>
                <c:pt idx="105">
                  <c:v>47.2</c:v>
                </c:pt>
                <c:pt idx="106">
                  <c:v>46.3</c:v>
                </c:pt>
                <c:pt idx="107">
                  <c:v>45.2</c:v>
                </c:pt>
                <c:pt idx="108">
                  <c:v>44.3</c:v>
                </c:pt>
                <c:pt idx="109">
                  <c:v>43</c:v>
                </c:pt>
                <c:pt idx="110">
                  <c:v>42.3</c:v>
                </c:pt>
                <c:pt idx="111">
                  <c:v>41</c:v>
                </c:pt>
                <c:pt idx="112">
                  <c:v>40.1</c:v>
                </c:pt>
                <c:pt idx="113">
                  <c:v>39.200000000000003</c:v>
                </c:pt>
                <c:pt idx="114">
                  <c:v>38.1</c:v>
                </c:pt>
                <c:pt idx="115">
                  <c:v>37.200000000000003</c:v>
                </c:pt>
                <c:pt idx="116">
                  <c:v>36.200000000000003</c:v>
                </c:pt>
                <c:pt idx="117">
                  <c:v>35.200000000000003</c:v>
                </c:pt>
                <c:pt idx="118">
                  <c:v>34.1</c:v>
                </c:pt>
                <c:pt idx="119">
                  <c:v>32.6</c:v>
                </c:pt>
                <c:pt idx="120">
                  <c:v>32.1</c:v>
                </c:pt>
                <c:pt idx="121">
                  <c:v>30.8</c:v>
                </c:pt>
                <c:pt idx="122">
                  <c:v>29.7</c:v>
                </c:pt>
                <c:pt idx="123">
                  <c:v>28.8</c:v>
                </c:pt>
                <c:pt idx="124">
                  <c:v>27.7</c:v>
                </c:pt>
                <c:pt idx="125">
                  <c:v>26.8</c:v>
                </c:pt>
                <c:pt idx="126">
                  <c:v>25.7</c:v>
                </c:pt>
                <c:pt idx="127">
                  <c:v>24.8</c:v>
                </c:pt>
                <c:pt idx="128">
                  <c:v>23.7</c:v>
                </c:pt>
                <c:pt idx="129">
                  <c:v>22.6</c:v>
                </c:pt>
                <c:pt idx="130">
                  <c:v>21.7</c:v>
                </c:pt>
                <c:pt idx="131">
                  <c:v>20.399999999999999</c:v>
                </c:pt>
                <c:pt idx="132">
                  <c:v>18.899999999999999</c:v>
                </c:pt>
                <c:pt idx="133">
                  <c:v>18.600000000000001</c:v>
                </c:pt>
                <c:pt idx="134">
                  <c:v>17.100000000000001</c:v>
                </c:pt>
                <c:pt idx="135">
                  <c:v>16</c:v>
                </c:pt>
                <c:pt idx="136">
                  <c:v>15.3</c:v>
                </c:pt>
                <c:pt idx="137">
                  <c:v>13.8</c:v>
                </c:pt>
                <c:pt idx="138">
                  <c:v>13.1</c:v>
                </c:pt>
                <c:pt idx="139">
                  <c:v>12</c:v>
                </c:pt>
                <c:pt idx="140">
                  <c:v>11.3</c:v>
                </c:pt>
                <c:pt idx="141">
                  <c:v>10.199999999999999</c:v>
                </c:pt>
                <c:pt idx="142">
                  <c:v>8.6</c:v>
                </c:pt>
                <c:pt idx="143">
                  <c:v>8.1999999999999993</c:v>
                </c:pt>
                <c:pt idx="144">
                  <c:v>6.6</c:v>
                </c:pt>
                <c:pt idx="145">
                  <c:v>5.5</c:v>
                </c:pt>
                <c:pt idx="146">
                  <c:v>4.2</c:v>
                </c:pt>
                <c:pt idx="147">
                  <c:v>3.6</c:v>
                </c:pt>
                <c:pt idx="148">
                  <c:v>2.7</c:v>
                </c:pt>
                <c:pt idx="149">
                  <c:v>1.6</c:v>
                </c:pt>
                <c:pt idx="150">
                  <c:v>1.8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9A-ED4B-A423-3180A7FF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744528"/>
        <c:axId val="1"/>
      </c:scatterChart>
      <c:valAx>
        <c:axId val="18277445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77445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157.5</c:v>
                </c:pt>
                <c:pt idx="3">
                  <c:v>157</c:v>
                </c:pt>
                <c:pt idx="4">
                  <c:v>155.9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152.4</c:v>
                </c:pt>
                <c:pt idx="8">
                  <c:v>151.69999999999999</c:v>
                </c:pt>
                <c:pt idx="9">
                  <c:v>150.6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147.19999999999999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143.9</c:v>
                </c:pt>
                <c:pt idx="16">
                  <c:v>142.80000000000001</c:v>
                </c:pt>
                <c:pt idx="17">
                  <c:v>141.69999999999999</c:v>
                </c:pt>
                <c:pt idx="18">
                  <c:v>140.6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136.19999999999999</c:v>
                </c:pt>
                <c:pt idx="23">
                  <c:v>135</c:v>
                </c:pt>
                <c:pt idx="24">
                  <c:v>134</c:v>
                </c:pt>
                <c:pt idx="25">
                  <c:v>133</c:v>
                </c:pt>
                <c:pt idx="26">
                  <c:v>131.9</c:v>
                </c:pt>
                <c:pt idx="27">
                  <c:v>130.6</c:v>
                </c:pt>
                <c:pt idx="28">
                  <c:v>129.69999999999999</c:v>
                </c:pt>
                <c:pt idx="29">
                  <c:v>128.6</c:v>
                </c:pt>
                <c:pt idx="30">
                  <c:v>127.5</c:v>
                </c:pt>
                <c:pt idx="31">
                  <c:v>126.6</c:v>
                </c:pt>
                <c:pt idx="32">
                  <c:v>125.3</c:v>
                </c:pt>
                <c:pt idx="33">
                  <c:v>124.2</c:v>
                </c:pt>
                <c:pt idx="34">
                  <c:v>123.1</c:v>
                </c:pt>
                <c:pt idx="35">
                  <c:v>122</c:v>
                </c:pt>
                <c:pt idx="36">
                  <c:v>121.1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115.6</c:v>
                </c:pt>
                <c:pt idx="42">
                  <c:v>114.7</c:v>
                </c:pt>
                <c:pt idx="43">
                  <c:v>113.6</c:v>
                </c:pt>
                <c:pt idx="44">
                  <c:v>112.6</c:v>
                </c:pt>
                <c:pt idx="45">
                  <c:v>111.3</c:v>
                </c:pt>
                <c:pt idx="46">
                  <c:v>110.2</c:v>
                </c:pt>
                <c:pt idx="47">
                  <c:v>109.3</c:v>
                </c:pt>
                <c:pt idx="48">
                  <c:v>108.2</c:v>
                </c:pt>
                <c:pt idx="49">
                  <c:v>107.1</c:v>
                </c:pt>
                <c:pt idx="50">
                  <c:v>106</c:v>
                </c:pt>
                <c:pt idx="51">
                  <c:v>104.7</c:v>
                </c:pt>
                <c:pt idx="52">
                  <c:v>103.8</c:v>
                </c:pt>
                <c:pt idx="53">
                  <c:v>102.9</c:v>
                </c:pt>
                <c:pt idx="54">
                  <c:v>101.6</c:v>
                </c:pt>
                <c:pt idx="55">
                  <c:v>100.5</c:v>
                </c:pt>
                <c:pt idx="56">
                  <c:v>99.4</c:v>
                </c:pt>
                <c:pt idx="57">
                  <c:v>98.2</c:v>
                </c:pt>
                <c:pt idx="58">
                  <c:v>97.1</c:v>
                </c:pt>
                <c:pt idx="59">
                  <c:v>96.2</c:v>
                </c:pt>
                <c:pt idx="60">
                  <c:v>95.1</c:v>
                </c:pt>
                <c:pt idx="61">
                  <c:v>94</c:v>
                </c:pt>
                <c:pt idx="62">
                  <c:v>92.9</c:v>
                </c:pt>
                <c:pt idx="63">
                  <c:v>91.8</c:v>
                </c:pt>
                <c:pt idx="64">
                  <c:v>90.7</c:v>
                </c:pt>
                <c:pt idx="65">
                  <c:v>89.8</c:v>
                </c:pt>
                <c:pt idx="66">
                  <c:v>88.7</c:v>
                </c:pt>
                <c:pt idx="67">
                  <c:v>87.6</c:v>
                </c:pt>
                <c:pt idx="68">
                  <c:v>86.3</c:v>
                </c:pt>
                <c:pt idx="69">
                  <c:v>85.2</c:v>
                </c:pt>
                <c:pt idx="70">
                  <c:v>84.1</c:v>
                </c:pt>
                <c:pt idx="71">
                  <c:v>83.2</c:v>
                </c:pt>
                <c:pt idx="72">
                  <c:v>82</c:v>
                </c:pt>
                <c:pt idx="73">
                  <c:v>81</c:v>
                </c:pt>
                <c:pt idx="74">
                  <c:v>79.8</c:v>
                </c:pt>
                <c:pt idx="75">
                  <c:v>78.7</c:v>
                </c:pt>
                <c:pt idx="76">
                  <c:v>77.8</c:v>
                </c:pt>
                <c:pt idx="77">
                  <c:v>76.5</c:v>
                </c:pt>
                <c:pt idx="78">
                  <c:v>75.8</c:v>
                </c:pt>
                <c:pt idx="79">
                  <c:v>74.7</c:v>
                </c:pt>
                <c:pt idx="80">
                  <c:v>73.599999999999994</c:v>
                </c:pt>
                <c:pt idx="81">
                  <c:v>72.7</c:v>
                </c:pt>
                <c:pt idx="82">
                  <c:v>71.400000000000006</c:v>
                </c:pt>
                <c:pt idx="83">
                  <c:v>70.7</c:v>
                </c:pt>
                <c:pt idx="84">
                  <c:v>69.599999999999994</c:v>
                </c:pt>
                <c:pt idx="85">
                  <c:v>68.3</c:v>
                </c:pt>
                <c:pt idx="86">
                  <c:v>67.400000000000006</c:v>
                </c:pt>
                <c:pt idx="87">
                  <c:v>66.099999999999994</c:v>
                </c:pt>
                <c:pt idx="88">
                  <c:v>65</c:v>
                </c:pt>
                <c:pt idx="89">
                  <c:v>64.099999999999994</c:v>
                </c:pt>
                <c:pt idx="90">
                  <c:v>63</c:v>
                </c:pt>
                <c:pt idx="91">
                  <c:v>61.9</c:v>
                </c:pt>
                <c:pt idx="92">
                  <c:v>60.8</c:v>
                </c:pt>
                <c:pt idx="93">
                  <c:v>59.7</c:v>
                </c:pt>
                <c:pt idx="94">
                  <c:v>58.8</c:v>
                </c:pt>
                <c:pt idx="95">
                  <c:v>57.9</c:v>
                </c:pt>
                <c:pt idx="96">
                  <c:v>56.8</c:v>
                </c:pt>
                <c:pt idx="97">
                  <c:v>55.9</c:v>
                </c:pt>
                <c:pt idx="98">
                  <c:v>54.8</c:v>
                </c:pt>
                <c:pt idx="99">
                  <c:v>53.7</c:v>
                </c:pt>
                <c:pt idx="100">
                  <c:v>52.6</c:v>
                </c:pt>
                <c:pt idx="101">
                  <c:v>51.4</c:v>
                </c:pt>
                <c:pt idx="102">
                  <c:v>50.4</c:v>
                </c:pt>
                <c:pt idx="103">
                  <c:v>49.4</c:v>
                </c:pt>
                <c:pt idx="104">
                  <c:v>48.4</c:v>
                </c:pt>
                <c:pt idx="105">
                  <c:v>47.2</c:v>
                </c:pt>
                <c:pt idx="106">
                  <c:v>46.3</c:v>
                </c:pt>
                <c:pt idx="107">
                  <c:v>45.2</c:v>
                </c:pt>
                <c:pt idx="108">
                  <c:v>44.3</c:v>
                </c:pt>
                <c:pt idx="109">
                  <c:v>43</c:v>
                </c:pt>
                <c:pt idx="110">
                  <c:v>42.3</c:v>
                </c:pt>
                <c:pt idx="111">
                  <c:v>41</c:v>
                </c:pt>
                <c:pt idx="112">
                  <c:v>40.1</c:v>
                </c:pt>
                <c:pt idx="113">
                  <c:v>39.200000000000003</c:v>
                </c:pt>
                <c:pt idx="114">
                  <c:v>38.1</c:v>
                </c:pt>
                <c:pt idx="115">
                  <c:v>37.200000000000003</c:v>
                </c:pt>
                <c:pt idx="116">
                  <c:v>36.200000000000003</c:v>
                </c:pt>
                <c:pt idx="117">
                  <c:v>35.200000000000003</c:v>
                </c:pt>
                <c:pt idx="118">
                  <c:v>34.1</c:v>
                </c:pt>
                <c:pt idx="119">
                  <c:v>32.6</c:v>
                </c:pt>
                <c:pt idx="120">
                  <c:v>32.1</c:v>
                </c:pt>
                <c:pt idx="121">
                  <c:v>30.8</c:v>
                </c:pt>
                <c:pt idx="122">
                  <c:v>29.7</c:v>
                </c:pt>
                <c:pt idx="123">
                  <c:v>28.8</c:v>
                </c:pt>
                <c:pt idx="124">
                  <c:v>27.7</c:v>
                </c:pt>
                <c:pt idx="125">
                  <c:v>26.8</c:v>
                </c:pt>
                <c:pt idx="126">
                  <c:v>25.7</c:v>
                </c:pt>
                <c:pt idx="127">
                  <c:v>24.8</c:v>
                </c:pt>
                <c:pt idx="128">
                  <c:v>23.7</c:v>
                </c:pt>
                <c:pt idx="129">
                  <c:v>22.6</c:v>
                </c:pt>
                <c:pt idx="130">
                  <c:v>21.7</c:v>
                </c:pt>
                <c:pt idx="131">
                  <c:v>20.399999999999999</c:v>
                </c:pt>
                <c:pt idx="132">
                  <c:v>18.899999999999999</c:v>
                </c:pt>
                <c:pt idx="133">
                  <c:v>18.600000000000001</c:v>
                </c:pt>
                <c:pt idx="134">
                  <c:v>17.100000000000001</c:v>
                </c:pt>
                <c:pt idx="135">
                  <c:v>16</c:v>
                </c:pt>
                <c:pt idx="136">
                  <c:v>15.3</c:v>
                </c:pt>
                <c:pt idx="137">
                  <c:v>13.8</c:v>
                </c:pt>
                <c:pt idx="138">
                  <c:v>13.1</c:v>
                </c:pt>
                <c:pt idx="139">
                  <c:v>12</c:v>
                </c:pt>
                <c:pt idx="140">
                  <c:v>11.3</c:v>
                </c:pt>
                <c:pt idx="141">
                  <c:v>10.199999999999999</c:v>
                </c:pt>
                <c:pt idx="142">
                  <c:v>8.6</c:v>
                </c:pt>
                <c:pt idx="143">
                  <c:v>8.1999999999999993</c:v>
                </c:pt>
                <c:pt idx="144">
                  <c:v>6.6</c:v>
                </c:pt>
                <c:pt idx="145">
                  <c:v>5.5</c:v>
                </c:pt>
                <c:pt idx="146">
                  <c:v>4.2</c:v>
                </c:pt>
                <c:pt idx="147">
                  <c:v>3.6</c:v>
                </c:pt>
                <c:pt idx="148">
                  <c:v>2.7</c:v>
                </c:pt>
                <c:pt idx="149">
                  <c:v>1.6</c:v>
                </c:pt>
                <c:pt idx="150">
                  <c:v>1.8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E-4C44-80CB-BC6FC2354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108496"/>
        <c:axId val="1"/>
      </c:scatterChart>
      <c:valAx>
        <c:axId val="191610849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1084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0</c:v>
                </c:pt>
                <c:pt idx="64">
                  <c:v>-999</c:v>
                </c:pt>
                <c:pt idx="65">
                  <c:v>0</c:v>
                </c:pt>
                <c:pt idx="66">
                  <c:v>-999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-999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157.5</c:v>
                </c:pt>
                <c:pt idx="3">
                  <c:v>157</c:v>
                </c:pt>
                <c:pt idx="4">
                  <c:v>155.9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152.4</c:v>
                </c:pt>
                <c:pt idx="8">
                  <c:v>151.69999999999999</c:v>
                </c:pt>
                <c:pt idx="9">
                  <c:v>150.6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147.19999999999999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143.9</c:v>
                </c:pt>
                <c:pt idx="16">
                  <c:v>142.80000000000001</c:v>
                </c:pt>
                <c:pt idx="17">
                  <c:v>141.69999999999999</c:v>
                </c:pt>
                <c:pt idx="18">
                  <c:v>140.6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136.19999999999999</c:v>
                </c:pt>
                <c:pt idx="23">
                  <c:v>135</c:v>
                </c:pt>
                <c:pt idx="24">
                  <c:v>134</c:v>
                </c:pt>
                <c:pt idx="25">
                  <c:v>133</c:v>
                </c:pt>
                <c:pt idx="26">
                  <c:v>131.9</c:v>
                </c:pt>
                <c:pt idx="27">
                  <c:v>130.6</c:v>
                </c:pt>
                <c:pt idx="28">
                  <c:v>129.69999999999999</c:v>
                </c:pt>
                <c:pt idx="29">
                  <c:v>128.6</c:v>
                </c:pt>
                <c:pt idx="30">
                  <c:v>127.5</c:v>
                </c:pt>
                <c:pt idx="31">
                  <c:v>126.6</c:v>
                </c:pt>
                <c:pt idx="32">
                  <c:v>125.3</c:v>
                </c:pt>
                <c:pt idx="33">
                  <c:v>124.2</c:v>
                </c:pt>
                <c:pt idx="34">
                  <c:v>123.1</c:v>
                </c:pt>
                <c:pt idx="35">
                  <c:v>122</c:v>
                </c:pt>
                <c:pt idx="36">
                  <c:v>121.1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115.6</c:v>
                </c:pt>
                <c:pt idx="42">
                  <c:v>114.7</c:v>
                </c:pt>
                <c:pt idx="43">
                  <c:v>113.6</c:v>
                </c:pt>
                <c:pt idx="44">
                  <c:v>112.6</c:v>
                </c:pt>
                <c:pt idx="45">
                  <c:v>111.3</c:v>
                </c:pt>
                <c:pt idx="46">
                  <c:v>110.2</c:v>
                </c:pt>
                <c:pt idx="47">
                  <c:v>109.3</c:v>
                </c:pt>
                <c:pt idx="48">
                  <c:v>108.2</c:v>
                </c:pt>
                <c:pt idx="49">
                  <c:v>107.1</c:v>
                </c:pt>
                <c:pt idx="50">
                  <c:v>106</c:v>
                </c:pt>
                <c:pt idx="51">
                  <c:v>104.7</c:v>
                </c:pt>
                <c:pt idx="52">
                  <c:v>103.8</c:v>
                </c:pt>
                <c:pt idx="53">
                  <c:v>102.9</c:v>
                </c:pt>
                <c:pt idx="54">
                  <c:v>101.6</c:v>
                </c:pt>
                <c:pt idx="55">
                  <c:v>100.5</c:v>
                </c:pt>
                <c:pt idx="56">
                  <c:v>99.4</c:v>
                </c:pt>
                <c:pt idx="57">
                  <c:v>98.2</c:v>
                </c:pt>
                <c:pt idx="58">
                  <c:v>97.1</c:v>
                </c:pt>
                <c:pt idx="59">
                  <c:v>96.2</c:v>
                </c:pt>
                <c:pt idx="60">
                  <c:v>95.1</c:v>
                </c:pt>
                <c:pt idx="61">
                  <c:v>94</c:v>
                </c:pt>
                <c:pt idx="62">
                  <c:v>92.9</c:v>
                </c:pt>
                <c:pt idx="63">
                  <c:v>91.8</c:v>
                </c:pt>
                <c:pt idx="64">
                  <c:v>90.7</c:v>
                </c:pt>
                <c:pt idx="65">
                  <c:v>89.8</c:v>
                </c:pt>
                <c:pt idx="66">
                  <c:v>88.7</c:v>
                </c:pt>
                <c:pt idx="67">
                  <c:v>87.6</c:v>
                </c:pt>
                <c:pt idx="68">
                  <c:v>86.3</c:v>
                </c:pt>
                <c:pt idx="69">
                  <c:v>85.2</c:v>
                </c:pt>
                <c:pt idx="70">
                  <c:v>84.1</c:v>
                </c:pt>
                <c:pt idx="71">
                  <c:v>83.2</c:v>
                </c:pt>
                <c:pt idx="72">
                  <c:v>82</c:v>
                </c:pt>
                <c:pt idx="73">
                  <c:v>81</c:v>
                </c:pt>
                <c:pt idx="74">
                  <c:v>79.8</c:v>
                </c:pt>
                <c:pt idx="75">
                  <c:v>78.7</c:v>
                </c:pt>
                <c:pt idx="76">
                  <c:v>77.8</c:v>
                </c:pt>
                <c:pt idx="77">
                  <c:v>76.5</c:v>
                </c:pt>
                <c:pt idx="78">
                  <c:v>75.8</c:v>
                </c:pt>
                <c:pt idx="79">
                  <c:v>74.7</c:v>
                </c:pt>
                <c:pt idx="80">
                  <c:v>73.599999999999994</c:v>
                </c:pt>
                <c:pt idx="81">
                  <c:v>72.7</c:v>
                </c:pt>
                <c:pt idx="82">
                  <c:v>71.400000000000006</c:v>
                </c:pt>
                <c:pt idx="83">
                  <c:v>70.7</c:v>
                </c:pt>
                <c:pt idx="84">
                  <c:v>69.599999999999994</c:v>
                </c:pt>
                <c:pt idx="85">
                  <c:v>68.3</c:v>
                </c:pt>
                <c:pt idx="86">
                  <c:v>67.400000000000006</c:v>
                </c:pt>
                <c:pt idx="87">
                  <c:v>66.099999999999994</c:v>
                </c:pt>
                <c:pt idx="88">
                  <c:v>65</c:v>
                </c:pt>
                <c:pt idx="89">
                  <c:v>64.099999999999994</c:v>
                </c:pt>
                <c:pt idx="90">
                  <c:v>63</c:v>
                </c:pt>
                <c:pt idx="91">
                  <c:v>61.9</c:v>
                </c:pt>
                <c:pt idx="92">
                  <c:v>60.8</c:v>
                </c:pt>
                <c:pt idx="93">
                  <c:v>59.7</c:v>
                </c:pt>
                <c:pt idx="94">
                  <c:v>58.8</c:v>
                </c:pt>
                <c:pt idx="95">
                  <c:v>57.9</c:v>
                </c:pt>
                <c:pt idx="96">
                  <c:v>56.8</c:v>
                </c:pt>
                <c:pt idx="97">
                  <c:v>55.9</c:v>
                </c:pt>
                <c:pt idx="98">
                  <c:v>54.8</c:v>
                </c:pt>
                <c:pt idx="99">
                  <c:v>53.7</c:v>
                </c:pt>
                <c:pt idx="100">
                  <c:v>52.6</c:v>
                </c:pt>
                <c:pt idx="101">
                  <c:v>51.4</c:v>
                </c:pt>
                <c:pt idx="102">
                  <c:v>50.4</c:v>
                </c:pt>
                <c:pt idx="103">
                  <c:v>49.4</c:v>
                </c:pt>
                <c:pt idx="104">
                  <c:v>48.4</c:v>
                </c:pt>
                <c:pt idx="105">
                  <c:v>47.2</c:v>
                </c:pt>
                <c:pt idx="106">
                  <c:v>46.3</c:v>
                </c:pt>
                <c:pt idx="107">
                  <c:v>45.2</c:v>
                </c:pt>
                <c:pt idx="108">
                  <c:v>44.3</c:v>
                </c:pt>
                <c:pt idx="109">
                  <c:v>43</c:v>
                </c:pt>
                <c:pt idx="110">
                  <c:v>42.3</c:v>
                </c:pt>
                <c:pt idx="111">
                  <c:v>41</c:v>
                </c:pt>
                <c:pt idx="112">
                  <c:v>40.1</c:v>
                </c:pt>
                <c:pt idx="113">
                  <c:v>39.200000000000003</c:v>
                </c:pt>
                <c:pt idx="114">
                  <c:v>38.1</c:v>
                </c:pt>
                <c:pt idx="115">
                  <c:v>37.200000000000003</c:v>
                </c:pt>
                <c:pt idx="116">
                  <c:v>36.200000000000003</c:v>
                </c:pt>
                <c:pt idx="117">
                  <c:v>35.200000000000003</c:v>
                </c:pt>
                <c:pt idx="118">
                  <c:v>34.1</c:v>
                </c:pt>
                <c:pt idx="119">
                  <c:v>32.6</c:v>
                </c:pt>
                <c:pt idx="120">
                  <c:v>32.1</c:v>
                </c:pt>
                <c:pt idx="121">
                  <c:v>30.8</c:v>
                </c:pt>
                <c:pt idx="122">
                  <c:v>29.7</c:v>
                </c:pt>
                <c:pt idx="123">
                  <c:v>28.8</c:v>
                </c:pt>
                <c:pt idx="124">
                  <c:v>27.7</c:v>
                </c:pt>
                <c:pt idx="125">
                  <c:v>26.8</c:v>
                </c:pt>
                <c:pt idx="126">
                  <c:v>25.7</c:v>
                </c:pt>
                <c:pt idx="127">
                  <c:v>24.8</c:v>
                </c:pt>
                <c:pt idx="128">
                  <c:v>23.7</c:v>
                </c:pt>
                <c:pt idx="129">
                  <c:v>22.6</c:v>
                </c:pt>
                <c:pt idx="130">
                  <c:v>21.7</c:v>
                </c:pt>
                <c:pt idx="131">
                  <c:v>20.399999999999999</c:v>
                </c:pt>
                <c:pt idx="132">
                  <c:v>18.899999999999999</c:v>
                </c:pt>
                <c:pt idx="133">
                  <c:v>18.600000000000001</c:v>
                </c:pt>
                <c:pt idx="134">
                  <c:v>17.100000000000001</c:v>
                </c:pt>
                <c:pt idx="135">
                  <c:v>16</c:v>
                </c:pt>
                <c:pt idx="136">
                  <c:v>15.3</c:v>
                </c:pt>
                <c:pt idx="137">
                  <c:v>13.8</c:v>
                </c:pt>
                <c:pt idx="138">
                  <c:v>13.1</c:v>
                </c:pt>
                <c:pt idx="139">
                  <c:v>12</c:v>
                </c:pt>
                <c:pt idx="140">
                  <c:v>11.3</c:v>
                </c:pt>
                <c:pt idx="141">
                  <c:v>10.199999999999999</c:v>
                </c:pt>
                <c:pt idx="142">
                  <c:v>8.6</c:v>
                </c:pt>
                <c:pt idx="143">
                  <c:v>8.1999999999999993</c:v>
                </c:pt>
                <c:pt idx="144">
                  <c:v>6.6</c:v>
                </c:pt>
                <c:pt idx="145">
                  <c:v>5.5</c:v>
                </c:pt>
                <c:pt idx="146">
                  <c:v>4.2</c:v>
                </c:pt>
                <c:pt idx="147">
                  <c:v>3.6</c:v>
                </c:pt>
                <c:pt idx="148">
                  <c:v>2.7</c:v>
                </c:pt>
                <c:pt idx="149">
                  <c:v>1.6</c:v>
                </c:pt>
                <c:pt idx="150">
                  <c:v>1.8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4D-9A4E-BD0D-F85318D8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375040"/>
        <c:axId val="1"/>
      </c:scatterChart>
      <c:valAx>
        <c:axId val="182837504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3750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6.4179E-2</c:v>
                </c:pt>
                <c:pt idx="1">
                  <c:v>0.17024800000000001</c:v>
                </c:pt>
                <c:pt idx="2">
                  <c:v>0.278196</c:v>
                </c:pt>
                <c:pt idx="3">
                  <c:v>4.9390000000000003E-2</c:v>
                </c:pt>
                <c:pt idx="4">
                  <c:v>8.1703999999999999E-2</c:v>
                </c:pt>
                <c:pt idx="5">
                  <c:v>0.12679699999999999</c:v>
                </c:pt>
                <c:pt idx="6">
                  <c:v>0.24574699999999999</c:v>
                </c:pt>
                <c:pt idx="7">
                  <c:v>0.15895500000000001</c:v>
                </c:pt>
                <c:pt idx="8">
                  <c:v>5.8963000000000002E-2</c:v>
                </c:pt>
                <c:pt idx="9">
                  <c:v>0.14776300000000001</c:v>
                </c:pt>
                <c:pt idx="10">
                  <c:v>0.19936400000000001</c:v>
                </c:pt>
                <c:pt idx="11">
                  <c:v>0.166049</c:v>
                </c:pt>
                <c:pt idx="12">
                  <c:v>0.13086400000000001</c:v>
                </c:pt>
                <c:pt idx="13">
                  <c:v>0.23767199999999999</c:v>
                </c:pt>
                <c:pt idx="14">
                  <c:v>9.9470000000000003E-2</c:v>
                </c:pt>
                <c:pt idx="15">
                  <c:v>1.7693E-2</c:v>
                </c:pt>
                <c:pt idx="16">
                  <c:v>0.16700000000000001</c:v>
                </c:pt>
                <c:pt idx="17">
                  <c:v>0.18795600000000001</c:v>
                </c:pt>
                <c:pt idx="18">
                  <c:v>0.151506</c:v>
                </c:pt>
                <c:pt idx="19">
                  <c:v>0.14441899999999999</c:v>
                </c:pt>
                <c:pt idx="20">
                  <c:v>9.1385999999999995E-2</c:v>
                </c:pt>
                <c:pt idx="21">
                  <c:v>7.5640000000000004E-3</c:v>
                </c:pt>
                <c:pt idx="22">
                  <c:v>5.0521000000000003E-2</c:v>
                </c:pt>
                <c:pt idx="23">
                  <c:v>0.15467700000000001</c:v>
                </c:pt>
                <c:pt idx="24">
                  <c:v>0.19692200000000001</c:v>
                </c:pt>
                <c:pt idx="25">
                  <c:v>0.203289</c:v>
                </c:pt>
                <c:pt idx="26">
                  <c:v>3.4914000000000001E-2</c:v>
                </c:pt>
                <c:pt idx="27">
                  <c:v>0.23239799999999999</c:v>
                </c:pt>
                <c:pt idx="28">
                  <c:v>5.0305999999999997E-2</c:v>
                </c:pt>
                <c:pt idx="29">
                  <c:v>0.14322599999999999</c:v>
                </c:pt>
                <c:pt idx="30">
                  <c:v>1.6865000000000002E-2</c:v>
                </c:pt>
                <c:pt idx="31">
                  <c:v>0.17230500000000001</c:v>
                </c:pt>
                <c:pt idx="32">
                  <c:v>0.31522800000000001</c:v>
                </c:pt>
                <c:pt idx="33">
                  <c:v>0.91678099999999996</c:v>
                </c:pt>
                <c:pt idx="34">
                  <c:v>7.1292999999999995E-2</c:v>
                </c:pt>
                <c:pt idx="35">
                  <c:v>9.0302999999999994E-2</c:v>
                </c:pt>
                <c:pt idx="36">
                  <c:v>0.119015</c:v>
                </c:pt>
                <c:pt idx="37">
                  <c:v>0.14788399999999999</c:v>
                </c:pt>
                <c:pt idx="38">
                  <c:v>0.11630699999999999</c:v>
                </c:pt>
                <c:pt idx="39">
                  <c:v>0.265787</c:v>
                </c:pt>
                <c:pt idx="40">
                  <c:v>0.11108700000000001</c:v>
                </c:pt>
                <c:pt idx="41">
                  <c:v>0.144235</c:v>
                </c:pt>
                <c:pt idx="42">
                  <c:v>0.108637</c:v>
                </c:pt>
                <c:pt idx="43">
                  <c:v>0.25809300000000002</c:v>
                </c:pt>
                <c:pt idx="44">
                  <c:v>0.17405999999999999</c:v>
                </c:pt>
                <c:pt idx="45">
                  <c:v>4.0888000000000001E-2</c:v>
                </c:pt>
                <c:pt idx="46">
                  <c:v>0.27963900000000003</c:v>
                </c:pt>
                <c:pt idx="47">
                  <c:v>0.24807100000000001</c:v>
                </c:pt>
                <c:pt idx="48">
                  <c:v>0.127663</c:v>
                </c:pt>
                <c:pt idx="49">
                  <c:v>0.28270200000000001</c:v>
                </c:pt>
                <c:pt idx="50">
                  <c:v>0.11967800000000001</c:v>
                </c:pt>
                <c:pt idx="51">
                  <c:v>0.24160400000000001</c:v>
                </c:pt>
                <c:pt idx="52">
                  <c:v>0.17527999999999999</c:v>
                </c:pt>
                <c:pt idx="53">
                  <c:v>0.18701899999999999</c:v>
                </c:pt>
                <c:pt idx="54">
                  <c:v>0.19880500000000001</c:v>
                </c:pt>
                <c:pt idx="55">
                  <c:v>0.222826</c:v>
                </c:pt>
                <c:pt idx="56">
                  <c:v>0.24335799999999999</c:v>
                </c:pt>
                <c:pt idx="57">
                  <c:v>0.47547400000000001</c:v>
                </c:pt>
                <c:pt idx="58">
                  <c:v>0.41242099999999998</c:v>
                </c:pt>
                <c:pt idx="59">
                  <c:v>0.74614199999999997</c:v>
                </c:pt>
                <c:pt idx="60">
                  <c:v>0.76209400000000005</c:v>
                </c:pt>
                <c:pt idx="61">
                  <c:v>0.76970899999999998</c:v>
                </c:pt>
                <c:pt idx="62">
                  <c:v>0.73590299999999997</c:v>
                </c:pt>
                <c:pt idx="63">
                  <c:v>0.80107899999999999</c:v>
                </c:pt>
                <c:pt idx="64">
                  <c:v>0.82712300000000005</c:v>
                </c:pt>
                <c:pt idx="65">
                  <c:v>0.92300000000000004</c:v>
                </c:pt>
                <c:pt idx="66">
                  <c:v>0.88580499999999995</c:v>
                </c:pt>
                <c:pt idx="67">
                  <c:v>0.86943300000000001</c:v>
                </c:pt>
                <c:pt idx="68">
                  <c:v>0.91415999999999997</c:v>
                </c:pt>
                <c:pt idx="69">
                  <c:v>0.89998500000000003</c:v>
                </c:pt>
                <c:pt idx="70">
                  <c:v>0.87127399999999999</c:v>
                </c:pt>
                <c:pt idx="71">
                  <c:v>0.92369999999999997</c:v>
                </c:pt>
                <c:pt idx="72">
                  <c:v>0.92580899999999999</c:v>
                </c:pt>
                <c:pt idx="73">
                  <c:v>0.97036199999999995</c:v>
                </c:pt>
                <c:pt idx="74">
                  <c:v>0.98390200000000005</c:v>
                </c:pt>
                <c:pt idx="75">
                  <c:v>0.97415399999999996</c:v>
                </c:pt>
                <c:pt idx="76">
                  <c:v>0.97811700000000001</c:v>
                </c:pt>
                <c:pt idx="77">
                  <c:v>0.98152499999999998</c:v>
                </c:pt>
                <c:pt idx="78">
                  <c:v>0.98068200000000005</c:v>
                </c:pt>
                <c:pt idx="79">
                  <c:v>0.97803600000000002</c:v>
                </c:pt>
                <c:pt idx="80">
                  <c:v>0.97519900000000004</c:v>
                </c:pt>
                <c:pt idx="81">
                  <c:v>0.97975800000000002</c:v>
                </c:pt>
                <c:pt idx="82">
                  <c:v>0.97094599999999998</c:v>
                </c:pt>
                <c:pt idx="83">
                  <c:v>0.98492000000000002</c:v>
                </c:pt>
                <c:pt idx="84">
                  <c:v>0.98357799999999995</c:v>
                </c:pt>
                <c:pt idx="85">
                  <c:v>0.98629999999999995</c:v>
                </c:pt>
                <c:pt idx="86">
                  <c:v>0.986958</c:v>
                </c:pt>
                <c:pt idx="87">
                  <c:v>0.98050499999999996</c:v>
                </c:pt>
                <c:pt idx="88">
                  <c:v>0.98480500000000004</c:v>
                </c:pt>
                <c:pt idx="89">
                  <c:v>0.98812199999999994</c:v>
                </c:pt>
                <c:pt idx="90">
                  <c:v>0.98566600000000004</c:v>
                </c:pt>
                <c:pt idx="91">
                  <c:v>0.98661299999999996</c:v>
                </c:pt>
                <c:pt idx="92">
                  <c:v>0.979545</c:v>
                </c:pt>
                <c:pt idx="93">
                  <c:v>0.98716700000000002</c:v>
                </c:pt>
                <c:pt idx="94">
                  <c:v>0.98348999999999998</c:v>
                </c:pt>
                <c:pt idx="95">
                  <c:v>0.98377599999999998</c:v>
                </c:pt>
                <c:pt idx="96">
                  <c:v>0.98455899999999996</c:v>
                </c:pt>
                <c:pt idx="97">
                  <c:v>0.98643800000000004</c:v>
                </c:pt>
                <c:pt idx="98">
                  <c:v>0.98793299999999995</c:v>
                </c:pt>
                <c:pt idx="99">
                  <c:v>0.986008</c:v>
                </c:pt>
                <c:pt idx="100">
                  <c:v>0.98371900000000001</c:v>
                </c:pt>
                <c:pt idx="101">
                  <c:v>0.98465999999999998</c:v>
                </c:pt>
                <c:pt idx="102">
                  <c:v>0.98092000000000001</c:v>
                </c:pt>
                <c:pt idx="103">
                  <c:v>0.98345899999999997</c:v>
                </c:pt>
                <c:pt idx="104">
                  <c:v>0.98562099999999997</c:v>
                </c:pt>
                <c:pt idx="105">
                  <c:v>0.98870899999999995</c:v>
                </c:pt>
                <c:pt idx="106">
                  <c:v>0.98583900000000002</c:v>
                </c:pt>
                <c:pt idx="107">
                  <c:v>0.99029599999999995</c:v>
                </c:pt>
                <c:pt idx="108">
                  <c:v>0.98609100000000005</c:v>
                </c:pt>
                <c:pt idx="109">
                  <c:v>0.97840199999999999</c:v>
                </c:pt>
                <c:pt idx="110">
                  <c:v>0.99016899999999997</c:v>
                </c:pt>
                <c:pt idx="111">
                  <c:v>0.98607199999999995</c:v>
                </c:pt>
                <c:pt idx="112">
                  <c:v>0.98307800000000001</c:v>
                </c:pt>
                <c:pt idx="113">
                  <c:v>0.98579799999999995</c:v>
                </c:pt>
                <c:pt idx="114">
                  <c:v>0.98453000000000002</c:v>
                </c:pt>
                <c:pt idx="115">
                  <c:v>0.98546199999999995</c:v>
                </c:pt>
                <c:pt idx="116">
                  <c:v>0.98853000000000002</c:v>
                </c:pt>
                <c:pt idx="117">
                  <c:v>0.98616300000000001</c:v>
                </c:pt>
                <c:pt idx="118">
                  <c:v>0.98785800000000001</c:v>
                </c:pt>
                <c:pt idx="119">
                  <c:v>0.98675800000000002</c:v>
                </c:pt>
                <c:pt idx="120">
                  <c:v>0.98296099999999997</c:v>
                </c:pt>
                <c:pt idx="121">
                  <c:v>0.98899700000000001</c:v>
                </c:pt>
                <c:pt idx="122">
                  <c:v>0.98561699999999997</c:v>
                </c:pt>
                <c:pt idx="123">
                  <c:v>0.98710200000000003</c:v>
                </c:pt>
                <c:pt idx="124">
                  <c:v>0.98725600000000002</c:v>
                </c:pt>
                <c:pt idx="125">
                  <c:v>0.97955800000000004</c:v>
                </c:pt>
                <c:pt idx="126">
                  <c:v>0.98404000000000003</c:v>
                </c:pt>
                <c:pt idx="127">
                  <c:v>0.98499300000000001</c:v>
                </c:pt>
                <c:pt idx="128">
                  <c:v>0.98755199999999999</c:v>
                </c:pt>
                <c:pt idx="129">
                  <c:v>0.98767700000000003</c:v>
                </c:pt>
                <c:pt idx="130">
                  <c:v>0.98843199999999998</c:v>
                </c:pt>
                <c:pt idx="131">
                  <c:v>0.98464300000000005</c:v>
                </c:pt>
                <c:pt idx="132">
                  <c:v>0.98816999999999999</c:v>
                </c:pt>
                <c:pt idx="133">
                  <c:v>0.98043999999999998</c:v>
                </c:pt>
                <c:pt idx="134">
                  <c:v>0.98912599999999995</c:v>
                </c:pt>
                <c:pt idx="135">
                  <c:v>0.98596399999999995</c:v>
                </c:pt>
                <c:pt idx="136">
                  <c:v>0.98846999999999996</c:v>
                </c:pt>
                <c:pt idx="137">
                  <c:v>0.98831500000000005</c:v>
                </c:pt>
                <c:pt idx="138">
                  <c:v>0.98930399999999996</c:v>
                </c:pt>
                <c:pt idx="139">
                  <c:v>0.98847300000000005</c:v>
                </c:pt>
                <c:pt idx="140">
                  <c:v>0.98888799999999999</c:v>
                </c:pt>
                <c:pt idx="141">
                  <c:v>0.98605699999999996</c:v>
                </c:pt>
                <c:pt idx="142">
                  <c:v>0.98109900000000005</c:v>
                </c:pt>
                <c:pt idx="143">
                  <c:v>0.98938400000000004</c:v>
                </c:pt>
                <c:pt idx="144">
                  <c:v>0.98277700000000001</c:v>
                </c:pt>
                <c:pt idx="145">
                  <c:v>0.98535300000000003</c:v>
                </c:pt>
                <c:pt idx="146">
                  <c:v>0.98151600000000006</c:v>
                </c:pt>
                <c:pt idx="147">
                  <c:v>0.98851800000000001</c:v>
                </c:pt>
                <c:pt idx="148">
                  <c:v>0.98899999999999999</c:v>
                </c:pt>
                <c:pt idx="149">
                  <c:v>0.98682700000000001</c:v>
                </c:pt>
                <c:pt idx="150">
                  <c:v>0.98917500000000003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157.5</c:v>
                </c:pt>
                <c:pt idx="3">
                  <c:v>157</c:v>
                </c:pt>
                <c:pt idx="4">
                  <c:v>155.9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152.4</c:v>
                </c:pt>
                <c:pt idx="8">
                  <c:v>151.69999999999999</c:v>
                </c:pt>
                <c:pt idx="9">
                  <c:v>150.6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147.19999999999999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143.9</c:v>
                </c:pt>
                <c:pt idx="16">
                  <c:v>142.80000000000001</c:v>
                </c:pt>
                <c:pt idx="17">
                  <c:v>141.69999999999999</c:v>
                </c:pt>
                <c:pt idx="18">
                  <c:v>140.6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136.19999999999999</c:v>
                </c:pt>
                <c:pt idx="23">
                  <c:v>135</c:v>
                </c:pt>
                <c:pt idx="24">
                  <c:v>134</c:v>
                </c:pt>
                <c:pt idx="25">
                  <c:v>133</c:v>
                </c:pt>
                <c:pt idx="26">
                  <c:v>131.9</c:v>
                </c:pt>
                <c:pt idx="27">
                  <c:v>130.6</c:v>
                </c:pt>
                <c:pt idx="28">
                  <c:v>129.69999999999999</c:v>
                </c:pt>
                <c:pt idx="29">
                  <c:v>128.6</c:v>
                </c:pt>
                <c:pt idx="30">
                  <c:v>127.5</c:v>
                </c:pt>
                <c:pt idx="31">
                  <c:v>126.6</c:v>
                </c:pt>
                <c:pt idx="32">
                  <c:v>125.3</c:v>
                </c:pt>
                <c:pt idx="33">
                  <c:v>124.2</c:v>
                </c:pt>
                <c:pt idx="34">
                  <c:v>123.1</c:v>
                </c:pt>
                <c:pt idx="35">
                  <c:v>122</c:v>
                </c:pt>
                <c:pt idx="36">
                  <c:v>121.1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115.6</c:v>
                </c:pt>
                <c:pt idx="42">
                  <c:v>114.7</c:v>
                </c:pt>
                <c:pt idx="43">
                  <c:v>113.6</c:v>
                </c:pt>
                <c:pt idx="44">
                  <c:v>112.6</c:v>
                </c:pt>
                <c:pt idx="45">
                  <c:v>111.3</c:v>
                </c:pt>
                <c:pt idx="46">
                  <c:v>110.2</c:v>
                </c:pt>
                <c:pt idx="47">
                  <c:v>109.3</c:v>
                </c:pt>
                <c:pt idx="48">
                  <c:v>108.2</c:v>
                </c:pt>
                <c:pt idx="49">
                  <c:v>107.1</c:v>
                </c:pt>
                <c:pt idx="50">
                  <c:v>106</c:v>
                </c:pt>
                <c:pt idx="51">
                  <c:v>104.7</c:v>
                </c:pt>
                <c:pt idx="52">
                  <c:v>103.8</c:v>
                </c:pt>
                <c:pt idx="53">
                  <c:v>102.9</c:v>
                </c:pt>
                <c:pt idx="54">
                  <c:v>101.6</c:v>
                </c:pt>
                <c:pt idx="55">
                  <c:v>100.5</c:v>
                </c:pt>
                <c:pt idx="56">
                  <c:v>99.4</c:v>
                </c:pt>
                <c:pt idx="57">
                  <c:v>98.2</c:v>
                </c:pt>
                <c:pt idx="58">
                  <c:v>97.1</c:v>
                </c:pt>
                <c:pt idx="59">
                  <c:v>96.2</c:v>
                </c:pt>
                <c:pt idx="60">
                  <c:v>95.1</c:v>
                </c:pt>
                <c:pt idx="61">
                  <c:v>94</c:v>
                </c:pt>
                <c:pt idx="62">
                  <c:v>92.9</c:v>
                </c:pt>
                <c:pt idx="63">
                  <c:v>91.8</c:v>
                </c:pt>
                <c:pt idx="64">
                  <c:v>90.7</c:v>
                </c:pt>
                <c:pt idx="65">
                  <c:v>89.8</c:v>
                </c:pt>
                <c:pt idx="66">
                  <c:v>88.7</c:v>
                </c:pt>
                <c:pt idx="67">
                  <c:v>87.6</c:v>
                </c:pt>
                <c:pt idx="68">
                  <c:v>86.3</c:v>
                </c:pt>
                <c:pt idx="69">
                  <c:v>85.2</c:v>
                </c:pt>
                <c:pt idx="70">
                  <c:v>84.1</c:v>
                </c:pt>
                <c:pt idx="71">
                  <c:v>83.2</c:v>
                </c:pt>
                <c:pt idx="72">
                  <c:v>82</c:v>
                </c:pt>
                <c:pt idx="73">
                  <c:v>81</c:v>
                </c:pt>
                <c:pt idx="74">
                  <c:v>79.8</c:v>
                </c:pt>
                <c:pt idx="75">
                  <c:v>78.7</c:v>
                </c:pt>
                <c:pt idx="76">
                  <c:v>77.8</c:v>
                </c:pt>
                <c:pt idx="77">
                  <c:v>76.5</c:v>
                </c:pt>
                <c:pt idx="78">
                  <c:v>75.8</c:v>
                </c:pt>
                <c:pt idx="79">
                  <c:v>74.7</c:v>
                </c:pt>
                <c:pt idx="80">
                  <c:v>73.599999999999994</c:v>
                </c:pt>
                <c:pt idx="81">
                  <c:v>72.7</c:v>
                </c:pt>
                <c:pt idx="82">
                  <c:v>71.400000000000006</c:v>
                </c:pt>
                <c:pt idx="83">
                  <c:v>70.7</c:v>
                </c:pt>
                <c:pt idx="84">
                  <c:v>69.599999999999994</c:v>
                </c:pt>
                <c:pt idx="85">
                  <c:v>68.3</c:v>
                </c:pt>
                <c:pt idx="86">
                  <c:v>67.400000000000006</c:v>
                </c:pt>
                <c:pt idx="87">
                  <c:v>66.099999999999994</c:v>
                </c:pt>
                <c:pt idx="88">
                  <c:v>65</c:v>
                </c:pt>
                <c:pt idx="89">
                  <c:v>64.099999999999994</c:v>
                </c:pt>
                <c:pt idx="90">
                  <c:v>63</c:v>
                </c:pt>
                <c:pt idx="91">
                  <c:v>61.9</c:v>
                </c:pt>
                <c:pt idx="92">
                  <c:v>60.8</c:v>
                </c:pt>
                <c:pt idx="93">
                  <c:v>59.7</c:v>
                </c:pt>
                <c:pt idx="94">
                  <c:v>58.8</c:v>
                </c:pt>
                <c:pt idx="95">
                  <c:v>57.9</c:v>
                </c:pt>
                <c:pt idx="96">
                  <c:v>56.8</c:v>
                </c:pt>
                <c:pt idx="97">
                  <c:v>55.9</c:v>
                </c:pt>
                <c:pt idx="98">
                  <c:v>54.8</c:v>
                </c:pt>
                <c:pt idx="99">
                  <c:v>53.7</c:v>
                </c:pt>
                <c:pt idx="100">
                  <c:v>52.6</c:v>
                </c:pt>
                <c:pt idx="101">
                  <c:v>51.4</c:v>
                </c:pt>
                <c:pt idx="102">
                  <c:v>50.4</c:v>
                </c:pt>
                <c:pt idx="103">
                  <c:v>49.4</c:v>
                </c:pt>
                <c:pt idx="104">
                  <c:v>48.4</c:v>
                </c:pt>
                <c:pt idx="105">
                  <c:v>47.2</c:v>
                </c:pt>
                <c:pt idx="106">
                  <c:v>46.3</c:v>
                </c:pt>
                <c:pt idx="107">
                  <c:v>45.2</c:v>
                </c:pt>
                <c:pt idx="108">
                  <c:v>44.3</c:v>
                </c:pt>
                <c:pt idx="109">
                  <c:v>43</c:v>
                </c:pt>
                <c:pt idx="110">
                  <c:v>42.3</c:v>
                </c:pt>
                <c:pt idx="111">
                  <c:v>41</c:v>
                </c:pt>
                <c:pt idx="112">
                  <c:v>40.1</c:v>
                </c:pt>
                <c:pt idx="113">
                  <c:v>39.200000000000003</c:v>
                </c:pt>
                <c:pt idx="114">
                  <c:v>38.1</c:v>
                </c:pt>
                <c:pt idx="115">
                  <c:v>37.200000000000003</c:v>
                </c:pt>
                <c:pt idx="116">
                  <c:v>36.200000000000003</c:v>
                </c:pt>
                <c:pt idx="117">
                  <c:v>35.200000000000003</c:v>
                </c:pt>
                <c:pt idx="118">
                  <c:v>34.1</c:v>
                </c:pt>
                <c:pt idx="119">
                  <c:v>32.6</c:v>
                </c:pt>
                <c:pt idx="120">
                  <c:v>32.1</c:v>
                </c:pt>
                <c:pt idx="121">
                  <c:v>30.8</c:v>
                </c:pt>
                <c:pt idx="122">
                  <c:v>29.7</c:v>
                </c:pt>
                <c:pt idx="123">
                  <c:v>28.8</c:v>
                </c:pt>
                <c:pt idx="124">
                  <c:v>27.7</c:v>
                </c:pt>
                <c:pt idx="125">
                  <c:v>26.8</c:v>
                </c:pt>
                <c:pt idx="126">
                  <c:v>25.7</c:v>
                </c:pt>
                <c:pt idx="127">
                  <c:v>24.8</c:v>
                </c:pt>
                <c:pt idx="128">
                  <c:v>23.7</c:v>
                </c:pt>
                <c:pt idx="129">
                  <c:v>22.6</c:v>
                </c:pt>
                <c:pt idx="130">
                  <c:v>21.7</c:v>
                </c:pt>
                <c:pt idx="131">
                  <c:v>20.399999999999999</c:v>
                </c:pt>
                <c:pt idx="132">
                  <c:v>18.899999999999999</c:v>
                </c:pt>
                <c:pt idx="133">
                  <c:v>18.600000000000001</c:v>
                </c:pt>
                <c:pt idx="134">
                  <c:v>17.100000000000001</c:v>
                </c:pt>
                <c:pt idx="135">
                  <c:v>16</c:v>
                </c:pt>
                <c:pt idx="136">
                  <c:v>15.3</c:v>
                </c:pt>
                <c:pt idx="137">
                  <c:v>13.8</c:v>
                </c:pt>
                <c:pt idx="138">
                  <c:v>13.1</c:v>
                </c:pt>
                <c:pt idx="139">
                  <c:v>12</c:v>
                </c:pt>
                <c:pt idx="140">
                  <c:v>11.3</c:v>
                </c:pt>
                <c:pt idx="141">
                  <c:v>10.199999999999999</c:v>
                </c:pt>
                <c:pt idx="142">
                  <c:v>8.6</c:v>
                </c:pt>
                <c:pt idx="143">
                  <c:v>8.1999999999999993</c:v>
                </c:pt>
                <c:pt idx="144">
                  <c:v>6.6</c:v>
                </c:pt>
                <c:pt idx="145">
                  <c:v>5.5</c:v>
                </c:pt>
                <c:pt idx="146">
                  <c:v>4.2</c:v>
                </c:pt>
                <c:pt idx="147">
                  <c:v>3.6</c:v>
                </c:pt>
                <c:pt idx="148">
                  <c:v>2.7</c:v>
                </c:pt>
                <c:pt idx="149">
                  <c:v>1.6</c:v>
                </c:pt>
                <c:pt idx="150">
                  <c:v>1.8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9B-CD4A-9F17-71E620802AC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0.207147</c:v>
                </c:pt>
                <c:pt idx="1">
                  <c:v>0.23877300000000001</c:v>
                </c:pt>
                <c:pt idx="2">
                  <c:v>0.563805</c:v>
                </c:pt>
                <c:pt idx="3">
                  <c:v>9.6032000000000006E-2</c:v>
                </c:pt>
                <c:pt idx="4">
                  <c:v>9.7118999999999997E-2</c:v>
                </c:pt>
                <c:pt idx="5">
                  <c:v>5.7442E-2</c:v>
                </c:pt>
                <c:pt idx="6">
                  <c:v>6.5514000000000003E-2</c:v>
                </c:pt>
                <c:pt idx="7">
                  <c:v>6.7567000000000002E-2</c:v>
                </c:pt>
                <c:pt idx="8">
                  <c:v>8.8730000000000003E-2</c:v>
                </c:pt>
                <c:pt idx="9">
                  <c:v>0.25499300000000003</c:v>
                </c:pt>
                <c:pt idx="10">
                  <c:v>0.17655399999999999</c:v>
                </c:pt>
                <c:pt idx="11">
                  <c:v>0.100647</c:v>
                </c:pt>
                <c:pt idx="12">
                  <c:v>0.101675</c:v>
                </c:pt>
                <c:pt idx="13">
                  <c:v>0.42937900000000001</c:v>
                </c:pt>
                <c:pt idx="14">
                  <c:v>0.22118699999999999</c:v>
                </c:pt>
                <c:pt idx="15">
                  <c:v>0.16083500000000001</c:v>
                </c:pt>
                <c:pt idx="16">
                  <c:v>0.14858399999999999</c:v>
                </c:pt>
                <c:pt idx="17">
                  <c:v>9.0842000000000006E-2</c:v>
                </c:pt>
                <c:pt idx="18">
                  <c:v>9.1392000000000001E-2</c:v>
                </c:pt>
                <c:pt idx="19">
                  <c:v>0.116175</c:v>
                </c:pt>
                <c:pt idx="20">
                  <c:v>0.143373</c:v>
                </c:pt>
                <c:pt idx="21">
                  <c:v>0.23722299999999999</c:v>
                </c:pt>
                <c:pt idx="22">
                  <c:v>0.139713</c:v>
                </c:pt>
                <c:pt idx="23">
                  <c:v>0.175679</c:v>
                </c:pt>
                <c:pt idx="24">
                  <c:v>7.9219999999999999E-2</c:v>
                </c:pt>
                <c:pt idx="25">
                  <c:v>9.0378E-2</c:v>
                </c:pt>
                <c:pt idx="26">
                  <c:v>0.120377</c:v>
                </c:pt>
                <c:pt idx="27">
                  <c:v>0.104505</c:v>
                </c:pt>
                <c:pt idx="28">
                  <c:v>6.8121000000000001E-2</c:v>
                </c:pt>
                <c:pt idx="29">
                  <c:v>7.4725E-2</c:v>
                </c:pt>
                <c:pt idx="30">
                  <c:v>0.22023799999999999</c:v>
                </c:pt>
                <c:pt idx="31">
                  <c:v>3.7069999999999999E-2</c:v>
                </c:pt>
                <c:pt idx="32">
                  <c:v>0.30096499999999998</c:v>
                </c:pt>
                <c:pt idx="33">
                  <c:v>0.30951200000000001</c:v>
                </c:pt>
                <c:pt idx="34">
                  <c:v>0.13144600000000001</c:v>
                </c:pt>
                <c:pt idx="35">
                  <c:v>8.7797E-2</c:v>
                </c:pt>
                <c:pt idx="36">
                  <c:v>0.21601799999999999</c:v>
                </c:pt>
                <c:pt idx="37">
                  <c:v>0.26741700000000002</c:v>
                </c:pt>
                <c:pt idx="38">
                  <c:v>0.117578</c:v>
                </c:pt>
                <c:pt idx="39">
                  <c:v>5.8638000000000003E-2</c:v>
                </c:pt>
                <c:pt idx="40">
                  <c:v>0.17133200000000001</c:v>
                </c:pt>
                <c:pt idx="41">
                  <c:v>0.18444199999999999</c:v>
                </c:pt>
                <c:pt idx="42">
                  <c:v>0.21914</c:v>
                </c:pt>
                <c:pt idx="43">
                  <c:v>0.380521</c:v>
                </c:pt>
                <c:pt idx="44">
                  <c:v>0.285242</c:v>
                </c:pt>
                <c:pt idx="45">
                  <c:v>0.194495</c:v>
                </c:pt>
                <c:pt idx="46">
                  <c:v>0.41502</c:v>
                </c:pt>
                <c:pt idx="47">
                  <c:v>0.39892300000000003</c:v>
                </c:pt>
                <c:pt idx="48">
                  <c:v>0.32654899999999998</c:v>
                </c:pt>
                <c:pt idx="49">
                  <c:v>0.234648</c:v>
                </c:pt>
                <c:pt idx="50">
                  <c:v>0.18069399999999999</c:v>
                </c:pt>
                <c:pt idx="51">
                  <c:v>0.12690599999999999</c:v>
                </c:pt>
                <c:pt idx="52">
                  <c:v>0.132326</c:v>
                </c:pt>
                <c:pt idx="53">
                  <c:v>0.33558300000000002</c:v>
                </c:pt>
                <c:pt idx="54">
                  <c:v>0.17858099999999999</c:v>
                </c:pt>
                <c:pt idx="55">
                  <c:v>0.10162400000000001</c:v>
                </c:pt>
                <c:pt idx="56">
                  <c:v>0.32657399999999998</c:v>
                </c:pt>
                <c:pt idx="57">
                  <c:v>0.45375199999999999</c:v>
                </c:pt>
                <c:pt idx="58">
                  <c:v>0.38294</c:v>
                </c:pt>
                <c:pt idx="59">
                  <c:v>0.72551900000000002</c:v>
                </c:pt>
                <c:pt idx="60">
                  <c:v>0.77182300000000004</c:v>
                </c:pt>
                <c:pt idx="61">
                  <c:v>0.74842500000000001</c:v>
                </c:pt>
                <c:pt idx="62">
                  <c:v>0.68791899999999995</c:v>
                </c:pt>
                <c:pt idx="63">
                  <c:v>0.84111199999999997</c:v>
                </c:pt>
                <c:pt idx="64">
                  <c:v>0.78929000000000005</c:v>
                </c:pt>
                <c:pt idx="65">
                  <c:v>0.87834699999999999</c:v>
                </c:pt>
                <c:pt idx="66">
                  <c:v>0.88831599999999999</c:v>
                </c:pt>
                <c:pt idx="67">
                  <c:v>0.91389299999999996</c:v>
                </c:pt>
                <c:pt idx="68">
                  <c:v>0.93888899999999997</c:v>
                </c:pt>
                <c:pt idx="69">
                  <c:v>0.88829400000000003</c:v>
                </c:pt>
                <c:pt idx="70">
                  <c:v>0.85176799999999997</c:v>
                </c:pt>
                <c:pt idx="71">
                  <c:v>0.92758300000000005</c:v>
                </c:pt>
                <c:pt idx="72">
                  <c:v>0.92791699999999999</c:v>
                </c:pt>
                <c:pt idx="73">
                  <c:v>0.97065999999999997</c:v>
                </c:pt>
                <c:pt idx="74">
                  <c:v>0.97472300000000001</c:v>
                </c:pt>
                <c:pt idx="75">
                  <c:v>0.98248100000000005</c:v>
                </c:pt>
                <c:pt idx="76">
                  <c:v>0.97790299999999997</c:v>
                </c:pt>
                <c:pt idx="77">
                  <c:v>0.97270500000000004</c:v>
                </c:pt>
                <c:pt idx="78">
                  <c:v>0.98230700000000004</c:v>
                </c:pt>
                <c:pt idx="79">
                  <c:v>0.98343800000000003</c:v>
                </c:pt>
                <c:pt idx="80">
                  <c:v>0.98209400000000002</c:v>
                </c:pt>
                <c:pt idx="81">
                  <c:v>0.98573200000000005</c:v>
                </c:pt>
                <c:pt idx="82">
                  <c:v>0.98922900000000002</c:v>
                </c:pt>
                <c:pt idx="83">
                  <c:v>0.98767499999999997</c:v>
                </c:pt>
                <c:pt idx="84">
                  <c:v>0.98924000000000001</c:v>
                </c:pt>
                <c:pt idx="85">
                  <c:v>0.99143499999999996</c:v>
                </c:pt>
                <c:pt idx="86">
                  <c:v>0.991012</c:v>
                </c:pt>
                <c:pt idx="87">
                  <c:v>0.98805699999999996</c:v>
                </c:pt>
                <c:pt idx="88">
                  <c:v>0.99119299999999999</c:v>
                </c:pt>
                <c:pt idx="89">
                  <c:v>0.98936100000000005</c:v>
                </c:pt>
                <c:pt idx="90">
                  <c:v>0.98585400000000001</c:v>
                </c:pt>
                <c:pt idx="91">
                  <c:v>0.98878200000000005</c:v>
                </c:pt>
                <c:pt idx="92">
                  <c:v>0.98966100000000001</c:v>
                </c:pt>
                <c:pt idx="93">
                  <c:v>0.98712999999999995</c:v>
                </c:pt>
                <c:pt idx="94">
                  <c:v>0.98295699999999997</c:v>
                </c:pt>
                <c:pt idx="95">
                  <c:v>0.98928899999999997</c:v>
                </c:pt>
                <c:pt idx="96">
                  <c:v>0.988035</c:v>
                </c:pt>
                <c:pt idx="97">
                  <c:v>0.98202699999999998</c:v>
                </c:pt>
                <c:pt idx="98">
                  <c:v>0.990452</c:v>
                </c:pt>
                <c:pt idx="99">
                  <c:v>0.98823799999999995</c:v>
                </c:pt>
                <c:pt idx="100">
                  <c:v>0.98296499999999998</c:v>
                </c:pt>
                <c:pt idx="101">
                  <c:v>0.98789499999999997</c:v>
                </c:pt>
                <c:pt idx="102">
                  <c:v>0.98735899999999999</c:v>
                </c:pt>
                <c:pt idx="103">
                  <c:v>0.985931</c:v>
                </c:pt>
                <c:pt idx="104">
                  <c:v>0.98418300000000003</c:v>
                </c:pt>
                <c:pt idx="105">
                  <c:v>0.99235899999999999</c:v>
                </c:pt>
                <c:pt idx="106">
                  <c:v>0.99080699999999999</c:v>
                </c:pt>
                <c:pt idx="107">
                  <c:v>0.98911899999999997</c:v>
                </c:pt>
                <c:pt idx="108">
                  <c:v>0.98592900000000006</c:v>
                </c:pt>
                <c:pt idx="109">
                  <c:v>0.99066799999999999</c:v>
                </c:pt>
                <c:pt idx="110">
                  <c:v>0.98744399999999999</c:v>
                </c:pt>
                <c:pt idx="111">
                  <c:v>0.99056900000000003</c:v>
                </c:pt>
                <c:pt idx="112">
                  <c:v>0.99233700000000002</c:v>
                </c:pt>
                <c:pt idx="113">
                  <c:v>0.991282</c:v>
                </c:pt>
                <c:pt idx="114">
                  <c:v>0.99231199999999997</c:v>
                </c:pt>
                <c:pt idx="115">
                  <c:v>0.99369499999999999</c:v>
                </c:pt>
                <c:pt idx="116">
                  <c:v>0.99116000000000004</c:v>
                </c:pt>
                <c:pt idx="117">
                  <c:v>0.99072400000000005</c:v>
                </c:pt>
                <c:pt idx="118">
                  <c:v>0.98677000000000004</c:v>
                </c:pt>
                <c:pt idx="119">
                  <c:v>0.98998799999999998</c:v>
                </c:pt>
                <c:pt idx="120">
                  <c:v>0.98915299999999995</c:v>
                </c:pt>
                <c:pt idx="121">
                  <c:v>0.98748000000000002</c:v>
                </c:pt>
                <c:pt idx="122">
                  <c:v>0.98866200000000004</c:v>
                </c:pt>
                <c:pt idx="123">
                  <c:v>0.99241199999999996</c:v>
                </c:pt>
                <c:pt idx="124">
                  <c:v>0.98502199999999995</c:v>
                </c:pt>
                <c:pt idx="125">
                  <c:v>0.80869999999999997</c:v>
                </c:pt>
                <c:pt idx="126">
                  <c:v>0.98877999999999999</c:v>
                </c:pt>
                <c:pt idx="127">
                  <c:v>0.99190100000000003</c:v>
                </c:pt>
                <c:pt idx="128">
                  <c:v>0.99319900000000005</c:v>
                </c:pt>
                <c:pt idx="129">
                  <c:v>0.98961900000000003</c:v>
                </c:pt>
                <c:pt idx="130">
                  <c:v>0.98472599999999999</c:v>
                </c:pt>
                <c:pt idx="131">
                  <c:v>0.98991600000000002</c:v>
                </c:pt>
                <c:pt idx="132">
                  <c:v>0.98346699999999998</c:v>
                </c:pt>
                <c:pt idx="133">
                  <c:v>0.98730799999999996</c:v>
                </c:pt>
                <c:pt idx="134">
                  <c:v>0.99055700000000002</c:v>
                </c:pt>
                <c:pt idx="135">
                  <c:v>0.99056100000000002</c:v>
                </c:pt>
                <c:pt idx="136">
                  <c:v>0.991143</c:v>
                </c:pt>
                <c:pt idx="137">
                  <c:v>0.98795999999999995</c:v>
                </c:pt>
                <c:pt idx="138">
                  <c:v>0.99196300000000004</c:v>
                </c:pt>
                <c:pt idx="139">
                  <c:v>0.99104800000000004</c:v>
                </c:pt>
                <c:pt idx="140">
                  <c:v>0.99202100000000004</c:v>
                </c:pt>
                <c:pt idx="141">
                  <c:v>0.98902199999999996</c:v>
                </c:pt>
                <c:pt idx="142">
                  <c:v>0.992255</c:v>
                </c:pt>
                <c:pt idx="143">
                  <c:v>0.99172099999999996</c:v>
                </c:pt>
                <c:pt idx="144">
                  <c:v>0.99180100000000004</c:v>
                </c:pt>
                <c:pt idx="145">
                  <c:v>0.99073100000000003</c:v>
                </c:pt>
                <c:pt idx="146">
                  <c:v>0.98693200000000003</c:v>
                </c:pt>
                <c:pt idx="147">
                  <c:v>0.98805500000000002</c:v>
                </c:pt>
                <c:pt idx="148">
                  <c:v>0.99054799999999998</c:v>
                </c:pt>
                <c:pt idx="149">
                  <c:v>0.98667300000000002</c:v>
                </c:pt>
                <c:pt idx="150">
                  <c:v>0.98821800000000004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157.5</c:v>
                </c:pt>
                <c:pt idx="3">
                  <c:v>157</c:v>
                </c:pt>
                <c:pt idx="4">
                  <c:v>155.9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152.4</c:v>
                </c:pt>
                <c:pt idx="8">
                  <c:v>151.69999999999999</c:v>
                </c:pt>
                <c:pt idx="9">
                  <c:v>150.6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147.19999999999999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143.9</c:v>
                </c:pt>
                <c:pt idx="16">
                  <c:v>142.80000000000001</c:v>
                </c:pt>
                <c:pt idx="17">
                  <c:v>141.69999999999999</c:v>
                </c:pt>
                <c:pt idx="18">
                  <c:v>140.6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136.19999999999999</c:v>
                </c:pt>
                <c:pt idx="23">
                  <c:v>135</c:v>
                </c:pt>
                <c:pt idx="24">
                  <c:v>134</c:v>
                </c:pt>
                <c:pt idx="25">
                  <c:v>133</c:v>
                </c:pt>
                <c:pt idx="26">
                  <c:v>131.9</c:v>
                </c:pt>
                <c:pt idx="27">
                  <c:v>130.6</c:v>
                </c:pt>
                <c:pt idx="28">
                  <c:v>129.69999999999999</c:v>
                </c:pt>
                <c:pt idx="29">
                  <c:v>128.6</c:v>
                </c:pt>
                <c:pt idx="30">
                  <c:v>127.5</c:v>
                </c:pt>
                <c:pt idx="31">
                  <c:v>126.6</c:v>
                </c:pt>
                <c:pt idx="32">
                  <c:v>125.3</c:v>
                </c:pt>
                <c:pt idx="33">
                  <c:v>124.2</c:v>
                </c:pt>
                <c:pt idx="34">
                  <c:v>123.1</c:v>
                </c:pt>
                <c:pt idx="35">
                  <c:v>122</c:v>
                </c:pt>
                <c:pt idx="36">
                  <c:v>121.1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115.6</c:v>
                </c:pt>
                <c:pt idx="42">
                  <c:v>114.7</c:v>
                </c:pt>
                <c:pt idx="43">
                  <c:v>113.6</c:v>
                </c:pt>
                <c:pt idx="44">
                  <c:v>112.6</c:v>
                </c:pt>
                <c:pt idx="45">
                  <c:v>111.3</c:v>
                </c:pt>
                <c:pt idx="46">
                  <c:v>110.2</c:v>
                </c:pt>
                <c:pt idx="47">
                  <c:v>109.3</c:v>
                </c:pt>
                <c:pt idx="48">
                  <c:v>108.2</c:v>
                </c:pt>
                <c:pt idx="49">
                  <c:v>107.1</c:v>
                </c:pt>
                <c:pt idx="50">
                  <c:v>106</c:v>
                </c:pt>
                <c:pt idx="51">
                  <c:v>104.7</c:v>
                </c:pt>
                <c:pt idx="52">
                  <c:v>103.8</c:v>
                </c:pt>
                <c:pt idx="53">
                  <c:v>102.9</c:v>
                </c:pt>
                <c:pt idx="54">
                  <c:v>101.6</c:v>
                </c:pt>
                <c:pt idx="55">
                  <c:v>100.5</c:v>
                </c:pt>
                <c:pt idx="56">
                  <c:v>99.4</c:v>
                </c:pt>
                <c:pt idx="57">
                  <c:v>98.2</c:v>
                </c:pt>
                <c:pt idx="58">
                  <c:v>97.1</c:v>
                </c:pt>
                <c:pt idx="59">
                  <c:v>96.2</c:v>
                </c:pt>
                <c:pt idx="60">
                  <c:v>95.1</c:v>
                </c:pt>
                <c:pt idx="61">
                  <c:v>94</c:v>
                </c:pt>
                <c:pt idx="62">
                  <c:v>92.9</c:v>
                </c:pt>
                <c:pt idx="63">
                  <c:v>91.8</c:v>
                </c:pt>
                <c:pt idx="64">
                  <c:v>90.7</c:v>
                </c:pt>
                <c:pt idx="65">
                  <c:v>89.8</c:v>
                </c:pt>
                <c:pt idx="66">
                  <c:v>88.7</c:v>
                </c:pt>
                <c:pt idx="67">
                  <c:v>87.6</c:v>
                </c:pt>
                <c:pt idx="68">
                  <c:v>86.3</c:v>
                </c:pt>
                <c:pt idx="69">
                  <c:v>85.2</c:v>
                </c:pt>
                <c:pt idx="70">
                  <c:v>84.1</c:v>
                </c:pt>
                <c:pt idx="71">
                  <c:v>83.2</c:v>
                </c:pt>
                <c:pt idx="72">
                  <c:v>82</c:v>
                </c:pt>
                <c:pt idx="73">
                  <c:v>81</c:v>
                </c:pt>
                <c:pt idx="74">
                  <c:v>79.8</c:v>
                </c:pt>
                <c:pt idx="75">
                  <c:v>78.7</c:v>
                </c:pt>
                <c:pt idx="76">
                  <c:v>77.8</c:v>
                </c:pt>
                <c:pt idx="77">
                  <c:v>76.5</c:v>
                </c:pt>
                <c:pt idx="78">
                  <c:v>75.8</c:v>
                </c:pt>
                <c:pt idx="79">
                  <c:v>74.7</c:v>
                </c:pt>
                <c:pt idx="80">
                  <c:v>73.599999999999994</c:v>
                </c:pt>
                <c:pt idx="81">
                  <c:v>72.7</c:v>
                </c:pt>
                <c:pt idx="82">
                  <c:v>71.400000000000006</c:v>
                </c:pt>
                <c:pt idx="83">
                  <c:v>70.7</c:v>
                </c:pt>
                <c:pt idx="84">
                  <c:v>69.599999999999994</c:v>
                </c:pt>
                <c:pt idx="85">
                  <c:v>68.3</c:v>
                </c:pt>
                <c:pt idx="86">
                  <c:v>67.400000000000006</c:v>
                </c:pt>
                <c:pt idx="87">
                  <c:v>66.099999999999994</c:v>
                </c:pt>
                <c:pt idx="88">
                  <c:v>65</c:v>
                </c:pt>
                <c:pt idx="89">
                  <c:v>64.099999999999994</c:v>
                </c:pt>
                <c:pt idx="90">
                  <c:v>63</c:v>
                </c:pt>
                <c:pt idx="91">
                  <c:v>61.9</c:v>
                </c:pt>
                <c:pt idx="92">
                  <c:v>60.8</c:v>
                </c:pt>
                <c:pt idx="93">
                  <c:v>59.7</c:v>
                </c:pt>
                <c:pt idx="94">
                  <c:v>58.8</c:v>
                </c:pt>
                <c:pt idx="95">
                  <c:v>57.9</c:v>
                </c:pt>
                <c:pt idx="96">
                  <c:v>56.8</c:v>
                </c:pt>
                <c:pt idx="97">
                  <c:v>55.9</c:v>
                </c:pt>
                <c:pt idx="98">
                  <c:v>54.8</c:v>
                </c:pt>
                <c:pt idx="99">
                  <c:v>53.7</c:v>
                </c:pt>
                <c:pt idx="100">
                  <c:v>52.6</c:v>
                </c:pt>
                <c:pt idx="101">
                  <c:v>51.4</c:v>
                </c:pt>
                <c:pt idx="102">
                  <c:v>50.4</c:v>
                </c:pt>
                <c:pt idx="103">
                  <c:v>49.4</c:v>
                </c:pt>
                <c:pt idx="104">
                  <c:v>48.4</c:v>
                </c:pt>
                <c:pt idx="105">
                  <c:v>47.2</c:v>
                </c:pt>
                <c:pt idx="106">
                  <c:v>46.3</c:v>
                </c:pt>
                <c:pt idx="107">
                  <c:v>45.2</c:v>
                </c:pt>
                <c:pt idx="108">
                  <c:v>44.3</c:v>
                </c:pt>
                <c:pt idx="109">
                  <c:v>43</c:v>
                </c:pt>
                <c:pt idx="110">
                  <c:v>42.3</c:v>
                </c:pt>
                <c:pt idx="111">
                  <c:v>41</c:v>
                </c:pt>
                <c:pt idx="112">
                  <c:v>40.1</c:v>
                </c:pt>
                <c:pt idx="113">
                  <c:v>39.200000000000003</c:v>
                </c:pt>
                <c:pt idx="114">
                  <c:v>38.1</c:v>
                </c:pt>
                <c:pt idx="115">
                  <c:v>37.200000000000003</c:v>
                </c:pt>
                <c:pt idx="116">
                  <c:v>36.200000000000003</c:v>
                </c:pt>
                <c:pt idx="117">
                  <c:v>35.200000000000003</c:v>
                </c:pt>
                <c:pt idx="118">
                  <c:v>34.1</c:v>
                </c:pt>
                <c:pt idx="119">
                  <c:v>32.6</c:v>
                </c:pt>
                <c:pt idx="120">
                  <c:v>32.1</c:v>
                </c:pt>
                <c:pt idx="121">
                  <c:v>30.8</c:v>
                </c:pt>
                <c:pt idx="122">
                  <c:v>29.7</c:v>
                </c:pt>
                <c:pt idx="123">
                  <c:v>28.8</c:v>
                </c:pt>
                <c:pt idx="124">
                  <c:v>27.7</c:v>
                </c:pt>
                <c:pt idx="125">
                  <c:v>26.8</c:v>
                </c:pt>
                <c:pt idx="126">
                  <c:v>25.7</c:v>
                </c:pt>
                <c:pt idx="127">
                  <c:v>24.8</c:v>
                </c:pt>
                <c:pt idx="128">
                  <c:v>23.7</c:v>
                </c:pt>
                <c:pt idx="129">
                  <c:v>22.6</c:v>
                </c:pt>
                <c:pt idx="130">
                  <c:v>21.7</c:v>
                </c:pt>
                <c:pt idx="131">
                  <c:v>20.399999999999999</c:v>
                </c:pt>
                <c:pt idx="132">
                  <c:v>18.899999999999999</c:v>
                </c:pt>
                <c:pt idx="133">
                  <c:v>18.600000000000001</c:v>
                </c:pt>
                <c:pt idx="134">
                  <c:v>17.100000000000001</c:v>
                </c:pt>
                <c:pt idx="135">
                  <c:v>16</c:v>
                </c:pt>
                <c:pt idx="136">
                  <c:v>15.3</c:v>
                </c:pt>
                <c:pt idx="137">
                  <c:v>13.8</c:v>
                </c:pt>
                <c:pt idx="138">
                  <c:v>13.1</c:v>
                </c:pt>
                <c:pt idx="139">
                  <c:v>12</c:v>
                </c:pt>
                <c:pt idx="140">
                  <c:v>11.3</c:v>
                </c:pt>
                <c:pt idx="141">
                  <c:v>10.199999999999999</c:v>
                </c:pt>
                <c:pt idx="142">
                  <c:v>8.6</c:v>
                </c:pt>
                <c:pt idx="143">
                  <c:v>8.1999999999999993</c:v>
                </c:pt>
                <c:pt idx="144">
                  <c:v>6.6</c:v>
                </c:pt>
                <c:pt idx="145">
                  <c:v>5.5</c:v>
                </c:pt>
                <c:pt idx="146">
                  <c:v>4.2</c:v>
                </c:pt>
                <c:pt idx="147">
                  <c:v>3.6</c:v>
                </c:pt>
                <c:pt idx="148">
                  <c:v>2.7</c:v>
                </c:pt>
                <c:pt idx="149">
                  <c:v>1.6</c:v>
                </c:pt>
                <c:pt idx="150">
                  <c:v>1.8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9B-CD4A-9F17-71E62080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171408"/>
        <c:axId val="1"/>
      </c:scatterChart>
      <c:valAx>
        <c:axId val="182817140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1714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0.3714818942489696</c:v>
                </c:pt>
                <c:pt idx="64">
                  <c:v>0</c:v>
                </c:pt>
                <c:pt idx="65">
                  <c:v>0.47136923249635149</c:v>
                </c:pt>
                <c:pt idx="66">
                  <c:v>0</c:v>
                </c:pt>
                <c:pt idx="67">
                  <c:v>0.42987669994421679</c:v>
                </c:pt>
                <c:pt idx="68">
                  <c:v>0.42118831007792407</c:v>
                </c:pt>
                <c:pt idx="69">
                  <c:v>0.47975950914186249</c:v>
                </c:pt>
                <c:pt idx="70">
                  <c:v>0.42686555658341047</c:v>
                </c:pt>
                <c:pt idx="71">
                  <c:v>0.45740371355397946</c:v>
                </c:pt>
                <c:pt idx="72">
                  <c:v>0.46595688664282181</c:v>
                </c:pt>
                <c:pt idx="73">
                  <c:v>0.50172340997198017</c:v>
                </c:pt>
                <c:pt idx="74">
                  <c:v>0.4901786767124478</c:v>
                </c:pt>
                <c:pt idx="75">
                  <c:v>0.48771613220758064</c:v>
                </c:pt>
                <c:pt idx="76">
                  <c:v>0.49780722661836208</c:v>
                </c:pt>
                <c:pt idx="77">
                  <c:v>0.51117163358298856</c:v>
                </c:pt>
                <c:pt idx="78">
                  <c:v>0.50097242992637492</c:v>
                </c:pt>
                <c:pt idx="79">
                  <c:v>0.49484315487653524</c:v>
                </c:pt>
                <c:pt idx="80">
                  <c:v>0.47378499941353464</c:v>
                </c:pt>
                <c:pt idx="81">
                  <c:v>0.50849360204668115</c:v>
                </c:pt>
                <c:pt idx="82">
                  <c:v>0.50289141099621415</c:v>
                </c:pt>
                <c:pt idx="83">
                  <c:v>0.50804366817417357</c:v>
                </c:pt>
                <c:pt idx="84">
                  <c:v>0.5011284416523718</c:v>
                </c:pt>
                <c:pt idx="85">
                  <c:v>0.5070960256363034</c:v>
                </c:pt>
                <c:pt idx="86">
                  <c:v>0.52308276694748557</c:v>
                </c:pt>
                <c:pt idx="87">
                  <c:v>0.50144079975469458</c:v>
                </c:pt>
                <c:pt idx="88">
                  <c:v>0.49806822086248359</c:v>
                </c:pt>
                <c:pt idx="89">
                  <c:v>0.52321224840486225</c:v>
                </c:pt>
                <c:pt idx="90">
                  <c:v>0.50370353367434684</c:v>
                </c:pt>
                <c:pt idx="91">
                  <c:v>0.517377215153773</c:v>
                </c:pt>
                <c:pt idx="92">
                  <c:v>0.49672066909343654</c:v>
                </c:pt>
                <c:pt idx="93">
                  <c:v>0.48104915036661522</c:v>
                </c:pt>
                <c:pt idx="94">
                  <c:v>0.51147835465244529</c:v>
                </c:pt>
                <c:pt idx="95">
                  <c:v>0.50158327144698966</c:v>
                </c:pt>
                <c:pt idx="96">
                  <c:v>0.48618838812976484</c:v>
                </c:pt>
                <c:pt idx="97">
                  <c:v>0.51415550287593959</c:v>
                </c:pt>
                <c:pt idx="98">
                  <c:v>0.4909016765679014</c:v>
                </c:pt>
                <c:pt idx="99">
                  <c:v>0.50902577900137658</c:v>
                </c:pt>
                <c:pt idx="100">
                  <c:v>0.49744191776454055</c:v>
                </c:pt>
                <c:pt idx="101">
                  <c:v>0.51365455887953049</c:v>
                </c:pt>
                <c:pt idx="102">
                  <c:v>0.50636544995012644</c:v>
                </c:pt>
                <c:pt idx="103">
                  <c:v>0.48143415165096837</c:v>
                </c:pt>
                <c:pt idx="104">
                  <c:v>0.51959615174882312</c:v>
                </c:pt>
                <c:pt idx="105">
                  <c:v>0.49035513966304295</c:v>
                </c:pt>
                <c:pt idx="106">
                  <c:v>0.51290684069148496</c:v>
                </c:pt>
                <c:pt idx="107">
                  <c:v>0.51672864913511296</c:v>
                </c:pt>
                <c:pt idx="108">
                  <c:v>0.53552109127242709</c:v>
                </c:pt>
                <c:pt idx="109">
                  <c:v>0.49615975422427033</c:v>
                </c:pt>
                <c:pt idx="110">
                  <c:v>0.50991869698503434</c:v>
                </c:pt>
                <c:pt idx="111">
                  <c:v>0.50203762238576477</c:v>
                </c:pt>
                <c:pt idx="112">
                  <c:v>0.49390359168241971</c:v>
                </c:pt>
                <c:pt idx="113">
                  <c:v>0.50678520961734308</c:v>
                </c:pt>
                <c:pt idx="114">
                  <c:v>0.5016208318748383</c:v>
                </c:pt>
                <c:pt idx="115">
                  <c:v>0.511415411054714</c:v>
                </c:pt>
                <c:pt idx="116">
                  <c:v>0.5011858410577702</c:v>
                </c:pt>
                <c:pt idx="117">
                  <c:v>0.50025184829605196</c:v>
                </c:pt>
                <c:pt idx="118">
                  <c:v>0.51397919097327516</c:v>
                </c:pt>
                <c:pt idx="119">
                  <c:v>0.50328357521460043</c:v>
                </c:pt>
                <c:pt idx="120">
                  <c:v>0.5114716161974715</c:v>
                </c:pt>
                <c:pt idx="121">
                  <c:v>0.49662646832674828</c:v>
                </c:pt>
                <c:pt idx="122">
                  <c:v>0.49420786015078161</c:v>
                </c:pt>
                <c:pt idx="123">
                  <c:v>0.51622411111751099</c:v>
                </c:pt>
                <c:pt idx="124">
                  <c:v>0.51526941850285168</c:v>
                </c:pt>
                <c:pt idx="125">
                  <c:v>0</c:v>
                </c:pt>
                <c:pt idx="126">
                  <c:v>0.49948099760321246</c:v>
                </c:pt>
                <c:pt idx="127">
                  <c:v>0.51089213627338215</c:v>
                </c:pt>
                <c:pt idx="128">
                  <c:v>0.51473316228686683</c:v>
                </c:pt>
                <c:pt idx="129">
                  <c:v>0.49597364128617077</c:v>
                </c:pt>
                <c:pt idx="130">
                  <c:v>0.46326611824275649</c:v>
                </c:pt>
                <c:pt idx="131">
                  <c:v>0.50978054429550235</c:v>
                </c:pt>
                <c:pt idx="132">
                  <c:v>0.45967188507117029</c:v>
                </c:pt>
                <c:pt idx="133">
                  <c:v>0.50410114037707998</c:v>
                </c:pt>
                <c:pt idx="134">
                  <c:v>0.49487470131578487</c:v>
                </c:pt>
                <c:pt idx="135">
                  <c:v>0.48081227260030979</c:v>
                </c:pt>
                <c:pt idx="136">
                  <c:v>0.49888984244533913</c:v>
                </c:pt>
                <c:pt idx="137">
                  <c:v>0.50227722173450073</c:v>
                </c:pt>
                <c:pt idx="138">
                  <c:v>0.43355365928434825</c:v>
                </c:pt>
                <c:pt idx="139">
                  <c:v>0.49220298193777307</c:v>
                </c:pt>
                <c:pt idx="140">
                  <c:v>0.44533835464070415</c:v>
                </c:pt>
                <c:pt idx="141">
                  <c:v>0.51242257942015645</c:v>
                </c:pt>
                <c:pt idx="142">
                  <c:v>0.46488256937519346</c:v>
                </c:pt>
                <c:pt idx="143">
                  <c:v>0.44688400086478036</c:v>
                </c:pt>
                <c:pt idx="144">
                  <c:v>0.48236291045983259</c:v>
                </c:pt>
                <c:pt idx="145">
                  <c:v>0.48896569173516252</c:v>
                </c:pt>
                <c:pt idx="146">
                  <c:v>0.45836856289798394</c:v>
                </c:pt>
                <c:pt idx="147">
                  <c:v>0.46949200805541358</c:v>
                </c:pt>
                <c:pt idx="148">
                  <c:v>0.46911918965024002</c:v>
                </c:pt>
                <c:pt idx="149">
                  <c:v>0.49399194315254413</c:v>
                </c:pt>
                <c:pt idx="150">
                  <c:v>0.51086238185651789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157.5</c:v>
                </c:pt>
                <c:pt idx="3">
                  <c:v>157</c:v>
                </c:pt>
                <c:pt idx="4">
                  <c:v>155.9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152.4</c:v>
                </c:pt>
                <c:pt idx="8">
                  <c:v>151.69999999999999</c:v>
                </c:pt>
                <c:pt idx="9">
                  <c:v>150.6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147.19999999999999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143.9</c:v>
                </c:pt>
                <c:pt idx="16">
                  <c:v>142.80000000000001</c:v>
                </c:pt>
                <c:pt idx="17">
                  <c:v>141.69999999999999</c:v>
                </c:pt>
                <c:pt idx="18">
                  <c:v>140.6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136.19999999999999</c:v>
                </c:pt>
                <c:pt idx="23">
                  <c:v>135</c:v>
                </c:pt>
                <c:pt idx="24">
                  <c:v>134</c:v>
                </c:pt>
                <c:pt idx="25">
                  <c:v>133</c:v>
                </c:pt>
                <c:pt idx="26">
                  <c:v>131.9</c:v>
                </c:pt>
                <c:pt idx="27">
                  <c:v>130.6</c:v>
                </c:pt>
                <c:pt idx="28">
                  <c:v>129.69999999999999</c:v>
                </c:pt>
                <c:pt idx="29">
                  <c:v>128.6</c:v>
                </c:pt>
                <c:pt idx="30">
                  <c:v>127.5</c:v>
                </c:pt>
                <c:pt idx="31">
                  <c:v>126.6</c:v>
                </c:pt>
                <c:pt idx="32">
                  <c:v>125.3</c:v>
                </c:pt>
                <c:pt idx="33">
                  <c:v>124.2</c:v>
                </c:pt>
                <c:pt idx="34">
                  <c:v>123.1</c:v>
                </c:pt>
                <c:pt idx="35">
                  <c:v>122</c:v>
                </c:pt>
                <c:pt idx="36">
                  <c:v>121.1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115.6</c:v>
                </c:pt>
                <c:pt idx="42">
                  <c:v>114.7</c:v>
                </c:pt>
                <c:pt idx="43">
                  <c:v>113.6</c:v>
                </c:pt>
                <c:pt idx="44">
                  <c:v>112.6</c:v>
                </c:pt>
                <c:pt idx="45">
                  <c:v>111.3</c:v>
                </c:pt>
                <c:pt idx="46">
                  <c:v>110.2</c:v>
                </c:pt>
                <c:pt idx="47">
                  <c:v>109.3</c:v>
                </c:pt>
                <c:pt idx="48">
                  <c:v>108.2</c:v>
                </c:pt>
                <c:pt idx="49">
                  <c:v>107.1</c:v>
                </c:pt>
                <c:pt idx="50">
                  <c:v>106</c:v>
                </c:pt>
                <c:pt idx="51">
                  <c:v>104.7</c:v>
                </c:pt>
                <c:pt idx="52">
                  <c:v>103.8</c:v>
                </c:pt>
                <c:pt idx="53">
                  <c:v>102.9</c:v>
                </c:pt>
                <c:pt idx="54">
                  <c:v>101.6</c:v>
                </c:pt>
                <c:pt idx="55">
                  <c:v>100.5</c:v>
                </c:pt>
                <c:pt idx="56">
                  <c:v>99.4</c:v>
                </c:pt>
                <c:pt idx="57">
                  <c:v>98.2</c:v>
                </c:pt>
                <c:pt idx="58">
                  <c:v>97.1</c:v>
                </c:pt>
                <c:pt idx="59">
                  <c:v>96.2</c:v>
                </c:pt>
                <c:pt idx="60">
                  <c:v>95.1</c:v>
                </c:pt>
                <c:pt idx="61">
                  <c:v>94</c:v>
                </c:pt>
                <c:pt idx="62">
                  <c:v>92.9</c:v>
                </c:pt>
                <c:pt idx="63">
                  <c:v>91.8</c:v>
                </c:pt>
                <c:pt idx="64">
                  <c:v>90.7</c:v>
                </c:pt>
                <c:pt idx="65">
                  <c:v>89.8</c:v>
                </c:pt>
                <c:pt idx="66">
                  <c:v>88.7</c:v>
                </c:pt>
                <c:pt idx="67">
                  <c:v>87.6</c:v>
                </c:pt>
                <c:pt idx="68">
                  <c:v>86.3</c:v>
                </c:pt>
                <c:pt idx="69">
                  <c:v>85.2</c:v>
                </c:pt>
                <c:pt idx="70">
                  <c:v>84.1</c:v>
                </c:pt>
                <c:pt idx="71">
                  <c:v>83.2</c:v>
                </c:pt>
                <c:pt idx="72">
                  <c:v>82</c:v>
                </c:pt>
                <c:pt idx="73">
                  <c:v>81</c:v>
                </c:pt>
                <c:pt idx="74">
                  <c:v>79.8</c:v>
                </c:pt>
                <c:pt idx="75">
                  <c:v>78.7</c:v>
                </c:pt>
                <c:pt idx="76">
                  <c:v>77.8</c:v>
                </c:pt>
                <c:pt idx="77">
                  <c:v>76.5</c:v>
                </c:pt>
                <c:pt idx="78">
                  <c:v>75.8</c:v>
                </c:pt>
                <c:pt idx="79">
                  <c:v>74.7</c:v>
                </c:pt>
                <c:pt idx="80">
                  <c:v>73.599999999999994</c:v>
                </c:pt>
                <c:pt idx="81">
                  <c:v>72.7</c:v>
                </c:pt>
                <c:pt idx="82">
                  <c:v>71.400000000000006</c:v>
                </c:pt>
                <c:pt idx="83">
                  <c:v>70.7</c:v>
                </c:pt>
                <c:pt idx="84">
                  <c:v>69.599999999999994</c:v>
                </c:pt>
                <c:pt idx="85">
                  <c:v>68.3</c:v>
                </c:pt>
                <c:pt idx="86">
                  <c:v>67.400000000000006</c:v>
                </c:pt>
                <c:pt idx="87">
                  <c:v>66.099999999999994</c:v>
                </c:pt>
                <c:pt idx="88">
                  <c:v>65</c:v>
                </c:pt>
                <c:pt idx="89">
                  <c:v>64.099999999999994</c:v>
                </c:pt>
                <c:pt idx="90">
                  <c:v>63</c:v>
                </c:pt>
                <c:pt idx="91">
                  <c:v>61.9</c:v>
                </c:pt>
                <c:pt idx="92">
                  <c:v>60.8</c:v>
                </c:pt>
                <c:pt idx="93">
                  <c:v>59.7</c:v>
                </c:pt>
                <c:pt idx="94">
                  <c:v>58.8</c:v>
                </c:pt>
                <c:pt idx="95">
                  <c:v>57.9</c:v>
                </c:pt>
                <c:pt idx="96">
                  <c:v>56.8</c:v>
                </c:pt>
                <c:pt idx="97">
                  <c:v>55.9</c:v>
                </c:pt>
                <c:pt idx="98">
                  <c:v>54.8</c:v>
                </c:pt>
                <c:pt idx="99">
                  <c:v>53.7</c:v>
                </c:pt>
                <c:pt idx="100">
                  <c:v>52.6</c:v>
                </c:pt>
                <c:pt idx="101">
                  <c:v>51.4</c:v>
                </c:pt>
                <c:pt idx="102">
                  <c:v>50.4</c:v>
                </c:pt>
                <c:pt idx="103">
                  <c:v>49.4</c:v>
                </c:pt>
                <c:pt idx="104">
                  <c:v>48.4</c:v>
                </c:pt>
                <c:pt idx="105">
                  <c:v>47.2</c:v>
                </c:pt>
                <c:pt idx="106">
                  <c:v>46.3</c:v>
                </c:pt>
                <c:pt idx="107">
                  <c:v>45.2</c:v>
                </c:pt>
                <c:pt idx="108">
                  <c:v>44.3</c:v>
                </c:pt>
                <c:pt idx="109">
                  <c:v>43</c:v>
                </c:pt>
                <c:pt idx="110">
                  <c:v>42.3</c:v>
                </c:pt>
                <c:pt idx="111">
                  <c:v>41</c:v>
                </c:pt>
                <c:pt idx="112">
                  <c:v>40.1</c:v>
                </c:pt>
                <c:pt idx="113">
                  <c:v>39.200000000000003</c:v>
                </c:pt>
                <c:pt idx="114">
                  <c:v>38.1</c:v>
                </c:pt>
                <c:pt idx="115">
                  <c:v>37.200000000000003</c:v>
                </c:pt>
                <c:pt idx="116">
                  <c:v>36.200000000000003</c:v>
                </c:pt>
                <c:pt idx="117">
                  <c:v>35.200000000000003</c:v>
                </c:pt>
                <c:pt idx="118">
                  <c:v>34.1</c:v>
                </c:pt>
                <c:pt idx="119">
                  <c:v>32.6</c:v>
                </c:pt>
                <c:pt idx="120">
                  <c:v>32.1</c:v>
                </c:pt>
                <c:pt idx="121">
                  <c:v>30.8</c:v>
                </c:pt>
                <c:pt idx="122">
                  <c:v>29.7</c:v>
                </c:pt>
                <c:pt idx="123">
                  <c:v>28.8</c:v>
                </c:pt>
                <c:pt idx="124">
                  <c:v>27.7</c:v>
                </c:pt>
                <c:pt idx="125">
                  <c:v>26.8</c:v>
                </c:pt>
                <c:pt idx="126">
                  <c:v>25.7</c:v>
                </c:pt>
                <c:pt idx="127">
                  <c:v>24.8</c:v>
                </c:pt>
                <c:pt idx="128">
                  <c:v>23.7</c:v>
                </c:pt>
                <c:pt idx="129">
                  <c:v>22.6</c:v>
                </c:pt>
                <c:pt idx="130">
                  <c:v>21.7</c:v>
                </c:pt>
                <c:pt idx="131">
                  <c:v>20.399999999999999</c:v>
                </c:pt>
                <c:pt idx="132">
                  <c:v>18.899999999999999</c:v>
                </c:pt>
                <c:pt idx="133">
                  <c:v>18.600000000000001</c:v>
                </c:pt>
                <c:pt idx="134">
                  <c:v>17.100000000000001</c:v>
                </c:pt>
                <c:pt idx="135">
                  <c:v>16</c:v>
                </c:pt>
                <c:pt idx="136">
                  <c:v>15.3</c:v>
                </c:pt>
                <c:pt idx="137">
                  <c:v>13.8</c:v>
                </c:pt>
                <c:pt idx="138">
                  <c:v>13.1</c:v>
                </c:pt>
                <c:pt idx="139">
                  <c:v>12</c:v>
                </c:pt>
                <c:pt idx="140">
                  <c:v>11.3</c:v>
                </c:pt>
                <c:pt idx="141">
                  <c:v>10.199999999999999</c:v>
                </c:pt>
                <c:pt idx="142">
                  <c:v>8.6</c:v>
                </c:pt>
                <c:pt idx="143">
                  <c:v>8.1999999999999993</c:v>
                </c:pt>
                <c:pt idx="144">
                  <c:v>6.6</c:v>
                </c:pt>
                <c:pt idx="145">
                  <c:v>5.5</c:v>
                </c:pt>
                <c:pt idx="146">
                  <c:v>4.2</c:v>
                </c:pt>
                <c:pt idx="147">
                  <c:v>3.6</c:v>
                </c:pt>
                <c:pt idx="148">
                  <c:v>2.7</c:v>
                </c:pt>
                <c:pt idx="149">
                  <c:v>1.6</c:v>
                </c:pt>
                <c:pt idx="150">
                  <c:v>1.8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04-164C-9A31-151CDF151CDF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0.40987008586826473</c:v>
                </c:pt>
                <c:pt idx="64">
                  <c:v>0</c:v>
                </c:pt>
                <c:pt idx="65">
                  <c:v>0.44922603580481119</c:v>
                </c:pt>
                <c:pt idx="66">
                  <c:v>0</c:v>
                </c:pt>
                <c:pt idx="67">
                  <c:v>0.39059819858614125</c:v>
                </c:pt>
                <c:pt idx="68">
                  <c:v>0.47321328710435079</c:v>
                </c:pt>
                <c:pt idx="69">
                  <c:v>0.43048075917599082</c:v>
                </c:pt>
                <c:pt idx="70">
                  <c:v>0.37385419212906379</c:v>
                </c:pt>
                <c:pt idx="71">
                  <c:v>0.44712141296170244</c:v>
                </c:pt>
                <c:pt idx="72">
                  <c:v>0.44926559844622477</c:v>
                </c:pt>
                <c:pt idx="73">
                  <c:v>0.47974952486077793</c:v>
                </c:pt>
                <c:pt idx="74">
                  <c:v>0.44932397497544074</c:v>
                </c:pt>
                <c:pt idx="75">
                  <c:v>0.45230413781132345</c:v>
                </c:pt>
                <c:pt idx="76">
                  <c:v>0.4875724425611897</c:v>
                </c:pt>
                <c:pt idx="77">
                  <c:v>0.47387759818207492</c:v>
                </c:pt>
                <c:pt idx="78">
                  <c:v>0.46558079248225365</c:v>
                </c:pt>
                <c:pt idx="79">
                  <c:v>0.46965164992826397</c:v>
                </c:pt>
                <c:pt idx="80">
                  <c:v>0.45281444094878853</c:v>
                </c:pt>
                <c:pt idx="81">
                  <c:v>0.47501208874905831</c:v>
                </c:pt>
                <c:pt idx="82">
                  <c:v>0.46181231113134907</c:v>
                </c:pt>
                <c:pt idx="83">
                  <c:v>0.4676166370515113</c:v>
                </c:pt>
                <c:pt idx="84">
                  <c:v>0.46967744843569814</c:v>
                </c:pt>
                <c:pt idx="85">
                  <c:v>0.48728638443189309</c:v>
                </c:pt>
                <c:pt idx="86">
                  <c:v>0.47266908645515915</c:v>
                </c:pt>
                <c:pt idx="87">
                  <c:v>0.47280067201428028</c:v>
                </c:pt>
                <c:pt idx="88">
                  <c:v>0.47460401824488369</c:v>
                </c:pt>
                <c:pt idx="89">
                  <c:v>0.49001136979297816</c:v>
                </c:pt>
                <c:pt idx="90">
                  <c:v>0.48011723760304226</c:v>
                </c:pt>
                <c:pt idx="91">
                  <c:v>0.46681672130612778</c:v>
                </c:pt>
                <c:pt idx="92">
                  <c:v>0.4858398651311468</c:v>
                </c:pt>
                <c:pt idx="93">
                  <c:v>0.45829649433958941</c:v>
                </c:pt>
                <c:pt idx="94">
                  <c:v>0.47425735225902216</c:v>
                </c:pt>
                <c:pt idx="95">
                  <c:v>0.46529555587516169</c:v>
                </c:pt>
                <c:pt idx="96">
                  <c:v>0.48966699872445696</c:v>
                </c:pt>
                <c:pt idx="97">
                  <c:v>0.48499787765203567</c:v>
                </c:pt>
                <c:pt idx="98">
                  <c:v>0.47841252166826781</c:v>
                </c:pt>
                <c:pt idx="99">
                  <c:v>0.47987247364742602</c:v>
                </c:pt>
                <c:pt idx="100">
                  <c:v>0.46806411234696449</c:v>
                </c:pt>
                <c:pt idx="101">
                  <c:v>0.4833590244682493</c:v>
                </c:pt>
                <c:pt idx="102">
                  <c:v>0.49288528991469277</c:v>
                </c:pt>
                <c:pt idx="103">
                  <c:v>0.45475222139515475</c:v>
                </c:pt>
                <c:pt idx="104">
                  <c:v>0.47804627804627803</c:v>
                </c:pt>
                <c:pt idx="105">
                  <c:v>0.43680815894022024</c:v>
                </c:pt>
                <c:pt idx="106">
                  <c:v>0.47525432744520052</c:v>
                </c:pt>
                <c:pt idx="107">
                  <c:v>0.46699945487645589</c:v>
                </c:pt>
                <c:pt idx="108">
                  <c:v>0.46673018076490558</c:v>
                </c:pt>
                <c:pt idx="109">
                  <c:v>0.46251838791548816</c:v>
                </c:pt>
                <c:pt idx="110">
                  <c:v>0.4816144549630294</c:v>
                </c:pt>
                <c:pt idx="111">
                  <c:v>0.48216496338829479</c:v>
                </c:pt>
                <c:pt idx="112">
                  <c:v>0.48188172913665045</c:v>
                </c:pt>
                <c:pt idx="113">
                  <c:v>0.46793409508611489</c:v>
                </c:pt>
                <c:pt idx="114">
                  <c:v>0.46766133282518491</c:v>
                </c:pt>
                <c:pt idx="115">
                  <c:v>0.46141473173445208</c:v>
                </c:pt>
                <c:pt idx="116">
                  <c:v>0.47640324517654964</c:v>
                </c:pt>
                <c:pt idx="117">
                  <c:v>0.47377358522383306</c:v>
                </c:pt>
                <c:pt idx="118">
                  <c:v>0.48876783281583885</c:v>
                </c:pt>
                <c:pt idx="119">
                  <c:v>0.47492583280408551</c:v>
                </c:pt>
                <c:pt idx="120">
                  <c:v>0.46201102951681566</c:v>
                </c:pt>
                <c:pt idx="121">
                  <c:v>0.48230173504607571</c:v>
                </c:pt>
                <c:pt idx="122">
                  <c:v>0.45966612576966676</c:v>
                </c:pt>
                <c:pt idx="123">
                  <c:v>0.46526321680082688</c:v>
                </c:pt>
                <c:pt idx="124">
                  <c:v>0.48913522342941967</c:v>
                </c:pt>
                <c:pt idx="125">
                  <c:v>0</c:v>
                </c:pt>
                <c:pt idx="126">
                  <c:v>0.46302204967468413</c:v>
                </c:pt>
                <c:pt idx="127">
                  <c:v>0.47823118018789712</c:v>
                </c:pt>
                <c:pt idx="128">
                  <c:v>0.47874018308645389</c:v>
                </c:pt>
                <c:pt idx="129">
                  <c:v>0.45782489123760384</c:v>
                </c:pt>
                <c:pt idx="130">
                  <c:v>0.46506845664355267</c:v>
                </c:pt>
                <c:pt idx="131">
                  <c:v>0.49791948663959495</c:v>
                </c:pt>
                <c:pt idx="132">
                  <c:v>0.44497759924753283</c:v>
                </c:pt>
                <c:pt idx="133">
                  <c:v>0.46245064807671499</c:v>
                </c:pt>
                <c:pt idx="134">
                  <c:v>0.46755514469866216</c:v>
                </c:pt>
                <c:pt idx="135">
                  <c:v>0.45094753105632196</c:v>
                </c:pt>
                <c:pt idx="136">
                  <c:v>0.45496967266957289</c:v>
                </c:pt>
                <c:pt idx="137">
                  <c:v>0.44926772245166219</c:v>
                </c:pt>
                <c:pt idx="138">
                  <c:v>0.44912758445007372</c:v>
                </c:pt>
                <c:pt idx="139">
                  <c:v>0.44887329732569065</c:v>
                </c:pt>
                <c:pt idx="140">
                  <c:v>0.4483643745966473</c:v>
                </c:pt>
                <c:pt idx="141">
                  <c:v>0.48285304849821636</c:v>
                </c:pt>
                <c:pt idx="142">
                  <c:v>0.43745904930991486</c:v>
                </c:pt>
                <c:pt idx="143">
                  <c:v>0.45814517873560107</c:v>
                </c:pt>
                <c:pt idx="144">
                  <c:v>0.44447651371406688</c:v>
                </c:pt>
                <c:pt idx="145">
                  <c:v>0.46333310691724966</c:v>
                </c:pt>
                <c:pt idx="146">
                  <c:v>0.44243471041297555</c:v>
                </c:pt>
                <c:pt idx="147">
                  <c:v>0.43382179239762891</c:v>
                </c:pt>
                <c:pt idx="148">
                  <c:v>0.45387820906469412</c:v>
                </c:pt>
                <c:pt idx="149">
                  <c:v>0.46833947140740356</c:v>
                </c:pt>
                <c:pt idx="150">
                  <c:v>0.48475549211338792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157.5</c:v>
                </c:pt>
                <c:pt idx="3">
                  <c:v>157</c:v>
                </c:pt>
                <c:pt idx="4">
                  <c:v>155.9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152.4</c:v>
                </c:pt>
                <c:pt idx="8">
                  <c:v>151.69999999999999</c:v>
                </c:pt>
                <c:pt idx="9">
                  <c:v>150.6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147.19999999999999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143.9</c:v>
                </c:pt>
                <c:pt idx="16">
                  <c:v>142.80000000000001</c:v>
                </c:pt>
                <c:pt idx="17">
                  <c:v>141.69999999999999</c:v>
                </c:pt>
                <c:pt idx="18">
                  <c:v>140.6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136.19999999999999</c:v>
                </c:pt>
                <c:pt idx="23">
                  <c:v>135</c:v>
                </c:pt>
                <c:pt idx="24">
                  <c:v>134</c:v>
                </c:pt>
                <c:pt idx="25">
                  <c:v>133</c:v>
                </c:pt>
                <c:pt idx="26">
                  <c:v>131.9</c:v>
                </c:pt>
                <c:pt idx="27">
                  <c:v>130.6</c:v>
                </c:pt>
                <c:pt idx="28">
                  <c:v>129.69999999999999</c:v>
                </c:pt>
                <c:pt idx="29">
                  <c:v>128.6</c:v>
                </c:pt>
                <c:pt idx="30">
                  <c:v>127.5</c:v>
                </c:pt>
                <c:pt idx="31">
                  <c:v>126.6</c:v>
                </c:pt>
                <c:pt idx="32">
                  <c:v>125.3</c:v>
                </c:pt>
                <c:pt idx="33">
                  <c:v>124.2</c:v>
                </c:pt>
                <c:pt idx="34">
                  <c:v>123.1</c:v>
                </c:pt>
                <c:pt idx="35">
                  <c:v>122</c:v>
                </c:pt>
                <c:pt idx="36">
                  <c:v>121.1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115.6</c:v>
                </c:pt>
                <c:pt idx="42">
                  <c:v>114.7</c:v>
                </c:pt>
                <c:pt idx="43">
                  <c:v>113.6</c:v>
                </c:pt>
                <c:pt idx="44">
                  <c:v>112.6</c:v>
                </c:pt>
                <c:pt idx="45">
                  <c:v>111.3</c:v>
                </c:pt>
                <c:pt idx="46">
                  <c:v>110.2</c:v>
                </c:pt>
                <c:pt idx="47">
                  <c:v>109.3</c:v>
                </c:pt>
                <c:pt idx="48">
                  <c:v>108.2</c:v>
                </c:pt>
                <c:pt idx="49">
                  <c:v>107.1</c:v>
                </c:pt>
                <c:pt idx="50">
                  <c:v>106</c:v>
                </c:pt>
                <c:pt idx="51">
                  <c:v>104.7</c:v>
                </c:pt>
                <c:pt idx="52">
                  <c:v>103.8</c:v>
                </c:pt>
                <c:pt idx="53">
                  <c:v>102.9</c:v>
                </c:pt>
                <c:pt idx="54">
                  <c:v>101.6</c:v>
                </c:pt>
                <c:pt idx="55">
                  <c:v>100.5</c:v>
                </c:pt>
                <c:pt idx="56">
                  <c:v>99.4</c:v>
                </c:pt>
                <c:pt idx="57">
                  <c:v>98.2</c:v>
                </c:pt>
                <c:pt idx="58">
                  <c:v>97.1</c:v>
                </c:pt>
                <c:pt idx="59">
                  <c:v>96.2</c:v>
                </c:pt>
                <c:pt idx="60">
                  <c:v>95.1</c:v>
                </c:pt>
                <c:pt idx="61">
                  <c:v>94</c:v>
                </c:pt>
                <c:pt idx="62">
                  <c:v>92.9</c:v>
                </c:pt>
                <c:pt idx="63">
                  <c:v>91.8</c:v>
                </c:pt>
                <c:pt idx="64">
                  <c:v>90.7</c:v>
                </c:pt>
                <c:pt idx="65">
                  <c:v>89.8</c:v>
                </c:pt>
                <c:pt idx="66">
                  <c:v>88.7</c:v>
                </c:pt>
                <c:pt idx="67">
                  <c:v>87.6</c:v>
                </c:pt>
                <c:pt idx="68">
                  <c:v>86.3</c:v>
                </c:pt>
                <c:pt idx="69">
                  <c:v>85.2</c:v>
                </c:pt>
                <c:pt idx="70">
                  <c:v>84.1</c:v>
                </c:pt>
                <c:pt idx="71">
                  <c:v>83.2</c:v>
                </c:pt>
                <c:pt idx="72">
                  <c:v>82</c:v>
                </c:pt>
                <c:pt idx="73">
                  <c:v>81</c:v>
                </c:pt>
                <c:pt idx="74">
                  <c:v>79.8</c:v>
                </c:pt>
                <c:pt idx="75">
                  <c:v>78.7</c:v>
                </c:pt>
                <c:pt idx="76">
                  <c:v>77.8</c:v>
                </c:pt>
                <c:pt idx="77">
                  <c:v>76.5</c:v>
                </c:pt>
                <c:pt idx="78">
                  <c:v>75.8</c:v>
                </c:pt>
                <c:pt idx="79">
                  <c:v>74.7</c:v>
                </c:pt>
                <c:pt idx="80">
                  <c:v>73.599999999999994</c:v>
                </c:pt>
                <c:pt idx="81">
                  <c:v>72.7</c:v>
                </c:pt>
                <c:pt idx="82">
                  <c:v>71.400000000000006</c:v>
                </c:pt>
                <c:pt idx="83">
                  <c:v>70.7</c:v>
                </c:pt>
                <c:pt idx="84">
                  <c:v>69.599999999999994</c:v>
                </c:pt>
                <c:pt idx="85">
                  <c:v>68.3</c:v>
                </c:pt>
                <c:pt idx="86">
                  <c:v>67.400000000000006</c:v>
                </c:pt>
                <c:pt idx="87">
                  <c:v>66.099999999999994</c:v>
                </c:pt>
                <c:pt idx="88">
                  <c:v>65</c:v>
                </c:pt>
                <c:pt idx="89">
                  <c:v>64.099999999999994</c:v>
                </c:pt>
                <c:pt idx="90">
                  <c:v>63</c:v>
                </c:pt>
                <c:pt idx="91">
                  <c:v>61.9</c:v>
                </c:pt>
                <c:pt idx="92">
                  <c:v>60.8</c:v>
                </c:pt>
                <c:pt idx="93">
                  <c:v>59.7</c:v>
                </c:pt>
                <c:pt idx="94">
                  <c:v>58.8</c:v>
                </c:pt>
                <c:pt idx="95">
                  <c:v>57.9</c:v>
                </c:pt>
                <c:pt idx="96">
                  <c:v>56.8</c:v>
                </c:pt>
                <c:pt idx="97">
                  <c:v>55.9</c:v>
                </c:pt>
                <c:pt idx="98">
                  <c:v>54.8</c:v>
                </c:pt>
                <c:pt idx="99">
                  <c:v>53.7</c:v>
                </c:pt>
                <c:pt idx="100">
                  <c:v>52.6</c:v>
                </c:pt>
                <c:pt idx="101">
                  <c:v>51.4</c:v>
                </c:pt>
                <c:pt idx="102">
                  <c:v>50.4</c:v>
                </c:pt>
                <c:pt idx="103">
                  <c:v>49.4</c:v>
                </c:pt>
                <c:pt idx="104">
                  <c:v>48.4</c:v>
                </c:pt>
                <c:pt idx="105">
                  <c:v>47.2</c:v>
                </c:pt>
                <c:pt idx="106">
                  <c:v>46.3</c:v>
                </c:pt>
                <c:pt idx="107">
                  <c:v>45.2</c:v>
                </c:pt>
                <c:pt idx="108">
                  <c:v>44.3</c:v>
                </c:pt>
                <c:pt idx="109">
                  <c:v>43</c:v>
                </c:pt>
                <c:pt idx="110">
                  <c:v>42.3</c:v>
                </c:pt>
                <c:pt idx="111">
                  <c:v>41</c:v>
                </c:pt>
                <c:pt idx="112">
                  <c:v>40.1</c:v>
                </c:pt>
                <c:pt idx="113">
                  <c:v>39.200000000000003</c:v>
                </c:pt>
                <c:pt idx="114">
                  <c:v>38.1</c:v>
                </c:pt>
                <c:pt idx="115">
                  <c:v>37.200000000000003</c:v>
                </c:pt>
                <c:pt idx="116">
                  <c:v>36.200000000000003</c:v>
                </c:pt>
                <c:pt idx="117">
                  <c:v>35.200000000000003</c:v>
                </c:pt>
                <c:pt idx="118">
                  <c:v>34.1</c:v>
                </c:pt>
                <c:pt idx="119">
                  <c:v>32.6</c:v>
                </c:pt>
                <c:pt idx="120">
                  <c:v>32.1</c:v>
                </c:pt>
                <c:pt idx="121">
                  <c:v>30.8</c:v>
                </c:pt>
                <c:pt idx="122">
                  <c:v>29.7</c:v>
                </c:pt>
                <c:pt idx="123">
                  <c:v>28.8</c:v>
                </c:pt>
                <c:pt idx="124">
                  <c:v>27.7</c:v>
                </c:pt>
                <c:pt idx="125">
                  <c:v>26.8</c:v>
                </c:pt>
                <c:pt idx="126">
                  <c:v>25.7</c:v>
                </c:pt>
                <c:pt idx="127">
                  <c:v>24.8</c:v>
                </c:pt>
                <c:pt idx="128">
                  <c:v>23.7</c:v>
                </c:pt>
                <c:pt idx="129">
                  <c:v>22.6</c:v>
                </c:pt>
                <c:pt idx="130">
                  <c:v>21.7</c:v>
                </c:pt>
                <c:pt idx="131">
                  <c:v>20.399999999999999</c:v>
                </c:pt>
                <c:pt idx="132">
                  <c:v>18.899999999999999</c:v>
                </c:pt>
                <c:pt idx="133">
                  <c:v>18.600000000000001</c:v>
                </c:pt>
                <c:pt idx="134">
                  <c:v>17.100000000000001</c:v>
                </c:pt>
                <c:pt idx="135">
                  <c:v>16</c:v>
                </c:pt>
                <c:pt idx="136">
                  <c:v>15.3</c:v>
                </c:pt>
                <c:pt idx="137">
                  <c:v>13.8</c:v>
                </c:pt>
                <c:pt idx="138">
                  <c:v>13.1</c:v>
                </c:pt>
                <c:pt idx="139">
                  <c:v>12</c:v>
                </c:pt>
                <c:pt idx="140">
                  <c:v>11.3</c:v>
                </c:pt>
                <c:pt idx="141">
                  <c:v>10.199999999999999</c:v>
                </c:pt>
                <c:pt idx="142">
                  <c:v>8.6</c:v>
                </c:pt>
                <c:pt idx="143">
                  <c:v>8.1999999999999993</c:v>
                </c:pt>
                <c:pt idx="144">
                  <c:v>6.6</c:v>
                </c:pt>
                <c:pt idx="145">
                  <c:v>5.5</c:v>
                </c:pt>
                <c:pt idx="146">
                  <c:v>4.2</c:v>
                </c:pt>
                <c:pt idx="147">
                  <c:v>3.6</c:v>
                </c:pt>
                <c:pt idx="148">
                  <c:v>2.7</c:v>
                </c:pt>
                <c:pt idx="149">
                  <c:v>1.6</c:v>
                </c:pt>
                <c:pt idx="150">
                  <c:v>1.8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04-164C-9A31-151CDF151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407312"/>
        <c:axId val="1"/>
      </c:scatterChart>
      <c:valAx>
        <c:axId val="182840731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4073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532.79999999999995</c:v>
                </c:pt>
                <c:pt idx="64">
                  <c:v>-999</c:v>
                </c:pt>
                <c:pt idx="65">
                  <c:v>643.79999999999995</c:v>
                </c:pt>
                <c:pt idx="66">
                  <c:v>-999</c:v>
                </c:pt>
                <c:pt idx="67">
                  <c:v>549.79999999999995</c:v>
                </c:pt>
                <c:pt idx="68">
                  <c:v>505.4</c:v>
                </c:pt>
                <c:pt idx="69">
                  <c:v>637.1</c:v>
                </c:pt>
                <c:pt idx="70">
                  <c:v>603.1</c:v>
                </c:pt>
                <c:pt idx="71">
                  <c:v>513.79999999999995</c:v>
                </c:pt>
                <c:pt idx="72">
                  <c:v>614.20000000000005</c:v>
                </c:pt>
                <c:pt idx="73">
                  <c:v>582</c:v>
                </c:pt>
                <c:pt idx="74">
                  <c:v>567.6</c:v>
                </c:pt>
                <c:pt idx="75">
                  <c:v>572.20000000000005</c:v>
                </c:pt>
                <c:pt idx="76">
                  <c:v>580.1</c:v>
                </c:pt>
                <c:pt idx="77">
                  <c:v>583.20000000000005</c:v>
                </c:pt>
                <c:pt idx="78">
                  <c:v>566.29999999999995</c:v>
                </c:pt>
                <c:pt idx="79">
                  <c:v>585.4</c:v>
                </c:pt>
                <c:pt idx="80">
                  <c:v>529.9</c:v>
                </c:pt>
                <c:pt idx="81">
                  <c:v>579.5</c:v>
                </c:pt>
                <c:pt idx="82">
                  <c:v>577.4</c:v>
                </c:pt>
                <c:pt idx="83">
                  <c:v>572.29999999999995</c:v>
                </c:pt>
                <c:pt idx="84">
                  <c:v>528</c:v>
                </c:pt>
                <c:pt idx="85">
                  <c:v>574.20000000000005</c:v>
                </c:pt>
                <c:pt idx="86">
                  <c:v>612.6</c:v>
                </c:pt>
                <c:pt idx="87">
                  <c:v>560.20000000000005</c:v>
                </c:pt>
                <c:pt idx="88">
                  <c:v>559.29999999999995</c:v>
                </c:pt>
                <c:pt idx="89">
                  <c:v>565.6</c:v>
                </c:pt>
                <c:pt idx="90">
                  <c:v>565.20000000000005</c:v>
                </c:pt>
                <c:pt idx="91">
                  <c:v>576.29999999999995</c:v>
                </c:pt>
                <c:pt idx="92">
                  <c:v>556.9</c:v>
                </c:pt>
                <c:pt idx="93">
                  <c:v>575.79999999999995</c:v>
                </c:pt>
                <c:pt idx="94">
                  <c:v>584.4</c:v>
                </c:pt>
                <c:pt idx="95">
                  <c:v>577.20000000000005</c:v>
                </c:pt>
                <c:pt idx="96">
                  <c:v>554.5</c:v>
                </c:pt>
                <c:pt idx="97">
                  <c:v>578.79999999999995</c:v>
                </c:pt>
                <c:pt idx="98">
                  <c:v>551.5</c:v>
                </c:pt>
                <c:pt idx="99">
                  <c:v>573.70000000000005</c:v>
                </c:pt>
                <c:pt idx="100">
                  <c:v>519.20000000000005</c:v>
                </c:pt>
                <c:pt idx="101">
                  <c:v>553.5</c:v>
                </c:pt>
                <c:pt idx="102">
                  <c:v>555.29999999999995</c:v>
                </c:pt>
                <c:pt idx="103">
                  <c:v>541.1</c:v>
                </c:pt>
                <c:pt idx="104">
                  <c:v>605.9</c:v>
                </c:pt>
                <c:pt idx="105">
                  <c:v>561.5</c:v>
                </c:pt>
                <c:pt idx="106">
                  <c:v>534.29999999999995</c:v>
                </c:pt>
                <c:pt idx="107">
                  <c:v>611.70000000000005</c:v>
                </c:pt>
                <c:pt idx="108">
                  <c:v>613.20000000000005</c:v>
                </c:pt>
                <c:pt idx="109">
                  <c:v>558.1</c:v>
                </c:pt>
                <c:pt idx="110">
                  <c:v>581.79999999999995</c:v>
                </c:pt>
                <c:pt idx="111">
                  <c:v>608.4</c:v>
                </c:pt>
                <c:pt idx="112">
                  <c:v>579.1</c:v>
                </c:pt>
                <c:pt idx="113">
                  <c:v>555.6</c:v>
                </c:pt>
                <c:pt idx="114">
                  <c:v>566.29999999999995</c:v>
                </c:pt>
                <c:pt idx="115">
                  <c:v>553.5</c:v>
                </c:pt>
                <c:pt idx="116">
                  <c:v>538</c:v>
                </c:pt>
                <c:pt idx="117">
                  <c:v>560.6</c:v>
                </c:pt>
                <c:pt idx="118">
                  <c:v>592.9</c:v>
                </c:pt>
                <c:pt idx="119">
                  <c:v>563.6</c:v>
                </c:pt>
                <c:pt idx="120">
                  <c:v>584</c:v>
                </c:pt>
                <c:pt idx="121">
                  <c:v>545.5</c:v>
                </c:pt>
                <c:pt idx="122">
                  <c:v>574.20000000000005</c:v>
                </c:pt>
                <c:pt idx="123">
                  <c:v>585</c:v>
                </c:pt>
                <c:pt idx="124">
                  <c:v>563.9</c:v>
                </c:pt>
                <c:pt idx="125">
                  <c:v>-999</c:v>
                </c:pt>
                <c:pt idx="126">
                  <c:v>589.5</c:v>
                </c:pt>
                <c:pt idx="127">
                  <c:v>582.1</c:v>
                </c:pt>
                <c:pt idx="128">
                  <c:v>568.79999999999995</c:v>
                </c:pt>
                <c:pt idx="129">
                  <c:v>600.6</c:v>
                </c:pt>
                <c:pt idx="130">
                  <c:v>568.20000000000005</c:v>
                </c:pt>
                <c:pt idx="131">
                  <c:v>587</c:v>
                </c:pt>
                <c:pt idx="132">
                  <c:v>563.5</c:v>
                </c:pt>
                <c:pt idx="133">
                  <c:v>569.5</c:v>
                </c:pt>
                <c:pt idx="134">
                  <c:v>555.1</c:v>
                </c:pt>
                <c:pt idx="135">
                  <c:v>574.1</c:v>
                </c:pt>
                <c:pt idx="136">
                  <c:v>590.29999999999995</c:v>
                </c:pt>
                <c:pt idx="137">
                  <c:v>636</c:v>
                </c:pt>
                <c:pt idx="138">
                  <c:v>613.20000000000005</c:v>
                </c:pt>
                <c:pt idx="139">
                  <c:v>567.70000000000005</c:v>
                </c:pt>
                <c:pt idx="140">
                  <c:v>572.29999999999995</c:v>
                </c:pt>
                <c:pt idx="141">
                  <c:v>564.1</c:v>
                </c:pt>
                <c:pt idx="142">
                  <c:v>590.20000000000005</c:v>
                </c:pt>
                <c:pt idx="143">
                  <c:v>576</c:v>
                </c:pt>
                <c:pt idx="144">
                  <c:v>601.29999999999995</c:v>
                </c:pt>
                <c:pt idx="145">
                  <c:v>566.29999999999995</c:v>
                </c:pt>
                <c:pt idx="146">
                  <c:v>560.6</c:v>
                </c:pt>
                <c:pt idx="147">
                  <c:v>589.29999999999995</c:v>
                </c:pt>
                <c:pt idx="148">
                  <c:v>614.4</c:v>
                </c:pt>
                <c:pt idx="149">
                  <c:v>644.5</c:v>
                </c:pt>
                <c:pt idx="150">
                  <c:v>576.5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157.5</c:v>
                </c:pt>
                <c:pt idx="3">
                  <c:v>157</c:v>
                </c:pt>
                <c:pt idx="4">
                  <c:v>155.9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152.4</c:v>
                </c:pt>
                <c:pt idx="8">
                  <c:v>151.69999999999999</c:v>
                </c:pt>
                <c:pt idx="9">
                  <c:v>150.6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147.19999999999999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143.9</c:v>
                </c:pt>
                <c:pt idx="16">
                  <c:v>142.80000000000001</c:v>
                </c:pt>
                <c:pt idx="17">
                  <c:v>141.69999999999999</c:v>
                </c:pt>
                <c:pt idx="18">
                  <c:v>140.6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136.19999999999999</c:v>
                </c:pt>
                <c:pt idx="23">
                  <c:v>135</c:v>
                </c:pt>
                <c:pt idx="24">
                  <c:v>134</c:v>
                </c:pt>
                <c:pt idx="25">
                  <c:v>133</c:v>
                </c:pt>
                <c:pt idx="26">
                  <c:v>131.9</c:v>
                </c:pt>
                <c:pt idx="27">
                  <c:v>130.6</c:v>
                </c:pt>
                <c:pt idx="28">
                  <c:v>129.69999999999999</c:v>
                </c:pt>
                <c:pt idx="29">
                  <c:v>128.6</c:v>
                </c:pt>
                <c:pt idx="30">
                  <c:v>127.5</c:v>
                </c:pt>
                <c:pt idx="31">
                  <c:v>126.6</c:v>
                </c:pt>
                <c:pt idx="32">
                  <c:v>125.3</c:v>
                </c:pt>
                <c:pt idx="33">
                  <c:v>124.2</c:v>
                </c:pt>
                <c:pt idx="34">
                  <c:v>123.1</c:v>
                </c:pt>
                <c:pt idx="35">
                  <c:v>122</c:v>
                </c:pt>
                <c:pt idx="36">
                  <c:v>121.1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115.6</c:v>
                </c:pt>
                <c:pt idx="42">
                  <c:v>114.7</c:v>
                </c:pt>
                <c:pt idx="43">
                  <c:v>113.6</c:v>
                </c:pt>
                <c:pt idx="44">
                  <c:v>112.6</c:v>
                </c:pt>
                <c:pt idx="45">
                  <c:v>111.3</c:v>
                </c:pt>
                <c:pt idx="46">
                  <c:v>110.2</c:v>
                </c:pt>
                <c:pt idx="47">
                  <c:v>109.3</c:v>
                </c:pt>
                <c:pt idx="48">
                  <c:v>108.2</c:v>
                </c:pt>
                <c:pt idx="49">
                  <c:v>107.1</c:v>
                </c:pt>
                <c:pt idx="50">
                  <c:v>106</c:v>
                </c:pt>
                <c:pt idx="51">
                  <c:v>104.7</c:v>
                </c:pt>
                <c:pt idx="52">
                  <c:v>103.8</c:v>
                </c:pt>
                <c:pt idx="53">
                  <c:v>102.9</c:v>
                </c:pt>
                <c:pt idx="54">
                  <c:v>101.6</c:v>
                </c:pt>
                <c:pt idx="55">
                  <c:v>100.5</c:v>
                </c:pt>
                <c:pt idx="56">
                  <c:v>99.4</c:v>
                </c:pt>
                <c:pt idx="57">
                  <c:v>98.2</c:v>
                </c:pt>
                <c:pt idx="58">
                  <c:v>97.1</c:v>
                </c:pt>
                <c:pt idx="59">
                  <c:v>96.2</c:v>
                </c:pt>
                <c:pt idx="60">
                  <c:v>95.1</c:v>
                </c:pt>
                <c:pt idx="61">
                  <c:v>94</c:v>
                </c:pt>
                <c:pt idx="62">
                  <c:v>92.9</c:v>
                </c:pt>
                <c:pt idx="63">
                  <c:v>91.8</c:v>
                </c:pt>
                <c:pt idx="64">
                  <c:v>90.7</c:v>
                </c:pt>
                <c:pt idx="65">
                  <c:v>89.8</c:v>
                </c:pt>
                <c:pt idx="66">
                  <c:v>88.7</c:v>
                </c:pt>
                <c:pt idx="67">
                  <c:v>87.6</c:v>
                </c:pt>
                <c:pt idx="68">
                  <c:v>86.3</c:v>
                </c:pt>
                <c:pt idx="69">
                  <c:v>85.2</c:v>
                </c:pt>
                <c:pt idx="70">
                  <c:v>84.1</c:v>
                </c:pt>
                <c:pt idx="71">
                  <c:v>83.2</c:v>
                </c:pt>
                <c:pt idx="72">
                  <c:v>82</c:v>
                </c:pt>
                <c:pt idx="73">
                  <c:v>81</c:v>
                </c:pt>
                <c:pt idx="74">
                  <c:v>79.8</c:v>
                </c:pt>
                <c:pt idx="75">
                  <c:v>78.7</c:v>
                </c:pt>
                <c:pt idx="76">
                  <c:v>77.8</c:v>
                </c:pt>
                <c:pt idx="77">
                  <c:v>76.5</c:v>
                </c:pt>
                <c:pt idx="78">
                  <c:v>75.8</c:v>
                </c:pt>
                <c:pt idx="79">
                  <c:v>74.7</c:v>
                </c:pt>
                <c:pt idx="80">
                  <c:v>73.599999999999994</c:v>
                </c:pt>
                <c:pt idx="81">
                  <c:v>72.7</c:v>
                </c:pt>
                <c:pt idx="82">
                  <c:v>71.400000000000006</c:v>
                </c:pt>
                <c:pt idx="83">
                  <c:v>70.7</c:v>
                </c:pt>
                <c:pt idx="84">
                  <c:v>69.599999999999994</c:v>
                </c:pt>
                <c:pt idx="85">
                  <c:v>68.3</c:v>
                </c:pt>
                <c:pt idx="86">
                  <c:v>67.400000000000006</c:v>
                </c:pt>
                <c:pt idx="87">
                  <c:v>66.099999999999994</c:v>
                </c:pt>
                <c:pt idx="88">
                  <c:v>65</c:v>
                </c:pt>
                <c:pt idx="89">
                  <c:v>64.099999999999994</c:v>
                </c:pt>
                <c:pt idx="90">
                  <c:v>63</c:v>
                </c:pt>
                <c:pt idx="91">
                  <c:v>61.9</c:v>
                </c:pt>
                <c:pt idx="92">
                  <c:v>60.8</c:v>
                </c:pt>
                <c:pt idx="93">
                  <c:v>59.7</c:v>
                </c:pt>
                <c:pt idx="94">
                  <c:v>58.8</c:v>
                </c:pt>
                <c:pt idx="95">
                  <c:v>57.9</c:v>
                </c:pt>
                <c:pt idx="96">
                  <c:v>56.8</c:v>
                </c:pt>
                <c:pt idx="97">
                  <c:v>55.9</c:v>
                </c:pt>
                <c:pt idx="98">
                  <c:v>54.8</c:v>
                </c:pt>
                <c:pt idx="99">
                  <c:v>53.7</c:v>
                </c:pt>
                <c:pt idx="100">
                  <c:v>52.6</c:v>
                </c:pt>
                <c:pt idx="101">
                  <c:v>51.4</c:v>
                </c:pt>
                <c:pt idx="102">
                  <c:v>50.4</c:v>
                </c:pt>
                <c:pt idx="103">
                  <c:v>49.4</c:v>
                </c:pt>
                <c:pt idx="104">
                  <c:v>48.4</c:v>
                </c:pt>
                <c:pt idx="105">
                  <c:v>47.2</c:v>
                </c:pt>
                <c:pt idx="106">
                  <c:v>46.3</c:v>
                </c:pt>
                <c:pt idx="107">
                  <c:v>45.2</c:v>
                </c:pt>
                <c:pt idx="108">
                  <c:v>44.3</c:v>
                </c:pt>
                <c:pt idx="109">
                  <c:v>43</c:v>
                </c:pt>
                <c:pt idx="110">
                  <c:v>42.3</c:v>
                </c:pt>
                <c:pt idx="111">
                  <c:v>41</c:v>
                </c:pt>
                <c:pt idx="112">
                  <c:v>40.1</c:v>
                </c:pt>
                <c:pt idx="113">
                  <c:v>39.200000000000003</c:v>
                </c:pt>
                <c:pt idx="114">
                  <c:v>38.1</c:v>
                </c:pt>
                <c:pt idx="115">
                  <c:v>37.200000000000003</c:v>
                </c:pt>
                <c:pt idx="116">
                  <c:v>36.200000000000003</c:v>
                </c:pt>
                <c:pt idx="117">
                  <c:v>35.200000000000003</c:v>
                </c:pt>
                <c:pt idx="118">
                  <c:v>34.1</c:v>
                </c:pt>
                <c:pt idx="119">
                  <c:v>32.6</c:v>
                </c:pt>
                <c:pt idx="120">
                  <c:v>32.1</c:v>
                </c:pt>
                <c:pt idx="121">
                  <c:v>30.8</c:v>
                </c:pt>
                <c:pt idx="122">
                  <c:v>29.7</c:v>
                </c:pt>
                <c:pt idx="123">
                  <c:v>28.8</c:v>
                </c:pt>
                <c:pt idx="124">
                  <c:v>27.7</c:v>
                </c:pt>
                <c:pt idx="125">
                  <c:v>26.8</c:v>
                </c:pt>
                <c:pt idx="126">
                  <c:v>25.7</c:v>
                </c:pt>
                <c:pt idx="127">
                  <c:v>24.8</c:v>
                </c:pt>
                <c:pt idx="128">
                  <c:v>23.7</c:v>
                </c:pt>
                <c:pt idx="129">
                  <c:v>22.6</c:v>
                </c:pt>
                <c:pt idx="130">
                  <c:v>21.7</c:v>
                </c:pt>
                <c:pt idx="131">
                  <c:v>20.399999999999999</c:v>
                </c:pt>
                <c:pt idx="132">
                  <c:v>18.899999999999999</c:v>
                </c:pt>
                <c:pt idx="133">
                  <c:v>18.600000000000001</c:v>
                </c:pt>
                <c:pt idx="134">
                  <c:v>17.100000000000001</c:v>
                </c:pt>
                <c:pt idx="135">
                  <c:v>16</c:v>
                </c:pt>
                <c:pt idx="136">
                  <c:v>15.3</c:v>
                </c:pt>
                <c:pt idx="137">
                  <c:v>13.8</c:v>
                </c:pt>
                <c:pt idx="138">
                  <c:v>13.1</c:v>
                </c:pt>
                <c:pt idx="139">
                  <c:v>12</c:v>
                </c:pt>
                <c:pt idx="140">
                  <c:v>11.3</c:v>
                </c:pt>
                <c:pt idx="141">
                  <c:v>10.199999999999999</c:v>
                </c:pt>
                <c:pt idx="142">
                  <c:v>8.6</c:v>
                </c:pt>
                <c:pt idx="143">
                  <c:v>8.1999999999999993</c:v>
                </c:pt>
                <c:pt idx="144">
                  <c:v>6.6</c:v>
                </c:pt>
                <c:pt idx="145">
                  <c:v>5.5</c:v>
                </c:pt>
                <c:pt idx="146">
                  <c:v>4.2</c:v>
                </c:pt>
                <c:pt idx="147">
                  <c:v>3.6</c:v>
                </c:pt>
                <c:pt idx="148">
                  <c:v>2.7</c:v>
                </c:pt>
                <c:pt idx="149">
                  <c:v>1.6</c:v>
                </c:pt>
                <c:pt idx="150">
                  <c:v>1.8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57-854A-80A0-C5064105FCEC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697</c:v>
                </c:pt>
                <c:pt idx="64">
                  <c:v>-999</c:v>
                </c:pt>
                <c:pt idx="65">
                  <c:v>805.1</c:v>
                </c:pt>
                <c:pt idx="66">
                  <c:v>-999</c:v>
                </c:pt>
                <c:pt idx="67">
                  <c:v>701.8</c:v>
                </c:pt>
                <c:pt idx="68">
                  <c:v>700.9</c:v>
                </c:pt>
                <c:pt idx="69">
                  <c:v>732.9</c:v>
                </c:pt>
                <c:pt idx="70">
                  <c:v>678.9</c:v>
                </c:pt>
                <c:pt idx="71">
                  <c:v>612.29999999999995</c:v>
                </c:pt>
                <c:pt idx="72">
                  <c:v>739.5</c:v>
                </c:pt>
                <c:pt idx="73">
                  <c:v>651.5</c:v>
                </c:pt>
                <c:pt idx="74">
                  <c:v>669.2</c:v>
                </c:pt>
                <c:pt idx="75">
                  <c:v>680.6</c:v>
                </c:pt>
                <c:pt idx="76">
                  <c:v>693.5</c:v>
                </c:pt>
                <c:pt idx="77">
                  <c:v>680.1</c:v>
                </c:pt>
                <c:pt idx="78">
                  <c:v>666.3</c:v>
                </c:pt>
                <c:pt idx="79">
                  <c:v>702.6</c:v>
                </c:pt>
                <c:pt idx="80">
                  <c:v>697.4</c:v>
                </c:pt>
                <c:pt idx="81">
                  <c:v>689.9</c:v>
                </c:pt>
                <c:pt idx="82">
                  <c:v>670.1</c:v>
                </c:pt>
                <c:pt idx="83">
                  <c:v>642.79999999999995</c:v>
                </c:pt>
                <c:pt idx="84">
                  <c:v>654.9</c:v>
                </c:pt>
                <c:pt idx="85">
                  <c:v>681.8</c:v>
                </c:pt>
                <c:pt idx="86">
                  <c:v>657</c:v>
                </c:pt>
                <c:pt idx="87">
                  <c:v>667.1</c:v>
                </c:pt>
                <c:pt idx="88">
                  <c:v>656.1</c:v>
                </c:pt>
                <c:pt idx="89">
                  <c:v>662.9</c:v>
                </c:pt>
                <c:pt idx="90">
                  <c:v>664.6</c:v>
                </c:pt>
                <c:pt idx="91">
                  <c:v>669.8</c:v>
                </c:pt>
                <c:pt idx="92">
                  <c:v>659.9</c:v>
                </c:pt>
                <c:pt idx="93">
                  <c:v>674.4</c:v>
                </c:pt>
                <c:pt idx="94">
                  <c:v>637.6</c:v>
                </c:pt>
                <c:pt idx="95">
                  <c:v>644</c:v>
                </c:pt>
                <c:pt idx="96">
                  <c:v>667.2</c:v>
                </c:pt>
                <c:pt idx="97">
                  <c:v>648.70000000000005</c:v>
                </c:pt>
                <c:pt idx="98">
                  <c:v>682.8</c:v>
                </c:pt>
                <c:pt idx="99">
                  <c:v>690.6</c:v>
                </c:pt>
                <c:pt idx="100">
                  <c:v>657.2</c:v>
                </c:pt>
                <c:pt idx="101">
                  <c:v>686.9</c:v>
                </c:pt>
                <c:pt idx="102">
                  <c:v>708.3</c:v>
                </c:pt>
                <c:pt idx="103">
                  <c:v>673.6</c:v>
                </c:pt>
                <c:pt idx="104">
                  <c:v>647.1</c:v>
                </c:pt>
                <c:pt idx="105">
                  <c:v>662.9</c:v>
                </c:pt>
                <c:pt idx="106">
                  <c:v>701.3</c:v>
                </c:pt>
                <c:pt idx="107">
                  <c:v>652.20000000000005</c:v>
                </c:pt>
                <c:pt idx="108">
                  <c:v>672.8</c:v>
                </c:pt>
                <c:pt idx="109">
                  <c:v>644.4</c:v>
                </c:pt>
                <c:pt idx="110">
                  <c:v>667.3</c:v>
                </c:pt>
                <c:pt idx="111">
                  <c:v>669.1</c:v>
                </c:pt>
                <c:pt idx="112">
                  <c:v>676.3</c:v>
                </c:pt>
                <c:pt idx="113">
                  <c:v>667.9</c:v>
                </c:pt>
                <c:pt idx="114">
                  <c:v>683.8</c:v>
                </c:pt>
                <c:pt idx="115">
                  <c:v>627</c:v>
                </c:pt>
                <c:pt idx="116">
                  <c:v>677.1</c:v>
                </c:pt>
                <c:pt idx="117">
                  <c:v>665.1</c:v>
                </c:pt>
                <c:pt idx="118">
                  <c:v>622</c:v>
                </c:pt>
                <c:pt idx="119">
                  <c:v>715.8</c:v>
                </c:pt>
                <c:pt idx="120">
                  <c:v>640.5</c:v>
                </c:pt>
                <c:pt idx="121">
                  <c:v>684.2</c:v>
                </c:pt>
                <c:pt idx="122">
                  <c:v>663.4</c:v>
                </c:pt>
                <c:pt idx="123">
                  <c:v>675</c:v>
                </c:pt>
                <c:pt idx="124">
                  <c:v>667.5</c:v>
                </c:pt>
                <c:pt idx="125">
                  <c:v>-999</c:v>
                </c:pt>
                <c:pt idx="126">
                  <c:v>656</c:v>
                </c:pt>
                <c:pt idx="127">
                  <c:v>662.4</c:v>
                </c:pt>
                <c:pt idx="128">
                  <c:v>687.9</c:v>
                </c:pt>
                <c:pt idx="129">
                  <c:v>681</c:v>
                </c:pt>
                <c:pt idx="130">
                  <c:v>696</c:v>
                </c:pt>
                <c:pt idx="131">
                  <c:v>681.9</c:v>
                </c:pt>
                <c:pt idx="132">
                  <c:v>706.8</c:v>
                </c:pt>
                <c:pt idx="133">
                  <c:v>671.9</c:v>
                </c:pt>
                <c:pt idx="134">
                  <c:v>689.1</c:v>
                </c:pt>
                <c:pt idx="135">
                  <c:v>670.3</c:v>
                </c:pt>
                <c:pt idx="136">
                  <c:v>648.9</c:v>
                </c:pt>
                <c:pt idx="137">
                  <c:v>696.9</c:v>
                </c:pt>
                <c:pt idx="138">
                  <c:v>707.2</c:v>
                </c:pt>
                <c:pt idx="139">
                  <c:v>686.7</c:v>
                </c:pt>
                <c:pt idx="140">
                  <c:v>683.1</c:v>
                </c:pt>
                <c:pt idx="141">
                  <c:v>679.7</c:v>
                </c:pt>
                <c:pt idx="142">
                  <c:v>675.1</c:v>
                </c:pt>
                <c:pt idx="143">
                  <c:v>676.7</c:v>
                </c:pt>
                <c:pt idx="144">
                  <c:v>676.5</c:v>
                </c:pt>
                <c:pt idx="145">
                  <c:v>759.4</c:v>
                </c:pt>
                <c:pt idx="146">
                  <c:v>711.2</c:v>
                </c:pt>
                <c:pt idx="147">
                  <c:v>705.8</c:v>
                </c:pt>
                <c:pt idx="148">
                  <c:v>701.5</c:v>
                </c:pt>
                <c:pt idx="149">
                  <c:v>705.1</c:v>
                </c:pt>
                <c:pt idx="150">
                  <c:v>658.5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157.5</c:v>
                </c:pt>
                <c:pt idx="3">
                  <c:v>157</c:v>
                </c:pt>
                <c:pt idx="4">
                  <c:v>155.9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152.4</c:v>
                </c:pt>
                <c:pt idx="8">
                  <c:v>151.69999999999999</c:v>
                </c:pt>
                <c:pt idx="9">
                  <c:v>150.6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147.19999999999999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143.9</c:v>
                </c:pt>
                <c:pt idx="16">
                  <c:v>142.80000000000001</c:v>
                </c:pt>
                <c:pt idx="17">
                  <c:v>141.69999999999999</c:v>
                </c:pt>
                <c:pt idx="18">
                  <c:v>140.6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136.19999999999999</c:v>
                </c:pt>
                <c:pt idx="23">
                  <c:v>135</c:v>
                </c:pt>
                <c:pt idx="24">
                  <c:v>134</c:v>
                </c:pt>
                <c:pt idx="25">
                  <c:v>133</c:v>
                </c:pt>
                <c:pt idx="26">
                  <c:v>131.9</c:v>
                </c:pt>
                <c:pt idx="27">
                  <c:v>130.6</c:v>
                </c:pt>
                <c:pt idx="28">
                  <c:v>129.69999999999999</c:v>
                </c:pt>
                <c:pt idx="29">
                  <c:v>128.6</c:v>
                </c:pt>
                <c:pt idx="30">
                  <c:v>127.5</c:v>
                </c:pt>
                <c:pt idx="31">
                  <c:v>126.6</c:v>
                </c:pt>
                <c:pt idx="32">
                  <c:v>125.3</c:v>
                </c:pt>
                <c:pt idx="33">
                  <c:v>124.2</c:v>
                </c:pt>
                <c:pt idx="34">
                  <c:v>123.1</c:v>
                </c:pt>
                <c:pt idx="35">
                  <c:v>122</c:v>
                </c:pt>
                <c:pt idx="36">
                  <c:v>121.1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115.6</c:v>
                </c:pt>
                <c:pt idx="42">
                  <c:v>114.7</c:v>
                </c:pt>
                <c:pt idx="43">
                  <c:v>113.6</c:v>
                </c:pt>
                <c:pt idx="44">
                  <c:v>112.6</c:v>
                </c:pt>
                <c:pt idx="45">
                  <c:v>111.3</c:v>
                </c:pt>
                <c:pt idx="46">
                  <c:v>110.2</c:v>
                </c:pt>
                <c:pt idx="47">
                  <c:v>109.3</c:v>
                </c:pt>
                <c:pt idx="48">
                  <c:v>108.2</c:v>
                </c:pt>
                <c:pt idx="49">
                  <c:v>107.1</c:v>
                </c:pt>
                <c:pt idx="50">
                  <c:v>106</c:v>
                </c:pt>
                <c:pt idx="51">
                  <c:v>104.7</c:v>
                </c:pt>
                <c:pt idx="52">
                  <c:v>103.8</c:v>
                </c:pt>
                <c:pt idx="53">
                  <c:v>102.9</c:v>
                </c:pt>
                <c:pt idx="54">
                  <c:v>101.6</c:v>
                </c:pt>
                <c:pt idx="55">
                  <c:v>100.5</c:v>
                </c:pt>
                <c:pt idx="56">
                  <c:v>99.4</c:v>
                </c:pt>
                <c:pt idx="57">
                  <c:v>98.2</c:v>
                </c:pt>
                <c:pt idx="58">
                  <c:v>97.1</c:v>
                </c:pt>
                <c:pt idx="59">
                  <c:v>96.2</c:v>
                </c:pt>
                <c:pt idx="60">
                  <c:v>95.1</c:v>
                </c:pt>
                <c:pt idx="61">
                  <c:v>94</c:v>
                </c:pt>
                <c:pt idx="62">
                  <c:v>92.9</c:v>
                </c:pt>
                <c:pt idx="63">
                  <c:v>91.8</c:v>
                </c:pt>
                <c:pt idx="64">
                  <c:v>90.7</c:v>
                </c:pt>
                <c:pt idx="65">
                  <c:v>89.8</c:v>
                </c:pt>
                <c:pt idx="66">
                  <c:v>88.7</c:v>
                </c:pt>
                <c:pt idx="67">
                  <c:v>87.6</c:v>
                </c:pt>
                <c:pt idx="68">
                  <c:v>86.3</c:v>
                </c:pt>
                <c:pt idx="69">
                  <c:v>85.2</c:v>
                </c:pt>
                <c:pt idx="70">
                  <c:v>84.1</c:v>
                </c:pt>
                <c:pt idx="71">
                  <c:v>83.2</c:v>
                </c:pt>
                <c:pt idx="72">
                  <c:v>82</c:v>
                </c:pt>
                <c:pt idx="73">
                  <c:v>81</c:v>
                </c:pt>
                <c:pt idx="74">
                  <c:v>79.8</c:v>
                </c:pt>
                <c:pt idx="75">
                  <c:v>78.7</c:v>
                </c:pt>
                <c:pt idx="76">
                  <c:v>77.8</c:v>
                </c:pt>
                <c:pt idx="77">
                  <c:v>76.5</c:v>
                </c:pt>
                <c:pt idx="78">
                  <c:v>75.8</c:v>
                </c:pt>
                <c:pt idx="79">
                  <c:v>74.7</c:v>
                </c:pt>
                <c:pt idx="80">
                  <c:v>73.599999999999994</c:v>
                </c:pt>
                <c:pt idx="81">
                  <c:v>72.7</c:v>
                </c:pt>
                <c:pt idx="82">
                  <c:v>71.400000000000006</c:v>
                </c:pt>
                <c:pt idx="83">
                  <c:v>70.7</c:v>
                </c:pt>
                <c:pt idx="84">
                  <c:v>69.599999999999994</c:v>
                </c:pt>
                <c:pt idx="85">
                  <c:v>68.3</c:v>
                </c:pt>
                <c:pt idx="86">
                  <c:v>67.400000000000006</c:v>
                </c:pt>
                <c:pt idx="87">
                  <c:v>66.099999999999994</c:v>
                </c:pt>
                <c:pt idx="88">
                  <c:v>65</c:v>
                </c:pt>
                <c:pt idx="89">
                  <c:v>64.099999999999994</c:v>
                </c:pt>
                <c:pt idx="90">
                  <c:v>63</c:v>
                </c:pt>
                <c:pt idx="91">
                  <c:v>61.9</c:v>
                </c:pt>
                <c:pt idx="92">
                  <c:v>60.8</c:v>
                </c:pt>
                <c:pt idx="93">
                  <c:v>59.7</c:v>
                </c:pt>
                <c:pt idx="94">
                  <c:v>58.8</c:v>
                </c:pt>
                <c:pt idx="95">
                  <c:v>57.9</c:v>
                </c:pt>
                <c:pt idx="96">
                  <c:v>56.8</c:v>
                </c:pt>
                <c:pt idx="97">
                  <c:v>55.9</c:v>
                </c:pt>
                <c:pt idx="98">
                  <c:v>54.8</c:v>
                </c:pt>
                <c:pt idx="99">
                  <c:v>53.7</c:v>
                </c:pt>
                <c:pt idx="100">
                  <c:v>52.6</c:v>
                </c:pt>
                <c:pt idx="101">
                  <c:v>51.4</c:v>
                </c:pt>
                <c:pt idx="102">
                  <c:v>50.4</c:v>
                </c:pt>
                <c:pt idx="103">
                  <c:v>49.4</c:v>
                </c:pt>
                <c:pt idx="104">
                  <c:v>48.4</c:v>
                </c:pt>
                <c:pt idx="105">
                  <c:v>47.2</c:v>
                </c:pt>
                <c:pt idx="106">
                  <c:v>46.3</c:v>
                </c:pt>
                <c:pt idx="107">
                  <c:v>45.2</c:v>
                </c:pt>
                <c:pt idx="108">
                  <c:v>44.3</c:v>
                </c:pt>
                <c:pt idx="109">
                  <c:v>43</c:v>
                </c:pt>
                <c:pt idx="110">
                  <c:v>42.3</c:v>
                </c:pt>
                <c:pt idx="111">
                  <c:v>41</c:v>
                </c:pt>
                <c:pt idx="112">
                  <c:v>40.1</c:v>
                </c:pt>
                <c:pt idx="113">
                  <c:v>39.200000000000003</c:v>
                </c:pt>
                <c:pt idx="114">
                  <c:v>38.1</c:v>
                </c:pt>
                <c:pt idx="115">
                  <c:v>37.200000000000003</c:v>
                </c:pt>
                <c:pt idx="116">
                  <c:v>36.200000000000003</c:v>
                </c:pt>
                <c:pt idx="117">
                  <c:v>35.200000000000003</c:v>
                </c:pt>
                <c:pt idx="118">
                  <c:v>34.1</c:v>
                </c:pt>
                <c:pt idx="119">
                  <c:v>32.6</c:v>
                </c:pt>
                <c:pt idx="120">
                  <c:v>32.1</c:v>
                </c:pt>
                <c:pt idx="121">
                  <c:v>30.8</c:v>
                </c:pt>
                <c:pt idx="122">
                  <c:v>29.7</c:v>
                </c:pt>
                <c:pt idx="123">
                  <c:v>28.8</c:v>
                </c:pt>
                <c:pt idx="124">
                  <c:v>27.7</c:v>
                </c:pt>
                <c:pt idx="125">
                  <c:v>26.8</c:v>
                </c:pt>
                <c:pt idx="126">
                  <c:v>25.7</c:v>
                </c:pt>
                <c:pt idx="127">
                  <c:v>24.8</c:v>
                </c:pt>
                <c:pt idx="128">
                  <c:v>23.7</c:v>
                </c:pt>
                <c:pt idx="129">
                  <c:v>22.6</c:v>
                </c:pt>
                <c:pt idx="130">
                  <c:v>21.7</c:v>
                </c:pt>
                <c:pt idx="131">
                  <c:v>20.399999999999999</c:v>
                </c:pt>
                <c:pt idx="132">
                  <c:v>18.899999999999999</c:v>
                </c:pt>
                <c:pt idx="133">
                  <c:v>18.600000000000001</c:v>
                </c:pt>
                <c:pt idx="134">
                  <c:v>17.100000000000001</c:v>
                </c:pt>
                <c:pt idx="135">
                  <c:v>16</c:v>
                </c:pt>
                <c:pt idx="136">
                  <c:v>15.3</c:v>
                </c:pt>
                <c:pt idx="137">
                  <c:v>13.8</c:v>
                </c:pt>
                <c:pt idx="138">
                  <c:v>13.1</c:v>
                </c:pt>
                <c:pt idx="139">
                  <c:v>12</c:v>
                </c:pt>
                <c:pt idx="140">
                  <c:v>11.3</c:v>
                </c:pt>
                <c:pt idx="141">
                  <c:v>10.199999999999999</c:v>
                </c:pt>
                <c:pt idx="142">
                  <c:v>8.6</c:v>
                </c:pt>
                <c:pt idx="143">
                  <c:v>8.1999999999999993</c:v>
                </c:pt>
                <c:pt idx="144">
                  <c:v>6.6</c:v>
                </c:pt>
                <c:pt idx="145">
                  <c:v>5.5</c:v>
                </c:pt>
                <c:pt idx="146">
                  <c:v>4.2</c:v>
                </c:pt>
                <c:pt idx="147">
                  <c:v>3.6</c:v>
                </c:pt>
                <c:pt idx="148">
                  <c:v>2.7</c:v>
                </c:pt>
                <c:pt idx="149">
                  <c:v>1.6</c:v>
                </c:pt>
                <c:pt idx="150">
                  <c:v>1.8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57-854A-80A0-C5064105F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834080"/>
        <c:axId val="1"/>
      </c:scatterChart>
      <c:valAx>
        <c:axId val="182783408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7834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668</c:v>
                </c:pt>
                <c:pt idx="64">
                  <c:v>-999</c:v>
                </c:pt>
                <c:pt idx="65">
                  <c:v>666</c:v>
                </c:pt>
                <c:pt idx="66">
                  <c:v>-999</c:v>
                </c:pt>
                <c:pt idx="67">
                  <c:v>648</c:v>
                </c:pt>
                <c:pt idx="68">
                  <c:v>697</c:v>
                </c:pt>
                <c:pt idx="69">
                  <c:v>747</c:v>
                </c:pt>
                <c:pt idx="70">
                  <c:v>871</c:v>
                </c:pt>
                <c:pt idx="71">
                  <c:v>668</c:v>
                </c:pt>
                <c:pt idx="72">
                  <c:v>1222</c:v>
                </c:pt>
                <c:pt idx="73">
                  <c:v>889</c:v>
                </c:pt>
                <c:pt idx="74">
                  <c:v>655</c:v>
                </c:pt>
                <c:pt idx="75">
                  <c:v>460</c:v>
                </c:pt>
                <c:pt idx="76">
                  <c:v>316</c:v>
                </c:pt>
                <c:pt idx="77">
                  <c:v>297</c:v>
                </c:pt>
                <c:pt idx="78">
                  <c:v>574</c:v>
                </c:pt>
                <c:pt idx="79">
                  <c:v>481</c:v>
                </c:pt>
                <c:pt idx="80">
                  <c:v>366</c:v>
                </c:pt>
                <c:pt idx="81">
                  <c:v>439</c:v>
                </c:pt>
                <c:pt idx="82">
                  <c:v>420</c:v>
                </c:pt>
                <c:pt idx="83">
                  <c:v>381</c:v>
                </c:pt>
                <c:pt idx="84">
                  <c:v>445</c:v>
                </c:pt>
                <c:pt idx="85">
                  <c:v>389</c:v>
                </c:pt>
                <c:pt idx="86">
                  <c:v>380</c:v>
                </c:pt>
                <c:pt idx="87">
                  <c:v>640</c:v>
                </c:pt>
                <c:pt idx="88">
                  <c:v>425</c:v>
                </c:pt>
                <c:pt idx="89">
                  <c:v>550</c:v>
                </c:pt>
                <c:pt idx="90">
                  <c:v>375</c:v>
                </c:pt>
                <c:pt idx="91">
                  <c:v>531</c:v>
                </c:pt>
                <c:pt idx="92">
                  <c:v>273</c:v>
                </c:pt>
                <c:pt idx="93">
                  <c:v>378</c:v>
                </c:pt>
                <c:pt idx="94">
                  <c:v>297</c:v>
                </c:pt>
                <c:pt idx="95">
                  <c:v>476</c:v>
                </c:pt>
                <c:pt idx="96">
                  <c:v>328</c:v>
                </c:pt>
                <c:pt idx="97">
                  <c:v>566</c:v>
                </c:pt>
                <c:pt idx="98">
                  <c:v>532</c:v>
                </c:pt>
                <c:pt idx="99">
                  <c:v>443</c:v>
                </c:pt>
                <c:pt idx="100">
                  <c:v>469</c:v>
                </c:pt>
                <c:pt idx="101">
                  <c:v>386</c:v>
                </c:pt>
                <c:pt idx="102">
                  <c:v>453</c:v>
                </c:pt>
                <c:pt idx="103">
                  <c:v>459</c:v>
                </c:pt>
                <c:pt idx="104">
                  <c:v>361</c:v>
                </c:pt>
                <c:pt idx="105">
                  <c:v>495</c:v>
                </c:pt>
                <c:pt idx="106">
                  <c:v>463</c:v>
                </c:pt>
                <c:pt idx="107">
                  <c:v>427</c:v>
                </c:pt>
                <c:pt idx="108">
                  <c:v>284</c:v>
                </c:pt>
                <c:pt idx="109">
                  <c:v>303</c:v>
                </c:pt>
                <c:pt idx="110">
                  <c:v>293</c:v>
                </c:pt>
                <c:pt idx="111">
                  <c:v>286</c:v>
                </c:pt>
                <c:pt idx="112">
                  <c:v>380</c:v>
                </c:pt>
                <c:pt idx="113">
                  <c:v>554</c:v>
                </c:pt>
                <c:pt idx="114">
                  <c:v>423</c:v>
                </c:pt>
                <c:pt idx="115">
                  <c:v>507</c:v>
                </c:pt>
                <c:pt idx="116">
                  <c:v>505</c:v>
                </c:pt>
                <c:pt idx="117">
                  <c:v>453</c:v>
                </c:pt>
                <c:pt idx="118">
                  <c:v>344</c:v>
                </c:pt>
                <c:pt idx="119">
                  <c:v>333</c:v>
                </c:pt>
                <c:pt idx="120">
                  <c:v>385</c:v>
                </c:pt>
                <c:pt idx="121">
                  <c:v>367</c:v>
                </c:pt>
                <c:pt idx="122">
                  <c:v>421</c:v>
                </c:pt>
                <c:pt idx="123">
                  <c:v>580</c:v>
                </c:pt>
                <c:pt idx="124">
                  <c:v>434</c:v>
                </c:pt>
                <c:pt idx="125">
                  <c:v>-999</c:v>
                </c:pt>
                <c:pt idx="126">
                  <c:v>673</c:v>
                </c:pt>
                <c:pt idx="127">
                  <c:v>330</c:v>
                </c:pt>
                <c:pt idx="128">
                  <c:v>480</c:v>
                </c:pt>
                <c:pt idx="129">
                  <c:v>537</c:v>
                </c:pt>
                <c:pt idx="130">
                  <c:v>707</c:v>
                </c:pt>
                <c:pt idx="131">
                  <c:v>361</c:v>
                </c:pt>
                <c:pt idx="132">
                  <c:v>464</c:v>
                </c:pt>
                <c:pt idx="133">
                  <c:v>356</c:v>
                </c:pt>
                <c:pt idx="134">
                  <c:v>431</c:v>
                </c:pt>
                <c:pt idx="135">
                  <c:v>433</c:v>
                </c:pt>
                <c:pt idx="136">
                  <c:v>452</c:v>
                </c:pt>
                <c:pt idx="137">
                  <c:v>612</c:v>
                </c:pt>
                <c:pt idx="138">
                  <c:v>451</c:v>
                </c:pt>
                <c:pt idx="139">
                  <c:v>660</c:v>
                </c:pt>
                <c:pt idx="140">
                  <c:v>332</c:v>
                </c:pt>
                <c:pt idx="141">
                  <c:v>487</c:v>
                </c:pt>
                <c:pt idx="142">
                  <c:v>568</c:v>
                </c:pt>
                <c:pt idx="143">
                  <c:v>291</c:v>
                </c:pt>
                <c:pt idx="144">
                  <c:v>437</c:v>
                </c:pt>
                <c:pt idx="145">
                  <c:v>473</c:v>
                </c:pt>
                <c:pt idx="146">
                  <c:v>425</c:v>
                </c:pt>
                <c:pt idx="147">
                  <c:v>628</c:v>
                </c:pt>
                <c:pt idx="148">
                  <c:v>628</c:v>
                </c:pt>
                <c:pt idx="149">
                  <c:v>409</c:v>
                </c:pt>
                <c:pt idx="150">
                  <c:v>545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157.5</c:v>
                </c:pt>
                <c:pt idx="3">
                  <c:v>157</c:v>
                </c:pt>
                <c:pt idx="4">
                  <c:v>155.9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152.4</c:v>
                </c:pt>
                <c:pt idx="8">
                  <c:v>151.69999999999999</c:v>
                </c:pt>
                <c:pt idx="9">
                  <c:v>150.6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147.19999999999999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143.9</c:v>
                </c:pt>
                <c:pt idx="16">
                  <c:v>142.80000000000001</c:v>
                </c:pt>
                <c:pt idx="17">
                  <c:v>141.69999999999999</c:v>
                </c:pt>
                <c:pt idx="18">
                  <c:v>140.6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136.19999999999999</c:v>
                </c:pt>
                <c:pt idx="23">
                  <c:v>135</c:v>
                </c:pt>
                <c:pt idx="24">
                  <c:v>134</c:v>
                </c:pt>
                <c:pt idx="25">
                  <c:v>133</c:v>
                </c:pt>
                <c:pt idx="26">
                  <c:v>131.9</c:v>
                </c:pt>
                <c:pt idx="27">
                  <c:v>130.6</c:v>
                </c:pt>
                <c:pt idx="28">
                  <c:v>129.69999999999999</c:v>
                </c:pt>
                <c:pt idx="29">
                  <c:v>128.6</c:v>
                </c:pt>
                <c:pt idx="30">
                  <c:v>127.5</c:v>
                </c:pt>
                <c:pt idx="31">
                  <c:v>126.6</c:v>
                </c:pt>
                <c:pt idx="32">
                  <c:v>125.3</c:v>
                </c:pt>
                <c:pt idx="33">
                  <c:v>124.2</c:v>
                </c:pt>
                <c:pt idx="34">
                  <c:v>123.1</c:v>
                </c:pt>
                <c:pt idx="35">
                  <c:v>122</c:v>
                </c:pt>
                <c:pt idx="36">
                  <c:v>121.1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115.6</c:v>
                </c:pt>
                <c:pt idx="42">
                  <c:v>114.7</c:v>
                </c:pt>
                <c:pt idx="43">
                  <c:v>113.6</c:v>
                </c:pt>
                <c:pt idx="44">
                  <c:v>112.6</c:v>
                </c:pt>
                <c:pt idx="45">
                  <c:v>111.3</c:v>
                </c:pt>
                <c:pt idx="46">
                  <c:v>110.2</c:v>
                </c:pt>
                <c:pt idx="47">
                  <c:v>109.3</c:v>
                </c:pt>
                <c:pt idx="48">
                  <c:v>108.2</c:v>
                </c:pt>
                <c:pt idx="49">
                  <c:v>107.1</c:v>
                </c:pt>
                <c:pt idx="50">
                  <c:v>106</c:v>
                </c:pt>
                <c:pt idx="51">
                  <c:v>104.7</c:v>
                </c:pt>
                <c:pt idx="52">
                  <c:v>103.8</c:v>
                </c:pt>
                <c:pt idx="53">
                  <c:v>102.9</c:v>
                </c:pt>
                <c:pt idx="54">
                  <c:v>101.6</c:v>
                </c:pt>
                <c:pt idx="55">
                  <c:v>100.5</c:v>
                </c:pt>
                <c:pt idx="56">
                  <c:v>99.4</c:v>
                </c:pt>
                <c:pt idx="57">
                  <c:v>98.2</c:v>
                </c:pt>
                <c:pt idx="58">
                  <c:v>97.1</c:v>
                </c:pt>
                <c:pt idx="59">
                  <c:v>96.2</c:v>
                </c:pt>
                <c:pt idx="60">
                  <c:v>95.1</c:v>
                </c:pt>
                <c:pt idx="61">
                  <c:v>94</c:v>
                </c:pt>
                <c:pt idx="62">
                  <c:v>92.9</c:v>
                </c:pt>
                <c:pt idx="63">
                  <c:v>91.8</c:v>
                </c:pt>
                <c:pt idx="64">
                  <c:v>90.7</c:v>
                </c:pt>
                <c:pt idx="65">
                  <c:v>89.8</c:v>
                </c:pt>
                <c:pt idx="66">
                  <c:v>88.7</c:v>
                </c:pt>
                <c:pt idx="67">
                  <c:v>87.6</c:v>
                </c:pt>
                <c:pt idx="68">
                  <c:v>86.3</c:v>
                </c:pt>
                <c:pt idx="69">
                  <c:v>85.2</c:v>
                </c:pt>
                <c:pt idx="70">
                  <c:v>84.1</c:v>
                </c:pt>
                <c:pt idx="71">
                  <c:v>83.2</c:v>
                </c:pt>
                <c:pt idx="72">
                  <c:v>82</c:v>
                </c:pt>
                <c:pt idx="73">
                  <c:v>81</c:v>
                </c:pt>
                <c:pt idx="74">
                  <c:v>79.8</c:v>
                </c:pt>
                <c:pt idx="75">
                  <c:v>78.7</c:v>
                </c:pt>
                <c:pt idx="76">
                  <c:v>77.8</c:v>
                </c:pt>
                <c:pt idx="77">
                  <c:v>76.5</c:v>
                </c:pt>
                <c:pt idx="78">
                  <c:v>75.8</c:v>
                </c:pt>
                <c:pt idx="79">
                  <c:v>74.7</c:v>
                </c:pt>
                <c:pt idx="80">
                  <c:v>73.599999999999994</c:v>
                </c:pt>
                <c:pt idx="81">
                  <c:v>72.7</c:v>
                </c:pt>
                <c:pt idx="82">
                  <c:v>71.400000000000006</c:v>
                </c:pt>
                <c:pt idx="83">
                  <c:v>70.7</c:v>
                </c:pt>
                <c:pt idx="84">
                  <c:v>69.599999999999994</c:v>
                </c:pt>
                <c:pt idx="85">
                  <c:v>68.3</c:v>
                </c:pt>
                <c:pt idx="86">
                  <c:v>67.400000000000006</c:v>
                </c:pt>
                <c:pt idx="87">
                  <c:v>66.099999999999994</c:v>
                </c:pt>
                <c:pt idx="88">
                  <c:v>65</c:v>
                </c:pt>
                <c:pt idx="89">
                  <c:v>64.099999999999994</c:v>
                </c:pt>
                <c:pt idx="90">
                  <c:v>63</c:v>
                </c:pt>
                <c:pt idx="91">
                  <c:v>61.9</c:v>
                </c:pt>
                <c:pt idx="92">
                  <c:v>60.8</c:v>
                </c:pt>
                <c:pt idx="93">
                  <c:v>59.7</c:v>
                </c:pt>
                <c:pt idx="94">
                  <c:v>58.8</c:v>
                </c:pt>
                <c:pt idx="95">
                  <c:v>57.9</c:v>
                </c:pt>
                <c:pt idx="96">
                  <c:v>56.8</c:v>
                </c:pt>
                <c:pt idx="97">
                  <c:v>55.9</c:v>
                </c:pt>
                <c:pt idx="98">
                  <c:v>54.8</c:v>
                </c:pt>
                <c:pt idx="99">
                  <c:v>53.7</c:v>
                </c:pt>
                <c:pt idx="100">
                  <c:v>52.6</c:v>
                </c:pt>
                <c:pt idx="101">
                  <c:v>51.4</c:v>
                </c:pt>
                <c:pt idx="102">
                  <c:v>50.4</c:v>
                </c:pt>
                <c:pt idx="103">
                  <c:v>49.4</c:v>
                </c:pt>
                <c:pt idx="104">
                  <c:v>48.4</c:v>
                </c:pt>
                <c:pt idx="105">
                  <c:v>47.2</c:v>
                </c:pt>
                <c:pt idx="106">
                  <c:v>46.3</c:v>
                </c:pt>
                <c:pt idx="107">
                  <c:v>45.2</c:v>
                </c:pt>
                <c:pt idx="108">
                  <c:v>44.3</c:v>
                </c:pt>
                <c:pt idx="109">
                  <c:v>43</c:v>
                </c:pt>
                <c:pt idx="110">
                  <c:v>42.3</c:v>
                </c:pt>
                <c:pt idx="111">
                  <c:v>41</c:v>
                </c:pt>
                <c:pt idx="112">
                  <c:v>40.1</c:v>
                </c:pt>
                <c:pt idx="113">
                  <c:v>39.200000000000003</c:v>
                </c:pt>
                <c:pt idx="114">
                  <c:v>38.1</c:v>
                </c:pt>
                <c:pt idx="115">
                  <c:v>37.200000000000003</c:v>
                </c:pt>
                <c:pt idx="116">
                  <c:v>36.200000000000003</c:v>
                </c:pt>
                <c:pt idx="117">
                  <c:v>35.200000000000003</c:v>
                </c:pt>
                <c:pt idx="118">
                  <c:v>34.1</c:v>
                </c:pt>
                <c:pt idx="119">
                  <c:v>32.6</c:v>
                </c:pt>
                <c:pt idx="120">
                  <c:v>32.1</c:v>
                </c:pt>
                <c:pt idx="121">
                  <c:v>30.8</c:v>
                </c:pt>
                <c:pt idx="122">
                  <c:v>29.7</c:v>
                </c:pt>
                <c:pt idx="123">
                  <c:v>28.8</c:v>
                </c:pt>
                <c:pt idx="124">
                  <c:v>27.7</c:v>
                </c:pt>
                <c:pt idx="125">
                  <c:v>26.8</c:v>
                </c:pt>
                <c:pt idx="126">
                  <c:v>25.7</c:v>
                </c:pt>
                <c:pt idx="127">
                  <c:v>24.8</c:v>
                </c:pt>
                <c:pt idx="128">
                  <c:v>23.7</c:v>
                </c:pt>
                <c:pt idx="129">
                  <c:v>22.6</c:v>
                </c:pt>
                <c:pt idx="130">
                  <c:v>21.7</c:v>
                </c:pt>
                <c:pt idx="131">
                  <c:v>20.399999999999999</c:v>
                </c:pt>
                <c:pt idx="132">
                  <c:v>18.899999999999999</c:v>
                </c:pt>
                <c:pt idx="133">
                  <c:v>18.600000000000001</c:v>
                </c:pt>
                <c:pt idx="134">
                  <c:v>17.100000000000001</c:v>
                </c:pt>
                <c:pt idx="135">
                  <c:v>16</c:v>
                </c:pt>
                <c:pt idx="136">
                  <c:v>15.3</c:v>
                </c:pt>
                <c:pt idx="137">
                  <c:v>13.8</c:v>
                </c:pt>
                <c:pt idx="138">
                  <c:v>13.1</c:v>
                </c:pt>
                <c:pt idx="139">
                  <c:v>12</c:v>
                </c:pt>
                <c:pt idx="140">
                  <c:v>11.3</c:v>
                </c:pt>
                <c:pt idx="141">
                  <c:v>10.199999999999999</c:v>
                </c:pt>
                <c:pt idx="142">
                  <c:v>8.6</c:v>
                </c:pt>
                <c:pt idx="143">
                  <c:v>8.1999999999999993</c:v>
                </c:pt>
                <c:pt idx="144">
                  <c:v>6.6</c:v>
                </c:pt>
                <c:pt idx="145">
                  <c:v>5.5</c:v>
                </c:pt>
                <c:pt idx="146">
                  <c:v>4.2</c:v>
                </c:pt>
                <c:pt idx="147">
                  <c:v>3.6</c:v>
                </c:pt>
                <c:pt idx="148">
                  <c:v>2.7</c:v>
                </c:pt>
                <c:pt idx="149">
                  <c:v>1.6</c:v>
                </c:pt>
                <c:pt idx="150">
                  <c:v>1.8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EF-254C-950F-6F7C85849ED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1202</c:v>
                </c:pt>
                <c:pt idx="64">
                  <c:v>-999</c:v>
                </c:pt>
                <c:pt idx="65">
                  <c:v>818</c:v>
                </c:pt>
                <c:pt idx="66">
                  <c:v>-999</c:v>
                </c:pt>
                <c:pt idx="67">
                  <c:v>862</c:v>
                </c:pt>
                <c:pt idx="68">
                  <c:v>784</c:v>
                </c:pt>
                <c:pt idx="69">
                  <c:v>1337</c:v>
                </c:pt>
                <c:pt idx="70">
                  <c:v>817</c:v>
                </c:pt>
                <c:pt idx="71">
                  <c:v>952</c:v>
                </c:pt>
                <c:pt idx="72">
                  <c:v>679</c:v>
                </c:pt>
                <c:pt idx="73">
                  <c:v>423</c:v>
                </c:pt>
                <c:pt idx="74">
                  <c:v>376</c:v>
                </c:pt>
                <c:pt idx="75">
                  <c:v>723</c:v>
                </c:pt>
                <c:pt idx="76">
                  <c:v>656</c:v>
                </c:pt>
                <c:pt idx="77">
                  <c:v>736</c:v>
                </c:pt>
                <c:pt idx="78">
                  <c:v>430</c:v>
                </c:pt>
                <c:pt idx="79">
                  <c:v>469</c:v>
                </c:pt>
                <c:pt idx="80">
                  <c:v>580</c:v>
                </c:pt>
                <c:pt idx="81">
                  <c:v>347</c:v>
                </c:pt>
                <c:pt idx="82">
                  <c:v>505</c:v>
                </c:pt>
                <c:pt idx="83">
                  <c:v>432</c:v>
                </c:pt>
                <c:pt idx="84">
                  <c:v>386</c:v>
                </c:pt>
                <c:pt idx="85">
                  <c:v>382</c:v>
                </c:pt>
                <c:pt idx="86">
                  <c:v>342</c:v>
                </c:pt>
                <c:pt idx="87">
                  <c:v>415</c:v>
                </c:pt>
                <c:pt idx="88">
                  <c:v>482</c:v>
                </c:pt>
                <c:pt idx="89">
                  <c:v>731</c:v>
                </c:pt>
                <c:pt idx="90">
                  <c:v>396</c:v>
                </c:pt>
                <c:pt idx="91">
                  <c:v>416</c:v>
                </c:pt>
                <c:pt idx="92">
                  <c:v>434</c:v>
                </c:pt>
                <c:pt idx="93">
                  <c:v>429</c:v>
                </c:pt>
                <c:pt idx="94">
                  <c:v>475</c:v>
                </c:pt>
                <c:pt idx="95">
                  <c:v>430</c:v>
                </c:pt>
                <c:pt idx="96">
                  <c:v>548</c:v>
                </c:pt>
                <c:pt idx="97">
                  <c:v>803</c:v>
                </c:pt>
                <c:pt idx="98">
                  <c:v>450</c:v>
                </c:pt>
                <c:pt idx="99">
                  <c:v>610</c:v>
                </c:pt>
                <c:pt idx="100">
                  <c:v>366</c:v>
                </c:pt>
                <c:pt idx="101">
                  <c:v>394</c:v>
                </c:pt>
                <c:pt idx="102">
                  <c:v>465</c:v>
                </c:pt>
                <c:pt idx="103">
                  <c:v>456</c:v>
                </c:pt>
                <c:pt idx="104">
                  <c:v>338</c:v>
                </c:pt>
                <c:pt idx="105">
                  <c:v>460</c:v>
                </c:pt>
                <c:pt idx="106">
                  <c:v>420</c:v>
                </c:pt>
                <c:pt idx="107">
                  <c:v>442</c:v>
                </c:pt>
                <c:pt idx="108">
                  <c:v>550</c:v>
                </c:pt>
                <c:pt idx="109">
                  <c:v>422</c:v>
                </c:pt>
                <c:pt idx="110">
                  <c:v>284</c:v>
                </c:pt>
                <c:pt idx="111">
                  <c:v>297</c:v>
                </c:pt>
                <c:pt idx="112">
                  <c:v>480</c:v>
                </c:pt>
                <c:pt idx="113">
                  <c:v>678</c:v>
                </c:pt>
                <c:pt idx="114">
                  <c:v>260</c:v>
                </c:pt>
                <c:pt idx="115">
                  <c:v>521</c:v>
                </c:pt>
                <c:pt idx="116">
                  <c:v>458</c:v>
                </c:pt>
                <c:pt idx="117">
                  <c:v>511</c:v>
                </c:pt>
                <c:pt idx="118">
                  <c:v>499</c:v>
                </c:pt>
                <c:pt idx="119">
                  <c:v>470</c:v>
                </c:pt>
                <c:pt idx="120">
                  <c:v>682</c:v>
                </c:pt>
                <c:pt idx="121">
                  <c:v>374</c:v>
                </c:pt>
                <c:pt idx="122">
                  <c:v>453</c:v>
                </c:pt>
                <c:pt idx="123">
                  <c:v>600</c:v>
                </c:pt>
                <c:pt idx="124">
                  <c:v>332</c:v>
                </c:pt>
                <c:pt idx="125">
                  <c:v>-999</c:v>
                </c:pt>
                <c:pt idx="126">
                  <c:v>632</c:v>
                </c:pt>
                <c:pt idx="127">
                  <c:v>449</c:v>
                </c:pt>
                <c:pt idx="128">
                  <c:v>571</c:v>
                </c:pt>
                <c:pt idx="129">
                  <c:v>650</c:v>
                </c:pt>
                <c:pt idx="130">
                  <c:v>744</c:v>
                </c:pt>
                <c:pt idx="131">
                  <c:v>434</c:v>
                </c:pt>
                <c:pt idx="132">
                  <c:v>399</c:v>
                </c:pt>
                <c:pt idx="133">
                  <c:v>576</c:v>
                </c:pt>
                <c:pt idx="134">
                  <c:v>295</c:v>
                </c:pt>
                <c:pt idx="135">
                  <c:v>391</c:v>
                </c:pt>
                <c:pt idx="136">
                  <c:v>538</c:v>
                </c:pt>
                <c:pt idx="137">
                  <c:v>498</c:v>
                </c:pt>
                <c:pt idx="138">
                  <c:v>477</c:v>
                </c:pt>
                <c:pt idx="139">
                  <c:v>384</c:v>
                </c:pt>
                <c:pt idx="140">
                  <c:v>540</c:v>
                </c:pt>
                <c:pt idx="141">
                  <c:v>453</c:v>
                </c:pt>
                <c:pt idx="142">
                  <c:v>636</c:v>
                </c:pt>
                <c:pt idx="143">
                  <c:v>576</c:v>
                </c:pt>
                <c:pt idx="144">
                  <c:v>498</c:v>
                </c:pt>
                <c:pt idx="145">
                  <c:v>308</c:v>
                </c:pt>
                <c:pt idx="146">
                  <c:v>348</c:v>
                </c:pt>
                <c:pt idx="147">
                  <c:v>732</c:v>
                </c:pt>
                <c:pt idx="148">
                  <c:v>403</c:v>
                </c:pt>
                <c:pt idx="149">
                  <c:v>437</c:v>
                </c:pt>
                <c:pt idx="150">
                  <c:v>474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157.5</c:v>
                </c:pt>
                <c:pt idx="3">
                  <c:v>157</c:v>
                </c:pt>
                <c:pt idx="4">
                  <c:v>155.9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152.4</c:v>
                </c:pt>
                <c:pt idx="8">
                  <c:v>151.69999999999999</c:v>
                </c:pt>
                <c:pt idx="9">
                  <c:v>150.6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147.19999999999999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143.9</c:v>
                </c:pt>
                <c:pt idx="16">
                  <c:v>142.80000000000001</c:v>
                </c:pt>
                <c:pt idx="17">
                  <c:v>141.69999999999999</c:v>
                </c:pt>
                <c:pt idx="18">
                  <c:v>140.6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136.19999999999999</c:v>
                </c:pt>
                <c:pt idx="23">
                  <c:v>135</c:v>
                </c:pt>
                <c:pt idx="24">
                  <c:v>134</c:v>
                </c:pt>
                <c:pt idx="25">
                  <c:v>133</c:v>
                </c:pt>
                <c:pt idx="26">
                  <c:v>131.9</c:v>
                </c:pt>
                <c:pt idx="27">
                  <c:v>130.6</c:v>
                </c:pt>
                <c:pt idx="28">
                  <c:v>129.69999999999999</c:v>
                </c:pt>
                <c:pt idx="29">
                  <c:v>128.6</c:v>
                </c:pt>
                <c:pt idx="30">
                  <c:v>127.5</c:v>
                </c:pt>
                <c:pt idx="31">
                  <c:v>126.6</c:v>
                </c:pt>
                <c:pt idx="32">
                  <c:v>125.3</c:v>
                </c:pt>
                <c:pt idx="33">
                  <c:v>124.2</c:v>
                </c:pt>
                <c:pt idx="34">
                  <c:v>123.1</c:v>
                </c:pt>
                <c:pt idx="35">
                  <c:v>122</c:v>
                </c:pt>
                <c:pt idx="36">
                  <c:v>121.1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115.6</c:v>
                </c:pt>
                <c:pt idx="42">
                  <c:v>114.7</c:v>
                </c:pt>
                <c:pt idx="43">
                  <c:v>113.6</c:v>
                </c:pt>
                <c:pt idx="44">
                  <c:v>112.6</c:v>
                </c:pt>
                <c:pt idx="45">
                  <c:v>111.3</c:v>
                </c:pt>
                <c:pt idx="46">
                  <c:v>110.2</c:v>
                </c:pt>
                <c:pt idx="47">
                  <c:v>109.3</c:v>
                </c:pt>
                <c:pt idx="48">
                  <c:v>108.2</c:v>
                </c:pt>
                <c:pt idx="49">
                  <c:v>107.1</c:v>
                </c:pt>
                <c:pt idx="50">
                  <c:v>106</c:v>
                </c:pt>
                <c:pt idx="51">
                  <c:v>104.7</c:v>
                </c:pt>
                <c:pt idx="52">
                  <c:v>103.8</c:v>
                </c:pt>
                <c:pt idx="53">
                  <c:v>102.9</c:v>
                </c:pt>
                <c:pt idx="54">
                  <c:v>101.6</c:v>
                </c:pt>
                <c:pt idx="55">
                  <c:v>100.5</c:v>
                </c:pt>
                <c:pt idx="56">
                  <c:v>99.4</c:v>
                </c:pt>
                <c:pt idx="57">
                  <c:v>98.2</c:v>
                </c:pt>
                <c:pt idx="58">
                  <c:v>97.1</c:v>
                </c:pt>
                <c:pt idx="59">
                  <c:v>96.2</c:v>
                </c:pt>
                <c:pt idx="60">
                  <c:v>95.1</c:v>
                </c:pt>
                <c:pt idx="61">
                  <c:v>94</c:v>
                </c:pt>
                <c:pt idx="62">
                  <c:v>92.9</c:v>
                </c:pt>
                <c:pt idx="63">
                  <c:v>91.8</c:v>
                </c:pt>
                <c:pt idx="64">
                  <c:v>90.7</c:v>
                </c:pt>
                <c:pt idx="65">
                  <c:v>89.8</c:v>
                </c:pt>
                <c:pt idx="66">
                  <c:v>88.7</c:v>
                </c:pt>
                <c:pt idx="67">
                  <c:v>87.6</c:v>
                </c:pt>
                <c:pt idx="68">
                  <c:v>86.3</c:v>
                </c:pt>
                <c:pt idx="69">
                  <c:v>85.2</c:v>
                </c:pt>
                <c:pt idx="70">
                  <c:v>84.1</c:v>
                </c:pt>
                <c:pt idx="71">
                  <c:v>83.2</c:v>
                </c:pt>
                <c:pt idx="72">
                  <c:v>82</c:v>
                </c:pt>
                <c:pt idx="73">
                  <c:v>81</c:v>
                </c:pt>
                <c:pt idx="74">
                  <c:v>79.8</c:v>
                </c:pt>
                <c:pt idx="75">
                  <c:v>78.7</c:v>
                </c:pt>
                <c:pt idx="76">
                  <c:v>77.8</c:v>
                </c:pt>
                <c:pt idx="77">
                  <c:v>76.5</c:v>
                </c:pt>
                <c:pt idx="78">
                  <c:v>75.8</c:v>
                </c:pt>
                <c:pt idx="79">
                  <c:v>74.7</c:v>
                </c:pt>
                <c:pt idx="80">
                  <c:v>73.599999999999994</c:v>
                </c:pt>
                <c:pt idx="81">
                  <c:v>72.7</c:v>
                </c:pt>
                <c:pt idx="82">
                  <c:v>71.400000000000006</c:v>
                </c:pt>
                <c:pt idx="83">
                  <c:v>70.7</c:v>
                </c:pt>
                <c:pt idx="84">
                  <c:v>69.599999999999994</c:v>
                </c:pt>
                <c:pt idx="85">
                  <c:v>68.3</c:v>
                </c:pt>
                <c:pt idx="86">
                  <c:v>67.400000000000006</c:v>
                </c:pt>
                <c:pt idx="87">
                  <c:v>66.099999999999994</c:v>
                </c:pt>
                <c:pt idx="88">
                  <c:v>65</c:v>
                </c:pt>
                <c:pt idx="89">
                  <c:v>64.099999999999994</c:v>
                </c:pt>
                <c:pt idx="90">
                  <c:v>63</c:v>
                </c:pt>
                <c:pt idx="91">
                  <c:v>61.9</c:v>
                </c:pt>
                <c:pt idx="92">
                  <c:v>60.8</c:v>
                </c:pt>
                <c:pt idx="93">
                  <c:v>59.7</c:v>
                </c:pt>
                <c:pt idx="94">
                  <c:v>58.8</c:v>
                </c:pt>
                <c:pt idx="95">
                  <c:v>57.9</c:v>
                </c:pt>
                <c:pt idx="96">
                  <c:v>56.8</c:v>
                </c:pt>
                <c:pt idx="97">
                  <c:v>55.9</c:v>
                </c:pt>
                <c:pt idx="98">
                  <c:v>54.8</c:v>
                </c:pt>
                <c:pt idx="99">
                  <c:v>53.7</c:v>
                </c:pt>
                <c:pt idx="100">
                  <c:v>52.6</c:v>
                </c:pt>
                <c:pt idx="101">
                  <c:v>51.4</c:v>
                </c:pt>
                <c:pt idx="102">
                  <c:v>50.4</c:v>
                </c:pt>
                <c:pt idx="103">
                  <c:v>49.4</c:v>
                </c:pt>
                <c:pt idx="104">
                  <c:v>48.4</c:v>
                </c:pt>
                <c:pt idx="105">
                  <c:v>47.2</c:v>
                </c:pt>
                <c:pt idx="106">
                  <c:v>46.3</c:v>
                </c:pt>
                <c:pt idx="107">
                  <c:v>45.2</c:v>
                </c:pt>
                <c:pt idx="108">
                  <c:v>44.3</c:v>
                </c:pt>
                <c:pt idx="109">
                  <c:v>43</c:v>
                </c:pt>
                <c:pt idx="110">
                  <c:v>42.3</c:v>
                </c:pt>
                <c:pt idx="111">
                  <c:v>41</c:v>
                </c:pt>
                <c:pt idx="112">
                  <c:v>40.1</c:v>
                </c:pt>
                <c:pt idx="113">
                  <c:v>39.200000000000003</c:v>
                </c:pt>
                <c:pt idx="114">
                  <c:v>38.1</c:v>
                </c:pt>
                <c:pt idx="115">
                  <c:v>37.200000000000003</c:v>
                </c:pt>
                <c:pt idx="116">
                  <c:v>36.200000000000003</c:v>
                </c:pt>
                <c:pt idx="117">
                  <c:v>35.200000000000003</c:v>
                </c:pt>
                <c:pt idx="118">
                  <c:v>34.1</c:v>
                </c:pt>
                <c:pt idx="119">
                  <c:v>32.6</c:v>
                </c:pt>
                <c:pt idx="120">
                  <c:v>32.1</c:v>
                </c:pt>
                <c:pt idx="121">
                  <c:v>30.8</c:v>
                </c:pt>
                <c:pt idx="122">
                  <c:v>29.7</c:v>
                </c:pt>
                <c:pt idx="123">
                  <c:v>28.8</c:v>
                </c:pt>
                <c:pt idx="124">
                  <c:v>27.7</c:v>
                </c:pt>
                <c:pt idx="125">
                  <c:v>26.8</c:v>
                </c:pt>
                <c:pt idx="126">
                  <c:v>25.7</c:v>
                </c:pt>
                <c:pt idx="127">
                  <c:v>24.8</c:v>
                </c:pt>
                <c:pt idx="128">
                  <c:v>23.7</c:v>
                </c:pt>
                <c:pt idx="129">
                  <c:v>22.6</c:v>
                </c:pt>
                <c:pt idx="130">
                  <c:v>21.7</c:v>
                </c:pt>
                <c:pt idx="131">
                  <c:v>20.399999999999999</c:v>
                </c:pt>
                <c:pt idx="132">
                  <c:v>18.899999999999999</c:v>
                </c:pt>
                <c:pt idx="133">
                  <c:v>18.600000000000001</c:v>
                </c:pt>
                <c:pt idx="134">
                  <c:v>17.100000000000001</c:v>
                </c:pt>
                <c:pt idx="135">
                  <c:v>16</c:v>
                </c:pt>
                <c:pt idx="136">
                  <c:v>15.3</c:v>
                </c:pt>
                <c:pt idx="137">
                  <c:v>13.8</c:v>
                </c:pt>
                <c:pt idx="138">
                  <c:v>13.1</c:v>
                </c:pt>
                <c:pt idx="139">
                  <c:v>12</c:v>
                </c:pt>
                <c:pt idx="140">
                  <c:v>11.3</c:v>
                </c:pt>
                <c:pt idx="141">
                  <c:v>10.199999999999999</c:v>
                </c:pt>
                <c:pt idx="142">
                  <c:v>8.6</c:v>
                </c:pt>
                <c:pt idx="143">
                  <c:v>8.1999999999999993</c:v>
                </c:pt>
                <c:pt idx="144">
                  <c:v>6.6</c:v>
                </c:pt>
                <c:pt idx="145">
                  <c:v>5.5</c:v>
                </c:pt>
                <c:pt idx="146">
                  <c:v>4.2</c:v>
                </c:pt>
                <c:pt idx="147">
                  <c:v>3.6</c:v>
                </c:pt>
                <c:pt idx="148">
                  <c:v>2.7</c:v>
                </c:pt>
                <c:pt idx="149">
                  <c:v>1.6</c:v>
                </c:pt>
                <c:pt idx="150">
                  <c:v>1.8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EF-254C-950F-6F7C85849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710096"/>
        <c:axId val="1"/>
      </c:scatterChart>
      <c:valAx>
        <c:axId val="185571009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7100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1</c:v>
                </c:pt>
                <c:pt idx="64">
                  <c:v>-999</c:v>
                </c:pt>
                <c:pt idx="65">
                  <c:v>1</c:v>
                </c:pt>
                <c:pt idx="66">
                  <c:v>-999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-999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157.5</c:v>
                </c:pt>
                <c:pt idx="3">
                  <c:v>157</c:v>
                </c:pt>
                <c:pt idx="4">
                  <c:v>155.9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152.4</c:v>
                </c:pt>
                <c:pt idx="8">
                  <c:v>151.69999999999999</c:v>
                </c:pt>
                <c:pt idx="9">
                  <c:v>150.6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147.19999999999999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143.9</c:v>
                </c:pt>
                <c:pt idx="16">
                  <c:v>142.80000000000001</c:v>
                </c:pt>
                <c:pt idx="17">
                  <c:v>141.69999999999999</c:v>
                </c:pt>
                <c:pt idx="18">
                  <c:v>140.6</c:v>
                </c:pt>
                <c:pt idx="19">
                  <c:v>139.69999999999999</c:v>
                </c:pt>
                <c:pt idx="20">
                  <c:v>138.6</c:v>
                </c:pt>
                <c:pt idx="21">
                  <c:v>137.30000000000001</c:v>
                </c:pt>
                <c:pt idx="22">
                  <c:v>136.19999999999999</c:v>
                </c:pt>
                <c:pt idx="23">
                  <c:v>135</c:v>
                </c:pt>
                <c:pt idx="24">
                  <c:v>134</c:v>
                </c:pt>
                <c:pt idx="25">
                  <c:v>133</c:v>
                </c:pt>
                <c:pt idx="26">
                  <c:v>131.9</c:v>
                </c:pt>
                <c:pt idx="27">
                  <c:v>130.6</c:v>
                </c:pt>
                <c:pt idx="28">
                  <c:v>129.69999999999999</c:v>
                </c:pt>
                <c:pt idx="29">
                  <c:v>128.6</c:v>
                </c:pt>
                <c:pt idx="30">
                  <c:v>127.5</c:v>
                </c:pt>
                <c:pt idx="31">
                  <c:v>126.6</c:v>
                </c:pt>
                <c:pt idx="32">
                  <c:v>125.3</c:v>
                </c:pt>
                <c:pt idx="33">
                  <c:v>124.2</c:v>
                </c:pt>
                <c:pt idx="34">
                  <c:v>123.1</c:v>
                </c:pt>
                <c:pt idx="35">
                  <c:v>122</c:v>
                </c:pt>
                <c:pt idx="36">
                  <c:v>121.1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115.6</c:v>
                </c:pt>
                <c:pt idx="42">
                  <c:v>114.7</c:v>
                </c:pt>
                <c:pt idx="43">
                  <c:v>113.6</c:v>
                </c:pt>
                <c:pt idx="44">
                  <c:v>112.6</c:v>
                </c:pt>
                <c:pt idx="45">
                  <c:v>111.3</c:v>
                </c:pt>
                <c:pt idx="46">
                  <c:v>110.2</c:v>
                </c:pt>
                <c:pt idx="47">
                  <c:v>109.3</c:v>
                </c:pt>
                <c:pt idx="48">
                  <c:v>108.2</c:v>
                </c:pt>
                <c:pt idx="49">
                  <c:v>107.1</c:v>
                </c:pt>
                <c:pt idx="50">
                  <c:v>106</c:v>
                </c:pt>
                <c:pt idx="51">
                  <c:v>104.7</c:v>
                </c:pt>
                <c:pt idx="52">
                  <c:v>103.8</c:v>
                </c:pt>
                <c:pt idx="53">
                  <c:v>102.9</c:v>
                </c:pt>
                <c:pt idx="54">
                  <c:v>101.6</c:v>
                </c:pt>
                <c:pt idx="55">
                  <c:v>100.5</c:v>
                </c:pt>
                <c:pt idx="56">
                  <c:v>99.4</c:v>
                </c:pt>
                <c:pt idx="57">
                  <c:v>98.2</c:v>
                </c:pt>
                <c:pt idx="58">
                  <c:v>97.1</c:v>
                </c:pt>
                <c:pt idx="59">
                  <c:v>96.2</c:v>
                </c:pt>
                <c:pt idx="60">
                  <c:v>95.1</c:v>
                </c:pt>
                <c:pt idx="61">
                  <c:v>94</c:v>
                </c:pt>
                <c:pt idx="62">
                  <c:v>92.9</c:v>
                </c:pt>
                <c:pt idx="63">
                  <c:v>91.8</c:v>
                </c:pt>
                <c:pt idx="64">
                  <c:v>90.7</c:v>
                </c:pt>
                <c:pt idx="65">
                  <c:v>89.8</c:v>
                </c:pt>
                <c:pt idx="66">
                  <c:v>88.7</c:v>
                </c:pt>
                <c:pt idx="67">
                  <c:v>87.6</c:v>
                </c:pt>
                <c:pt idx="68">
                  <c:v>86.3</c:v>
                </c:pt>
                <c:pt idx="69">
                  <c:v>85.2</c:v>
                </c:pt>
                <c:pt idx="70">
                  <c:v>84.1</c:v>
                </c:pt>
                <c:pt idx="71">
                  <c:v>83.2</c:v>
                </c:pt>
                <c:pt idx="72">
                  <c:v>82</c:v>
                </c:pt>
                <c:pt idx="73">
                  <c:v>81</c:v>
                </c:pt>
                <c:pt idx="74">
                  <c:v>79.8</c:v>
                </c:pt>
                <c:pt idx="75">
                  <c:v>78.7</c:v>
                </c:pt>
                <c:pt idx="76">
                  <c:v>77.8</c:v>
                </c:pt>
                <c:pt idx="77">
                  <c:v>76.5</c:v>
                </c:pt>
                <c:pt idx="78">
                  <c:v>75.8</c:v>
                </c:pt>
                <c:pt idx="79">
                  <c:v>74.7</c:v>
                </c:pt>
                <c:pt idx="80">
                  <c:v>73.599999999999994</c:v>
                </c:pt>
                <c:pt idx="81">
                  <c:v>72.7</c:v>
                </c:pt>
                <c:pt idx="82">
                  <c:v>71.400000000000006</c:v>
                </c:pt>
                <c:pt idx="83">
                  <c:v>70.7</c:v>
                </c:pt>
                <c:pt idx="84">
                  <c:v>69.599999999999994</c:v>
                </c:pt>
                <c:pt idx="85">
                  <c:v>68.3</c:v>
                </c:pt>
                <c:pt idx="86">
                  <c:v>67.400000000000006</c:v>
                </c:pt>
                <c:pt idx="87">
                  <c:v>66.099999999999994</c:v>
                </c:pt>
                <c:pt idx="88">
                  <c:v>65</c:v>
                </c:pt>
                <c:pt idx="89">
                  <c:v>64.099999999999994</c:v>
                </c:pt>
                <c:pt idx="90">
                  <c:v>63</c:v>
                </c:pt>
                <c:pt idx="91">
                  <c:v>61.9</c:v>
                </c:pt>
                <c:pt idx="92">
                  <c:v>60.8</c:v>
                </c:pt>
                <c:pt idx="93">
                  <c:v>59.7</c:v>
                </c:pt>
                <c:pt idx="94">
                  <c:v>58.8</c:v>
                </c:pt>
                <c:pt idx="95">
                  <c:v>57.9</c:v>
                </c:pt>
                <c:pt idx="96">
                  <c:v>56.8</c:v>
                </c:pt>
                <c:pt idx="97">
                  <c:v>55.9</c:v>
                </c:pt>
                <c:pt idx="98">
                  <c:v>54.8</c:v>
                </c:pt>
                <c:pt idx="99">
                  <c:v>53.7</c:v>
                </c:pt>
                <c:pt idx="100">
                  <c:v>52.6</c:v>
                </c:pt>
                <c:pt idx="101">
                  <c:v>51.4</c:v>
                </c:pt>
                <c:pt idx="102">
                  <c:v>50.4</c:v>
                </c:pt>
                <c:pt idx="103">
                  <c:v>49.4</c:v>
                </c:pt>
                <c:pt idx="104">
                  <c:v>48.4</c:v>
                </c:pt>
                <c:pt idx="105">
                  <c:v>47.2</c:v>
                </c:pt>
                <c:pt idx="106">
                  <c:v>46.3</c:v>
                </c:pt>
                <c:pt idx="107">
                  <c:v>45.2</c:v>
                </c:pt>
                <c:pt idx="108">
                  <c:v>44.3</c:v>
                </c:pt>
                <c:pt idx="109">
                  <c:v>43</c:v>
                </c:pt>
                <c:pt idx="110">
                  <c:v>42.3</c:v>
                </c:pt>
                <c:pt idx="111">
                  <c:v>41</c:v>
                </c:pt>
                <c:pt idx="112">
                  <c:v>40.1</c:v>
                </c:pt>
                <c:pt idx="113">
                  <c:v>39.200000000000003</c:v>
                </c:pt>
                <c:pt idx="114">
                  <c:v>38.1</c:v>
                </c:pt>
                <c:pt idx="115">
                  <c:v>37.200000000000003</c:v>
                </c:pt>
                <c:pt idx="116">
                  <c:v>36.200000000000003</c:v>
                </c:pt>
                <c:pt idx="117">
                  <c:v>35.200000000000003</c:v>
                </c:pt>
                <c:pt idx="118">
                  <c:v>34.1</c:v>
                </c:pt>
                <c:pt idx="119">
                  <c:v>32.6</c:v>
                </c:pt>
                <c:pt idx="120">
                  <c:v>32.1</c:v>
                </c:pt>
                <c:pt idx="121">
                  <c:v>30.8</c:v>
                </c:pt>
                <c:pt idx="122">
                  <c:v>29.7</c:v>
                </c:pt>
                <c:pt idx="123">
                  <c:v>28.8</c:v>
                </c:pt>
                <c:pt idx="124">
                  <c:v>27.7</c:v>
                </c:pt>
                <c:pt idx="125">
                  <c:v>26.8</c:v>
                </c:pt>
                <c:pt idx="126">
                  <c:v>25.7</c:v>
                </c:pt>
                <c:pt idx="127">
                  <c:v>24.8</c:v>
                </c:pt>
                <c:pt idx="128">
                  <c:v>23.7</c:v>
                </c:pt>
                <c:pt idx="129">
                  <c:v>22.6</c:v>
                </c:pt>
                <c:pt idx="130">
                  <c:v>21.7</c:v>
                </c:pt>
                <c:pt idx="131">
                  <c:v>20.399999999999999</c:v>
                </c:pt>
                <c:pt idx="132">
                  <c:v>18.899999999999999</c:v>
                </c:pt>
                <c:pt idx="133">
                  <c:v>18.600000000000001</c:v>
                </c:pt>
                <c:pt idx="134">
                  <c:v>17.100000000000001</c:v>
                </c:pt>
                <c:pt idx="135">
                  <c:v>16</c:v>
                </c:pt>
                <c:pt idx="136">
                  <c:v>15.3</c:v>
                </c:pt>
                <c:pt idx="137">
                  <c:v>13.8</c:v>
                </c:pt>
                <c:pt idx="138">
                  <c:v>13.1</c:v>
                </c:pt>
                <c:pt idx="139">
                  <c:v>12</c:v>
                </c:pt>
                <c:pt idx="140">
                  <c:v>11.3</c:v>
                </c:pt>
                <c:pt idx="141">
                  <c:v>10.199999999999999</c:v>
                </c:pt>
                <c:pt idx="142">
                  <c:v>8.6</c:v>
                </c:pt>
                <c:pt idx="143">
                  <c:v>8.1999999999999993</c:v>
                </c:pt>
                <c:pt idx="144">
                  <c:v>6.6</c:v>
                </c:pt>
                <c:pt idx="145">
                  <c:v>5.5</c:v>
                </c:pt>
                <c:pt idx="146">
                  <c:v>4.2</c:v>
                </c:pt>
                <c:pt idx="147">
                  <c:v>3.6</c:v>
                </c:pt>
                <c:pt idx="148">
                  <c:v>2.7</c:v>
                </c:pt>
                <c:pt idx="149">
                  <c:v>1.6</c:v>
                </c:pt>
                <c:pt idx="150">
                  <c:v>1.8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A2-1C40-BA5A-E08CFCD56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954000"/>
        <c:axId val="1"/>
      </c:scatterChart>
      <c:valAx>
        <c:axId val="185595400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9540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85" name="グラフ 1">
          <a:extLst>
            <a:ext uri="{FF2B5EF4-FFF2-40B4-BE49-F238E27FC236}">
              <a16:creationId xmlns:a16="http://schemas.microsoft.com/office/drawing/2014/main" id="{A3C15068-FB55-A096-E477-79E65FAF9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86" name="グラフ 2">
          <a:extLst>
            <a:ext uri="{FF2B5EF4-FFF2-40B4-BE49-F238E27FC236}">
              <a16:creationId xmlns:a16="http://schemas.microsoft.com/office/drawing/2014/main" id="{30E570EC-2871-9D5F-F56F-2ADEE7B94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87" name="グラフ 3">
          <a:extLst>
            <a:ext uri="{FF2B5EF4-FFF2-40B4-BE49-F238E27FC236}">
              <a16:creationId xmlns:a16="http://schemas.microsoft.com/office/drawing/2014/main" id="{24CF7AD8-B0D0-4C23-81B8-050FB4052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88" name="グラフ 4">
          <a:extLst>
            <a:ext uri="{FF2B5EF4-FFF2-40B4-BE49-F238E27FC236}">
              <a16:creationId xmlns:a16="http://schemas.microsoft.com/office/drawing/2014/main" id="{588A7DC1-6856-9747-C01B-D3C8B16BC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89" name="グラフ 5">
          <a:extLst>
            <a:ext uri="{FF2B5EF4-FFF2-40B4-BE49-F238E27FC236}">
              <a16:creationId xmlns:a16="http://schemas.microsoft.com/office/drawing/2014/main" id="{53E856DD-C324-CA20-2BD2-E66D35E9E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90" name="グラフ 6">
          <a:extLst>
            <a:ext uri="{FF2B5EF4-FFF2-40B4-BE49-F238E27FC236}">
              <a16:creationId xmlns:a16="http://schemas.microsoft.com/office/drawing/2014/main" id="{DCCA4BA1-C634-F738-9911-7E1CB408F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91" name="グラフ 7">
          <a:extLst>
            <a:ext uri="{FF2B5EF4-FFF2-40B4-BE49-F238E27FC236}">
              <a16:creationId xmlns:a16="http://schemas.microsoft.com/office/drawing/2014/main" id="{1265006E-588D-6979-E8F1-3A02FA0CE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592" name="グラフ 8">
          <a:extLst>
            <a:ext uri="{FF2B5EF4-FFF2-40B4-BE49-F238E27FC236}">
              <a16:creationId xmlns:a16="http://schemas.microsoft.com/office/drawing/2014/main" id="{1B0CD6D9-EFD9-F576-7BAB-06DB14635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abSelected="1" workbookViewId="0">
      <selection activeCell="C40" sqref="C40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 activePane="bottomLeft"/>
      <selection activeCell="B2" sqref="B2"/>
      <selection pane="topRight" activeCell="AI10" sqref="AI10"/>
      <selection pane="bottomLeft" activeCell="H187" sqref="H187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40594</v>
      </c>
    </row>
    <row r="2" spans="1:34">
      <c r="A2" s="22" t="s">
        <v>93</v>
      </c>
      <c r="B2" s="31">
        <v>0.70844907407407398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91</v>
      </c>
      <c r="B5" s="25" t="s">
        <v>94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D6" s="1" t="s">
        <v>97</v>
      </c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0.70840277777777771</v>
      </c>
      <c r="C13" s="15">
        <f>Raw!C13</f>
        <v>157.4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6.4179E-2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0.207147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0.70844907407407398</v>
      </c>
      <c r="C14" s="15">
        <f>Raw!C14</f>
        <v>157.5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0.17024800000000001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0.23877300000000001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0.7085069444444444</v>
      </c>
      <c r="C15" s="15">
        <f>Raw!C15</f>
        <v>157.5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0.278196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0.563805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0.70856481481481481</v>
      </c>
      <c r="C16" s="15">
        <f>Raw!C16</f>
        <v>157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4.9390000000000003E-2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9.6032000000000006E-2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0.70861111111111119</v>
      </c>
      <c r="C17" s="15">
        <f>Raw!C17</f>
        <v>155.9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8.1703999999999999E-2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9.7118999999999997E-2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0.70866898148148139</v>
      </c>
      <c r="C18" s="15">
        <f>Raw!C18</f>
        <v>154.80000000000001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0.12679699999999999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5.7442E-2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0.70871527777777776</v>
      </c>
      <c r="C19" s="15">
        <f>Raw!C19</f>
        <v>153.69999999999999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0.24574699999999999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6.5514000000000003E-2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0.70877314814814818</v>
      </c>
      <c r="C20" s="15">
        <f>Raw!C20</f>
        <v>152.4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0.15895500000000001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6.7567000000000002E-2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0.7088310185185186</v>
      </c>
      <c r="C21" s="15">
        <f>Raw!C21</f>
        <v>151.69999999999999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5.8963000000000002E-2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8.8730000000000003E-2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0.70888888888888879</v>
      </c>
      <c r="C22" s="15">
        <f>Raw!C22</f>
        <v>150.6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0.14776300000000001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0.25499300000000003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0.70893518518518517</v>
      </c>
      <c r="C23" s="15">
        <f>Raw!C23</f>
        <v>149.30000000000001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0.19936400000000001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0.17655399999999999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0.70899305555555558</v>
      </c>
      <c r="C24" s="15">
        <f>Raw!C24</f>
        <v>148.19999999999999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0.166049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0.100647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0.709050925925926</v>
      </c>
      <c r="C25" s="15">
        <f>Raw!C25</f>
        <v>147.19999999999999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0.13086400000000001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0.101675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0.70909722222222227</v>
      </c>
      <c r="C26" s="15">
        <f>Raw!C26</f>
        <v>146.19999999999999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0.23767199999999999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0.42937900000000001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0.70915509259259257</v>
      </c>
      <c r="C27" s="15">
        <f>Raw!C27</f>
        <v>145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9.9470000000000003E-2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0.22118699999999999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0.70921296296296299</v>
      </c>
      <c r="C28" s="15">
        <f>Raw!C28</f>
        <v>143.9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1.7693E-2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0.16083500000000001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0.70925925925925926</v>
      </c>
      <c r="C29" s="15">
        <f>Raw!C29</f>
        <v>142.80000000000001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0.16700000000000001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0.14858399999999999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0.70931712962962967</v>
      </c>
      <c r="C30" s="15">
        <f>Raw!C30</f>
        <v>141.69999999999999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0.18795600000000001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9.0842000000000006E-2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0.70937499999999998</v>
      </c>
      <c r="C31" s="15">
        <f>Raw!C31</f>
        <v>140.6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0.151506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9.1392000000000001E-2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0.70942129629629624</v>
      </c>
      <c r="C32" s="15">
        <f>Raw!C32</f>
        <v>139.69999999999999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0.14441899999999999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0.116175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0.70947916666666666</v>
      </c>
      <c r="C33" s="15">
        <f>Raw!C33</f>
        <v>138.6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9.1385999999999995E-2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0.143373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0.70953703703703708</v>
      </c>
      <c r="C34" s="15">
        <f>Raw!C34</f>
        <v>137.30000000000001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7.5640000000000004E-3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0.23722299999999999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0.70958333333333334</v>
      </c>
      <c r="C35" s="15">
        <f>Raw!C35</f>
        <v>136.19999999999999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5.0521000000000003E-2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0.139713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0.70964120370370365</v>
      </c>
      <c r="C36" s="15">
        <f>Raw!C36</f>
        <v>135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0.15467700000000001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0.175679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0.70969907407407407</v>
      </c>
      <c r="C37" s="15">
        <f>Raw!C37</f>
        <v>134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0.19692200000000001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7.9219999999999999E-2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0.70974537037037033</v>
      </c>
      <c r="C38" s="15">
        <f>Raw!C38</f>
        <v>133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0.203289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9.0378E-2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0.70980324074074075</v>
      </c>
      <c r="C39" s="15">
        <f>Raw!C39</f>
        <v>131.9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3.4914000000000001E-2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0.120377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0.70986111111111105</v>
      </c>
      <c r="C40" s="15">
        <f>Raw!C40</f>
        <v>130.6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0.23239799999999999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0.104505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0.70990740740740732</v>
      </c>
      <c r="C41" s="15">
        <f>Raw!C41</f>
        <v>129.69999999999999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5.0305999999999997E-2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6.8121000000000001E-2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0.70996527777777774</v>
      </c>
      <c r="C42" s="15">
        <f>Raw!C42</f>
        <v>128.6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0.14322599999999999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7.4725E-2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0.71002314814814815</v>
      </c>
      <c r="C43" s="15">
        <f>Raw!C43</f>
        <v>127.5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1.6865000000000002E-2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0.22023799999999999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0.71006944444444453</v>
      </c>
      <c r="C44" s="15">
        <f>Raw!C44</f>
        <v>126.6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0.17230500000000001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3.7069999999999999E-2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0.71012731481481473</v>
      </c>
      <c r="C45" s="15">
        <f>Raw!C45</f>
        <v>125.3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0.31522800000000001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0.30096499999999998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0.71018518518518514</v>
      </c>
      <c r="C46" s="15">
        <f>Raw!C46</f>
        <v>124.2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0.91678099999999996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0.30951200000000001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0.71023148148148152</v>
      </c>
      <c r="C47" s="15">
        <f>Raw!C47</f>
        <v>123.1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7.1292999999999995E-2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0.13144600000000001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0.71028935185185194</v>
      </c>
      <c r="C48" s="15">
        <f>Raw!C48</f>
        <v>122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9.0302999999999994E-2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8.7797E-2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0.71034722222222213</v>
      </c>
      <c r="C49" s="15">
        <f>Raw!C49</f>
        <v>121.1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0.119015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0.21601799999999999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0.71039351851851851</v>
      </c>
      <c r="C50" s="15">
        <f>Raw!C50</f>
        <v>120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0.14788399999999999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0.26741700000000002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0.71045138888888892</v>
      </c>
      <c r="C51" s="15">
        <f>Raw!C51</f>
        <v>118.7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0.11630699999999999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0.117578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0.71050925925925934</v>
      </c>
      <c r="C52" s="15">
        <f>Raw!C52</f>
        <v>117.8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0.265787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5.8638000000000003E-2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0.71056712962962953</v>
      </c>
      <c r="C53" s="15">
        <f>Raw!C53</f>
        <v>116.6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0.11108700000000001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0.17133200000000001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0.71061342592592591</v>
      </c>
      <c r="C54" s="15">
        <f>Raw!C54</f>
        <v>115.6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0.144235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0.18444199999999999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0.71067129629629633</v>
      </c>
      <c r="C55" s="15">
        <f>Raw!C55</f>
        <v>114.7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0.108637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0.21914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0.71072916666666675</v>
      </c>
      <c r="C56" s="15">
        <f>Raw!C56</f>
        <v>113.6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0.25809300000000002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0.380521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0.71077546296296301</v>
      </c>
      <c r="C57" s="15">
        <f>Raw!C57</f>
        <v>112.6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0.17405999999999999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0.285242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0.71083333333333332</v>
      </c>
      <c r="C58" s="15">
        <f>Raw!C58</f>
        <v>111.3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4.0888000000000001E-2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0.194495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0.71089120370370373</v>
      </c>
      <c r="C59" s="15">
        <f>Raw!C59</f>
        <v>110.2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0.27963900000000003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0.41502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0.7109375</v>
      </c>
      <c r="C60" s="15">
        <f>Raw!C60</f>
        <v>109.3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0.24807100000000001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0.39892300000000003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0.71099537037037042</v>
      </c>
      <c r="C61" s="15">
        <f>Raw!C61</f>
        <v>108.2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0.127663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0.32654899999999998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0.71105324074074072</v>
      </c>
      <c r="C62" s="15">
        <f>Raw!C62</f>
        <v>107.1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0.28270200000000001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0.234648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0.71109953703703699</v>
      </c>
      <c r="C63" s="15">
        <f>Raw!C63</f>
        <v>106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0.11967800000000001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0.18069399999999999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0.7111574074074074</v>
      </c>
      <c r="C64" s="15">
        <f>Raw!C64</f>
        <v>104.7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0.24160400000000001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0.12690599999999999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0.71121527777777782</v>
      </c>
      <c r="C65" s="15">
        <f>Raw!C65</f>
        <v>103.8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0.17527999999999999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0.132326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0.71127314814814813</v>
      </c>
      <c r="C66" s="15">
        <f>Raw!C66</f>
        <v>102.9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0.18701899999999999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0.33558300000000002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0.71131944444444439</v>
      </c>
      <c r="C67" s="15">
        <f>Raw!C67</f>
        <v>101.6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0.19880500000000001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0.17858099999999999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0.71137731481481481</v>
      </c>
      <c r="C68" s="15">
        <f>Raw!C68</f>
        <v>100.5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0.222826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0.10162400000000001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0.71142361111111108</v>
      </c>
      <c r="C69" s="15">
        <f>Raw!C69</f>
        <v>99.4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0.24335799999999999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0.32657399999999998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0.71148148148148149</v>
      </c>
      <c r="C70" s="15">
        <f>Raw!C70</f>
        <v>98.2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0.47547400000000001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0.45375199999999999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0.7115393518518518</v>
      </c>
      <c r="C71" s="15">
        <f>Raw!C71</f>
        <v>97.1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0.41242099999999998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0.38294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0.71159722222222221</v>
      </c>
      <c r="C72" s="15">
        <f>Raw!C72</f>
        <v>96.2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0.74614199999999997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0.72551900000000002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0.71164351851851848</v>
      </c>
      <c r="C73" s="15">
        <f>Raw!C73</f>
        <v>95.1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0.76209400000000005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0.77182300000000004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0.7117013888888889</v>
      </c>
      <c r="C74" s="15">
        <f>Raw!C74</f>
        <v>94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0.76970899999999998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0.74842500000000001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0.7117592592592592</v>
      </c>
      <c r="C75" s="15">
        <f>Raw!C75</f>
        <v>92.9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0.73590299999999997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0.68791899999999995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0.71180555555555547</v>
      </c>
      <c r="C76" s="15">
        <f>Raw!C76</f>
        <v>91.8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7.1058999999999997E-2</v>
      </c>
      <c r="F76" s="9">
        <f>IF(Raw!$G76&gt;$C$8,IF(Raw!$Q76&gt;$C$8,IF(Raw!$N76&gt;$C$9,IF(Raw!$N76&lt;$A$9,IF(Raw!$X76&gt;$C$9,IF(Raw!$X76&lt;$A$9,Raw!I76,-999),-999),-999),-999),-999),-999)</f>
        <v>0.11305800000000001</v>
      </c>
      <c r="G76" s="9">
        <f>Raw!G76</f>
        <v>0.80107899999999999</v>
      </c>
      <c r="H76" s="9">
        <f>IF(Raw!$G76&gt;$C$8,IF(Raw!$Q76&gt;$C$8,IF(Raw!$N76&gt;$C$9,IF(Raw!$N76&lt;$A$9,IF(Raw!$X76&gt;$C$9,IF(Raw!$X76&lt;$A$9,Raw!L76,-999),-999),-999),-999),-999),-999)</f>
        <v>532.79999999999995</v>
      </c>
      <c r="I76" s="9">
        <f>IF(Raw!$G76&gt;$C$8,IF(Raw!$Q76&gt;$C$8,IF(Raw!$N76&gt;$C$9,IF(Raw!$N76&lt;$A$9,IF(Raw!$X76&gt;$C$9,IF(Raw!$X76&lt;$A$9,Raw!M76,-999),-999),-999),-999),-999),-999)</f>
        <v>0.308564</v>
      </c>
      <c r="J76" s="9">
        <f>IF(Raw!$G76&gt;$C$8,IF(Raw!$Q76&gt;$C$8,IF(Raw!$N76&gt;$C$9,IF(Raw!$N76&lt;$A$9,IF(Raw!$X76&gt;$C$9,IF(Raw!$X76&lt;$A$9,Raw!N76,-999),-999),-999),-999),-999),-999)</f>
        <v>668</v>
      </c>
      <c r="K76" s="9">
        <f>IF(Raw!$G76&gt;$C$8,IF(Raw!$Q76&gt;$C$8,IF(Raw!$N76&gt;$C$9,IF(Raw!$N76&lt;$A$9,IF(Raw!$X76&gt;$C$9,IF(Raw!$X76&lt;$A$9,Raw!R76,-999),-999),-999),-999),-999),-999)</f>
        <v>5.5736000000000001E-2</v>
      </c>
      <c r="L76" s="9">
        <f>IF(Raw!$G76&gt;$C$8,IF(Raw!$Q76&gt;$C$8,IF(Raw!$N76&gt;$C$9,IF(Raw!$N76&lt;$A$9,IF(Raw!$X76&gt;$C$9,IF(Raw!$X76&lt;$A$9,Raw!S76,-999),-999),-999),-999),-999),-999)</f>
        <v>9.4447000000000003E-2</v>
      </c>
      <c r="M76" s="9">
        <f>Raw!Q76</f>
        <v>0.84111199999999997</v>
      </c>
      <c r="N76" s="9">
        <f>IF(Raw!$G76&gt;$C$8,IF(Raw!$Q76&gt;$C$8,IF(Raw!$N76&gt;$C$9,IF(Raw!$N76&lt;$A$9,IF(Raw!$X76&gt;$C$9,IF(Raw!$X76&lt;$A$9,Raw!V76,-999),-999),-999),-999),-999),-999)</f>
        <v>697</v>
      </c>
      <c r="O76" s="9">
        <f>IF(Raw!$G76&gt;$C$8,IF(Raw!$Q76&gt;$C$8,IF(Raw!$N76&gt;$C$9,IF(Raw!$N76&lt;$A$9,IF(Raw!$X76&gt;$C$9,IF(Raw!$X76&lt;$A$9,Raw!W76,-999),-999),-999),-999),-999),-999)</f>
        <v>0.32186799999999999</v>
      </c>
      <c r="P76" s="9">
        <f>IF(Raw!$G76&gt;$C$8,IF(Raw!$Q76&gt;$C$8,IF(Raw!$N76&gt;$C$9,IF(Raw!$N76&lt;$A$9,IF(Raw!$X76&gt;$C$9,IF(Raw!$X76&lt;$A$9,Raw!X76,-999),-999),-999),-999),-999),-999)</f>
        <v>1202</v>
      </c>
      <c r="R76" s="9">
        <f t="shared" si="4"/>
        <v>4.1999000000000009E-2</v>
      </c>
      <c r="S76" s="9">
        <f t="shared" si="5"/>
        <v>0.3714818942489696</v>
      </c>
      <c r="T76" s="9">
        <f t="shared" si="6"/>
        <v>3.8711000000000002E-2</v>
      </c>
      <c r="U76" s="9">
        <f t="shared" si="7"/>
        <v>0.40987008586826473</v>
      </c>
      <c r="V76" s="15">
        <f t="shared" si="0"/>
        <v>0</v>
      </c>
      <c r="X76" s="11">
        <f t="shared" si="8"/>
        <v>0</v>
      </c>
      <c r="Y76" s="11">
        <f t="shared" si="9"/>
        <v>5.3279999999999989E-18</v>
      </c>
      <c r="Z76" s="11">
        <f t="shared" si="10"/>
        <v>6.6799999999999997E-4</v>
      </c>
      <c r="AA76" s="16">
        <f t="shared" si="11"/>
        <v>0</v>
      </c>
      <c r="AB76" s="9">
        <f t="shared" si="1"/>
        <v>5.5736000000000001E-2</v>
      </c>
      <c r="AC76" s="9">
        <f t="shared" si="2"/>
        <v>1</v>
      </c>
      <c r="AD76" s="15">
        <f t="shared" si="3"/>
        <v>0</v>
      </c>
      <c r="AE76" s="3">
        <f t="shared" si="12"/>
        <v>641.49119999999971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0.71186342592592589</v>
      </c>
      <c r="C77" s="15">
        <f>Raw!C77</f>
        <v>90.7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0.82712300000000005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0.78929000000000005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0.7119212962962963</v>
      </c>
      <c r="C78" s="15">
        <f>Raw!C78</f>
        <v>89.8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7.0633000000000001E-2</v>
      </c>
      <c r="F78" s="9">
        <f>IF(Raw!$G78&gt;$C$8,IF(Raw!$Q78&gt;$C$8,IF(Raw!$N78&gt;$C$9,IF(Raw!$N78&lt;$A$9,IF(Raw!$X78&gt;$C$9,IF(Raw!$X78&lt;$A$9,Raw!I78,-999),-999),-999),-999),-999),-999)</f>
        <v>0.13361500000000001</v>
      </c>
      <c r="G78" s="9">
        <f>Raw!G78</f>
        <v>0.92300000000000004</v>
      </c>
      <c r="H78" s="9">
        <f>IF(Raw!$G78&gt;$C$8,IF(Raw!$Q78&gt;$C$8,IF(Raw!$N78&gt;$C$9,IF(Raw!$N78&lt;$A$9,IF(Raw!$X78&gt;$C$9,IF(Raw!$X78&lt;$A$9,Raw!L78,-999),-999),-999),-999),-999),-999)</f>
        <v>643.79999999999995</v>
      </c>
      <c r="I78" s="9">
        <f>IF(Raw!$G78&gt;$C$8,IF(Raw!$Q78&gt;$C$8,IF(Raw!$N78&gt;$C$9,IF(Raw!$N78&lt;$A$9,IF(Raw!$X78&gt;$C$9,IF(Raw!$X78&lt;$A$9,Raw!M78,-999),-999),-999),-999),-999),-999)</f>
        <v>8.7544999999999998E-2</v>
      </c>
      <c r="J78" s="9">
        <f>IF(Raw!$G78&gt;$C$8,IF(Raw!$Q78&gt;$C$8,IF(Raw!$N78&gt;$C$9,IF(Raw!$N78&lt;$A$9,IF(Raw!$X78&gt;$C$9,IF(Raw!$X78&lt;$A$9,Raw!N78,-999),-999),-999),-999),-999),-999)</f>
        <v>666</v>
      </c>
      <c r="K78" s="9">
        <f>IF(Raw!$G78&gt;$C$8,IF(Raw!$Q78&gt;$C$8,IF(Raw!$N78&gt;$C$9,IF(Raw!$N78&lt;$A$9,IF(Raw!$X78&gt;$C$9,IF(Raw!$X78&lt;$A$9,Raw!R78,-999),-999),-999),-999),-999),-999)</f>
        <v>6.9098999999999994E-2</v>
      </c>
      <c r="L78" s="9">
        <f>IF(Raw!$G78&gt;$C$8,IF(Raw!$Q78&gt;$C$8,IF(Raw!$N78&gt;$C$9,IF(Raw!$N78&lt;$A$9,IF(Raw!$X78&gt;$C$9,IF(Raw!$X78&lt;$A$9,Raw!S78,-999),-999),-999),-999),-999),-999)</f>
        <v>0.12545799999999999</v>
      </c>
      <c r="M78" s="9">
        <f>Raw!Q78</f>
        <v>0.87834699999999999</v>
      </c>
      <c r="N78" s="9">
        <f>IF(Raw!$G78&gt;$C$8,IF(Raw!$Q78&gt;$C$8,IF(Raw!$N78&gt;$C$9,IF(Raw!$N78&lt;$A$9,IF(Raw!$X78&gt;$C$9,IF(Raw!$X78&lt;$A$9,Raw!V78,-999),-999),-999),-999),-999),-999)</f>
        <v>805.1</v>
      </c>
      <c r="O78" s="9">
        <f>IF(Raw!$G78&gt;$C$8,IF(Raw!$Q78&gt;$C$8,IF(Raw!$N78&gt;$C$9,IF(Raw!$N78&lt;$A$9,IF(Raw!$X78&gt;$C$9,IF(Raw!$X78&lt;$A$9,Raw!W78,-999),-999),-999),-999),-999),-999)</f>
        <v>0.37081999999999998</v>
      </c>
      <c r="P78" s="9">
        <f>IF(Raw!$G78&gt;$C$8,IF(Raw!$Q78&gt;$C$8,IF(Raw!$N78&gt;$C$9,IF(Raw!$N78&lt;$A$9,IF(Raw!$X78&gt;$C$9,IF(Raw!$X78&lt;$A$9,Raw!X78,-999),-999),-999),-999),-999),-999)</f>
        <v>818</v>
      </c>
      <c r="R78" s="9">
        <f t="shared" ref="R78:R141" si="20">F78-E78</f>
        <v>6.298200000000001E-2</v>
      </c>
      <c r="S78" s="9">
        <f t="shared" ref="S78:S141" si="21">R78/F78</f>
        <v>0.47136923249635149</v>
      </c>
      <c r="T78" s="9">
        <f t="shared" ref="T78:T141" si="22">L78-K78</f>
        <v>5.6358999999999992E-2</v>
      </c>
      <c r="U78" s="9">
        <f t="shared" ref="U78:U141" si="23">T78/L78</f>
        <v>0.44922603580481119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6.4379999999999992E-18</v>
      </c>
      <c r="Z78" s="11">
        <f t="shared" ref="Z78:Z141" si="26">J78*10^(-6)</f>
        <v>6.6599999999999993E-4</v>
      </c>
      <c r="AA78" s="16">
        <f t="shared" ref="AA78:AA141" si="27">IF(Z78&gt;0,(X78*Y78/(X78*Y78+1/Z78)),1)</f>
        <v>0</v>
      </c>
      <c r="AB78" s="9">
        <f t="shared" si="17"/>
        <v>6.9098999999999994E-2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775.13519999999971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0.71196759259259268</v>
      </c>
      <c r="C79" s="15">
        <f>Raw!C79</f>
        <v>88.7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0.88580499999999995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0.88831599999999999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0.71202546296296287</v>
      </c>
      <c r="C80" s="15">
        <f>Raw!C80</f>
        <v>87.6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8.8916999999999996E-2</v>
      </c>
      <c r="F80" s="9">
        <f>IF(Raw!$G80&gt;$C$8,IF(Raw!$Q80&gt;$C$8,IF(Raw!$N80&gt;$C$9,IF(Raw!$N80&lt;$A$9,IF(Raw!$X80&gt;$C$9,IF(Raw!$X80&lt;$A$9,Raw!I80,-999),-999),-999),-999),-999),-999)</f>
        <v>0.15596099999999999</v>
      </c>
      <c r="G80" s="9">
        <f>Raw!G80</f>
        <v>0.86943300000000001</v>
      </c>
      <c r="H80" s="9">
        <f>IF(Raw!$G80&gt;$C$8,IF(Raw!$Q80&gt;$C$8,IF(Raw!$N80&gt;$C$9,IF(Raw!$N80&lt;$A$9,IF(Raw!$X80&gt;$C$9,IF(Raw!$X80&lt;$A$9,Raw!L80,-999),-999),-999),-999),-999),-999)</f>
        <v>549.79999999999995</v>
      </c>
      <c r="I80" s="9">
        <f>IF(Raw!$G80&gt;$C$8,IF(Raw!$Q80&gt;$C$8,IF(Raw!$N80&gt;$C$9,IF(Raw!$N80&lt;$A$9,IF(Raw!$X80&gt;$C$9,IF(Raw!$X80&lt;$A$9,Raw!M80,-999),-999),-999),-999),-999),-999)</f>
        <v>0.141656</v>
      </c>
      <c r="J80" s="9">
        <f>IF(Raw!$G80&gt;$C$8,IF(Raw!$Q80&gt;$C$8,IF(Raw!$N80&gt;$C$9,IF(Raw!$N80&lt;$A$9,IF(Raw!$X80&gt;$C$9,IF(Raw!$X80&lt;$A$9,Raw!N80,-999),-999),-999),-999),-999),-999)</f>
        <v>648</v>
      </c>
      <c r="K80" s="9">
        <f>IF(Raw!$G80&gt;$C$8,IF(Raw!$Q80&gt;$C$8,IF(Raw!$N80&gt;$C$9,IF(Raw!$N80&lt;$A$9,IF(Raw!$X80&gt;$C$9,IF(Raw!$X80&lt;$A$9,Raw!R80,-999),-999),-999),-999),-999),-999)</f>
        <v>8.4911E-2</v>
      </c>
      <c r="L80" s="9">
        <f>IF(Raw!$G80&gt;$C$8,IF(Raw!$Q80&gt;$C$8,IF(Raw!$N80&gt;$C$9,IF(Raw!$N80&lt;$A$9,IF(Raw!$X80&gt;$C$9,IF(Raw!$X80&lt;$A$9,Raw!S80,-999),-999),-999),-999),-999),-999)</f>
        <v>0.13933499999999999</v>
      </c>
      <c r="M80" s="9">
        <f>Raw!Q80</f>
        <v>0.91389299999999996</v>
      </c>
      <c r="N80" s="9">
        <f>IF(Raw!$G80&gt;$C$8,IF(Raw!$Q80&gt;$C$8,IF(Raw!$N80&gt;$C$9,IF(Raw!$N80&lt;$A$9,IF(Raw!$X80&gt;$C$9,IF(Raw!$X80&lt;$A$9,Raw!V80,-999),-999),-999),-999),-999),-999)</f>
        <v>701.8</v>
      </c>
      <c r="O80" s="9">
        <f>IF(Raw!$G80&gt;$C$8,IF(Raw!$Q80&gt;$C$8,IF(Raw!$N80&gt;$C$9,IF(Raw!$N80&lt;$A$9,IF(Raw!$X80&gt;$C$9,IF(Raw!$X80&lt;$A$9,Raw!W80,-999),-999),-999),-999),-999),-999)</f>
        <v>0.37080999999999997</v>
      </c>
      <c r="P80" s="9">
        <f>IF(Raw!$G80&gt;$C$8,IF(Raw!$Q80&gt;$C$8,IF(Raw!$N80&gt;$C$9,IF(Raw!$N80&lt;$A$9,IF(Raw!$X80&gt;$C$9,IF(Raw!$X80&lt;$A$9,Raw!X80,-999),-999),-999),-999),-999),-999)</f>
        <v>862</v>
      </c>
      <c r="R80" s="9">
        <f t="shared" si="20"/>
        <v>6.7043999999999992E-2</v>
      </c>
      <c r="S80" s="9">
        <f t="shared" si="21"/>
        <v>0.42987669994421679</v>
      </c>
      <c r="T80" s="9">
        <f t="shared" si="22"/>
        <v>5.4423999999999986E-2</v>
      </c>
      <c r="U80" s="9">
        <f t="shared" si="23"/>
        <v>0.39059819858614125</v>
      </c>
      <c r="V80" s="15">
        <f t="shared" si="16"/>
        <v>0</v>
      </c>
      <c r="X80" s="11">
        <f t="shared" si="24"/>
        <v>0</v>
      </c>
      <c r="Y80" s="11">
        <f t="shared" si="25"/>
        <v>5.4979999999999996E-18</v>
      </c>
      <c r="Z80" s="11">
        <f t="shared" si="26"/>
        <v>6.4799999999999992E-4</v>
      </c>
      <c r="AA80" s="16">
        <f t="shared" si="27"/>
        <v>0</v>
      </c>
      <c r="AB80" s="9">
        <f t="shared" si="17"/>
        <v>8.4911E-2</v>
      </c>
      <c r="AC80" s="9">
        <f t="shared" si="18"/>
        <v>1</v>
      </c>
      <c r="AD80" s="15">
        <f t="shared" si="19"/>
        <v>0</v>
      </c>
      <c r="AE80" s="3">
        <f t="shared" si="28"/>
        <v>661.95919999999978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0.71208333333333329</v>
      </c>
      <c r="C81" s="15">
        <f>Raw!C81</f>
        <v>86.3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8.8689000000000004E-2</v>
      </c>
      <c r="F81" s="9">
        <f>IF(Raw!$G81&gt;$C$8,IF(Raw!$Q81&gt;$C$8,IF(Raw!$N81&gt;$C$9,IF(Raw!$N81&lt;$A$9,IF(Raw!$X81&gt;$C$9,IF(Raw!$X81&lt;$A$9,Raw!I81,-999),-999),-999),-999),-999),-999)</f>
        <v>0.153226</v>
      </c>
      <c r="G81" s="9">
        <f>Raw!G81</f>
        <v>0.91415999999999997</v>
      </c>
      <c r="H81" s="9">
        <f>IF(Raw!$G81&gt;$C$8,IF(Raw!$Q81&gt;$C$8,IF(Raw!$N81&gt;$C$9,IF(Raw!$N81&lt;$A$9,IF(Raw!$X81&gt;$C$9,IF(Raw!$X81&lt;$A$9,Raw!L81,-999),-999),-999),-999),-999),-999)</f>
        <v>505.4</v>
      </c>
      <c r="I81" s="9">
        <f>IF(Raw!$G81&gt;$C$8,IF(Raw!$Q81&gt;$C$8,IF(Raw!$N81&gt;$C$9,IF(Raw!$N81&lt;$A$9,IF(Raw!$X81&gt;$C$9,IF(Raw!$X81&lt;$A$9,Raw!M81,-999),-999),-999),-999),-999),-999)</f>
        <v>2.5999999999999998E-5</v>
      </c>
      <c r="J81" s="9">
        <f>IF(Raw!$G81&gt;$C$8,IF(Raw!$Q81&gt;$C$8,IF(Raw!$N81&gt;$C$9,IF(Raw!$N81&lt;$A$9,IF(Raw!$X81&gt;$C$9,IF(Raw!$X81&lt;$A$9,Raw!N81,-999),-999),-999),-999),-999),-999)</f>
        <v>697</v>
      </c>
      <c r="K81" s="9">
        <f>IF(Raw!$G81&gt;$C$8,IF(Raw!$Q81&gt;$C$8,IF(Raw!$N81&gt;$C$9,IF(Raw!$N81&lt;$A$9,IF(Raw!$X81&gt;$C$9,IF(Raw!$X81&lt;$A$9,Raw!R81,-999),-999),-999),-999),-999),-999)</f>
        <v>8.4779999999999994E-2</v>
      </c>
      <c r="L81" s="9">
        <f>IF(Raw!$G81&gt;$C$8,IF(Raw!$Q81&gt;$C$8,IF(Raw!$N81&gt;$C$9,IF(Raw!$N81&lt;$A$9,IF(Raw!$X81&gt;$C$9,IF(Raw!$X81&lt;$A$9,Raw!S81,-999),-999),-999),-999),-999),-999)</f>
        <v>0.160938</v>
      </c>
      <c r="M81" s="9">
        <f>Raw!Q81</f>
        <v>0.93888899999999997</v>
      </c>
      <c r="N81" s="9">
        <f>IF(Raw!$G81&gt;$C$8,IF(Raw!$Q81&gt;$C$8,IF(Raw!$N81&gt;$C$9,IF(Raw!$N81&lt;$A$9,IF(Raw!$X81&gt;$C$9,IF(Raw!$X81&lt;$A$9,Raw!V81,-999),-999),-999),-999),-999),-999)</f>
        <v>700.9</v>
      </c>
      <c r="O81" s="9">
        <f>IF(Raw!$G81&gt;$C$8,IF(Raw!$Q81&gt;$C$8,IF(Raw!$N81&gt;$C$9,IF(Raw!$N81&lt;$A$9,IF(Raw!$X81&gt;$C$9,IF(Raw!$X81&lt;$A$9,Raw!W81,-999),-999),-999),-999),-999),-999)</f>
        <v>0.170902</v>
      </c>
      <c r="P81" s="9">
        <f>IF(Raw!$G81&gt;$C$8,IF(Raw!$Q81&gt;$C$8,IF(Raw!$N81&gt;$C$9,IF(Raw!$N81&lt;$A$9,IF(Raw!$X81&gt;$C$9,IF(Raw!$X81&lt;$A$9,Raw!X81,-999),-999),-999),-999),-999),-999)</f>
        <v>784</v>
      </c>
      <c r="R81" s="9">
        <f t="shared" si="20"/>
        <v>6.4536999999999997E-2</v>
      </c>
      <c r="S81" s="9">
        <f t="shared" si="21"/>
        <v>0.42118831007792407</v>
      </c>
      <c r="T81" s="9">
        <f t="shared" si="22"/>
        <v>7.6158000000000003E-2</v>
      </c>
      <c r="U81" s="9">
        <f t="shared" si="23"/>
        <v>0.47321328710435079</v>
      </c>
      <c r="V81" s="15">
        <f t="shared" si="16"/>
        <v>0</v>
      </c>
      <c r="X81" s="11">
        <f t="shared" si="24"/>
        <v>0</v>
      </c>
      <c r="Y81" s="11">
        <f t="shared" si="25"/>
        <v>5.0539999999999995E-18</v>
      </c>
      <c r="Z81" s="11">
        <f t="shared" si="26"/>
        <v>6.9699999999999992E-4</v>
      </c>
      <c r="AA81" s="16">
        <f t="shared" si="27"/>
        <v>0</v>
      </c>
      <c r="AB81" s="9">
        <f t="shared" si="17"/>
        <v>8.4779999999999994E-2</v>
      </c>
      <c r="AC81" s="9">
        <f t="shared" si="18"/>
        <v>1</v>
      </c>
      <c r="AD81" s="15">
        <f t="shared" si="19"/>
        <v>0</v>
      </c>
      <c r="AE81" s="3">
        <f t="shared" si="28"/>
        <v>608.50159999999971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0.71212962962962967</v>
      </c>
      <c r="C82" s="15">
        <f>Raw!C82</f>
        <v>85.2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8.4279999999999994E-2</v>
      </c>
      <c r="F82" s="9">
        <f>IF(Raw!$G82&gt;$C$8,IF(Raw!$Q82&gt;$C$8,IF(Raw!$N82&gt;$C$9,IF(Raw!$N82&lt;$A$9,IF(Raw!$X82&gt;$C$9,IF(Raw!$X82&lt;$A$9,Raw!I82,-999),-999),-999),-999),-999),-999)</f>
        <v>0.16200200000000001</v>
      </c>
      <c r="G82" s="9">
        <f>Raw!G82</f>
        <v>0.89998500000000003</v>
      </c>
      <c r="H82" s="9">
        <f>IF(Raw!$G82&gt;$C$8,IF(Raw!$Q82&gt;$C$8,IF(Raw!$N82&gt;$C$9,IF(Raw!$N82&lt;$A$9,IF(Raw!$X82&gt;$C$9,IF(Raw!$X82&lt;$A$9,Raw!L82,-999),-999),-999),-999),-999),-999)</f>
        <v>637.1</v>
      </c>
      <c r="I82" s="9">
        <f>IF(Raw!$G82&gt;$C$8,IF(Raw!$Q82&gt;$C$8,IF(Raw!$N82&gt;$C$9,IF(Raw!$N82&lt;$A$9,IF(Raw!$X82&gt;$C$9,IF(Raw!$X82&lt;$A$9,Raw!M82,-999),-999),-999),-999),-999),-999)</f>
        <v>2.8298E-2</v>
      </c>
      <c r="J82" s="9">
        <f>IF(Raw!$G82&gt;$C$8,IF(Raw!$Q82&gt;$C$8,IF(Raw!$N82&gt;$C$9,IF(Raw!$N82&lt;$A$9,IF(Raw!$X82&gt;$C$9,IF(Raw!$X82&lt;$A$9,Raw!N82,-999),-999),-999),-999),-999),-999)</f>
        <v>747</v>
      </c>
      <c r="K82" s="9">
        <f>IF(Raw!$G82&gt;$C$8,IF(Raw!$Q82&gt;$C$8,IF(Raw!$N82&gt;$C$9,IF(Raw!$N82&lt;$A$9,IF(Raw!$X82&gt;$C$9,IF(Raw!$X82&lt;$A$9,Raw!R82,-999),-999),-999),-999),-999),-999)</f>
        <v>8.7140999999999996E-2</v>
      </c>
      <c r="L82" s="9">
        <f>IF(Raw!$G82&gt;$C$8,IF(Raw!$Q82&gt;$C$8,IF(Raw!$N82&gt;$C$9,IF(Raw!$N82&lt;$A$9,IF(Raw!$X82&gt;$C$9,IF(Raw!$X82&lt;$A$9,Raw!S82,-999),-999),-999),-999),-999),-999)</f>
        <v>0.15300800000000001</v>
      </c>
      <c r="M82" s="9">
        <f>Raw!Q82</f>
        <v>0.88829400000000003</v>
      </c>
      <c r="N82" s="9">
        <f>IF(Raw!$G82&gt;$C$8,IF(Raw!$Q82&gt;$C$8,IF(Raw!$N82&gt;$C$9,IF(Raw!$N82&lt;$A$9,IF(Raw!$X82&gt;$C$9,IF(Raw!$X82&lt;$A$9,Raw!V82,-999),-999),-999),-999),-999),-999)</f>
        <v>732.9</v>
      </c>
      <c r="O82" s="9">
        <f>IF(Raw!$G82&gt;$C$8,IF(Raw!$Q82&gt;$C$8,IF(Raw!$N82&gt;$C$9,IF(Raw!$N82&lt;$A$9,IF(Raw!$X82&gt;$C$9,IF(Raw!$X82&lt;$A$9,Raw!W82,-999),-999),-999),-999),-999),-999)</f>
        <v>6.9999999999999999E-6</v>
      </c>
      <c r="P82" s="9">
        <f>IF(Raw!$G82&gt;$C$8,IF(Raw!$Q82&gt;$C$8,IF(Raw!$N82&gt;$C$9,IF(Raw!$N82&lt;$A$9,IF(Raw!$X82&gt;$C$9,IF(Raw!$X82&lt;$A$9,Raw!X82,-999),-999),-999),-999),-999),-999)</f>
        <v>1337</v>
      </c>
      <c r="R82" s="9">
        <f t="shared" si="20"/>
        <v>7.7722000000000013E-2</v>
      </c>
      <c r="S82" s="9">
        <f t="shared" si="21"/>
        <v>0.47975950914186249</v>
      </c>
      <c r="T82" s="9">
        <f t="shared" si="22"/>
        <v>6.5867000000000009E-2</v>
      </c>
      <c r="U82" s="9">
        <f t="shared" si="23"/>
        <v>0.43048075917599082</v>
      </c>
      <c r="V82" s="15">
        <f t="shared" si="16"/>
        <v>0</v>
      </c>
      <c r="X82" s="11">
        <f t="shared" si="24"/>
        <v>0</v>
      </c>
      <c r="Y82" s="11">
        <f t="shared" si="25"/>
        <v>6.3710000000000002E-18</v>
      </c>
      <c r="Z82" s="11">
        <f t="shared" si="26"/>
        <v>7.4699999999999994E-4</v>
      </c>
      <c r="AA82" s="16">
        <f t="shared" si="27"/>
        <v>0</v>
      </c>
      <c r="AB82" s="9">
        <f t="shared" si="17"/>
        <v>8.7140999999999996E-2</v>
      </c>
      <c r="AC82" s="9">
        <f t="shared" si="18"/>
        <v>1</v>
      </c>
      <c r="AD82" s="15">
        <f t="shared" si="19"/>
        <v>0</v>
      </c>
      <c r="AE82" s="3">
        <f t="shared" si="28"/>
        <v>767.06839999999977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0.71218750000000008</v>
      </c>
      <c r="C83" s="15">
        <f>Raw!C83</f>
        <v>84.1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7.4346999999999996E-2</v>
      </c>
      <c r="F83" s="9">
        <f>IF(Raw!$G83&gt;$C$8,IF(Raw!$Q83&gt;$C$8,IF(Raw!$N83&gt;$C$9,IF(Raw!$N83&lt;$A$9,IF(Raw!$X83&gt;$C$9,IF(Raw!$X83&lt;$A$9,Raw!I83,-999),-999),-999),-999),-999),-999)</f>
        <v>0.12972</v>
      </c>
      <c r="G83" s="9">
        <f>Raw!G83</f>
        <v>0.87127399999999999</v>
      </c>
      <c r="H83" s="9">
        <f>IF(Raw!$G83&gt;$C$8,IF(Raw!$Q83&gt;$C$8,IF(Raw!$N83&gt;$C$9,IF(Raw!$N83&lt;$A$9,IF(Raw!$X83&gt;$C$9,IF(Raw!$X83&lt;$A$9,Raw!L83,-999),-999),-999),-999),-999),-999)</f>
        <v>603.1</v>
      </c>
      <c r="I83" s="9">
        <f>IF(Raw!$G83&gt;$C$8,IF(Raw!$Q83&gt;$C$8,IF(Raw!$N83&gt;$C$9,IF(Raw!$N83&lt;$A$9,IF(Raw!$X83&gt;$C$9,IF(Raw!$X83&lt;$A$9,Raw!M83,-999),-999),-999),-999),-999),-999)</f>
        <v>0.29935099999999998</v>
      </c>
      <c r="J83" s="9">
        <f>IF(Raw!$G83&gt;$C$8,IF(Raw!$Q83&gt;$C$8,IF(Raw!$N83&gt;$C$9,IF(Raw!$N83&lt;$A$9,IF(Raw!$X83&gt;$C$9,IF(Raw!$X83&lt;$A$9,Raw!N83,-999),-999),-999),-999),-999),-999)</f>
        <v>871</v>
      </c>
      <c r="K83" s="9">
        <f>IF(Raw!$G83&gt;$C$8,IF(Raw!$Q83&gt;$C$8,IF(Raw!$N83&gt;$C$9,IF(Raw!$N83&lt;$A$9,IF(Raw!$X83&gt;$C$9,IF(Raw!$X83&lt;$A$9,Raw!R83,-999),-999),-999),-999),-999),-999)</f>
        <v>8.1970000000000001E-2</v>
      </c>
      <c r="L83" s="9">
        <f>IF(Raw!$G83&gt;$C$8,IF(Raw!$Q83&gt;$C$8,IF(Raw!$N83&gt;$C$9,IF(Raw!$N83&lt;$A$9,IF(Raw!$X83&gt;$C$9,IF(Raw!$X83&lt;$A$9,Raw!S83,-999),-999),-999),-999),-999),-999)</f>
        <v>0.130912</v>
      </c>
      <c r="M83" s="9">
        <f>Raw!Q83</f>
        <v>0.85176799999999997</v>
      </c>
      <c r="N83" s="9">
        <f>IF(Raw!$G83&gt;$C$8,IF(Raw!$Q83&gt;$C$8,IF(Raw!$N83&gt;$C$9,IF(Raw!$N83&lt;$A$9,IF(Raw!$X83&gt;$C$9,IF(Raw!$X83&lt;$A$9,Raw!V83,-999),-999),-999),-999),-999),-999)</f>
        <v>678.9</v>
      </c>
      <c r="O83" s="9">
        <f>IF(Raw!$G83&gt;$C$8,IF(Raw!$Q83&gt;$C$8,IF(Raw!$N83&gt;$C$9,IF(Raw!$N83&lt;$A$9,IF(Raw!$X83&gt;$C$9,IF(Raw!$X83&lt;$A$9,Raw!W83,-999),-999),-999),-999),-999),-999)</f>
        <v>0.44732100000000002</v>
      </c>
      <c r="P83" s="9">
        <f>IF(Raw!$G83&gt;$C$8,IF(Raw!$Q83&gt;$C$8,IF(Raw!$N83&gt;$C$9,IF(Raw!$N83&lt;$A$9,IF(Raw!$X83&gt;$C$9,IF(Raw!$X83&lt;$A$9,Raw!X83,-999),-999),-999),-999),-999),-999)</f>
        <v>817</v>
      </c>
      <c r="R83" s="9">
        <f t="shared" si="20"/>
        <v>5.5373000000000006E-2</v>
      </c>
      <c r="S83" s="9">
        <f t="shared" si="21"/>
        <v>0.42686555658341047</v>
      </c>
      <c r="T83" s="9">
        <f t="shared" si="22"/>
        <v>4.8941999999999999E-2</v>
      </c>
      <c r="U83" s="9">
        <f t="shared" si="23"/>
        <v>0.37385419212906379</v>
      </c>
      <c r="V83" s="15">
        <f t="shared" si="16"/>
        <v>0</v>
      </c>
      <c r="X83" s="11">
        <f t="shared" si="24"/>
        <v>0</v>
      </c>
      <c r="Y83" s="11">
        <f t="shared" si="25"/>
        <v>6.0309999999999997E-18</v>
      </c>
      <c r="Z83" s="11">
        <f t="shared" si="26"/>
        <v>8.7099999999999992E-4</v>
      </c>
      <c r="AA83" s="16">
        <f t="shared" si="27"/>
        <v>0</v>
      </c>
      <c r="AB83" s="9">
        <f t="shared" si="17"/>
        <v>8.1970000000000001E-2</v>
      </c>
      <c r="AC83" s="9">
        <f t="shared" si="18"/>
        <v>1</v>
      </c>
      <c r="AD83" s="15">
        <f t="shared" si="19"/>
        <v>0</v>
      </c>
      <c r="AE83" s="3">
        <f t="shared" si="28"/>
        <v>726.13239999999973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0.71224537037037028</v>
      </c>
      <c r="C84" s="15">
        <f>Raw!C84</f>
        <v>83.2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8.8135000000000005E-2</v>
      </c>
      <c r="F84" s="9">
        <f>IF(Raw!$G84&gt;$C$8,IF(Raw!$Q84&gt;$C$8,IF(Raw!$N84&gt;$C$9,IF(Raw!$N84&lt;$A$9,IF(Raw!$X84&gt;$C$9,IF(Raw!$X84&lt;$A$9,Raw!I84,-999),-999),-999),-999),-999),-999)</f>
        <v>0.16243199999999999</v>
      </c>
      <c r="G84" s="9">
        <f>Raw!G84</f>
        <v>0.92369999999999997</v>
      </c>
      <c r="H84" s="9">
        <f>IF(Raw!$G84&gt;$C$8,IF(Raw!$Q84&gt;$C$8,IF(Raw!$N84&gt;$C$9,IF(Raw!$N84&lt;$A$9,IF(Raw!$X84&gt;$C$9,IF(Raw!$X84&lt;$A$9,Raw!L84,-999),-999),-999),-999),-999),-999)</f>
        <v>513.79999999999995</v>
      </c>
      <c r="I84" s="9">
        <f>IF(Raw!$G84&gt;$C$8,IF(Raw!$Q84&gt;$C$8,IF(Raw!$N84&gt;$C$9,IF(Raw!$N84&lt;$A$9,IF(Raw!$X84&gt;$C$9,IF(Raw!$X84&lt;$A$9,Raw!M84,-999),-999),-999),-999),-999),-999)</f>
        <v>1.2999999999999999E-5</v>
      </c>
      <c r="J84" s="9">
        <f>IF(Raw!$G84&gt;$C$8,IF(Raw!$Q84&gt;$C$8,IF(Raw!$N84&gt;$C$9,IF(Raw!$N84&lt;$A$9,IF(Raw!$X84&gt;$C$9,IF(Raw!$X84&lt;$A$9,Raw!N84,-999),-999),-999),-999),-999),-999)</f>
        <v>668</v>
      </c>
      <c r="K84" s="9">
        <f>IF(Raw!$G84&gt;$C$8,IF(Raw!$Q84&gt;$C$8,IF(Raw!$N84&gt;$C$9,IF(Raw!$N84&lt;$A$9,IF(Raw!$X84&gt;$C$9,IF(Raw!$X84&lt;$A$9,Raw!R84,-999),-999),-999),-999),-999),-999)</f>
        <v>9.2594999999999997E-2</v>
      </c>
      <c r="L84" s="9">
        <f>IF(Raw!$G84&gt;$C$8,IF(Raw!$Q84&gt;$C$8,IF(Raw!$N84&gt;$C$9,IF(Raw!$N84&lt;$A$9,IF(Raw!$X84&gt;$C$9,IF(Raw!$X84&lt;$A$9,Raw!S84,-999),-999),-999),-999),-999),-999)</f>
        <v>0.16747799999999999</v>
      </c>
      <c r="M84" s="9">
        <f>Raw!Q84</f>
        <v>0.92758300000000005</v>
      </c>
      <c r="N84" s="9">
        <f>IF(Raw!$G84&gt;$C$8,IF(Raw!$Q84&gt;$C$8,IF(Raw!$N84&gt;$C$9,IF(Raw!$N84&lt;$A$9,IF(Raw!$X84&gt;$C$9,IF(Raw!$X84&lt;$A$9,Raw!V84,-999),-999),-999),-999),-999),-999)</f>
        <v>612.29999999999995</v>
      </c>
      <c r="O84" s="9">
        <f>IF(Raw!$G84&gt;$C$8,IF(Raw!$Q84&gt;$C$8,IF(Raw!$N84&gt;$C$9,IF(Raw!$N84&lt;$A$9,IF(Raw!$X84&gt;$C$9,IF(Raw!$X84&lt;$A$9,Raw!W84,-999),-999),-999),-999),-999),-999)</f>
        <v>2.4000000000000001E-5</v>
      </c>
      <c r="P84" s="9">
        <f>IF(Raw!$G84&gt;$C$8,IF(Raw!$Q84&gt;$C$8,IF(Raw!$N84&gt;$C$9,IF(Raw!$N84&lt;$A$9,IF(Raw!$X84&gt;$C$9,IF(Raw!$X84&lt;$A$9,Raw!X84,-999),-999),-999),-999),-999),-999)</f>
        <v>952</v>
      </c>
      <c r="R84" s="9">
        <f t="shared" si="20"/>
        <v>7.4296999999999988E-2</v>
      </c>
      <c r="S84" s="9">
        <f t="shared" si="21"/>
        <v>0.45740371355397946</v>
      </c>
      <c r="T84" s="9">
        <f t="shared" si="22"/>
        <v>7.4882999999999991E-2</v>
      </c>
      <c r="U84" s="9">
        <f t="shared" si="23"/>
        <v>0.44712141296170244</v>
      </c>
      <c r="V84" s="15">
        <f t="shared" si="16"/>
        <v>0</v>
      </c>
      <c r="X84" s="11">
        <f t="shared" si="24"/>
        <v>0</v>
      </c>
      <c r="Y84" s="11">
        <f t="shared" si="25"/>
        <v>5.1379999999999992E-18</v>
      </c>
      <c r="Z84" s="11">
        <f t="shared" si="26"/>
        <v>6.6799999999999997E-4</v>
      </c>
      <c r="AA84" s="16">
        <f t="shared" si="27"/>
        <v>0</v>
      </c>
      <c r="AB84" s="9">
        <f t="shared" si="17"/>
        <v>9.2594999999999997E-2</v>
      </c>
      <c r="AC84" s="9">
        <f t="shared" si="18"/>
        <v>1</v>
      </c>
      <c r="AD84" s="15">
        <f t="shared" si="19"/>
        <v>0</v>
      </c>
      <c r="AE84" s="3">
        <f t="shared" si="28"/>
        <v>618.61519999999973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0.71229166666666666</v>
      </c>
      <c r="C85" s="15">
        <f>Raw!C85</f>
        <v>82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8.3166000000000004E-2</v>
      </c>
      <c r="F85" s="9">
        <f>IF(Raw!$G85&gt;$C$8,IF(Raw!$Q85&gt;$C$8,IF(Raw!$N85&gt;$C$9,IF(Raw!$N85&lt;$A$9,IF(Raw!$X85&gt;$C$9,IF(Raw!$X85&lt;$A$9,Raw!I85,-999),-999),-999),-999),-999),-999)</f>
        <v>0.15572900000000001</v>
      </c>
      <c r="G85" s="9">
        <f>Raw!G85</f>
        <v>0.92580899999999999</v>
      </c>
      <c r="H85" s="9">
        <f>IF(Raw!$G85&gt;$C$8,IF(Raw!$Q85&gt;$C$8,IF(Raw!$N85&gt;$C$9,IF(Raw!$N85&lt;$A$9,IF(Raw!$X85&gt;$C$9,IF(Raw!$X85&lt;$A$9,Raw!L85,-999),-999),-999),-999),-999),-999)</f>
        <v>614.20000000000005</v>
      </c>
      <c r="I85" s="9">
        <f>IF(Raw!$G85&gt;$C$8,IF(Raw!$Q85&gt;$C$8,IF(Raw!$N85&gt;$C$9,IF(Raw!$N85&lt;$A$9,IF(Raw!$X85&gt;$C$9,IF(Raw!$X85&lt;$A$9,Raw!M85,-999),-999),-999),-999),-999),-999)</f>
        <v>1.9999999999999999E-6</v>
      </c>
      <c r="J85" s="9">
        <f>IF(Raw!$G85&gt;$C$8,IF(Raw!$Q85&gt;$C$8,IF(Raw!$N85&gt;$C$9,IF(Raw!$N85&lt;$A$9,IF(Raw!$X85&gt;$C$9,IF(Raw!$X85&lt;$A$9,Raw!N85,-999),-999),-999),-999),-999),-999)</f>
        <v>1222</v>
      </c>
      <c r="K85" s="9">
        <f>IF(Raw!$G85&gt;$C$8,IF(Raw!$Q85&gt;$C$8,IF(Raw!$N85&gt;$C$9,IF(Raw!$N85&lt;$A$9,IF(Raw!$X85&gt;$C$9,IF(Raw!$X85&lt;$A$9,Raw!R85,-999),-999),-999),-999),-999),-999)</f>
        <v>9.0739E-2</v>
      </c>
      <c r="L85" s="9">
        <f>IF(Raw!$G85&gt;$C$8,IF(Raw!$Q85&gt;$C$8,IF(Raw!$N85&gt;$C$9,IF(Raw!$N85&lt;$A$9,IF(Raw!$X85&gt;$C$9,IF(Raw!$X85&lt;$A$9,Raw!S85,-999),-999),-999),-999),-999),-999)</f>
        <v>0.16475999999999999</v>
      </c>
      <c r="M85" s="9">
        <f>Raw!Q85</f>
        <v>0.92791699999999999</v>
      </c>
      <c r="N85" s="9">
        <f>IF(Raw!$G85&gt;$C$8,IF(Raw!$Q85&gt;$C$8,IF(Raw!$N85&gt;$C$9,IF(Raw!$N85&lt;$A$9,IF(Raw!$X85&gt;$C$9,IF(Raw!$X85&lt;$A$9,Raw!V85,-999),-999),-999),-999),-999),-999)</f>
        <v>739.5</v>
      </c>
      <c r="O85" s="9">
        <f>IF(Raw!$G85&gt;$C$8,IF(Raw!$Q85&gt;$C$8,IF(Raw!$N85&gt;$C$9,IF(Raw!$N85&lt;$A$9,IF(Raw!$X85&gt;$C$9,IF(Raw!$X85&lt;$A$9,Raw!W85,-999),-999),-999),-999),-999),-999)</f>
        <v>6.0000000000000002E-6</v>
      </c>
      <c r="P85" s="9">
        <f>IF(Raw!$G85&gt;$C$8,IF(Raw!$Q85&gt;$C$8,IF(Raw!$N85&gt;$C$9,IF(Raw!$N85&lt;$A$9,IF(Raw!$X85&gt;$C$9,IF(Raw!$X85&lt;$A$9,Raw!X85,-999),-999),-999),-999),-999),-999)</f>
        <v>679</v>
      </c>
      <c r="R85" s="9">
        <f t="shared" si="20"/>
        <v>7.2563000000000002E-2</v>
      </c>
      <c r="S85" s="9">
        <f t="shared" si="21"/>
        <v>0.46595688664282181</v>
      </c>
      <c r="T85" s="9">
        <f t="shared" si="22"/>
        <v>7.402099999999999E-2</v>
      </c>
      <c r="U85" s="9">
        <f t="shared" si="23"/>
        <v>0.44926559844622477</v>
      </c>
      <c r="V85" s="15">
        <f t="shared" si="16"/>
        <v>0</v>
      </c>
      <c r="X85" s="11">
        <f t="shared" si="24"/>
        <v>0</v>
      </c>
      <c r="Y85" s="11">
        <f t="shared" si="25"/>
        <v>6.1420000000000001E-18</v>
      </c>
      <c r="Z85" s="11">
        <f t="shared" si="26"/>
        <v>1.222E-3</v>
      </c>
      <c r="AA85" s="16">
        <f t="shared" si="27"/>
        <v>0</v>
      </c>
      <c r="AB85" s="9">
        <f t="shared" si="17"/>
        <v>9.0739E-2</v>
      </c>
      <c r="AC85" s="9">
        <f t="shared" si="18"/>
        <v>1</v>
      </c>
      <c r="AD85" s="15">
        <f t="shared" si="19"/>
        <v>0</v>
      </c>
      <c r="AE85" s="3">
        <f t="shared" si="28"/>
        <v>739.49679999999978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0.71234953703703707</v>
      </c>
      <c r="C86" s="15">
        <f>Raw!C86</f>
        <v>81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0.12981599999999999</v>
      </c>
      <c r="F86" s="9">
        <f>IF(Raw!$G86&gt;$C$8,IF(Raw!$Q86&gt;$C$8,IF(Raw!$N86&gt;$C$9,IF(Raw!$N86&lt;$A$9,IF(Raw!$X86&gt;$C$9,IF(Raw!$X86&lt;$A$9,Raw!I86,-999),-999),-999),-999),-999),-999)</f>
        <v>0.26052999999999998</v>
      </c>
      <c r="G86" s="9">
        <f>Raw!G86</f>
        <v>0.97036199999999995</v>
      </c>
      <c r="H86" s="9">
        <f>IF(Raw!$G86&gt;$C$8,IF(Raw!$Q86&gt;$C$8,IF(Raw!$N86&gt;$C$9,IF(Raw!$N86&lt;$A$9,IF(Raw!$X86&gt;$C$9,IF(Raw!$X86&lt;$A$9,Raw!L86,-999),-999),-999),-999),-999),-999)</f>
        <v>582</v>
      </c>
      <c r="I86" s="9">
        <f>IF(Raw!$G86&gt;$C$8,IF(Raw!$Q86&gt;$C$8,IF(Raw!$N86&gt;$C$9,IF(Raw!$N86&lt;$A$9,IF(Raw!$X86&gt;$C$9,IF(Raw!$X86&lt;$A$9,Raw!M86,-999),-999),-999),-999),-999),-999)</f>
        <v>6.0000000000000002E-6</v>
      </c>
      <c r="J86" s="9">
        <f>IF(Raw!$G86&gt;$C$8,IF(Raw!$Q86&gt;$C$8,IF(Raw!$N86&gt;$C$9,IF(Raw!$N86&lt;$A$9,IF(Raw!$X86&gt;$C$9,IF(Raw!$X86&lt;$A$9,Raw!N86,-999),-999),-999),-999),-999),-999)</f>
        <v>889</v>
      </c>
      <c r="K86" s="9">
        <f>IF(Raw!$G86&gt;$C$8,IF(Raw!$Q86&gt;$C$8,IF(Raw!$N86&gt;$C$9,IF(Raw!$N86&lt;$A$9,IF(Raw!$X86&gt;$C$9,IF(Raw!$X86&lt;$A$9,Raw!R86,-999),-999),-999),-999),-999),-999)</f>
        <v>0.12537100000000001</v>
      </c>
      <c r="L86" s="9">
        <f>IF(Raw!$G86&gt;$C$8,IF(Raw!$Q86&gt;$C$8,IF(Raw!$N86&gt;$C$9,IF(Raw!$N86&lt;$A$9,IF(Raw!$X86&gt;$C$9,IF(Raw!$X86&lt;$A$9,Raw!S86,-999),-999),-999),-999),-999),-999)</f>
        <v>0.240982</v>
      </c>
      <c r="M86" s="9">
        <f>Raw!Q86</f>
        <v>0.97065999999999997</v>
      </c>
      <c r="N86" s="9">
        <f>IF(Raw!$G86&gt;$C$8,IF(Raw!$Q86&gt;$C$8,IF(Raw!$N86&gt;$C$9,IF(Raw!$N86&lt;$A$9,IF(Raw!$X86&gt;$C$9,IF(Raw!$X86&lt;$A$9,Raw!V86,-999),-999),-999),-999),-999),-999)</f>
        <v>651.5</v>
      </c>
      <c r="O86" s="9">
        <f>IF(Raw!$G86&gt;$C$8,IF(Raw!$Q86&gt;$C$8,IF(Raw!$N86&gt;$C$9,IF(Raw!$N86&lt;$A$9,IF(Raw!$X86&gt;$C$9,IF(Raw!$X86&lt;$A$9,Raw!W86,-999),-999),-999),-999),-999),-999)</f>
        <v>0.120976</v>
      </c>
      <c r="P86" s="9">
        <f>IF(Raw!$G86&gt;$C$8,IF(Raw!$Q86&gt;$C$8,IF(Raw!$N86&gt;$C$9,IF(Raw!$N86&lt;$A$9,IF(Raw!$X86&gt;$C$9,IF(Raw!$X86&lt;$A$9,Raw!X86,-999),-999),-999),-999),-999),-999)</f>
        <v>423</v>
      </c>
      <c r="R86" s="9">
        <f t="shared" si="20"/>
        <v>0.130714</v>
      </c>
      <c r="S86" s="9">
        <f t="shared" si="21"/>
        <v>0.50172340997198017</v>
      </c>
      <c r="T86" s="9">
        <f t="shared" si="22"/>
        <v>0.11561099999999999</v>
      </c>
      <c r="U86" s="9">
        <f t="shared" si="23"/>
        <v>0.47974952486077793</v>
      </c>
      <c r="V86" s="15">
        <f t="shared" si="16"/>
        <v>0</v>
      </c>
      <c r="X86" s="11">
        <f t="shared" si="24"/>
        <v>0</v>
      </c>
      <c r="Y86" s="11">
        <f t="shared" si="25"/>
        <v>5.8199999999999998E-18</v>
      </c>
      <c r="Z86" s="11">
        <f t="shared" si="26"/>
        <v>8.8899999999999992E-4</v>
      </c>
      <c r="AA86" s="16">
        <f t="shared" si="27"/>
        <v>0</v>
      </c>
      <c r="AB86" s="9">
        <f t="shared" si="17"/>
        <v>0.12537100000000001</v>
      </c>
      <c r="AC86" s="9">
        <f t="shared" si="18"/>
        <v>1</v>
      </c>
      <c r="AD86" s="15">
        <f t="shared" si="19"/>
        <v>0</v>
      </c>
      <c r="AE86" s="3">
        <f t="shared" si="28"/>
        <v>700.72799999999984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0.71240740740740749</v>
      </c>
      <c r="C87" s="15">
        <f>Raw!C87</f>
        <v>79.8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0.164294</v>
      </c>
      <c r="F87" s="9">
        <f>IF(Raw!$G87&gt;$C$8,IF(Raw!$Q87&gt;$C$8,IF(Raw!$N87&gt;$C$9,IF(Raw!$N87&lt;$A$9,IF(Raw!$X87&gt;$C$9,IF(Raw!$X87&lt;$A$9,Raw!I87,-999),-999),-999),-999),-999),-999)</f>
        <v>0.32225799999999999</v>
      </c>
      <c r="G87" s="9">
        <f>Raw!G87</f>
        <v>0.98390200000000005</v>
      </c>
      <c r="H87" s="9">
        <f>IF(Raw!$G87&gt;$C$8,IF(Raw!$Q87&gt;$C$8,IF(Raw!$N87&gt;$C$9,IF(Raw!$N87&lt;$A$9,IF(Raw!$X87&gt;$C$9,IF(Raw!$X87&lt;$A$9,Raw!L87,-999),-999),-999),-999),-999),-999)</f>
        <v>567.6</v>
      </c>
      <c r="I87" s="9">
        <f>IF(Raw!$G87&gt;$C$8,IF(Raw!$Q87&gt;$C$8,IF(Raw!$N87&gt;$C$9,IF(Raw!$N87&lt;$A$9,IF(Raw!$X87&gt;$C$9,IF(Raw!$X87&lt;$A$9,Raw!M87,-999),-999),-999),-999),-999),-999)</f>
        <v>2.0648E-2</v>
      </c>
      <c r="J87" s="9">
        <f>IF(Raw!$G87&gt;$C$8,IF(Raw!$Q87&gt;$C$8,IF(Raw!$N87&gt;$C$9,IF(Raw!$N87&lt;$A$9,IF(Raw!$X87&gt;$C$9,IF(Raw!$X87&lt;$A$9,Raw!N87,-999),-999),-999),-999),-999),-999)</f>
        <v>655</v>
      </c>
      <c r="K87" s="9">
        <f>IF(Raw!$G87&gt;$C$8,IF(Raw!$Q87&gt;$C$8,IF(Raw!$N87&gt;$C$9,IF(Raw!$N87&lt;$A$9,IF(Raw!$X87&gt;$C$9,IF(Raw!$X87&lt;$A$9,Raw!R87,-999),-999),-999),-999),-999),-999)</f>
        <v>0.17041000000000001</v>
      </c>
      <c r="L87" s="9">
        <f>IF(Raw!$G87&gt;$C$8,IF(Raw!$Q87&gt;$C$8,IF(Raw!$N87&gt;$C$9,IF(Raw!$N87&lt;$A$9,IF(Raw!$X87&gt;$C$9,IF(Raw!$X87&lt;$A$9,Raw!S87,-999),-999),-999),-999),-999),-999)</f>
        <v>0.30945600000000001</v>
      </c>
      <c r="M87" s="9">
        <f>Raw!Q87</f>
        <v>0.97472300000000001</v>
      </c>
      <c r="N87" s="9">
        <f>IF(Raw!$G87&gt;$C$8,IF(Raw!$Q87&gt;$C$8,IF(Raw!$N87&gt;$C$9,IF(Raw!$N87&lt;$A$9,IF(Raw!$X87&gt;$C$9,IF(Raw!$X87&lt;$A$9,Raw!V87,-999),-999),-999),-999),-999),-999)</f>
        <v>669.2</v>
      </c>
      <c r="O87" s="9">
        <f>IF(Raw!$G87&gt;$C$8,IF(Raw!$Q87&gt;$C$8,IF(Raw!$N87&gt;$C$9,IF(Raw!$N87&lt;$A$9,IF(Raw!$X87&gt;$C$9,IF(Raw!$X87&lt;$A$9,Raw!W87,-999),-999),-999),-999),-999),-999)</f>
        <v>0.20966499999999999</v>
      </c>
      <c r="P87" s="9">
        <f>IF(Raw!$G87&gt;$C$8,IF(Raw!$Q87&gt;$C$8,IF(Raw!$N87&gt;$C$9,IF(Raw!$N87&lt;$A$9,IF(Raw!$X87&gt;$C$9,IF(Raw!$X87&lt;$A$9,Raw!X87,-999),-999),-999),-999),-999),-999)</f>
        <v>376</v>
      </c>
      <c r="R87" s="9">
        <f t="shared" si="20"/>
        <v>0.15796399999999999</v>
      </c>
      <c r="S87" s="9">
        <f t="shared" si="21"/>
        <v>0.4901786767124478</v>
      </c>
      <c r="T87" s="9">
        <f t="shared" si="22"/>
        <v>0.139046</v>
      </c>
      <c r="U87" s="9">
        <f t="shared" si="23"/>
        <v>0.44932397497544074</v>
      </c>
      <c r="V87" s="15">
        <f t="shared" si="16"/>
        <v>0</v>
      </c>
      <c r="X87" s="11">
        <f t="shared" si="24"/>
        <v>0</v>
      </c>
      <c r="Y87" s="11">
        <f t="shared" si="25"/>
        <v>5.6759999999999997E-18</v>
      </c>
      <c r="Z87" s="11">
        <f t="shared" si="26"/>
        <v>6.5499999999999998E-4</v>
      </c>
      <c r="AA87" s="16">
        <f t="shared" si="27"/>
        <v>0</v>
      </c>
      <c r="AB87" s="9">
        <f t="shared" si="17"/>
        <v>0.17041000000000001</v>
      </c>
      <c r="AC87" s="9">
        <f t="shared" si="18"/>
        <v>1</v>
      </c>
      <c r="AD87" s="15">
        <f t="shared" si="19"/>
        <v>0</v>
      </c>
      <c r="AE87" s="3">
        <f t="shared" si="28"/>
        <v>683.39039999999977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0.71246527777777768</v>
      </c>
      <c r="C88" s="15">
        <f>Raw!C88</f>
        <v>78.7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0.17486399999999999</v>
      </c>
      <c r="F88" s="9">
        <f>IF(Raw!$G88&gt;$C$8,IF(Raw!$Q88&gt;$C$8,IF(Raw!$N88&gt;$C$9,IF(Raw!$N88&lt;$A$9,IF(Raw!$X88&gt;$C$9,IF(Raw!$X88&lt;$A$9,Raw!I88,-999),-999),-999),-999),-999),-999)</f>
        <v>0.34134199999999998</v>
      </c>
      <c r="G88" s="9">
        <f>Raw!G88</f>
        <v>0.97415399999999996</v>
      </c>
      <c r="H88" s="9">
        <f>IF(Raw!$G88&gt;$C$8,IF(Raw!$Q88&gt;$C$8,IF(Raw!$N88&gt;$C$9,IF(Raw!$N88&lt;$A$9,IF(Raw!$X88&gt;$C$9,IF(Raw!$X88&lt;$A$9,Raw!L88,-999),-999),-999),-999),-999),-999)</f>
        <v>572.20000000000005</v>
      </c>
      <c r="I88" s="9">
        <f>IF(Raw!$G88&gt;$C$8,IF(Raw!$Q88&gt;$C$8,IF(Raw!$N88&gt;$C$9,IF(Raw!$N88&lt;$A$9,IF(Raw!$X88&gt;$C$9,IF(Raw!$X88&lt;$A$9,Raw!M88,-999),-999),-999),-999),-999),-999)</f>
        <v>6.0000000000000002E-6</v>
      </c>
      <c r="J88" s="9">
        <f>IF(Raw!$G88&gt;$C$8,IF(Raw!$Q88&gt;$C$8,IF(Raw!$N88&gt;$C$9,IF(Raw!$N88&lt;$A$9,IF(Raw!$X88&gt;$C$9,IF(Raw!$X88&lt;$A$9,Raw!N88,-999),-999),-999),-999),-999),-999)</f>
        <v>460</v>
      </c>
      <c r="K88" s="9">
        <f>IF(Raw!$G88&gt;$C$8,IF(Raw!$Q88&gt;$C$8,IF(Raw!$N88&gt;$C$9,IF(Raw!$N88&lt;$A$9,IF(Raw!$X88&gt;$C$9,IF(Raw!$X88&lt;$A$9,Raw!R88,-999),-999),-999),-999),-999),-999)</f>
        <v>0.183006</v>
      </c>
      <c r="L88" s="9">
        <f>IF(Raw!$G88&gt;$C$8,IF(Raw!$Q88&gt;$C$8,IF(Raw!$N88&gt;$C$9,IF(Raw!$N88&lt;$A$9,IF(Raw!$X88&gt;$C$9,IF(Raw!$X88&lt;$A$9,Raw!S88,-999),-999),-999),-999),-999),-999)</f>
        <v>0.33413799999999999</v>
      </c>
      <c r="M88" s="9">
        <f>Raw!Q88</f>
        <v>0.98248100000000005</v>
      </c>
      <c r="N88" s="9">
        <f>IF(Raw!$G88&gt;$C$8,IF(Raw!$Q88&gt;$C$8,IF(Raw!$N88&gt;$C$9,IF(Raw!$N88&lt;$A$9,IF(Raw!$X88&gt;$C$9,IF(Raw!$X88&lt;$A$9,Raw!V88,-999),-999),-999),-999),-999),-999)</f>
        <v>680.6</v>
      </c>
      <c r="O88" s="9">
        <f>IF(Raw!$G88&gt;$C$8,IF(Raw!$Q88&gt;$C$8,IF(Raw!$N88&gt;$C$9,IF(Raw!$N88&lt;$A$9,IF(Raw!$X88&gt;$C$9,IF(Raw!$X88&lt;$A$9,Raw!W88,-999),-999),-999),-999),-999),-999)</f>
        <v>0.24412200000000001</v>
      </c>
      <c r="P88" s="9">
        <f>IF(Raw!$G88&gt;$C$8,IF(Raw!$Q88&gt;$C$8,IF(Raw!$N88&gt;$C$9,IF(Raw!$N88&lt;$A$9,IF(Raw!$X88&gt;$C$9,IF(Raw!$X88&lt;$A$9,Raw!X88,-999),-999),-999),-999),-999),-999)</f>
        <v>723</v>
      </c>
      <c r="R88" s="9">
        <f t="shared" si="20"/>
        <v>0.16647799999999999</v>
      </c>
      <c r="S88" s="9">
        <f t="shared" si="21"/>
        <v>0.48771613220758064</v>
      </c>
      <c r="T88" s="9">
        <f t="shared" si="22"/>
        <v>0.15113199999999999</v>
      </c>
      <c r="U88" s="9">
        <f t="shared" si="23"/>
        <v>0.45230413781132345</v>
      </c>
      <c r="V88" s="15">
        <f t="shared" si="16"/>
        <v>0</v>
      </c>
      <c r="X88" s="11">
        <f t="shared" si="24"/>
        <v>0</v>
      </c>
      <c r="Y88" s="11">
        <f t="shared" si="25"/>
        <v>5.7220000000000001E-18</v>
      </c>
      <c r="Z88" s="11">
        <f t="shared" si="26"/>
        <v>4.5999999999999996E-4</v>
      </c>
      <c r="AA88" s="16">
        <f t="shared" si="27"/>
        <v>0</v>
      </c>
      <c r="AB88" s="9">
        <f t="shared" si="17"/>
        <v>0.183006</v>
      </c>
      <c r="AC88" s="9">
        <f t="shared" si="18"/>
        <v>1</v>
      </c>
      <c r="AD88" s="15">
        <f t="shared" si="19"/>
        <v>0</v>
      </c>
      <c r="AE88" s="3">
        <f t="shared" si="28"/>
        <v>688.9287999999998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0.71251157407407406</v>
      </c>
      <c r="C89" s="15">
        <f>Raw!C89</f>
        <v>77.8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0.20016500000000001</v>
      </c>
      <c r="F89" s="9">
        <f>IF(Raw!$G89&gt;$C$8,IF(Raw!$Q89&gt;$C$8,IF(Raw!$N89&gt;$C$9,IF(Raw!$N89&lt;$A$9,IF(Raw!$X89&gt;$C$9,IF(Raw!$X89&lt;$A$9,Raw!I89,-999),-999),-999),-999),-999),-999)</f>
        <v>0.39858199999999999</v>
      </c>
      <c r="G89" s="9">
        <f>Raw!G89</f>
        <v>0.97811700000000001</v>
      </c>
      <c r="H89" s="9">
        <f>IF(Raw!$G89&gt;$C$8,IF(Raw!$Q89&gt;$C$8,IF(Raw!$N89&gt;$C$9,IF(Raw!$N89&lt;$A$9,IF(Raw!$X89&gt;$C$9,IF(Raw!$X89&lt;$A$9,Raw!L89,-999),-999),-999),-999),-999),-999)</f>
        <v>580.1</v>
      </c>
      <c r="I89" s="9">
        <f>IF(Raw!$G89&gt;$C$8,IF(Raw!$Q89&gt;$C$8,IF(Raw!$N89&gt;$C$9,IF(Raw!$N89&lt;$A$9,IF(Raw!$X89&gt;$C$9,IF(Raw!$X89&lt;$A$9,Raw!M89,-999),-999),-999),-999),-999),-999)</f>
        <v>5.4161000000000001E-2</v>
      </c>
      <c r="J89" s="9">
        <f>IF(Raw!$G89&gt;$C$8,IF(Raw!$Q89&gt;$C$8,IF(Raw!$N89&gt;$C$9,IF(Raw!$N89&lt;$A$9,IF(Raw!$X89&gt;$C$9,IF(Raw!$X89&lt;$A$9,Raw!N89,-999),-999),-999),-999),-999),-999)</f>
        <v>316</v>
      </c>
      <c r="K89" s="9">
        <f>IF(Raw!$G89&gt;$C$8,IF(Raw!$Q89&gt;$C$8,IF(Raw!$N89&gt;$C$9,IF(Raw!$N89&lt;$A$9,IF(Raw!$X89&gt;$C$9,IF(Raw!$X89&lt;$A$9,Raw!R89,-999),-999),-999),-999),-999),-999)</f>
        <v>0.186477</v>
      </c>
      <c r="L89" s="9">
        <f>IF(Raw!$G89&gt;$C$8,IF(Raw!$Q89&gt;$C$8,IF(Raw!$N89&gt;$C$9,IF(Raw!$N89&lt;$A$9,IF(Raw!$X89&gt;$C$9,IF(Raw!$X89&lt;$A$9,Raw!S89,-999),-999),-999),-999),-999),-999)</f>
        <v>0.36390899999999998</v>
      </c>
      <c r="M89" s="9">
        <f>Raw!Q89</f>
        <v>0.97790299999999997</v>
      </c>
      <c r="N89" s="9">
        <f>IF(Raw!$G89&gt;$C$8,IF(Raw!$Q89&gt;$C$8,IF(Raw!$N89&gt;$C$9,IF(Raw!$N89&lt;$A$9,IF(Raw!$X89&gt;$C$9,IF(Raw!$X89&lt;$A$9,Raw!V89,-999),-999),-999),-999),-999),-999)</f>
        <v>693.5</v>
      </c>
      <c r="O89" s="9">
        <f>IF(Raw!$G89&gt;$C$8,IF(Raw!$Q89&gt;$C$8,IF(Raw!$N89&gt;$C$9,IF(Raw!$N89&lt;$A$9,IF(Raw!$X89&gt;$C$9,IF(Raw!$X89&lt;$A$9,Raw!W89,-999),-999),-999),-999),-999),-999)</f>
        <v>0.106004</v>
      </c>
      <c r="P89" s="9">
        <f>IF(Raw!$G89&gt;$C$8,IF(Raw!$Q89&gt;$C$8,IF(Raw!$N89&gt;$C$9,IF(Raw!$N89&lt;$A$9,IF(Raw!$X89&gt;$C$9,IF(Raw!$X89&lt;$A$9,Raw!X89,-999),-999),-999),-999),-999),-999)</f>
        <v>656</v>
      </c>
      <c r="R89" s="9">
        <f t="shared" si="20"/>
        <v>0.19841699999999998</v>
      </c>
      <c r="S89" s="9">
        <f t="shared" si="21"/>
        <v>0.49780722661836208</v>
      </c>
      <c r="T89" s="9">
        <f t="shared" si="22"/>
        <v>0.17743199999999998</v>
      </c>
      <c r="U89" s="9">
        <f t="shared" si="23"/>
        <v>0.4875724425611897</v>
      </c>
      <c r="V89" s="15">
        <f t="shared" si="16"/>
        <v>0</v>
      </c>
      <c r="X89" s="11">
        <f t="shared" si="24"/>
        <v>0</v>
      </c>
      <c r="Y89" s="11">
        <f t="shared" si="25"/>
        <v>5.8010000000000002E-18</v>
      </c>
      <c r="Z89" s="11">
        <f t="shared" si="26"/>
        <v>3.1599999999999998E-4</v>
      </c>
      <c r="AA89" s="16">
        <f t="shared" si="27"/>
        <v>0</v>
      </c>
      <c r="AB89" s="9">
        <f t="shared" si="17"/>
        <v>0.186477</v>
      </c>
      <c r="AC89" s="9">
        <f t="shared" si="18"/>
        <v>1</v>
      </c>
      <c r="AD89" s="15">
        <f t="shared" si="19"/>
        <v>0</v>
      </c>
      <c r="AE89" s="3">
        <f t="shared" si="28"/>
        <v>698.44039999999984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0.71256944444444448</v>
      </c>
      <c r="C90" s="15">
        <f>Raw!C90</f>
        <v>76.5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0.186664</v>
      </c>
      <c r="F90" s="9">
        <f>IF(Raw!$G90&gt;$C$8,IF(Raw!$Q90&gt;$C$8,IF(Raw!$N90&gt;$C$9,IF(Raw!$N90&lt;$A$9,IF(Raw!$X90&gt;$C$9,IF(Raw!$X90&lt;$A$9,Raw!I90,-999),-999),-999),-999),-999),-999)</f>
        <v>0.38185999999999998</v>
      </c>
      <c r="G90" s="9">
        <f>Raw!G90</f>
        <v>0.98152499999999998</v>
      </c>
      <c r="H90" s="9">
        <f>IF(Raw!$G90&gt;$C$8,IF(Raw!$Q90&gt;$C$8,IF(Raw!$N90&gt;$C$9,IF(Raw!$N90&lt;$A$9,IF(Raw!$X90&gt;$C$9,IF(Raw!$X90&lt;$A$9,Raw!L90,-999),-999),-999),-999),-999),-999)</f>
        <v>583.20000000000005</v>
      </c>
      <c r="I90" s="9">
        <f>IF(Raw!$G90&gt;$C$8,IF(Raw!$Q90&gt;$C$8,IF(Raw!$N90&gt;$C$9,IF(Raw!$N90&lt;$A$9,IF(Raw!$X90&gt;$C$9,IF(Raw!$X90&lt;$A$9,Raw!M90,-999),-999),-999),-999),-999),-999)</f>
        <v>5.0000000000000004E-6</v>
      </c>
      <c r="J90" s="9">
        <f>IF(Raw!$G90&gt;$C$8,IF(Raw!$Q90&gt;$C$8,IF(Raw!$N90&gt;$C$9,IF(Raw!$N90&lt;$A$9,IF(Raw!$X90&gt;$C$9,IF(Raw!$X90&lt;$A$9,Raw!N90,-999),-999),-999),-999),-999),-999)</f>
        <v>297</v>
      </c>
      <c r="K90" s="9">
        <f>IF(Raw!$G90&gt;$C$8,IF(Raw!$Q90&gt;$C$8,IF(Raw!$N90&gt;$C$9,IF(Raw!$N90&lt;$A$9,IF(Raw!$X90&gt;$C$9,IF(Raw!$X90&lt;$A$9,Raw!R90,-999),-999),-999),-999),-999),-999)</f>
        <v>0.204901</v>
      </c>
      <c r="L90" s="9">
        <f>IF(Raw!$G90&gt;$C$8,IF(Raw!$Q90&gt;$C$8,IF(Raw!$N90&gt;$C$9,IF(Raw!$N90&lt;$A$9,IF(Raw!$X90&gt;$C$9,IF(Raw!$X90&lt;$A$9,Raw!S90,-999),-999),-999),-999),-999),-999)</f>
        <v>0.389455</v>
      </c>
      <c r="M90" s="9">
        <f>Raw!Q90</f>
        <v>0.97270500000000004</v>
      </c>
      <c r="N90" s="9">
        <f>IF(Raw!$G90&gt;$C$8,IF(Raw!$Q90&gt;$C$8,IF(Raw!$N90&gt;$C$9,IF(Raw!$N90&lt;$A$9,IF(Raw!$X90&gt;$C$9,IF(Raw!$X90&lt;$A$9,Raw!V90,-999),-999),-999),-999),-999),-999)</f>
        <v>680.1</v>
      </c>
      <c r="O90" s="9">
        <f>IF(Raw!$G90&gt;$C$8,IF(Raw!$Q90&gt;$C$8,IF(Raw!$N90&gt;$C$9,IF(Raw!$N90&lt;$A$9,IF(Raw!$X90&gt;$C$9,IF(Raw!$X90&lt;$A$9,Raw!W90,-999),-999),-999),-999),-999),-999)</f>
        <v>0.140625</v>
      </c>
      <c r="P90" s="9">
        <f>IF(Raw!$G90&gt;$C$8,IF(Raw!$Q90&gt;$C$8,IF(Raw!$N90&gt;$C$9,IF(Raw!$N90&lt;$A$9,IF(Raw!$X90&gt;$C$9,IF(Raw!$X90&lt;$A$9,Raw!X90,-999),-999),-999),-999),-999),-999)</f>
        <v>736</v>
      </c>
      <c r="R90" s="9">
        <f t="shared" si="20"/>
        <v>0.19519599999999998</v>
      </c>
      <c r="S90" s="9">
        <f t="shared" si="21"/>
        <v>0.51117163358298856</v>
      </c>
      <c r="T90" s="9">
        <f t="shared" si="22"/>
        <v>0.184554</v>
      </c>
      <c r="U90" s="9">
        <f t="shared" si="23"/>
        <v>0.47387759818207492</v>
      </c>
      <c r="V90" s="15">
        <f t="shared" si="16"/>
        <v>0</v>
      </c>
      <c r="X90" s="11">
        <f t="shared" si="24"/>
        <v>0</v>
      </c>
      <c r="Y90" s="11">
        <f t="shared" si="25"/>
        <v>5.8320000000000002E-18</v>
      </c>
      <c r="Z90" s="11">
        <f t="shared" si="26"/>
        <v>2.9700000000000001E-4</v>
      </c>
      <c r="AA90" s="16">
        <f t="shared" si="27"/>
        <v>0</v>
      </c>
      <c r="AB90" s="9">
        <f t="shared" si="17"/>
        <v>0.204901</v>
      </c>
      <c r="AC90" s="9">
        <f t="shared" si="18"/>
        <v>1</v>
      </c>
      <c r="AD90" s="15">
        <f t="shared" si="19"/>
        <v>0</v>
      </c>
      <c r="AE90" s="3">
        <f t="shared" si="28"/>
        <v>702.17279999999982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0.71262731481481489</v>
      </c>
      <c r="C91" s="15">
        <f>Raw!C91</f>
        <v>75.8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0.199882</v>
      </c>
      <c r="F91" s="9">
        <f>IF(Raw!$G91&gt;$C$8,IF(Raw!$Q91&gt;$C$8,IF(Raw!$N91&gt;$C$9,IF(Raw!$N91&lt;$A$9,IF(Raw!$X91&gt;$C$9,IF(Raw!$X91&lt;$A$9,Raw!I91,-999),-999),-999),-999),-999),-999)</f>
        <v>0.40054299999999998</v>
      </c>
      <c r="G91" s="9">
        <f>Raw!G91</f>
        <v>0.98068200000000005</v>
      </c>
      <c r="H91" s="9">
        <f>IF(Raw!$G91&gt;$C$8,IF(Raw!$Q91&gt;$C$8,IF(Raw!$N91&gt;$C$9,IF(Raw!$N91&lt;$A$9,IF(Raw!$X91&gt;$C$9,IF(Raw!$X91&lt;$A$9,Raw!L91,-999),-999),-999),-999),-999),-999)</f>
        <v>566.29999999999995</v>
      </c>
      <c r="I91" s="9">
        <f>IF(Raw!$G91&gt;$C$8,IF(Raw!$Q91&gt;$C$8,IF(Raw!$N91&gt;$C$9,IF(Raw!$N91&lt;$A$9,IF(Raw!$X91&gt;$C$9,IF(Raw!$X91&lt;$A$9,Raw!M91,-999),-999),-999),-999),-999),-999)</f>
        <v>1.2999999999999999E-5</v>
      </c>
      <c r="J91" s="9">
        <f>IF(Raw!$G91&gt;$C$8,IF(Raw!$Q91&gt;$C$8,IF(Raw!$N91&gt;$C$9,IF(Raw!$N91&lt;$A$9,IF(Raw!$X91&gt;$C$9,IF(Raw!$X91&lt;$A$9,Raw!N91,-999),-999),-999),-999),-999),-999)</f>
        <v>574</v>
      </c>
      <c r="K91" s="9">
        <f>IF(Raw!$G91&gt;$C$8,IF(Raw!$Q91&gt;$C$8,IF(Raw!$N91&gt;$C$9,IF(Raw!$N91&lt;$A$9,IF(Raw!$X91&gt;$C$9,IF(Raw!$X91&lt;$A$9,Raw!R91,-999),-999),-999),-999),-999),-999)</f>
        <v>0.21110200000000001</v>
      </c>
      <c r="L91" s="9">
        <f>IF(Raw!$G91&gt;$C$8,IF(Raw!$Q91&gt;$C$8,IF(Raw!$N91&gt;$C$9,IF(Raw!$N91&lt;$A$9,IF(Raw!$X91&gt;$C$9,IF(Raw!$X91&lt;$A$9,Raw!S91,-999),-999),-999),-999),-999),-999)</f>
        <v>0.39501199999999997</v>
      </c>
      <c r="M91" s="9">
        <f>Raw!Q91</f>
        <v>0.98230700000000004</v>
      </c>
      <c r="N91" s="9">
        <f>IF(Raw!$G91&gt;$C$8,IF(Raw!$Q91&gt;$C$8,IF(Raw!$N91&gt;$C$9,IF(Raw!$N91&lt;$A$9,IF(Raw!$X91&gt;$C$9,IF(Raw!$X91&lt;$A$9,Raw!V91,-999),-999),-999),-999),-999),-999)</f>
        <v>666.3</v>
      </c>
      <c r="O91" s="9">
        <f>IF(Raw!$G91&gt;$C$8,IF(Raw!$Q91&gt;$C$8,IF(Raw!$N91&gt;$C$9,IF(Raw!$N91&lt;$A$9,IF(Raw!$X91&gt;$C$9,IF(Raw!$X91&lt;$A$9,Raw!W91,-999),-999),-999),-999),-999),-999)</f>
        <v>0.181674</v>
      </c>
      <c r="P91" s="9">
        <f>IF(Raw!$G91&gt;$C$8,IF(Raw!$Q91&gt;$C$8,IF(Raw!$N91&gt;$C$9,IF(Raw!$N91&lt;$A$9,IF(Raw!$X91&gt;$C$9,IF(Raw!$X91&lt;$A$9,Raw!X91,-999),-999),-999),-999),-999),-999)</f>
        <v>430</v>
      </c>
      <c r="R91" s="9">
        <f t="shared" si="20"/>
        <v>0.20066099999999998</v>
      </c>
      <c r="S91" s="9">
        <f t="shared" si="21"/>
        <v>0.50097242992637492</v>
      </c>
      <c r="T91" s="9">
        <f t="shared" si="22"/>
        <v>0.18390999999999996</v>
      </c>
      <c r="U91" s="9">
        <f t="shared" si="23"/>
        <v>0.46558079248225365</v>
      </c>
      <c r="V91" s="15">
        <f t="shared" si="16"/>
        <v>0</v>
      </c>
      <c r="X91" s="11">
        <f t="shared" si="24"/>
        <v>0</v>
      </c>
      <c r="Y91" s="11">
        <f t="shared" si="25"/>
        <v>5.6629999999999991E-18</v>
      </c>
      <c r="Z91" s="11">
        <f t="shared" si="26"/>
        <v>5.7399999999999997E-4</v>
      </c>
      <c r="AA91" s="16">
        <f t="shared" si="27"/>
        <v>0</v>
      </c>
      <c r="AB91" s="9">
        <f t="shared" si="17"/>
        <v>0.21110200000000001</v>
      </c>
      <c r="AC91" s="9">
        <f t="shared" si="18"/>
        <v>1</v>
      </c>
      <c r="AD91" s="15">
        <f t="shared" si="19"/>
        <v>0</v>
      </c>
      <c r="AE91" s="3">
        <f t="shared" si="28"/>
        <v>681.82519999999965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0.71267361111111116</v>
      </c>
      <c r="C92" s="15">
        <f>Raw!C92</f>
        <v>74.7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0.23608000000000001</v>
      </c>
      <c r="F92" s="9">
        <f>IF(Raw!$G92&gt;$C$8,IF(Raw!$Q92&gt;$C$8,IF(Raw!$N92&gt;$C$9,IF(Raw!$N92&lt;$A$9,IF(Raw!$X92&gt;$C$9,IF(Raw!$X92&lt;$A$9,Raw!I92,-999),-999),-999),-999),-999),-999)</f>
        <v>0.46733999999999998</v>
      </c>
      <c r="G92" s="9">
        <f>Raw!G92</f>
        <v>0.97803600000000002</v>
      </c>
      <c r="H92" s="9">
        <f>IF(Raw!$G92&gt;$C$8,IF(Raw!$Q92&gt;$C$8,IF(Raw!$N92&gt;$C$9,IF(Raw!$N92&lt;$A$9,IF(Raw!$X92&gt;$C$9,IF(Raw!$X92&lt;$A$9,Raw!L92,-999),-999),-999),-999),-999),-999)</f>
        <v>585.4</v>
      </c>
      <c r="I92" s="9">
        <f>IF(Raw!$G92&gt;$C$8,IF(Raw!$Q92&gt;$C$8,IF(Raw!$N92&gt;$C$9,IF(Raw!$N92&lt;$A$9,IF(Raw!$X92&gt;$C$9,IF(Raw!$X92&lt;$A$9,Raw!M92,-999),-999),-999),-999),-999),-999)</f>
        <v>5.4127000000000002E-2</v>
      </c>
      <c r="J92" s="9">
        <f>IF(Raw!$G92&gt;$C$8,IF(Raw!$Q92&gt;$C$8,IF(Raw!$N92&gt;$C$9,IF(Raw!$N92&lt;$A$9,IF(Raw!$X92&gt;$C$9,IF(Raw!$X92&lt;$A$9,Raw!N92,-999),-999),-999),-999),-999),-999)</f>
        <v>481</v>
      </c>
      <c r="K92" s="9">
        <f>IF(Raw!$G92&gt;$C$8,IF(Raw!$Q92&gt;$C$8,IF(Raw!$N92&gt;$C$9,IF(Raw!$N92&lt;$A$9,IF(Raw!$X92&gt;$C$9,IF(Raw!$X92&lt;$A$9,Raw!R92,-999),-999),-999),-999),-999),-999)</f>
        <v>0.23103299999999999</v>
      </c>
      <c r="L92" s="9">
        <f>IF(Raw!$G92&gt;$C$8,IF(Raw!$Q92&gt;$C$8,IF(Raw!$N92&gt;$C$9,IF(Raw!$N92&lt;$A$9,IF(Raw!$X92&gt;$C$9,IF(Raw!$X92&lt;$A$9,Raw!S92,-999),-999),-999),-999),-999),-999)</f>
        <v>0.43562499999999998</v>
      </c>
      <c r="M92" s="9">
        <f>Raw!Q92</f>
        <v>0.98343800000000003</v>
      </c>
      <c r="N92" s="9">
        <f>IF(Raw!$G92&gt;$C$8,IF(Raw!$Q92&gt;$C$8,IF(Raw!$N92&gt;$C$9,IF(Raw!$N92&lt;$A$9,IF(Raw!$X92&gt;$C$9,IF(Raw!$X92&lt;$A$9,Raw!V92,-999),-999),-999),-999),-999),-999)</f>
        <v>702.6</v>
      </c>
      <c r="O92" s="9">
        <f>IF(Raw!$G92&gt;$C$8,IF(Raw!$Q92&gt;$C$8,IF(Raw!$N92&gt;$C$9,IF(Raw!$N92&lt;$A$9,IF(Raw!$X92&gt;$C$9,IF(Raw!$X92&lt;$A$9,Raw!W92,-999),-999),-999),-999),-999),-999)</f>
        <v>0.29345199999999999</v>
      </c>
      <c r="P92" s="9">
        <f>IF(Raw!$G92&gt;$C$8,IF(Raw!$Q92&gt;$C$8,IF(Raw!$N92&gt;$C$9,IF(Raw!$N92&lt;$A$9,IF(Raw!$X92&gt;$C$9,IF(Raw!$X92&lt;$A$9,Raw!X92,-999),-999),-999),-999),-999),-999)</f>
        <v>469</v>
      </c>
      <c r="R92" s="9">
        <f t="shared" si="20"/>
        <v>0.23125999999999997</v>
      </c>
      <c r="S92" s="9">
        <f t="shared" si="21"/>
        <v>0.49484315487653524</v>
      </c>
      <c r="T92" s="9">
        <f t="shared" si="22"/>
        <v>0.204592</v>
      </c>
      <c r="U92" s="9">
        <f t="shared" si="23"/>
        <v>0.46965164992826397</v>
      </c>
      <c r="V92" s="15">
        <f t="shared" si="16"/>
        <v>0</v>
      </c>
      <c r="X92" s="11">
        <f t="shared" si="24"/>
        <v>0</v>
      </c>
      <c r="Y92" s="11">
        <f t="shared" si="25"/>
        <v>5.8539999999999998E-18</v>
      </c>
      <c r="Z92" s="11">
        <f t="shared" si="26"/>
        <v>4.8099999999999998E-4</v>
      </c>
      <c r="AA92" s="16">
        <f t="shared" si="27"/>
        <v>0</v>
      </c>
      <c r="AB92" s="9">
        <f t="shared" si="17"/>
        <v>0.23103299999999999</v>
      </c>
      <c r="AC92" s="9">
        <f t="shared" si="18"/>
        <v>1</v>
      </c>
      <c r="AD92" s="15">
        <f t="shared" si="19"/>
        <v>0</v>
      </c>
      <c r="AE92" s="3">
        <f t="shared" si="28"/>
        <v>704.82159999999976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0.71273148148148147</v>
      </c>
      <c r="C93" s="15">
        <f>Raw!C93</f>
        <v>73.599999999999994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0.21983</v>
      </c>
      <c r="F93" s="9">
        <f>IF(Raw!$G93&gt;$C$8,IF(Raw!$Q93&gt;$C$8,IF(Raw!$N93&gt;$C$9,IF(Raw!$N93&lt;$A$9,IF(Raw!$X93&gt;$C$9,IF(Raw!$X93&lt;$A$9,Raw!I93,-999),-999),-999),-999),-999),-999)</f>
        <v>0.41775699999999999</v>
      </c>
      <c r="G93" s="9">
        <f>Raw!G93</f>
        <v>0.97519900000000004</v>
      </c>
      <c r="H93" s="9">
        <f>IF(Raw!$G93&gt;$C$8,IF(Raw!$Q93&gt;$C$8,IF(Raw!$N93&gt;$C$9,IF(Raw!$N93&lt;$A$9,IF(Raw!$X93&gt;$C$9,IF(Raw!$X93&lt;$A$9,Raw!L93,-999),-999),-999),-999),-999),-999)</f>
        <v>529.9</v>
      </c>
      <c r="I93" s="9">
        <f>IF(Raw!$G93&gt;$C$8,IF(Raw!$Q93&gt;$C$8,IF(Raw!$N93&gt;$C$9,IF(Raw!$N93&lt;$A$9,IF(Raw!$X93&gt;$C$9,IF(Raw!$X93&lt;$A$9,Raw!M93,-999),-999),-999),-999),-999),-999)</f>
        <v>6.0000000000000002E-6</v>
      </c>
      <c r="J93" s="9">
        <f>IF(Raw!$G93&gt;$C$8,IF(Raw!$Q93&gt;$C$8,IF(Raw!$N93&gt;$C$9,IF(Raw!$N93&lt;$A$9,IF(Raw!$X93&gt;$C$9,IF(Raw!$X93&lt;$A$9,Raw!N93,-999),-999),-999),-999),-999),-999)</f>
        <v>366</v>
      </c>
      <c r="K93" s="9">
        <f>IF(Raw!$G93&gt;$C$8,IF(Raw!$Q93&gt;$C$8,IF(Raw!$N93&gt;$C$9,IF(Raw!$N93&lt;$A$9,IF(Raw!$X93&gt;$C$9,IF(Raw!$X93&lt;$A$9,Raw!R93,-999),-999),-999),-999),-999),-999)</f>
        <v>0.236017</v>
      </c>
      <c r="L93" s="9">
        <f>IF(Raw!$G93&gt;$C$8,IF(Raw!$Q93&gt;$C$8,IF(Raw!$N93&gt;$C$9,IF(Raw!$N93&lt;$A$9,IF(Raw!$X93&gt;$C$9,IF(Raw!$X93&lt;$A$9,Raw!S93,-999),-999),-999),-999),-999),-999)</f>
        <v>0.43132900000000002</v>
      </c>
      <c r="M93" s="9">
        <f>Raw!Q93</f>
        <v>0.98209400000000002</v>
      </c>
      <c r="N93" s="9">
        <f>IF(Raw!$G93&gt;$C$8,IF(Raw!$Q93&gt;$C$8,IF(Raw!$N93&gt;$C$9,IF(Raw!$N93&lt;$A$9,IF(Raw!$X93&gt;$C$9,IF(Raw!$X93&lt;$A$9,Raw!V93,-999),-999),-999),-999),-999),-999)</f>
        <v>697.4</v>
      </c>
      <c r="O93" s="9">
        <f>IF(Raw!$G93&gt;$C$8,IF(Raw!$Q93&gt;$C$8,IF(Raw!$N93&gt;$C$9,IF(Raw!$N93&lt;$A$9,IF(Raw!$X93&gt;$C$9,IF(Raw!$X93&lt;$A$9,Raw!W93,-999),-999),-999),-999),-999),-999)</f>
        <v>0.28628599999999998</v>
      </c>
      <c r="P93" s="9">
        <f>IF(Raw!$G93&gt;$C$8,IF(Raw!$Q93&gt;$C$8,IF(Raw!$N93&gt;$C$9,IF(Raw!$N93&lt;$A$9,IF(Raw!$X93&gt;$C$9,IF(Raw!$X93&lt;$A$9,Raw!X93,-999),-999),-999),-999),-999),-999)</f>
        <v>580</v>
      </c>
      <c r="R93" s="9">
        <f t="shared" si="20"/>
        <v>0.19792699999999999</v>
      </c>
      <c r="S93" s="9">
        <f t="shared" si="21"/>
        <v>0.47378499941353464</v>
      </c>
      <c r="T93" s="9">
        <f t="shared" si="22"/>
        <v>0.19531200000000001</v>
      </c>
      <c r="U93" s="9">
        <f t="shared" si="23"/>
        <v>0.45281444094878853</v>
      </c>
      <c r="V93" s="15">
        <f t="shared" si="16"/>
        <v>0</v>
      </c>
      <c r="X93" s="11">
        <f t="shared" si="24"/>
        <v>0</v>
      </c>
      <c r="Y93" s="11">
        <f t="shared" si="25"/>
        <v>5.2989999999999993E-18</v>
      </c>
      <c r="Z93" s="11">
        <f t="shared" si="26"/>
        <v>3.6600000000000001E-4</v>
      </c>
      <c r="AA93" s="16">
        <f t="shared" si="27"/>
        <v>0</v>
      </c>
      <c r="AB93" s="9">
        <f t="shared" si="17"/>
        <v>0.236017</v>
      </c>
      <c r="AC93" s="9">
        <f t="shared" si="18"/>
        <v>1</v>
      </c>
      <c r="AD93" s="15">
        <f t="shared" si="19"/>
        <v>0</v>
      </c>
      <c r="AE93" s="3">
        <f t="shared" si="28"/>
        <v>637.99959999999976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0.71278935185185188</v>
      </c>
      <c r="C94" s="15">
        <f>Raw!C94</f>
        <v>72.7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0.23688200000000001</v>
      </c>
      <c r="F94" s="9">
        <f>IF(Raw!$G94&gt;$C$8,IF(Raw!$Q94&gt;$C$8,IF(Raw!$N94&gt;$C$9,IF(Raw!$N94&lt;$A$9,IF(Raw!$X94&gt;$C$9,IF(Raw!$X94&lt;$A$9,Raw!I94,-999),-999),-999),-999),-999),-999)</f>
        <v>0.48195100000000002</v>
      </c>
      <c r="G94" s="9">
        <f>Raw!G94</f>
        <v>0.97975800000000002</v>
      </c>
      <c r="H94" s="9">
        <f>IF(Raw!$G94&gt;$C$8,IF(Raw!$Q94&gt;$C$8,IF(Raw!$N94&gt;$C$9,IF(Raw!$N94&lt;$A$9,IF(Raw!$X94&gt;$C$9,IF(Raw!$X94&lt;$A$9,Raw!L94,-999),-999),-999),-999),-999),-999)</f>
        <v>579.5</v>
      </c>
      <c r="I94" s="9">
        <f>IF(Raw!$G94&gt;$C$8,IF(Raw!$Q94&gt;$C$8,IF(Raw!$N94&gt;$C$9,IF(Raw!$N94&lt;$A$9,IF(Raw!$X94&gt;$C$9,IF(Raw!$X94&lt;$A$9,Raw!M94,-999),-999),-999),-999),-999),-999)</f>
        <v>1.1E-5</v>
      </c>
      <c r="J94" s="9">
        <f>IF(Raw!$G94&gt;$C$8,IF(Raw!$Q94&gt;$C$8,IF(Raw!$N94&gt;$C$9,IF(Raw!$N94&lt;$A$9,IF(Raw!$X94&gt;$C$9,IF(Raw!$X94&lt;$A$9,Raw!N94,-999),-999),-999),-999),-999),-999)</f>
        <v>439</v>
      </c>
      <c r="K94" s="9">
        <f>IF(Raw!$G94&gt;$C$8,IF(Raw!$Q94&gt;$C$8,IF(Raw!$N94&gt;$C$9,IF(Raw!$N94&lt;$A$9,IF(Raw!$X94&gt;$C$9,IF(Raw!$X94&lt;$A$9,Raw!R94,-999),-999),-999),-999),-999),-999)</f>
        <v>0.252967</v>
      </c>
      <c r="L94" s="9">
        <f>IF(Raw!$G94&gt;$C$8,IF(Raw!$Q94&gt;$C$8,IF(Raw!$N94&gt;$C$9,IF(Raw!$N94&lt;$A$9,IF(Raw!$X94&gt;$C$9,IF(Raw!$X94&lt;$A$9,Raw!S94,-999),-999),-999),-999),-999),-999)</f>
        <v>0.48185299999999998</v>
      </c>
      <c r="M94" s="9">
        <f>Raw!Q94</f>
        <v>0.98573200000000005</v>
      </c>
      <c r="N94" s="9">
        <f>IF(Raw!$G94&gt;$C$8,IF(Raw!$Q94&gt;$C$8,IF(Raw!$N94&gt;$C$9,IF(Raw!$N94&lt;$A$9,IF(Raw!$X94&gt;$C$9,IF(Raw!$X94&lt;$A$9,Raw!V94,-999),-999),-999),-999),-999),-999)</f>
        <v>689.9</v>
      </c>
      <c r="O94" s="9">
        <f>IF(Raw!$G94&gt;$C$8,IF(Raw!$Q94&gt;$C$8,IF(Raw!$N94&gt;$C$9,IF(Raw!$N94&lt;$A$9,IF(Raw!$X94&gt;$C$9,IF(Raw!$X94&lt;$A$9,Raw!W94,-999),-999),-999),-999),-999),-999)</f>
        <v>0.242366</v>
      </c>
      <c r="P94" s="9">
        <f>IF(Raw!$G94&gt;$C$8,IF(Raw!$Q94&gt;$C$8,IF(Raw!$N94&gt;$C$9,IF(Raw!$N94&lt;$A$9,IF(Raw!$X94&gt;$C$9,IF(Raw!$X94&lt;$A$9,Raw!X94,-999),-999),-999),-999),-999),-999)</f>
        <v>347</v>
      </c>
      <c r="R94" s="9">
        <f t="shared" si="20"/>
        <v>0.24506900000000001</v>
      </c>
      <c r="S94" s="9">
        <f t="shared" si="21"/>
        <v>0.50849360204668115</v>
      </c>
      <c r="T94" s="9">
        <f t="shared" si="22"/>
        <v>0.22888599999999998</v>
      </c>
      <c r="U94" s="9">
        <f t="shared" si="23"/>
        <v>0.47501208874905831</v>
      </c>
      <c r="V94" s="15">
        <f t="shared" si="16"/>
        <v>0</v>
      </c>
      <c r="X94" s="11">
        <f t="shared" si="24"/>
        <v>0</v>
      </c>
      <c r="Y94" s="11">
        <f t="shared" si="25"/>
        <v>5.7949999999999996E-18</v>
      </c>
      <c r="Z94" s="11">
        <f t="shared" si="26"/>
        <v>4.3899999999999999E-4</v>
      </c>
      <c r="AA94" s="16">
        <f t="shared" si="27"/>
        <v>0</v>
      </c>
      <c r="AB94" s="9">
        <f t="shared" si="17"/>
        <v>0.252967</v>
      </c>
      <c r="AC94" s="9">
        <f t="shared" si="18"/>
        <v>1</v>
      </c>
      <c r="AD94" s="15">
        <f t="shared" si="19"/>
        <v>0</v>
      </c>
      <c r="AE94" s="3">
        <f t="shared" si="28"/>
        <v>697.71799999999973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0.71283564814814815</v>
      </c>
      <c r="C95" s="15">
        <f>Raw!C95</f>
        <v>71.400000000000006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0.24146999999999999</v>
      </c>
      <c r="F95" s="9">
        <f>IF(Raw!$G95&gt;$C$8,IF(Raw!$Q95&gt;$C$8,IF(Raw!$N95&gt;$C$9,IF(Raw!$N95&lt;$A$9,IF(Raw!$X95&gt;$C$9,IF(Raw!$X95&lt;$A$9,Raw!I95,-999),-999),-999),-999),-999),-999)</f>
        <v>0.48574899999999999</v>
      </c>
      <c r="G95" s="9">
        <f>Raw!G95</f>
        <v>0.97094599999999998</v>
      </c>
      <c r="H95" s="9">
        <f>IF(Raw!$G95&gt;$C$8,IF(Raw!$Q95&gt;$C$8,IF(Raw!$N95&gt;$C$9,IF(Raw!$N95&lt;$A$9,IF(Raw!$X95&gt;$C$9,IF(Raw!$X95&lt;$A$9,Raw!L95,-999),-999),-999),-999),-999),-999)</f>
        <v>577.4</v>
      </c>
      <c r="I95" s="9">
        <f>IF(Raw!$G95&gt;$C$8,IF(Raw!$Q95&gt;$C$8,IF(Raw!$N95&gt;$C$9,IF(Raw!$N95&lt;$A$9,IF(Raw!$X95&gt;$C$9,IF(Raw!$X95&lt;$A$9,Raw!M95,-999),-999),-999),-999),-999),-999)</f>
        <v>3.9999999999999998E-6</v>
      </c>
      <c r="J95" s="9">
        <f>IF(Raw!$G95&gt;$C$8,IF(Raw!$Q95&gt;$C$8,IF(Raw!$N95&gt;$C$9,IF(Raw!$N95&lt;$A$9,IF(Raw!$X95&gt;$C$9,IF(Raw!$X95&lt;$A$9,Raw!N95,-999),-999),-999),-999),-999),-999)</f>
        <v>420</v>
      </c>
      <c r="K95" s="9">
        <f>IF(Raw!$G95&gt;$C$8,IF(Raw!$Q95&gt;$C$8,IF(Raw!$N95&gt;$C$9,IF(Raw!$N95&lt;$A$9,IF(Raw!$X95&gt;$C$9,IF(Raw!$X95&lt;$A$9,Raw!R95,-999),-999),-999),-999),-999),-999)</f>
        <v>0.24701899999999999</v>
      </c>
      <c r="L95" s="9">
        <f>IF(Raw!$G95&gt;$C$8,IF(Raw!$Q95&gt;$C$8,IF(Raw!$N95&gt;$C$9,IF(Raw!$N95&lt;$A$9,IF(Raw!$X95&gt;$C$9,IF(Raw!$X95&lt;$A$9,Raw!S95,-999),-999),-999),-999),-999),-999)</f>
        <v>0.45898299999999997</v>
      </c>
      <c r="M95" s="9">
        <f>Raw!Q95</f>
        <v>0.98922900000000002</v>
      </c>
      <c r="N95" s="9">
        <f>IF(Raw!$G95&gt;$C$8,IF(Raw!$Q95&gt;$C$8,IF(Raw!$N95&gt;$C$9,IF(Raw!$N95&lt;$A$9,IF(Raw!$X95&gt;$C$9,IF(Raw!$X95&lt;$A$9,Raw!V95,-999),-999),-999),-999),-999),-999)</f>
        <v>670.1</v>
      </c>
      <c r="O95" s="9">
        <f>IF(Raw!$G95&gt;$C$8,IF(Raw!$Q95&gt;$C$8,IF(Raw!$N95&gt;$C$9,IF(Raw!$N95&lt;$A$9,IF(Raw!$X95&gt;$C$9,IF(Raw!$X95&lt;$A$9,Raw!W95,-999),-999),-999),-999),-999),-999)</f>
        <v>0.238872</v>
      </c>
      <c r="P95" s="9">
        <f>IF(Raw!$G95&gt;$C$8,IF(Raw!$Q95&gt;$C$8,IF(Raw!$N95&gt;$C$9,IF(Raw!$N95&lt;$A$9,IF(Raw!$X95&gt;$C$9,IF(Raw!$X95&lt;$A$9,Raw!X95,-999),-999),-999),-999),-999),-999)</f>
        <v>505</v>
      </c>
      <c r="R95" s="9">
        <f t="shared" si="20"/>
        <v>0.244279</v>
      </c>
      <c r="S95" s="9">
        <f t="shared" si="21"/>
        <v>0.50289141099621415</v>
      </c>
      <c r="T95" s="9">
        <f t="shared" si="22"/>
        <v>0.21196399999999999</v>
      </c>
      <c r="U95" s="9">
        <f t="shared" si="23"/>
        <v>0.46181231113134907</v>
      </c>
      <c r="V95" s="15">
        <f t="shared" si="16"/>
        <v>0</v>
      </c>
      <c r="X95" s="11">
        <f t="shared" si="24"/>
        <v>0</v>
      </c>
      <c r="Y95" s="11">
        <f t="shared" si="25"/>
        <v>5.7739999999999995E-18</v>
      </c>
      <c r="Z95" s="11">
        <f t="shared" si="26"/>
        <v>4.1999999999999996E-4</v>
      </c>
      <c r="AA95" s="16">
        <f t="shared" si="27"/>
        <v>0</v>
      </c>
      <c r="AB95" s="9">
        <f t="shared" si="17"/>
        <v>0.24701899999999999</v>
      </c>
      <c r="AC95" s="9">
        <f t="shared" si="18"/>
        <v>1</v>
      </c>
      <c r="AD95" s="15">
        <f t="shared" si="19"/>
        <v>0</v>
      </c>
      <c r="AE95" s="3">
        <f t="shared" si="28"/>
        <v>695.1895999999997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0.71289351851851857</v>
      </c>
      <c r="C96" s="15">
        <f>Raw!C96</f>
        <v>70.7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0.24834300000000001</v>
      </c>
      <c r="F96" s="9">
        <f>IF(Raw!$G96&gt;$C$8,IF(Raw!$Q96&gt;$C$8,IF(Raw!$N96&gt;$C$9,IF(Raw!$N96&lt;$A$9,IF(Raw!$X96&gt;$C$9,IF(Raw!$X96&lt;$A$9,Raw!I96,-999),-999),-999),-999),-999),-999)</f>
        <v>0.50480700000000001</v>
      </c>
      <c r="G96" s="9">
        <f>Raw!G96</f>
        <v>0.98492000000000002</v>
      </c>
      <c r="H96" s="9">
        <f>IF(Raw!$G96&gt;$C$8,IF(Raw!$Q96&gt;$C$8,IF(Raw!$N96&gt;$C$9,IF(Raw!$N96&lt;$A$9,IF(Raw!$X96&gt;$C$9,IF(Raw!$X96&lt;$A$9,Raw!L96,-999),-999),-999),-999),-999),-999)</f>
        <v>572.29999999999995</v>
      </c>
      <c r="I96" s="9">
        <f>IF(Raw!$G96&gt;$C$8,IF(Raw!$Q96&gt;$C$8,IF(Raw!$N96&gt;$C$9,IF(Raw!$N96&lt;$A$9,IF(Raw!$X96&gt;$C$9,IF(Raw!$X96&lt;$A$9,Raw!M96,-999),-999),-999),-999),-999),-999)</f>
        <v>1.8E-5</v>
      </c>
      <c r="J96" s="9">
        <f>IF(Raw!$G96&gt;$C$8,IF(Raw!$Q96&gt;$C$8,IF(Raw!$N96&gt;$C$9,IF(Raw!$N96&lt;$A$9,IF(Raw!$X96&gt;$C$9,IF(Raw!$X96&lt;$A$9,Raw!N96,-999),-999),-999),-999),-999),-999)</f>
        <v>381</v>
      </c>
      <c r="K96" s="9">
        <f>IF(Raw!$G96&gt;$C$8,IF(Raw!$Q96&gt;$C$8,IF(Raw!$N96&gt;$C$9,IF(Raw!$N96&lt;$A$9,IF(Raw!$X96&gt;$C$9,IF(Raw!$X96&lt;$A$9,Raw!R96,-999),-999),-999),-999),-999),-999)</f>
        <v>0.27953800000000001</v>
      </c>
      <c r="L96" s="9">
        <f>IF(Raw!$G96&gt;$C$8,IF(Raw!$Q96&gt;$C$8,IF(Raw!$N96&gt;$C$9,IF(Raw!$N96&lt;$A$9,IF(Raw!$X96&gt;$C$9,IF(Raw!$X96&lt;$A$9,Raw!S96,-999),-999),-999),-999),-999),-999)</f>
        <v>0.52506900000000001</v>
      </c>
      <c r="M96" s="9">
        <f>Raw!Q96</f>
        <v>0.98767499999999997</v>
      </c>
      <c r="N96" s="9">
        <f>IF(Raw!$G96&gt;$C$8,IF(Raw!$Q96&gt;$C$8,IF(Raw!$N96&gt;$C$9,IF(Raw!$N96&lt;$A$9,IF(Raw!$X96&gt;$C$9,IF(Raw!$X96&lt;$A$9,Raw!V96,-999),-999),-999),-999),-999),-999)</f>
        <v>642.79999999999995</v>
      </c>
      <c r="O96" s="9">
        <f>IF(Raw!$G96&gt;$C$8,IF(Raw!$Q96&gt;$C$8,IF(Raw!$N96&gt;$C$9,IF(Raw!$N96&lt;$A$9,IF(Raw!$X96&gt;$C$9,IF(Raw!$X96&lt;$A$9,Raw!W96,-999),-999),-999),-999),-999),-999)</f>
        <v>0.225718</v>
      </c>
      <c r="P96" s="9">
        <f>IF(Raw!$G96&gt;$C$8,IF(Raw!$Q96&gt;$C$8,IF(Raw!$N96&gt;$C$9,IF(Raw!$N96&lt;$A$9,IF(Raw!$X96&gt;$C$9,IF(Raw!$X96&lt;$A$9,Raw!X96,-999),-999),-999),-999),-999),-999)</f>
        <v>432</v>
      </c>
      <c r="R96" s="9">
        <f t="shared" si="20"/>
        <v>0.25646400000000003</v>
      </c>
      <c r="S96" s="9">
        <f t="shared" si="21"/>
        <v>0.50804366817417357</v>
      </c>
      <c r="T96" s="9">
        <f t="shared" si="22"/>
        <v>0.245531</v>
      </c>
      <c r="U96" s="9">
        <f t="shared" si="23"/>
        <v>0.4676166370515113</v>
      </c>
      <c r="V96" s="15">
        <f t="shared" si="16"/>
        <v>0</v>
      </c>
      <c r="X96" s="11">
        <f t="shared" si="24"/>
        <v>0</v>
      </c>
      <c r="Y96" s="11">
        <f t="shared" si="25"/>
        <v>5.7229999999999995E-18</v>
      </c>
      <c r="Z96" s="11">
        <f t="shared" si="26"/>
        <v>3.8099999999999999E-4</v>
      </c>
      <c r="AA96" s="16">
        <f t="shared" si="27"/>
        <v>0</v>
      </c>
      <c r="AB96" s="9">
        <f t="shared" si="17"/>
        <v>0.27953800000000001</v>
      </c>
      <c r="AC96" s="9">
        <f t="shared" si="18"/>
        <v>1</v>
      </c>
      <c r="AD96" s="15">
        <f t="shared" si="19"/>
        <v>0</v>
      </c>
      <c r="AE96" s="3">
        <f t="shared" si="28"/>
        <v>689.0491999999997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0.71295138888888887</v>
      </c>
      <c r="C97" s="15">
        <f>Raw!C97</f>
        <v>69.599999999999994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0.26348500000000002</v>
      </c>
      <c r="F97" s="9">
        <f>IF(Raw!$G97&gt;$C$8,IF(Raw!$Q97&gt;$C$8,IF(Raw!$N97&gt;$C$9,IF(Raw!$N97&lt;$A$9,IF(Raw!$X97&gt;$C$9,IF(Raw!$X97&lt;$A$9,Raw!I97,-999),-999),-999),-999),-999),-999)</f>
        <v>0.52816200000000002</v>
      </c>
      <c r="G97" s="9">
        <f>Raw!G97</f>
        <v>0.98357799999999995</v>
      </c>
      <c r="H97" s="9">
        <f>IF(Raw!$G97&gt;$C$8,IF(Raw!$Q97&gt;$C$8,IF(Raw!$N97&gt;$C$9,IF(Raw!$N97&lt;$A$9,IF(Raw!$X97&gt;$C$9,IF(Raw!$X97&lt;$A$9,Raw!L97,-999),-999),-999),-999),-999),-999)</f>
        <v>528</v>
      </c>
      <c r="I97" s="9">
        <f>IF(Raw!$G97&gt;$C$8,IF(Raw!$Q97&gt;$C$8,IF(Raw!$N97&gt;$C$9,IF(Raw!$N97&lt;$A$9,IF(Raw!$X97&gt;$C$9,IF(Raw!$X97&lt;$A$9,Raw!M97,-999),-999),-999),-999),-999),-999)</f>
        <v>7.9999999999999996E-6</v>
      </c>
      <c r="J97" s="9">
        <f>IF(Raw!$G97&gt;$C$8,IF(Raw!$Q97&gt;$C$8,IF(Raw!$N97&gt;$C$9,IF(Raw!$N97&lt;$A$9,IF(Raw!$X97&gt;$C$9,IF(Raw!$X97&lt;$A$9,Raw!N97,-999),-999),-999),-999),-999),-999)</f>
        <v>445</v>
      </c>
      <c r="K97" s="9">
        <f>IF(Raw!$G97&gt;$C$8,IF(Raw!$Q97&gt;$C$8,IF(Raw!$N97&gt;$C$9,IF(Raw!$N97&lt;$A$9,IF(Raw!$X97&gt;$C$9,IF(Raw!$X97&lt;$A$9,Raw!R97,-999),-999),-999),-999),-999),-999)</f>
        <v>0.28236600000000001</v>
      </c>
      <c r="L97" s="9">
        <f>IF(Raw!$G97&gt;$C$8,IF(Raw!$Q97&gt;$C$8,IF(Raw!$N97&gt;$C$9,IF(Raw!$N97&lt;$A$9,IF(Raw!$X97&gt;$C$9,IF(Raw!$X97&lt;$A$9,Raw!S97,-999),-999),-999),-999),-999),-999)</f>
        <v>0.53244199999999997</v>
      </c>
      <c r="M97" s="9">
        <f>Raw!Q97</f>
        <v>0.98924000000000001</v>
      </c>
      <c r="N97" s="9">
        <f>IF(Raw!$G97&gt;$C$8,IF(Raw!$Q97&gt;$C$8,IF(Raw!$N97&gt;$C$9,IF(Raw!$N97&lt;$A$9,IF(Raw!$X97&gt;$C$9,IF(Raw!$X97&lt;$A$9,Raw!V97,-999),-999),-999),-999),-999),-999)</f>
        <v>654.9</v>
      </c>
      <c r="O97" s="9">
        <f>IF(Raw!$G97&gt;$C$8,IF(Raw!$Q97&gt;$C$8,IF(Raw!$N97&gt;$C$9,IF(Raw!$N97&lt;$A$9,IF(Raw!$X97&gt;$C$9,IF(Raw!$X97&lt;$A$9,Raw!W97,-999),-999),-999),-999),-999),-999)</f>
        <v>0.20363600000000001</v>
      </c>
      <c r="P97" s="9">
        <f>IF(Raw!$G97&gt;$C$8,IF(Raw!$Q97&gt;$C$8,IF(Raw!$N97&gt;$C$9,IF(Raw!$N97&lt;$A$9,IF(Raw!$X97&gt;$C$9,IF(Raw!$X97&lt;$A$9,Raw!X97,-999),-999),-999),-999),-999),-999)</f>
        <v>386</v>
      </c>
      <c r="R97" s="9">
        <f t="shared" si="20"/>
        <v>0.264677</v>
      </c>
      <c r="S97" s="9">
        <f t="shared" si="21"/>
        <v>0.5011284416523718</v>
      </c>
      <c r="T97" s="9">
        <f t="shared" si="22"/>
        <v>0.25007599999999996</v>
      </c>
      <c r="U97" s="9">
        <f t="shared" si="23"/>
        <v>0.46967744843569814</v>
      </c>
      <c r="V97" s="15">
        <f t="shared" si="16"/>
        <v>0</v>
      </c>
      <c r="X97" s="11">
        <f t="shared" si="24"/>
        <v>0</v>
      </c>
      <c r="Y97" s="11">
        <f t="shared" si="25"/>
        <v>5.2799999999999996E-18</v>
      </c>
      <c r="Z97" s="11">
        <f t="shared" si="26"/>
        <v>4.4499999999999997E-4</v>
      </c>
      <c r="AA97" s="16">
        <f t="shared" si="27"/>
        <v>0</v>
      </c>
      <c r="AB97" s="9">
        <f t="shared" si="17"/>
        <v>0.28236600000000001</v>
      </c>
      <c r="AC97" s="9">
        <f t="shared" si="18"/>
        <v>1</v>
      </c>
      <c r="AD97" s="15">
        <f t="shared" si="19"/>
        <v>0</v>
      </c>
      <c r="AE97" s="3">
        <f t="shared" si="28"/>
        <v>635.71199999999976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0.71299768518518514</v>
      </c>
      <c r="C98" s="15">
        <f>Raw!C98</f>
        <v>68.3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0.26763700000000001</v>
      </c>
      <c r="F98" s="9">
        <f>IF(Raw!$G98&gt;$C$8,IF(Raw!$Q98&gt;$C$8,IF(Raw!$N98&gt;$C$9,IF(Raw!$N98&lt;$A$9,IF(Raw!$X98&gt;$C$9,IF(Raw!$X98&lt;$A$9,Raw!I98,-999),-999),-999),-999),-999),-999)</f>
        <v>0.54298000000000002</v>
      </c>
      <c r="G98" s="9">
        <f>Raw!G98</f>
        <v>0.98629999999999995</v>
      </c>
      <c r="H98" s="9">
        <f>IF(Raw!$G98&gt;$C$8,IF(Raw!$Q98&gt;$C$8,IF(Raw!$N98&gt;$C$9,IF(Raw!$N98&lt;$A$9,IF(Raw!$X98&gt;$C$9,IF(Raw!$X98&lt;$A$9,Raw!L98,-999),-999),-999),-999),-999),-999)</f>
        <v>574.20000000000005</v>
      </c>
      <c r="I98" s="9">
        <f>IF(Raw!$G98&gt;$C$8,IF(Raw!$Q98&gt;$C$8,IF(Raw!$N98&gt;$C$9,IF(Raw!$N98&lt;$A$9,IF(Raw!$X98&gt;$C$9,IF(Raw!$X98&lt;$A$9,Raw!M98,-999),-999),-999),-999),-999),-999)</f>
        <v>1.1E-5</v>
      </c>
      <c r="J98" s="9">
        <f>IF(Raw!$G98&gt;$C$8,IF(Raw!$Q98&gt;$C$8,IF(Raw!$N98&gt;$C$9,IF(Raw!$N98&lt;$A$9,IF(Raw!$X98&gt;$C$9,IF(Raw!$X98&lt;$A$9,Raw!N98,-999),-999),-999),-999),-999),-999)</f>
        <v>389</v>
      </c>
      <c r="K98" s="9">
        <f>IF(Raw!$G98&gt;$C$8,IF(Raw!$Q98&gt;$C$8,IF(Raw!$N98&gt;$C$9,IF(Raw!$N98&lt;$A$9,IF(Raw!$X98&gt;$C$9,IF(Raw!$X98&lt;$A$9,Raw!R98,-999),-999),-999),-999),-999),-999)</f>
        <v>0.28286</v>
      </c>
      <c r="L98" s="9">
        <f>IF(Raw!$G98&gt;$C$8,IF(Raw!$Q98&gt;$C$8,IF(Raw!$N98&gt;$C$9,IF(Raw!$N98&lt;$A$9,IF(Raw!$X98&gt;$C$9,IF(Raw!$X98&lt;$A$9,Raw!S98,-999),-999),-999),-999),-999),-999)</f>
        <v>0.55169199999999996</v>
      </c>
      <c r="M98" s="9">
        <f>Raw!Q98</f>
        <v>0.99143499999999996</v>
      </c>
      <c r="N98" s="9">
        <f>IF(Raw!$G98&gt;$C$8,IF(Raw!$Q98&gt;$C$8,IF(Raw!$N98&gt;$C$9,IF(Raw!$N98&lt;$A$9,IF(Raw!$X98&gt;$C$9,IF(Raw!$X98&lt;$A$9,Raw!V98,-999),-999),-999),-999),-999),-999)</f>
        <v>681.8</v>
      </c>
      <c r="O98" s="9">
        <f>IF(Raw!$G98&gt;$C$8,IF(Raw!$Q98&gt;$C$8,IF(Raw!$N98&gt;$C$9,IF(Raw!$N98&lt;$A$9,IF(Raw!$X98&gt;$C$9,IF(Raw!$X98&lt;$A$9,Raw!W98,-999),-999),-999),-999),-999),-999)</f>
        <v>0.121478</v>
      </c>
      <c r="P98" s="9">
        <f>IF(Raw!$G98&gt;$C$8,IF(Raw!$Q98&gt;$C$8,IF(Raw!$N98&gt;$C$9,IF(Raw!$N98&lt;$A$9,IF(Raw!$X98&gt;$C$9,IF(Raw!$X98&lt;$A$9,Raw!X98,-999),-999),-999),-999),-999),-999)</f>
        <v>382</v>
      </c>
      <c r="R98" s="9">
        <f t="shared" si="20"/>
        <v>0.275343</v>
      </c>
      <c r="S98" s="9">
        <f t="shared" si="21"/>
        <v>0.5070960256363034</v>
      </c>
      <c r="T98" s="9">
        <f t="shared" si="22"/>
        <v>0.26883199999999996</v>
      </c>
      <c r="U98" s="9">
        <f t="shared" si="23"/>
        <v>0.48728638443189309</v>
      </c>
      <c r="V98" s="15">
        <f t="shared" si="16"/>
        <v>0</v>
      </c>
      <c r="X98" s="11">
        <f t="shared" si="24"/>
        <v>0</v>
      </c>
      <c r="Y98" s="11">
        <f t="shared" si="25"/>
        <v>5.742E-18</v>
      </c>
      <c r="Z98" s="11">
        <f t="shared" si="26"/>
        <v>3.8899999999999997E-4</v>
      </c>
      <c r="AA98" s="16">
        <f t="shared" si="27"/>
        <v>0</v>
      </c>
      <c r="AB98" s="9">
        <f t="shared" si="17"/>
        <v>0.28286</v>
      </c>
      <c r="AC98" s="9">
        <f t="shared" si="18"/>
        <v>1</v>
      </c>
      <c r="AD98" s="15">
        <f t="shared" si="19"/>
        <v>0</v>
      </c>
      <c r="AE98" s="3">
        <f t="shared" si="28"/>
        <v>691.33679999999981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0.71305555555555555</v>
      </c>
      <c r="C99" s="15">
        <f>Raw!C99</f>
        <v>67.400000000000006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0.28123999999999999</v>
      </c>
      <c r="F99" s="9">
        <f>IF(Raw!$G99&gt;$C$8,IF(Raw!$Q99&gt;$C$8,IF(Raw!$N99&gt;$C$9,IF(Raw!$N99&lt;$A$9,IF(Raw!$X99&gt;$C$9,IF(Raw!$X99&lt;$A$9,Raw!I99,-999),-999),-999),-999),-999),-999)</f>
        <v>0.58970400000000001</v>
      </c>
      <c r="G99" s="9">
        <f>Raw!G99</f>
        <v>0.986958</v>
      </c>
      <c r="H99" s="9">
        <f>IF(Raw!$G99&gt;$C$8,IF(Raw!$Q99&gt;$C$8,IF(Raw!$N99&gt;$C$9,IF(Raw!$N99&lt;$A$9,IF(Raw!$X99&gt;$C$9,IF(Raw!$X99&lt;$A$9,Raw!L99,-999),-999),-999),-999),-999),-999)</f>
        <v>612.6</v>
      </c>
      <c r="I99" s="9">
        <f>IF(Raw!$G99&gt;$C$8,IF(Raw!$Q99&gt;$C$8,IF(Raw!$N99&gt;$C$9,IF(Raw!$N99&lt;$A$9,IF(Raw!$X99&gt;$C$9,IF(Raw!$X99&lt;$A$9,Raw!M99,-999),-999),-999),-999),-999),-999)</f>
        <v>8.7539000000000006E-2</v>
      </c>
      <c r="J99" s="9">
        <f>IF(Raw!$G99&gt;$C$8,IF(Raw!$Q99&gt;$C$8,IF(Raw!$N99&gt;$C$9,IF(Raw!$N99&lt;$A$9,IF(Raw!$X99&gt;$C$9,IF(Raw!$X99&lt;$A$9,Raw!N99,-999),-999),-999),-999),-999),-999)</f>
        <v>380</v>
      </c>
      <c r="K99" s="9">
        <f>IF(Raw!$G99&gt;$C$8,IF(Raw!$Q99&gt;$C$8,IF(Raw!$N99&gt;$C$9,IF(Raw!$N99&lt;$A$9,IF(Raw!$X99&gt;$C$9,IF(Raw!$X99&lt;$A$9,Raw!R99,-999),-999),-999),-999),-999),-999)</f>
        <v>0.28243000000000001</v>
      </c>
      <c r="L99" s="9">
        <f>IF(Raw!$G99&gt;$C$8,IF(Raw!$Q99&gt;$C$8,IF(Raw!$N99&gt;$C$9,IF(Raw!$N99&lt;$A$9,IF(Raw!$X99&gt;$C$9,IF(Raw!$X99&lt;$A$9,Raw!S99,-999),-999),-999),-999),-999),-999)</f>
        <v>0.53558399999999995</v>
      </c>
      <c r="M99" s="9">
        <f>Raw!Q99</f>
        <v>0.991012</v>
      </c>
      <c r="N99" s="9">
        <f>IF(Raw!$G99&gt;$C$8,IF(Raw!$Q99&gt;$C$8,IF(Raw!$N99&gt;$C$9,IF(Raw!$N99&lt;$A$9,IF(Raw!$X99&gt;$C$9,IF(Raw!$X99&lt;$A$9,Raw!V99,-999),-999),-999),-999),-999),-999)</f>
        <v>657</v>
      </c>
      <c r="O99" s="9">
        <f>IF(Raw!$G99&gt;$C$8,IF(Raw!$Q99&gt;$C$8,IF(Raw!$N99&gt;$C$9,IF(Raw!$N99&lt;$A$9,IF(Raw!$X99&gt;$C$9,IF(Raw!$X99&lt;$A$9,Raw!W99,-999),-999),-999),-999),-999),-999)</f>
        <v>0.26304100000000002</v>
      </c>
      <c r="P99" s="9">
        <f>IF(Raw!$G99&gt;$C$8,IF(Raw!$Q99&gt;$C$8,IF(Raw!$N99&gt;$C$9,IF(Raw!$N99&lt;$A$9,IF(Raw!$X99&gt;$C$9,IF(Raw!$X99&lt;$A$9,Raw!X99,-999),-999),-999),-999),-999),-999)</f>
        <v>342</v>
      </c>
      <c r="R99" s="9">
        <f t="shared" si="20"/>
        <v>0.30846400000000002</v>
      </c>
      <c r="S99" s="9">
        <f t="shared" si="21"/>
        <v>0.52308276694748557</v>
      </c>
      <c r="T99" s="9">
        <f t="shared" si="22"/>
        <v>0.25315399999999993</v>
      </c>
      <c r="U99" s="9">
        <f t="shared" si="23"/>
        <v>0.47266908645515915</v>
      </c>
      <c r="V99" s="15">
        <f t="shared" si="16"/>
        <v>0</v>
      </c>
      <c r="X99" s="11">
        <f t="shared" si="24"/>
        <v>0</v>
      </c>
      <c r="Y99" s="11">
        <f t="shared" si="25"/>
        <v>6.1259999999999996E-18</v>
      </c>
      <c r="Z99" s="11">
        <f t="shared" si="26"/>
        <v>3.7999999999999997E-4</v>
      </c>
      <c r="AA99" s="16">
        <f t="shared" si="27"/>
        <v>0</v>
      </c>
      <c r="AB99" s="9">
        <f t="shared" si="17"/>
        <v>0.28243000000000001</v>
      </c>
      <c r="AC99" s="9">
        <f t="shared" si="18"/>
        <v>1</v>
      </c>
      <c r="AD99" s="15">
        <f t="shared" si="19"/>
        <v>0</v>
      </c>
      <c r="AE99" s="3">
        <f t="shared" si="28"/>
        <v>737.57039999999972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0.71311342592592597</v>
      </c>
      <c r="C100" s="15">
        <f>Raw!C100</f>
        <v>66.099999999999994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0.269903</v>
      </c>
      <c r="F100" s="9">
        <f>IF(Raw!$G100&gt;$C$8,IF(Raw!$Q100&gt;$C$8,IF(Raw!$N100&gt;$C$9,IF(Raw!$N100&lt;$A$9,IF(Raw!$X100&gt;$C$9,IF(Raw!$X100&lt;$A$9,Raw!I100,-999),-999),-999),-999),-999),-999)</f>
        <v>0.54136600000000001</v>
      </c>
      <c r="G100" s="9">
        <f>Raw!G100</f>
        <v>0.98050499999999996</v>
      </c>
      <c r="H100" s="9">
        <f>IF(Raw!$G100&gt;$C$8,IF(Raw!$Q100&gt;$C$8,IF(Raw!$N100&gt;$C$9,IF(Raw!$N100&lt;$A$9,IF(Raw!$X100&gt;$C$9,IF(Raw!$X100&lt;$A$9,Raw!L100,-999),-999),-999),-999),-999),-999)</f>
        <v>560.20000000000005</v>
      </c>
      <c r="I100" s="9">
        <f>IF(Raw!$G100&gt;$C$8,IF(Raw!$Q100&gt;$C$8,IF(Raw!$N100&gt;$C$9,IF(Raw!$N100&lt;$A$9,IF(Raw!$X100&gt;$C$9,IF(Raw!$X100&lt;$A$9,Raw!M100,-999),-999),-999),-999),-999),-999)</f>
        <v>3.0000000000000001E-6</v>
      </c>
      <c r="J100" s="9">
        <f>IF(Raw!$G100&gt;$C$8,IF(Raw!$Q100&gt;$C$8,IF(Raw!$N100&gt;$C$9,IF(Raw!$N100&lt;$A$9,IF(Raw!$X100&gt;$C$9,IF(Raw!$X100&lt;$A$9,Raw!N100,-999),-999),-999),-999),-999),-999)</f>
        <v>640</v>
      </c>
      <c r="K100" s="9">
        <f>IF(Raw!$G100&gt;$C$8,IF(Raw!$Q100&gt;$C$8,IF(Raw!$N100&gt;$C$9,IF(Raw!$N100&lt;$A$9,IF(Raw!$X100&gt;$C$9,IF(Raw!$X100&lt;$A$9,Raw!R100,-999),-999),-999),-999),-999),-999)</f>
        <v>0.281167</v>
      </c>
      <c r="L100" s="9">
        <f>IF(Raw!$G100&gt;$C$8,IF(Raw!$Q100&gt;$C$8,IF(Raw!$N100&gt;$C$9,IF(Raw!$N100&lt;$A$9,IF(Raw!$X100&gt;$C$9,IF(Raw!$X100&lt;$A$9,Raw!S100,-999),-999),-999),-999),-999),-999)</f>
        <v>0.53332199999999996</v>
      </c>
      <c r="M100" s="9">
        <f>Raw!Q100</f>
        <v>0.98805699999999996</v>
      </c>
      <c r="N100" s="9">
        <f>IF(Raw!$G100&gt;$C$8,IF(Raw!$Q100&gt;$C$8,IF(Raw!$N100&gt;$C$9,IF(Raw!$N100&lt;$A$9,IF(Raw!$X100&gt;$C$9,IF(Raw!$X100&lt;$A$9,Raw!V100,-999),-999),-999),-999),-999),-999)</f>
        <v>667.1</v>
      </c>
      <c r="O100" s="9">
        <f>IF(Raw!$G100&gt;$C$8,IF(Raw!$Q100&gt;$C$8,IF(Raw!$N100&gt;$C$9,IF(Raw!$N100&lt;$A$9,IF(Raw!$X100&gt;$C$9,IF(Raw!$X100&lt;$A$9,Raw!W100,-999),-999),-999),-999),-999),-999)</f>
        <v>0.19358700000000001</v>
      </c>
      <c r="P100" s="9">
        <f>IF(Raw!$G100&gt;$C$8,IF(Raw!$Q100&gt;$C$8,IF(Raw!$N100&gt;$C$9,IF(Raw!$N100&lt;$A$9,IF(Raw!$X100&gt;$C$9,IF(Raw!$X100&lt;$A$9,Raw!X100,-999),-999),-999),-999),-999),-999)</f>
        <v>415</v>
      </c>
      <c r="R100" s="9">
        <f t="shared" si="20"/>
        <v>0.27146300000000001</v>
      </c>
      <c r="S100" s="9">
        <f t="shared" si="21"/>
        <v>0.50144079975469458</v>
      </c>
      <c r="T100" s="9">
        <f t="shared" si="22"/>
        <v>0.25215499999999996</v>
      </c>
      <c r="U100" s="9">
        <f t="shared" si="23"/>
        <v>0.47280067201428028</v>
      </c>
      <c r="V100" s="15">
        <f t="shared" si="16"/>
        <v>0</v>
      </c>
      <c r="X100" s="11">
        <f t="shared" si="24"/>
        <v>0</v>
      </c>
      <c r="Y100" s="11">
        <f t="shared" si="25"/>
        <v>5.6019999999999999E-18</v>
      </c>
      <c r="Z100" s="11">
        <f t="shared" si="26"/>
        <v>6.3999999999999994E-4</v>
      </c>
      <c r="AA100" s="16">
        <f t="shared" si="27"/>
        <v>0</v>
      </c>
      <c r="AB100" s="9">
        <f t="shared" si="17"/>
        <v>0.281167</v>
      </c>
      <c r="AC100" s="9">
        <f t="shared" si="18"/>
        <v>1</v>
      </c>
      <c r="AD100" s="15">
        <f t="shared" si="19"/>
        <v>0</v>
      </c>
      <c r="AE100" s="3">
        <f t="shared" si="28"/>
        <v>674.48079999999982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0.71317129629629628</v>
      </c>
      <c r="C101" s="15">
        <f>Raw!C101</f>
        <v>65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0.27463900000000002</v>
      </c>
      <c r="F101" s="9">
        <f>IF(Raw!$G101&gt;$C$8,IF(Raw!$Q101&gt;$C$8,IF(Raw!$N101&gt;$C$9,IF(Raw!$N101&lt;$A$9,IF(Raw!$X101&gt;$C$9,IF(Raw!$X101&lt;$A$9,Raw!I101,-999),-999),-999),-999),-999),-999)</f>
        <v>0.54716399999999998</v>
      </c>
      <c r="G101" s="9">
        <f>Raw!G101</f>
        <v>0.98480500000000004</v>
      </c>
      <c r="H101" s="9">
        <f>IF(Raw!$G101&gt;$C$8,IF(Raw!$Q101&gt;$C$8,IF(Raw!$N101&gt;$C$9,IF(Raw!$N101&lt;$A$9,IF(Raw!$X101&gt;$C$9,IF(Raw!$X101&lt;$A$9,Raw!L101,-999),-999),-999),-999),-999),-999)</f>
        <v>559.29999999999995</v>
      </c>
      <c r="I101" s="9">
        <f>IF(Raw!$G101&gt;$C$8,IF(Raw!$Q101&gt;$C$8,IF(Raw!$N101&gt;$C$9,IF(Raw!$N101&lt;$A$9,IF(Raw!$X101&gt;$C$9,IF(Raw!$X101&lt;$A$9,Raw!M101,-999),-999),-999),-999),-999),-999)</f>
        <v>1.2E-5</v>
      </c>
      <c r="J101" s="9">
        <f>IF(Raw!$G101&gt;$C$8,IF(Raw!$Q101&gt;$C$8,IF(Raw!$N101&gt;$C$9,IF(Raw!$N101&lt;$A$9,IF(Raw!$X101&gt;$C$9,IF(Raw!$X101&lt;$A$9,Raw!N101,-999),-999),-999),-999),-999),-999)</f>
        <v>425</v>
      </c>
      <c r="K101" s="9">
        <f>IF(Raw!$G101&gt;$C$8,IF(Raw!$Q101&gt;$C$8,IF(Raw!$N101&gt;$C$9,IF(Raw!$N101&lt;$A$9,IF(Raw!$X101&gt;$C$9,IF(Raw!$X101&lt;$A$9,Raw!R101,-999),-999),-999),-999),-999),-999)</f>
        <v>0.28370699999999999</v>
      </c>
      <c r="L101" s="9">
        <f>IF(Raw!$G101&gt;$C$8,IF(Raw!$Q101&gt;$C$8,IF(Raw!$N101&gt;$C$9,IF(Raw!$N101&lt;$A$9,IF(Raw!$X101&gt;$C$9,IF(Raw!$X101&lt;$A$9,Raw!S101,-999),-999),-999),-999),-999),-999)</f>
        <v>0.53998699999999999</v>
      </c>
      <c r="M101" s="9">
        <f>Raw!Q101</f>
        <v>0.99119299999999999</v>
      </c>
      <c r="N101" s="9">
        <f>IF(Raw!$G101&gt;$C$8,IF(Raw!$Q101&gt;$C$8,IF(Raw!$N101&gt;$C$9,IF(Raw!$N101&lt;$A$9,IF(Raw!$X101&gt;$C$9,IF(Raw!$X101&lt;$A$9,Raw!V101,-999),-999),-999),-999),-999),-999)</f>
        <v>656.1</v>
      </c>
      <c r="O101" s="9">
        <f>IF(Raw!$G101&gt;$C$8,IF(Raw!$Q101&gt;$C$8,IF(Raw!$N101&gt;$C$9,IF(Raw!$N101&lt;$A$9,IF(Raw!$X101&gt;$C$9,IF(Raw!$X101&lt;$A$9,Raw!W101,-999),-999),-999),-999),-999),-999)</f>
        <v>0.13848199999999999</v>
      </c>
      <c r="P101" s="9">
        <f>IF(Raw!$G101&gt;$C$8,IF(Raw!$Q101&gt;$C$8,IF(Raw!$N101&gt;$C$9,IF(Raw!$N101&lt;$A$9,IF(Raw!$X101&gt;$C$9,IF(Raw!$X101&lt;$A$9,Raw!X101,-999),-999),-999),-999),-999),-999)</f>
        <v>482</v>
      </c>
      <c r="R101" s="9">
        <f t="shared" si="20"/>
        <v>0.27252499999999996</v>
      </c>
      <c r="S101" s="9">
        <f t="shared" si="21"/>
        <v>0.49806822086248359</v>
      </c>
      <c r="T101" s="9">
        <f t="shared" si="22"/>
        <v>0.25628000000000001</v>
      </c>
      <c r="U101" s="9">
        <f t="shared" si="23"/>
        <v>0.47460401824488369</v>
      </c>
      <c r="V101" s="15">
        <f t="shared" si="16"/>
        <v>0</v>
      </c>
      <c r="X101" s="11">
        <f t="shared" si="24"/>
        <v>0</v>
      </c>
      <c r="Y101" s="11">
        <f t="shared" si="25"/>
        <v>5.5929999999999994E-18</v>
      </c>
      <c r="Z101" s="11">
        <f t="shared" si="26"/>
        <v>4.2499999999999998E-4</v>
      </c>
      <c r="AA101" s="16">
        <f t="shared" si="27"/>
        <v>0</v>
      </c>
      <c r="AB101" s="9">
        <f t="shared" si="17"/>
        <v>0.28370699999999999</v>
      </c>
      <c r="AC101" s="9">
        <f t="shared" si="18"/>
        <v>1</v>
      </c>
      <c r="AD101" s="15">
        <f t="shared" si="19"/>
        <v>0</v>
      </c>
      <c r="AE101" s="3">
        <f t="shared" si="28"/>
        <v>673.39719999999977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0.71322916666666669</v>
      </c>
      <c r="C102" s="15">
        <f>Raw!C102</f>
        <v>64.099999999999994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0.27080399999999999</v>
      </c>
      <c r="F102" s="9">
        <f>IF(Raw!$G102&gt;$C$8,IF(Raw!$Q102&gt;$C$8,IF(Raw!$N102&gt;$C$9,IF(Raw!$N102&lt;$A$9,IF(Raw!$X102&gt;$C$9,IF(Raw!$X102&lt;$A$9,Raw!I102,-999),-999),-999),-999),-999),-999)</f>
        <v>0.56797600000000004</v>
      </c>
      <c r="G102" s="9">
        <f>Raw!G102</f>
        <v>0.98812199999999994</v>
      </c>
      <c r="H102" s="9">
        <f>IF(Raw!$G102&gt;$C$8,IF(Raw!$Q102&gt;$C$8,IF(Raw!$N102&gt;$C$9,IF(Raw!$N102&lt;$A$9,IF(Raw!$X102&gt;$C$9,IF(Raw!$X102&lt;$A$9,Raw!L102,-999),-999),-999),-999),-999),-999)</f>
        <v>565.6</v>
      </c>
      <c r="I102" s="9">
        <f>IF(Raw!$G102&gt;$C$8,IF(Raw!$Q102&gt;$C$8,IF(Raw!$N102&gt;$C$9,IF(Raw!$N102&lt;$A$9,IF(Raw!$X102&gt;$C$9,IF(Raw!$X102&lt;$A$9,Raw!M102,-999),-999),-999),-999),-999),-999)</f>
        <v>7.9999999999999996E-6</v>
      </c>
      <c r="J102" s="9">
        <f>IF(Raw!$G102&gt;$C$8,IF(Raw!$Q102&gt;$C$8,IF(Raw!$N102&gt;$C$9,IF(Raw!$N102&lt;$A$9,IF(Raw!$X102&gt;$C$9,IF(Raw!$X102&lt;$A$9,Raw!N102,-999),-999),-999),-999),-999),-999)</f>
        <v>550</v>
      </c>
      <c r="K102" s="9">
        <f>IF(Raw!$G102&gt;$C$8,IF(Raw!$Q102&gt;$C$8,IF(Raw!$N102&gt;$C$9,IF(Raw!$N102&lt;$A$9,IF(Raw!$X102&gt;$C$9,IF(Raw!$X102&lt;$A$9,Raw!R102,-999),-999),-999),-999),-999),-999)</f>
        <v>0.26733400000000002</v>
      </c>
      <c r="L102" s="9">
        <f>IF(Raw!$G102&gt;$C$8,IF(Raw!$Q102&gt;$C$8,IF(Raw!$N102&gt;$C$9,IF(Raw!$N102&lt;$A$9,IF(Raw!$X102&gt;$C$9,IF(Raw!$X102&lt;$A$9,Raw!S102,-999),-999),-999),-999),-999),-999)</f>
        <v>0.524196</v>
      </c>
      <c r="M102" s="9">
        <f>Raw!Q102</f>
        <v>0.98936100000000005</v>
      </c>
      <c r="N102" s="9">
        <f>IF(Raw!$G102&gt;$C$8,IF(Raw!$Q102&gt;$C$8,IF(Raw!$N102&gt;$C$9,IF(Raw!$N102&lt;$A$9,IF(Raw!$X102&gt;$C$9,IF(Raw!$X102&lt;$A$9,Raw!V102,-999),-999),-999),-999),-999),-999)</f>
        <v>662.9</v>
      </c>
      <c r="O102" s="9">
        <f>IF(Raw!$G102&gt;$C$8,IF(Raw!$Q102&gt;$C$8,IF(Raw!$N102&gt;$C$9,IF(Raw!$N102&lt;$A$9,IF(Raw!$X102&gt;$C$9,IF(Raw!$X102&lt;$A$9,Raw!W102,-999),-999),-999),-999),-999),-999)</f>
        <v>8.2002000000000005E-2</v>
      </c>
      <c r="P102" s="9">
        <f>IF(Raw!$G102&gt;$C$8,IF(Raw!$Q102&gt;$C$8,IF(Raw!$N102&gt;$C$9,IF(Raw!$N102&lt;$A$9,IF(Raw!$X102&gt;$C$9,IF(Raw!$X102&lt;$A$9,Raw!X102,-999),-999),-999),-999),-999),-999)</f>
        <v>731</v>
      </c>
      <c r="R102" s="9">
        <f t="shared" si="20"/>
        <v>0.29717200000000005</v>
      </c>
      <c r="S102" s="9">
        <f t="shared" si="21"/>
        <v>0.52321224840486225</v>
      </c>
      <c r="T102" s="9">
        <f t="shared" si="22"/>
        <v>0.25686199999999998</v>
      </c>
      <c r="U102" s="9">
        <f t="shared" si="23"/>
        <v>0.49001136979297816</v>
      </c>
      <c r="V102" s="15">
        <f t="shared" si="16"/>
        <v>0</v>
      </c>
      <c r="X102" s="11">
        <f t="shared" si="24"/>
        <v>0</v>
      </c>
      <c r="Y102" s="11">
        <f t="shared" si="25"/>
        <v>5.6559999999999998E-18</v>
      </c>
      <c r="Z102" s="11">
        <f t="shared" si="26"/>
        <v>5.4999999999999992E-4</v>
      </c>
      <c r="AA102" s="16">
        <f t="shared" si="27"/>
        <v>0</v>
      </c>
      <c r="AB102" s="9">
        <f t="shared" si="17"/>
        <v>0.26733400000000002</v>
      </c>
      <c r="AC102" s="9">
        <f t="shared" si="18"/>
        <v>1</v>
      </c>
      <c r="AD102" s="15">
        <f t="shared" si="19"/>
        <v>0</v>
      </c>
      <c r="AE102" s="3">
        <f t="shared" si="28"/>
        <v>680.98239999999976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0.71327546296296296</v>
      </c>
      <c r="C103" s="15">
        <f>Raw!C103</f>
        <v>63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0.28107799999999999</v>
      </c>
      <c r="F103" s="9">
        <f>IF(Raw!$G103&gt;$C$8,IF(Raw!$Q103&gt;$C$8,IF(Raw!$N103&gt;$C$9,IF(Raw!$N103&lt;$A$9,IF(Raw!$X103&gt;$C$9,IF(Raw!$X103&lt;$A$9,Raw!I103,-999),-999),-999),-999),-999),-999)</f>
        <v>0.56635100000000005</v>
      </c>
      <c r="G103" s="9">
        <f>Raw!G103</f>
        <v>0.98566600000000004</v>
      </c>
      <c r="H103" s="9">
        <f>IF(Raw!$G103&gt;$C$8,IF(Raw!$Q103&gt;$C$8,IF(Raw!$N103&gt;$C$9,IF(Raw!$N103&lt;$A$9,IF(Raw!$X103&gt;$C$9,IF(Raw!$X103&lt;$A$9,Raw!L103,-999),-999),-999),-999),-999),-999)</f>
        <v>565.20000000000005</v>
      </c>
      <c r="I103" s="9">
        <f>IF(Raw!$G103&gt;$C$8,IF(Raw!$Q103&gt;$C$8,IF(Raw!$N103&gt;$C$9,IF(Raw!$N103&lt;$A$9,IF(Raw!$X103&gt;$C$9,IF(Raw!$X103&lt;$A$9,Raw!M103,-999),-999),-999),-999),-999),-999)</f>
        <v>1.5999999999999999E-5</v>
      </c>
      <c r="J103" s="9">
        <f>IF(Raw!$G103&gt;$C$8,IF(Raw!$Q103&gt;$C$8,IF(Raw!$N103&gt;$C$9,IF(Raw!$N103&lt;$A$9,IF(Raw!$X103&gt;$C$9,IF(Raw!$X103&lt;$A$9,Raw!N103,-999),-999),-999),-999),-999),-999)</f>
        <v>375</v>
      </c>
      <c r="K103" s="9">
        <f>IF(Raw!$G103&gt;$C$8,IF(Raw!$Q103&gt;$C$8,IF(Raw!$N103&gt;$C$9,IF(Raw!$N103&lt;$A$9,IF(Raw!$X103&gt;$C$9,IF(Raw!$X103&lt;$A$9,Raw!R103,-999),-999),-999),-999),-999),-999)</f>
        <v>0.27724100000000002</v>
      </c>
      <c r="L103" s="9">
        <f>IF(Raw!$G103&gt;$C$8,IF(Raw!$Q103&gt;$C$8,IF(Raw!$N103&gt;$C$9,IF(Raw!$N103&lt;$A$9,IF(Raw!$X103&gt;$C$9,IF(Raw!$X103&lt;$A$9,Raw!S103,-999),-999),-999),-999),-999),-999)</f>
        <v>0.53327599999999997</v>
      </c>
      <c r="M103" s="9">
        <f>Raw!Q103</f>
        <v>0.98585400000000001</v>
      </c>
      <c r="N103" s="9">
        <f>IF(Raw!$G103&gt;$C$8,IF(Raw!$Q103&gt;$C$8,IF(Raw!$N103&gt;$C$9,IF(Raw!$N103&lt;$A$9,IF(Raw!$X103&gt;$C$9,IF(Raw!$X103&lt;$A$9,Raw!V103,-999),-999),-999),-999),-999),-999)</f>
        <v>664.6</v>
      </c>
      <c r="O103" s="9">
        <f>IF(Raw!$G103&gt;$C$8,IF(Raw!$Q103&gt;$C$8,IF(Raw!$N103&gt;$C$9,IF(Raw!$N103&lt;$A$9,IF(Raw!$X103&gt;$C$9,IF(Raw!$X103&lt;$A$9,Raw!W103,-999),-999),-999),-999),-999),-999)</f>
        <v>0.12512599999999999</v>
      </c>
      <c r="P103" s="9">
        <f>IF(Raw!$G103&gt;$C$8,IF(Raw!$Q103&gt;$C$8,IF(Raw!$N103&gt;$C$9,IF(Raw!$N103&lt;$A$9,IF(Raw!$X103&gt;$C$9,IF(Raw!$X103&lt;$A$9,Raw!X103,-999),-999),-999),-999),-999),-999)</f>
        <v>396</v>
      </c>
      <c r="R103" s="9">
        <f t="shared" si="20"/>
        <v>0.28527300000000005</v>
      </c>
      <c r="S103" s="9">
        <f t="shared" si="21"/>
        <v>0.50370353367434684</v>
      </c>
      <c r="T103" s="9">
        <f t="shared" si="22"/>
        <v>0.25603499999999996</v>
      </c>
      <c r="U103" s="9">
        <f t="shared" si="23"/>
        <v>0.48011723760304226</v>
      </c>
      <c r="V103" s="15">
        <f t="shared" si="16"/>
        <v>0</v>
      </c>
      <c r="X103" s="11">
        <f t="shared" si="24"/>
        <v>0</v>
      </c>
      <c r="Y103" s="11">
        <f t="shared" si="25"/>
        <v>5.6520000000000004E-18</v>
      </c>
      <c r="Z103" s="11">
        <f t="shared" si="26"/>
        <v>3.7500000000000001E-4</v>
      </c>
      <c r="AA103" s="16">
        <f t="shared" si="27"/>
        <v>0</v>
      </c>
      <c r="AB103" s="9">
        <f t="shared" si="17"/>
        <v>0.27724100000000002</v>
      </c>
      <c r="AC103" s="9">
        <f t="shared" si="18"/>
        <v>1</v>
      </c>
      <c r="AD103" s="15">
        <f t="shared" si="19"/>
        <v>0</v>
      </c>
      <c r="AE103" s="3">
        <f t="shared" si="28"/>
        <v>680.50079999999991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0.71333333333333337</v>
      </c>
      <c r="C104" s="15">
        <f>Raw!C104</f>
        <v>61.9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0.270762</v>
      </c>
      <c r="F104" s="9">
        <f>IF(Raw!$G104&gt;$C$8,IF(Raw!$Q104&gt;$C$8,IF(Raw!$N104&gt;$C$9,IF(Raw!$N104&lt;$A$9,IF(Raw!$X104&gt;$C$9,IF(Raw!$X104&lt;$A$9,Raw!I104,-999),-999),-999),-999),-999),-999)</f>
        <v>0.56102200000000002</v>
      </c>
      <c r="G104" s="9">
        <f>Raw!G104</f>
        <v>0.98661299999999996</v>
      </c>
      <c r="H104" s="9">
        <f>IF(Raw!$G104&gt;$C$8,IF(Raw!$Q104&gt;$C$8,IF(Raw!$N104&gt;$C$9,IF(Raw!$N104&lt;$A$9,IF(Raw!$X104&gt;$C$9,IF(Raw!$X104&lt;$A$9,Raw!L104,-999),-999),-999),-999),-999),-999)</f>
        <v>576.29999999999995</v>
      </c>
      <c r="I104" s="9">
        <f>IF(Raw!$G104&gt;$C$8,IF(Raw!$Q104&gt;$C$8,IF(Raw!$N104&gt;$C$9,IF(Raw!$N104&lt;$A$9,IF(Raw!$X104&gt;$C$9,IF(Raw!$X104&lt;$A$9,Raw!M104,-999),-999),-999),-999),-999),-999)</f>
        <v>1.5E-5</v>
      </c>
      <c r="J104" s="9">
        <f>IF(Raw!$G104&gt;$C$8,IF(Raw!$Q104&gt;$C$8,IF(Raw!$N104&gt;$C$9,IF(Raw!$N104&lt;$A$9,IF(Raw!$X104&gt;$C$9,IF(Raw!$X104&lt;$A$9,Raw!N104,-999),-999),-999),-999),-999),-999)</f>
        <v>531</v>
      </c>
      <c r="K104" s="9">
        <f>IF(Raw!$G104&gt;$C$8,IF(Raw!$Q104&gt;$C$8,IF(Raw!$N104&gt;$C$9,IF(Raw!$N104&lt;$A$9,IF(Raw!$X104&gt;$C$9,IF(Raw!$X104&lt;$A$9,Raw!R104,-999),-999),-999),-999),-999),-999)</f>
        <v>0.29421000000000003</v>
      </c>
      <c r="L104" s="9">
        <f>IF(Raw!$G104&gt;$C$8,IF(Raw!$Q104&gt;$C$8,IF(Raw!$N104&gt;$C$9,IF(Raw!$N104&lt;$A$9,IF(Raw!$X104&gt;$C$9,IF(Raw!$X104&lt;$A$9,Raw!S104,-999),-999),-999),-999),-999),-999)</f>
        <v>0.55179900000000004</v>
      </c>
      <c r="M104" s="9">
        <f>Raw!Q104</f>
        <v>0.98878200000000005</v>
      </c>
      <c r="N104" s="9">
        <f>IF(Raw!$G104&gt;$C$8,IF(Raw!$Q104&gt;$C$8,IF(Raw!$N104&gt;$C$9,IF(Raw!$N104&lt;$A$9,IF(Raw!$X104&gt;$C$9,IF(Raw!$X104&lt;$A$9,Raw!V104,-999),-999),-999),-999),-999),-999)</f>
        <v>669.8</v>
      </c>
      <c r="O104" s="9">
        <f>IF(Raw!$G104&gt;$C$8,IF(Raw!$Q104&gt;$C$8,IF(Raw!$N104&gt;$C$9,IF(Raw!$N104&lt;$A$9,IF(Raw!$X104&gt;$C$9,IF(Raw!$X104&lt;$A$9,Raw!W104,-999),-999),-999),-999),-999),-999)</f>
        <v>0.184084</v>
      </c>
      <c r="P104" s="9">
        <f>IF(Raw!$G104&gt;$C$8,IF(Raw!$Q104&gt;$C$8,IF(Raw!$N104&gt;$C$9,IF(Raw!$N104&lt;$A$9,IF(Raw!$X104&gt;$C$9,IF(Raw!$X104&lt;$A$9,Raw!X104,-999),-999),-999),-999),-999),-999)</f>
        <v>416</v>
      </c>
      <c r="R104" s="9">
        <f t="shared" si="20"/>
        <v>0.29026000000000002</v>
      </c>
      <c r="S104" s="9">
        <f t="shared" si="21"/>
        <v>0.517377215153773</v>
      </c>
      <c r="T104" s="9">
        <f t="shared" si="22"/>
        <v>0.25758900000000001</v>
      </c>
      <c r="U104" s="9">
        <f t="shared" si="23"/>
        <v>0.46681672130612778</v>
      </c>
      <c r="V104" s="15">
        <f t="shared" si="16"/>
        <v>0</v>
      </c>
      <c r="X104" s="11">
        <f t="shared" si="24"/>
        <v>0</v>
      </c>
      <c r="Y104" s="11">
        <f t="shared" si="25"/>
        <v>5.7629999999999993E-18</v>
      </c>
      <c r="Z104" s="11">
        <f t="shared" si="26"/>
        <v>5.31E-4</v>
      </c>
      <c r="AA104" s="16">
        <f t="shared" si="27"/>
        <v>0</v>
      </c>
      <c r="AB104" s="9">
        <f t="shared" si="17"/>
        <v>0.29421000000000003</v>
      </c>
      <c r="AC104" s="9">
        <f t="shared" si="18"/>
        <v>1</v>
      </c>
      <c r="AD104" s="15">
        <f t="shared" si="19"/>
        <v>0</v>
      </c>
      <c r="AE104" s="3">
        <f t="shared" si="28"/>
        <v>693.86519999999973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0.71339120370370368</v>
      </c>
      <c r="C105" s="15">
        <f>Raw!C105</f>
        <v>60.8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0.28384300000000001</v>
      </c>
      <c r="F105" s="9">
        <f>IF(Raw!$G105&gt;$C$8,IF(Raw!$Q105&gt;$C$8,IF(Raw!$N105&gt;$C$9,IF(Raw!$N105&lt;$A$9,IF(Raw!$X105&gt;$C$9,IF(Raw!$X105&lt;$A$9,Raw!I105,-999),-999),-999),-999),-999),-999)</f>
        <v>0.56398700000000002</v>
      </c>
      <c r="G105" s="9">
        <f>Raw!G105</f>
        <v>0.979545</v>
      </c>
      <c r="H105" s="9">
        <f>IF(Raw!$G105&gt;$C$8,IF(Raw!$Q105&gt;$C$8,IF(Raw!$N105&gt;$C$9,IF(Raw!$N105&lt;$A$9,IF(Raw!$X105&gt;$C$9,IF(Raw!$X105&lt;$A$9,Raw!L105,-999),-999),-999),-999),-999),-999)</f>
        <v>556.9</v>
      </c>
      <c r="I105" s="9">
        <f>IF(Raw!$G105&gt;$C$8,IF(Raw!$Q105&gt;$C$8,IF(Raw!$N105&gt;$C$9,IF(Raw!$N105&lt;$A$9,IF(Raw!$X105&gt;$C$9,IF(Raw!$X105&lt;$A$9,Raw!M105,-999),-999),-999),-999),-999),-999)</f>
        <v>1.1E-5</v>
      </c>
      <c r="J105" s="9">
        <f>IF(Raw!$G105&gt;$C$8,IF(Raw!$Q105&gt;$C$8,IF(Raw!$N105&gt;$C$9,IF(Raw!$N105&lt;$A$9,IF(Raw!$X105&gt;$C$9,IF(Raw!$X105&lt;$A$9,Raw!N105,-999),-999),-999),-999),-999),-999)</f>
        <v>273</v>
      </c>
      <c r="K105" s="9">
        <f>IF(Raw!$G105&gt;$C$8,IF(Raw!$Q105&gt;$C$8,IF(Raw!$N105&gt;$C$9,IF(Raw!$N105&lt;$A$9,IF(Raw!$X105&gt;$C$9,IF(Raw!$X105&lt;$A$9,Raw!R105,-999),-999),-999),-999),-999),-999)</f>
        <v>0.28180500000000003</v>
      </c>
      <c r="L105" s="9">
        <f>IF(Raw!$G105&gt;$C$8,IF(Raw!$Q105&gt;$C$8,IF(Raw!$N105&gt;$C$9,IF(Raw!$N105&lt;$A$9,IF(Raw!$X105&gt;$C$9,IF(Raw!$X105&lt;$A$9,Raw!S105,-999),-999),-999),-999),-999),-999)</f>
        <v>0.54808800000000002</v>
      </c>
      <c r="M105" s="9">
        <f>Raw!Q105</f>
        <v>0.98966100000000001</v>
      </c>
      <c r="N105" s="9">
        <f>IF(Raw!$G105&gt;$C$8,IF(Raw!$Q105&gt;$C$8,IF(Raw!$N105&gt;$C$9,IF(Raw!$N105&lt;$A$9,IF(Raw!$X105&gt;$C$9,IF(Raw!$X105&lt;$A$9,Raw!V105,-999),-999),-999),-999),-999),-999)</f>
        <v>659.9</v>
      </c>
      <c r="O105" s="9">
        <f>IF(Raw!$G105&gt;$C$8,IF(Raw!$Q105&gt;$C$8,IF(Raw!$N105&gt;$C$9,IF(Raw!$N105&lt;$A$9,IF(Raw!$X105&gt;$C$9,IF(Raw!$X105&lt;$A$9,Raw!W105,-999),-999),-999),-999),-999),-999)</f>
        <v>0.15728900000000001</v>
      </c>
      <c r="P105" s="9">
        <f>IF(Raw!$G105&gt;$C$8,IF(Raw!$Q105&gt;$C$8,IF(Raw!$N105&gt;$C$9,IF(Raw!$N105&lt;$A$9,IF(Raw!$X105&gt;$C$9,IF(Raw!$X105&lt;$A$9,Raw!X105,-999),-999),-999),-999),-999),-999)</f>
        <v>434</v>
      </c>
      <c r="R105" s="9">
        <f t="shared" si="20"/>
        <v>0.280144</v>
      </c>
      <c r="S105" s="9">
        <f t="shared" si="21"/>
        <v>0.49672066909343654</v>
      </c>
      <c r="T105" s="9">
        <f t="shared" si="22"/>
        <v>0.26628299999999999</v>
      </c>
      <c r="U105" s="9">
        <f t="shared" si="23"/>
        <v>0.4858398651311468</v>
      </c>
      <c r="V105" s="15">
        <f t="shared" si="16"/>
        <v>0</v>
      </c>
      <c r="X105" s="11">
        <f t="shared" si="24"/>
        <v>0</v>
      </c>
      <c r="Y105" s="11">
        <f t="shared" si="25"/>
        <v>5.5689999999999994E-18</v>
      </c>
      <c r="Z105" s="11">
        <f t="shared" si="26"/>
        <v>2.7299999999999997E-4</v>
      </c>
      <c r="AA105" s="16">
        <f t="shared" si="27"/>
        <v>0</v>
      </c>
      <c r="AB105" s="9">
        <f t="shared" si="17"/>
        <v>0.28180500000000003</v>
      </c>
      <c r="AC105" s="9">
        <f t="shared" si="18"/>
        <v>1</v>
      </c>
      <c r="AD105" s="15">
        <f t="shared" si="19"/>
        <v>0</v>
      </c>
      <c r="AE105" s="3">
        <f t="shared" si="28"/>
        <v>670.5075999999998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0.7134490740740741</v>
      </c>
      <c r="C106" s="15">
        <f>Raw!C106</f>
        <v>59.7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0.28621799999999997</v>
      </c>
      <c r="F106" s="9">
        <f>IF(Raw!$G106&gt;$C$8,IF(Raw!$Q106&gt;$C$8,IF(Raw!$N106&gt;$C$9,IF(Raw!$N106&lt;$A$9,IF(Raw!$X106&gt;$C$9,IF(Raw!$X106&lt;$A$9,Raw!I106,-999),-999),-999),-999),-999),-999)</f>
        <v>0.55153200000000002</v>
      </c>
      <c r="G106" s="9">
        <f>Raw!G106</f>
        <v>0.98716700000000002</v>
      </c>
      <c r="H106" s="9">
        <f>IF(Raw!$G106&gt;$C$8,IF(Raw!$Q106&gt;$C$8,IF(Raw!$N106&gt;$C$9,IF(Raw!$N106&lt;$A$9,IF(Raw!$X106&gt;$C$9,IF(Raw!$X106&lt;$A$9,Raw!L106,-999),-999),-999),-999),-999),-999)</f>
        <v>575.79999999999995</v>
      </c>
      <c r="I106" s="9">
        <f>IF(Raw!$G106&gt;$C$8,IF(Raw!$Q106&gt;$C$8,IF(Raw!$N106&gt;$C$9,IF(Raw!$N106&lt;$A$9,IF(Raw!$X106&gt;$C$9,IF(Raw!$X106&lt;$A$9,Raw!M106,-999),-999),-999),-999),-999),-999)</f>
        <v>0.114468</v>
      </c>
      <c r="J106" s="9">
        <f>IF(Raw!$G106&gt;$C$8,IF(Raw!$Q106&gt;$C$8,IF(Raw!$N106&gt;$C$9,IF(Raw!$N106&lt;$A$9,IF(Raw!$X106&gt;$C$9,IF(Raw!$X106&lt;$A$9,Raw!N106,-999),-999),-999),-999),-999),-999)</f>
        <v>378</v>
      </c>
      <c r="K106" s="9">
        <f>IF(Raw!$G106&gt;$C$8,IF(Raw!$Q106&gt;$C$8,IF(Raw!$N106&gt;$C$9,IF(Raw!$N106&lt;$A$9,IF(Raw!$X106&gt;$C$9,IF(Raw!$X106&lt;$A$9,Raw!R106,-999),-999),-999),-999),-999),-999)</f>
        <v>0.30695899999999998</v>
      </c>
      <c r="L106" s="9">
        <f>IF(Raw!$G106&gt;$C$8,IF(Raw!$Q106&gt;$C$8,IF(Raw!$N106&gt;$C$9,IF(Raw!$N106&lt;$A$9,IF(Raw!$X106&gt;$C$9,IF(Raw!$X106&lt;$A$9,Raw!S106,-999),-999),-999),-999),-999),-999)</f>
        <v>0.56665500000000002</v>
      </c>
      <c r="M106" s="9">
        <f>Raw!Q106</f>
        <v>0.98712999999999995</v>
      </c>
      <c r="N106" s="9">
        <f>IF(Raw!$G106&gt;$C$8,IF(Raw!$Q106&gt;$C$8,IF(Raw!$N106&gt;$C$9,IF(Raw!$N106&lt;$A$9,IF(Raw!$X106&gt;$C$9,IF(Raw!$X106&lt;$A$9,Raw!V106,-999),-999),-999),-999),-999),-999)</f>
        <v>674.4</v>
      </c>
      <c r="O106" s="9">
        <f>IF(Raw!$G106&gt;$C$8,IF(Raw!$Q106&gt;$C$8,IF(Raw!$N106&gt;$C$9,IF(Raw!$N106&lt;$A$9,IF(Raw!$X106&gt;$C$9,IF(Raw!$X106&lt;$A$9,Raw!W106,-999),-999),-999),-999),-999),-999)</f>
        <v>0.23880100000000001</v>
      </c>
      <c r="P106" s="9">
        <f>IF(Raw!$G106&gt;$C$8,IF(Raw!$Q106&gt;$C$8,IF(Raw!$N106&gt;$C$9,IF(Raw!$N106&lt;$A$9,IF(Raw!$X106&gt;$C$9,IF(Raw!$X106&lt;$A$9,Raw!X106,-999),-999),-999),-999),-999),-999)</f>
        <v>429</v>
      </c>
      <c r="R106" s="9">
        <f t="shared" si="20"/>
        <v>0.26531400000000005</v>
      </c>
      <c r="S106" s="9">
        <f t="shared" si="21"/>
        <v>0.48104915036661522</v>
      </c>
      <c r="T106" s="9">
        <f t="shared" si="22"/>
        <v>0.25969600000000004</v>
      </c>
      <c r="U106" s="9">
        <f t="shared" si="23"/>
        <v>0.45829649433958941</v>
      </c>
      <c r="V106" s="15">
        <f t="shared" si="16"/>
        <v>0</v>
      </c>
      <c r="X106" s="11">
        <f t="shared" si="24"/>
        <v>0</v>
      </c>
      <c r="Y106" s="11">
        <f t="shared" si="25"/>
        <v>5.7579999999999989E-18</v>
      </c>
      <c r="Z106" s="11">
        <f t="shared" si="26"/>
        <v>3.7799999999999997E-4</v>
      </c>
      <c r="AA106" s="16">
        <f t="shared" si="27"/>
        <v>0</v>
      </c>
      <c r="AB106" s="9">
        <f t="shared" si="17"/>
        <v>0.30695899999999998</v>
      </c>
      <c r="AC106" s="9">
        <f t="shared" si="18"/>
        <v>1</v>
      </c>
      <c r="AD106" s="15">
        <f t="shared" si="19"/>
        <v>0</v>
      </c>
      <c r="AE106" s="3">
        <f t="shared" si="28"/>
        <v>693.26319999999964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0.71350694444444451</v>
      </c>
      <c r="C107" s="15">
        <f>Raw!C107</f>
        <v>58.8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0.27902500000000002</v>
      </c>
      <c r="F107" s="9">
        <f>IF(Raw!$G107&gt;$C$8,IF(Raw!$Q107&gt;$C$8,IF(Raw!$N107&gt;$C$9,IF(Raw!$N107&lt;$A$9,IF(Raw!$X107&gt;$C$9,IF(Raw!$X107&lt;$A$9,Raw!I107,-999),-999),-999),-999),-999),-999)</f>
        <v>0.57116199999999995</v>
      </c>
      <c r="G107" s="9">
        <f>Raw!G107</f>
        <v>0.98348999999999998</v>
      </c>
      <c r="H107" s="9">
        <f>IF(Raw!$G107&gt;$C$8,IF(Raw!$Q107&gt;$C$8,IF(Raw!$N107&gt;$C$9,IF(Raw!$N107&lt;$A$9,IF(Raw!$X107&gt;$C$9,IF(Raw!$X107&lt;$A$9,Raw!L107,-999),-999),-999),-999),-999),-999)</f>
        <v>584.4</v>
      </c>
      <c r="I107" s="9">
        <f>IF(Raw!$G107&gt;$C$8,IF(Raw!$Q107&gt;$C$8,IF(Raw!$N107&gt;$C$9,IF(Raw!$N107&lt;$A$9,IF(Raw!$X107&gt;$C$9,IF(Raw!$X107&lt;$A$9,Raw!M107,-999),-999),-999),-999),-999),-999)</f>
        <v>1.7E-5</v>
      </c>
      <c r="J107" s="9">
        <f>IF(Raw!$G107&gt;$C$8,IF(Raw!$Q107&gt;$C$8,IF(Raw!$N107&gt;$C$9,IF(Raw!$N107&lt;$A$9,IF(Raw!$X107&gt;$C$9,IF(Raw!$X107&lt;$A$9,Raw!N107,-999),-999),-999),-999),-999),-999)</f>
        <v>297</v>
      </c>
      <c r="K107" s="9">
        <f>IF(Raw!$G107&gt;$C$8,IF(Raw!$Q107&gt;$C$8,IF(Raw!$N107&gt;$C$9,IF(Raw!$N107&lt;$A$9,IF(Raw!$X107&gt;$C$9,IF(Raw!$X107&lt;$A$9,Raw!R107,-999),-999),-999),-999),-999),-999)</f>
        <v>0.28334900000000002</v>
      </c>
      <c r="L107" s="9">
        <f>IF(Raw!$G107&gt;$C$8,IF(Raw!$Q107&gt;$C$8,IF(Raw!$N107&gt;$C$9,IF(Raw!$N107&lt;$A$9,IF(Raw!$X107&gt;$C$9,IF(Raw!$X107&lt;$A$9,Raw!S107,-999),-999),-999),-999),-999),-999)</f>
        <v>0.53895000000000004</v>
      </c>
      <c r="M107" s="9">
        <f>Raw!Q107</f>
        <v>0.98295699999999997</v>
      </c>
      <c r="N107" s="9">
        <f>IF(Raw!$G107&gt;$C$8,IF(Raw!$Q107&gt;$C$8,IF(Raw!$N107&gt;$C$9,IF(Raw!$N107&lt;$A$9,IF(Raw!$X107&gt;$C$9,IF(Raw!$X107&lt;$A$9,Raw!V107,-999),-999),-999),-999),-999),-999)</f>
        <v>637.6</v>
      </c>
      <c r="O107" s="9">
        <f>IF(Raw!$G107&gt;$C$8,IF(Raw!$Q107&gt;$C$8,IF(Raw!$N107&gt;$C$9,IF(Raw!$N107&lt;$A$9,IF(Raw!$X107&gt;$C$9,IF(Raw!$X107&lt;$A$9,Raw!W107,-999),-999),-999),-999),-999),-999)</f>
        <v>8.2251000000000005E-2</v>
      </c>
      <c r="P107" s="9">
        <f>IF(Raw!$G107&gt;$C$8,IF(Raw!$Q107&gt;$C$8,IF(Raw!$N107&gt;$C$9,IF(Raw!$N107&lt;$A$9,IF(Raw!$X107&gt;$C$9,IF(Raw!$X107&lt;$A$9,Raw!X107,-999),-999),-999),-999),-999),-999)</f>
        <v>475</v>
      </c>
      <c r="R107" s="9">
        <f t="shared" si="20"/>
        <v>0.29213699999999992</v>
      </c>
      <c r="S107" s="9">
        <f t="shared" si="21"/>
        <v>0.51147835465244529</v>
      </c>
      <c r="T107" s="9">
        <f t="shared" si="22"/>
        <v>0.25560100000000002</v>
      </c>
      <c r="U107" s="9">
        <f t="shared" si="23"/>
        <v>0.47425735225902216</v>
      </c>
      <c r="V107" s="15">
        <f t="shared" si="16"/>
        <v>0</v>
      </c>
      <c r="X107" s="11">
        <f t="shared" si="24"/>
        <v>0</v>
      </c>
      <c r="Y107" s="11">
        <f t="shared" si="25"/>
        <v>5.8439999999999991E-18</v>
      </c>
      <c r="Z107" s="11">
        <f t="shared" si="26"/>
        <v>2.9700000000000001E-4</v>
      </c>
      <c r="AA107" s="16">
        <f t="shared" si="27"/>
        <v>0</v>
      </c>
      <c r="AB107" s="9">
        <f t="shared" si="17"/>
        <v>0.28334900000000002</v>
      </c>
      <c r="AC107" s="9">
        <f t="shared" si="18"/>
        <v>1</v>
      </c>
      <c r="AD107" s="15">
        <f t="shared" si="19"/>
        <v>0</v>
      </c>
      <c r="AE107" s="3">
        <f t="shared" si="28"/>
        <v>703.6175999999997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0.71355324074074078</v>
      </c>
      <c r="C108" s="15">
        <f>Raw!C108</f>
        <v>57.9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0.27718300000000001</v>
      </c>
      <c r="F108" s="9">
        <f>IF(Raw!$G108&gt;$C$8,IF(Raw!$Q108&gt;$C$8,IF(Raw!$N108&gt;$C$9,IF(Raw!$N108&lt;$A$9,IF(Raw!$X108&gt;$C$9,IF(Raw!$X108&lt;$A$9,Raw!I108,-999),-999),-999),-999),-999),-999)</f>
        <v>0.55612700000000004</v>
      </c>
      <c r="G108" s="9">
        <f>Raw!G108</f>
        <v>0.98377599999999998</v>
      </c>
      <c r="H108" s="9">
        <f>IF(Raw!$G108&gt;$C$8,IF(Raw!$Q108&gt;$C$8,IF(Raw!$N108&gt;$C$9,IF(Raw!$N108&lt;$A$9,IF(Raw!$X108&gt;$C$9,IF(Raw!$X108&lt;$A$9,Raw!L108,-999),-999),-999),-999),-999),-999)</f>
        <v>577.20000000000005</v>
      </c>
      <c r="I108" s="9">
        <f>IF(Raw!$G108&gt;$C$8,IF(Raw!$Q108&gt;$C$8,IF(Raw!$N108&gt;$C$9,IF(Raw!$N108&lt;$A$9,IF(Raw!$X108&gt;$C$9,IF(Raw!$X108&lt;$A$9,Raw!M108,-999),-999),-999),-999),-999),-999)</f>
        <v>6.9999999999999999E-6</v>
      </c>
      <c r="J108" s="9">
        <f>IF(Raw!$G108&gt;$C$8,IF(Raw!$Q108&gt;$C$8,IF(Raw!$N108&gt;$C$9,IF(Raw!$N108&lt;$A$9,IF(Raw!$X108&gt;$C$9,IF(Raw!$X108&lt;$A$9,Raw!N108,-999),-999),-999),-999),-999),-999)</f>
        <v>476</v>
      </c>
      <c r="K108" s="9">
        <f>IF(Raw!$G108&gt;$C$8,IF(Raw!$Q108&gt;$C$8,IF(Raw!$N108&gt;$C$9,IF(Raw!$N108&lt;$A$9,IF(Raw!$X108&gt;$C$9,IF(Raw!$X108&lt;$A$9,Raw!R108,-999),-999),-999),-999),-999),-999)</f>
        <v>0.29742400000000002</v>
      </c>
      <c r="L108" s="9">
        <f>IF(Raw!$G108&gt;$C$8,IF(Raw!$Q108&gt;$C$8,IF(Raw!$N108&gt;$C$9,IF(Raw!$N108&lt;$A$9,IF(Raw!$X108&gt;$C$9,IF(Raw!$X108&lt;$A$9,Raw!S108,-999),-999),-999),-999),-999),-999)</f>
        <v>0.55623999999999996</v>
      </c>
      <c r="M108" s="9">
        <f>Raw!Q108</f>
        <v>0.98928899999999997</v>
      </c>
      <c r="N108" s="9">
        <f>IF(Raw!$G108&gt;$C$8,IF(Raw!$Q108&gt;$C$8,IF(Raw!$N108&gt;$C$9,IF(Raw!$N108&lt;$A$9,IF(Raw!$X108&gt;$C$9,IF(Raw!$X108&lt;$A$9,Raw!V108,-999),-999),-999),-999),-999),-999)</f>
        <v>644</v>
      </c>
      <c r="O108" s="9">
        <f>IF(Raw!$G108&gt;$C$8,IF(Raw!$Q108&gt;$C$8,IF(Raw!$N108&gt;$C$9,IF(Raw!$N108&lt;$A$9,IF(Raw!$X108&gt;$C$9,IF(Raw!$X108&lt;$A$9,Raw!W108,-999),-999),-999),-999),-999),-999)</f>
        <v>0.139399</v>
      </c>
      <c r="P108" s="9">
        <f>IF(Raw!$G108&gt;$C$8,IF(Raw!$Q108&gt;$C$8,IF(Raw!$N108&gt;$C$9,IF(Raw!$N108&lt;$A$9,IF(Raw!$X108&gt;$C$9,IF(Raw!$X108&lt;$A$9,Raw!X108,-999),-999),-999),-999),-999),-999)</f>
        <v>430</v>
      </c>
      <c r="R108" s="9">
        <f t="shared" si="20"/>
        <v>0.27894400000000003</v>
      </c>
      <c r="S108" s="9">
        <f t="shared" si="21"/>
        <v>0.50158327144698966</v>
      </c>
      <c r="T108" s="9">
        <f t="shared" si="22"/>
        <v>0.25881599999999993</v>
      </c>
      <c r="U108" s="9">
        <f t="shared" si="23"/>
        <v>0.46529555587516169</v>
      </c>
      <c r="V108" s="15">
        <f t="shared" si="16"/>
        <v>0</v>
      </c>
      <c r="X108" s="11">
        <f t="shared" si="24"/>
        <v>0</v>
      </c>
      <c r="Y108" s="11">
        <f t="shared" si="25"/>
        <v>5.7719999999999998E-18</v>
      </c>
      <c r="Z108" s="11">
        <f t="shared" si="26"/>
        <v>4.7599999999999997E-4</v>
      </c>
      <c r="AA108" s="16">
        <f t="shared" si="27"/>
        <v>0</v>
      </c>
      <c r="AB108" s="9">
        <f t="shared" si="17"/>
        <v>0.29742400000000002</v>
      </c>
      <c r="AC108" s="9">
        <f t="shared" si="18"/>
        <v>1</v>
      </c>
      <c r="AD108" s="15">
        <f t="shared" si="19"/>
        <v>0</v>
      </c>
      <c r="AE108" s="3">
        <f t="shared" si="28"/>
        <v>694.94879999999978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0.71361111111111108</v>
      </c>
      <c r="C109" s="15">
        <f>Raw!C109</f>
        <v>56.8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0.28239599999999998</v>
      </c>
      <c r="F109" s="9">
        <f>IF(Raw!$G109&gt;$C$8,IF(Raw!$Q109&gt;$C$8,IF(Raw!$N109&gt;$C$9,IF(Raw!$N109&lt;$A$9,IF(Raw!$X109&gt;$C$9,IF(Raw!$X109&lt;$A$9,Raw!I109,-999),-999),-999),-999),-999),-999)</f>
        <v>0.54961000000000004</v>
      </c>
      <c r="G109" s="9">
        <f>Raw!G109</f>
        <v>0.98455899999999996</v>
      </c>
      <c r="H109" s="9">
        <f>IF(Raw!$G109&gt;$C$8,IF(Raw!$Q109&gt;$C$8,IF(Raw!$N109&gt;$C$9,IF(Raw!$N109&lt;$A$9,IF(Raw!$X109&gt;$C$9,IF(Raw!$X109&lt;$A$9,Raw!L109,-999),-999),-999),-999),-999),-999)</f>
        <v>554.5</v>
      </c>
      <c r="I109" s="9">
        <f>IF(Raw!$G109&gt;$C$8,IF(Raw!$Q109&gt;$C$8,IF(Raw!$N109&gt;$C$9,IF(Raw!$N109&lt;$A$9,IF(Raw!$X109&gt;$C$9,IF(Raw!$X109&lt;$A$9,Raw!M109,-999),-999),-999),-999),-999),-999)</f>
        <v>1.0000000000000001E-5</v>
      </c>
      <c r="J109" s="9">
        <f>IF(Raw!$G109&gt;$C$8,IF(Raw!$Q109&gt;$C$8,IF(Raw!$N109&gt;$C$9,IF(Raw!$N109&lt;$A$9,IF(Raw!$X109&gt;$C$9,IF(Raw!$X109&lt;$A$9,Raw!N109,-999),-999),-999),-999),-999),-999)</f>
        <v>328</v>
      </c>
      <c r="K109" s="9">
        <f>IF(Raw!$G109&gt;$C$8,IF(Raw!$Q109&gt;$C$8,IF(Raw!$N109&gt;$C$9,IF(Raw!$N109&lt;$A$9,IF(Raw!$X109&gt;$C$9,IF(Raw!$X109&lt;$A$9,Raw!R109,-999),-999),-999),-999),-999),-999)</f>
        <v>0.27766299999999999</v>
      </c>
      <c r="L109" s="9">
        <f>IF(Raw!$G109&gt;$C$8,IF(Raw!$Q109&gt;$C$8,IF(Raw!$N109&gt;$C$9,IF(Raw!$N109&lt;$A$9,IF(Raw!$X109&gt;$C$9,IF(Raw!$X109&lt;$A$9,Raw!S109,-999),-999),-999),-999),-999),-999)</f>
        <v>0.54408199999999995</v>
      </c>
      <c r="M109" s="9">
        <f>Raw!Q109</f>
        <v>0.988035</v>
      </c>
      <c r="N109" s="9">
        <f>IF(Raw!$G109&gt;$C$8,IF(Raw!$Q109&gt;$C$8,IF(Raw!$N109&gt;$C$9,IF(Raw!$N109&lt;$A$9,IF(Raw!$X109&gt;$C$9,IF(Raw!$X109&lt;$A$9,Raw!V109,-999),-999),-999),-999),-999),-999)</f>
        <v>667.2</v>
      </c>
      <c r="O109" s="9">
        <f>IF(Raw!$G109&gt;$C$8,IF(Raw!$Q109&gt;$C$8,IF(Raw!$N109&gt;$C$9,IF(Raw!$N109&lt;$A$9,IF(Raw!$X109&gt;$C$9,IF(Raw!$X109&lt;$A$9,Raw!W109,-999),-999),-999),-999),-999),-999)</f>
        <v>8.6123000000000005E-2</v>
      </c>
      <c r="P109" s="9">
        <f>IF(Raw!$G109&gt;$C$8,IF(Raw!$Q109&gt;$C$8,IF(Raw!$N109&gt;$C$9,IF(Raw!$N109&lt;$A$9,IF(Raw!$X109&gt;$C$9,IF(Raw!$X109&lt;$A$9,Raw!X109,-999),-999),-999),-999),-999),-999)</f>
        <v>548</v>
      </c>
      <c r="R109" s="9">
        <f t="shared" si="20"/>
        <v>0.26721400000000006</v>
      </c>
      <c r="S109" s="9">
        <f t="shared" si="21"/>
        <v>0.48618838812976484</v>
      </c>
      <c r="T109" s="9">
        <f t="shared" si="22"/>
        <v>0.26641899999999996</v>
      </c>
      <c r="U109" s="9">
        <f t="shared" si="23"/>
        <v>0.48966699872445696</v>
      </c>
      <c r="V109" s="15">
        <f t="shared" si="16"/>
        <v>0</v>
      </c>
      <c r="X109" s="11">
        <f t="shared" si="24"/>
        <v>0</v>
      </c>
      <c r="Y109" s="11">
        <f t="shared" si="25"/>
        <v>5.5449999999999994E-18</v>
      </c>
      <c r="Z109" s="11">
        <f t="shared" si="26"/>
        <v>3.28E-4</v>
      </c>
      <c r="AA109" s="16">
        <f t="shared" si="27"/>
        <v>0</v>
      </c>
      <c r="AB109" s="9">
        <f t="shared" si="17"/>
        <v>0.27766299999999999</v>
      </c>
      <c r="AC109" s="9">
        <f t="shared" si="18"/>
        <v>1</v>
      </c>
      <c r="AD109" s="15">
        <f t="shared" si="19"/>
        <v>0</v>
      </c>
      <c r="AE109" s="3">
        <f t="shared" si="28"/>
        <v>667.61799999999971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0.7136689814814815</v>
      </c>
      <c r="C110" s="15">
        <f>Raw!C110</f>
        <v>55.9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0.26438200000000001</v>
      </c>
      <c r="F110" s="9">
        <f>IF(Raw!$G110&gt;$C$8,IF(Raw!$Q110&gt;$C$8,IF(Raw!$N110&gt;$C$9,IF(Raw!$N110&lt;$A$9,IF(Raw!$X110&gt;$C$9,IF(Raw!$X110&lt;$A$9,Raw!I110,-999),-999),-999),-999),-999),-999)</f>
        <v>0.54417000000000004</v>
      </c>
      <c r="G110" s="9">
        <f>Raw!G110</f>
        <v>0.98643800000000004</v>
      </c>
      <c r="H110" s="9">
        <f>IF(Raw!$G110&gt;$C$8,IF(Raw!$Q110&gt;$C$8,IF(Raw!$N110&gt;$C$9,IF(Raw!$N110&lt;$A$9,IF(Raw!$X110&gt;$C$9,IF(Raw!$X110&lt;$A$9,Raw!L110,-999),-999),-999),-999),-999),-999)</f>
        <v>578.79999999999995</v>
      </c>
      <c r="I110" s="9">
        <f>IF(Raw!$G110&gt;$C$8,IF(Raw!$Q110&gt;$C$8,IF(Raw!$N110&gt;$C$9,IF(Raw!$N110&lt;$A$9,IF(Raw!$X110&gt;$C$9,IF(Raw!$X110&lt;$A$9,Raw!M110,-999),-999),-999),-999),-999),-999)</f>
        <v>6.9999999999999999E-6</v>
      </c>
      <c r="J110" s="9">
        <f>IF(Raw!$G110&gt;$C$8,IF(Raw!$Q110&gt;$C$8,IF(Raw!$N110&gt;$C$9,IF(Raw!$N110&lt;$A$9,IF(Raw!$X110&gt;$C$9,IF(Raw!$X110&lt;$A$9,Raw!N110,-999),-999),-999),-999),-999),-999)</f>
        <v>566</v>
      </c>
      <c r="K110" s="9">
        <f>IF(Raw!$G110&gt;$C$8,IF(Raw!$Q110&gt;$C$8,IF(Raw!$N110&gt;$C$9,IF(Raw!$N110&lt;$A$9,IF(Raw!$X110&gt;$C$9,IF(Raw!$X110&lt;$A$9,Raw!R110,-999),-999),-999),-999),-999),-999)</f>
        <v>0.28633500000000001</v>
      </c>
      <c r="L110" s="9">
        <f>IF(Raw!$G110&gt;$C$8,IF(Raw!$Q110&gt;$C$8,IF(Raw!$N110&gt;$C$9,IF(Raw!$N110&lt;$A$9,IF(Raw!$X110&gt;$C$9,IF(Raw!$X110&lt;$A$9,Raw!S110,-999),-999),-999),-999),-999),-999)</f>
        <v>0.55598800000000004</v>
      </c>
      <c r="M110" s="9">
        <f>Raw!Q110</f>
        <v>0.98202699999999998</v>
      </c>
      <c r="N110" s="9">
        <f>IF(Raw!$G110&gt;$C$8,IF(Raw!$Q110&gt;$C$8,IF(Raw!$N110&gt;$C$9,IF(Raw!$N110&lt;$A$9,IF(Raw!$X110&gt;$C$9,IF(Raw!$X110&lt;$A$9,Raw!V110,-999),-999),-999),-999),-999),-999)</f>
        <v>648.70000000000005</v>
      </c>
      <c r="O110" s="9">
        <f>IF(Raw!$G110&gt;$C$8,IF(Raw!$Q110&gt;$C$8,IF(Raw!$N110&gt;$C$9,IF(Raw!$N110&lt;$A$9,IF(Raw!$X110&gt;$C$9,IF(Raw!$X110&lt;$A$9,Raw!W110,-999),-999),-999),-999),-999),-999)</f>
        <v>6.3854999999999995E-2</v>
      </c>
      <c r="P110" s="9">
        <f>IF(Raw!$G110&gt;$C$8,IF(Raw!$Q110&gt;$C$8,IF(Raw!$N110&gt;$C$9,IF(Raw!$N110&lt;$A$9,IF(Raw!$X110&gt;$C$9,IF(Raw!$X110&lt;$A$9,Raw!X110,-999),-999),-999),-999),-999),-999)</f>
        <v>803</v>
      </c>
      <c r="R110" s="9">
        <f t="shared" si="20"/>
        <v>0.27978800000000004</v>
      </c>
      <c r="S110" s="9">
        <f t="shared" si="21"/>
        <v>0.51415550287593959</v>
      </c>
      <c r="T110" s="9">
        <f t="shared" si="22"/>
        <v>0.26965300000000003</v>
      </c>
      <c r="U110" s="9">
        <f t="shared" si="23"/>
        <v>0.48499787765203567</v>
      </c>
      <c r="V110" s="15">
        <f t="shared" si="16"/>
        <v>0</v>
      </c>
      <c r="X110" s="11">
        <f t="shared" si="24"/>
        <v>0</v>
      </c>
      <c r="Y110" s="11">
        <f t="shared" si="25"/>
        <v>5.7879999999999996E-18</v>
      </c>
      <c r="Z110" s="11">
        <f t="shared" si="26"/>
        <v>5.6599999999999999E-4</v>
      </c>
      <c r="AA110" s="16">
        <f t="shared" si="27"/>
        <v>0</v>
      </c>
      <c r="AB110" s="9">
        <f t="shared" si="17"/>
        <v>0.28633500000000001</v>
      </c>
      <c r="AC110" s="9">
        <f t="shared" si="18"/>
        <v>1</v>
      </c>
      <c r="AD110" s="15">
        <f t="shared" si="19"/>
        <v>0</v>
      </c>
      <c r="AE110" s="3">
        <f t="shared" si="28"/>
        <v>696.87519999999972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0.71372685185185192</v>
      </c>
      <c r="C111" s="15">
        <f>Raw!C111</f>
        <v>54.8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0.27465600000000001</v>
      </c>
      <c r="F111" s="9">
        <f>IF(Raw!$G111&gt;$C$8,IF(Raw!$Q111&gt;$C$8,IF(Raw!$N111&gt;$C$9,IF(Raw!$N111&lt;$A$9,IF(Raw!$X111&gt;$C$9,IF(Raw!$X111&lt;$A$9,Raw!I111,-999),-999),-999),-999),-999),-999)</f>
        <v>0.53949499999999995</v>
      </c>
      <c r="G111" s="9">
        <f>Raw!G111</f>
        <v>0.98793299999999995</v>
      </c>
      <c r="H111" s="9">
        <f>IF(Raw!$G111&gt;$C$8,IF(Raw!$Q111&gt;$C$8,IF(Raw!$N111&gt;$C$9,IF(Raw!$N111&lt;$A$9,IF(Raw!$X111&gt;$C$9,IF(Raw!$X111&lt;$A$9,Raw!L111,-999),-999),-999),-999),-999),-999)</f>
        <v>551.5</v>
      </c>
      <c r="I111" s="9">
        <f>IF(Raw!$G111&gt;$C$8,IF(Raw!$Q111&gt;$C$8,IF(Raw!$N111&gt;$C$9,IF(Raw!$N111&lt;$A$9,IF(Raw!$X111&gt;$C$9,IF(Raw!$X111&lt;$A$9,Raw!M111,-999),-999),-999),-999),-999),-999)</f>
        <v>6.9999999999999999E-6</v>
      </c>
      <c r="J111" s="9">
        <f>IF(Raw!$G111&gt;$C$8,IF(Raw!$Q111&gt;$C$8,IF(Raw!$N111&gt;$C$9,IF(Raw!$N111&lt;$A$9,IF(Raw!$X111&gt;$C$9,IF(Raw!$X111&lt;$A$9,Raw!N111,-999),-999),-999),-999),-999),-999)</f>
        <v>532</v>
      </c>
      <c r="K111" s="9">
        <f>IF(Raw!$G111&gt;$C$8,IF(Raw!$Q111&gt;$C$8,IF(Raw!$N111&gt;$C$9,IF(Raw!$N111&lt;$A$9,IF(Raw!$X111&gt;$C$9,IF(Raw!$X111&lt;$A$9,Raw!R111,-999),-999),-999),-999),-999),-999)</f>
        <v>0.29698200000000002</v>
      </c>
      <c r="L111" s="9">
        <f>IF(Raw!$G111&gt;$C$8,IF(Raw!$Q111&gt;$C$8,IF(Raw!$N111&gt;$C$9,IF(Raw!$N111&lt;$A$9,IF(Raw!$X111&gt;$C$9,IF(Raw!$X111&lt;$A$9,Raw!S111,-999),-999),-999),-999),-999),-999)</f>
        <v>0.56938100000000003</v>
      </c>
      <c r="M111" s="9">
        <f>Raw!Q111</f>
        <v>0.990452</v>
      </c>
      <c r="N111" s="9">
        <f>IF(Raw!$G111&gt;$C$8,IF(Raw!$Q111&gt;$C$8,IF(Raw!$N111&gt;$C$9,IF(Raw!$N111&lt;$A$9,IF(Raw!$X111&gt;$C$9,IF(Raw!$X111&lt;$A$9,Raw!V111,-999),-999),-999),-999),-999),-999)</f>
        <v>682.8</v>
      </c>
      <c r="O111" s="9">
        <f>IF(Raw!$G111&gt;$C$8,IF(Raw!$Q111&gt;$C$8,IF(Raw!$N111&gt;$C$9,IF(Raw!$N111&lt;$A$9,IF(Raw!$X111&gt;$C$9,IF(Raw!$X111&lt;$A$9,Raw!W111,-999),-999),-999),-999),-999),-999)</f>
        <v>0.18434900000000001</v>
      </c>
      <c r="P111" s="9">
        <f>IF(Raw!$G111&gt;$C$8,IF(Raw!$Q111&gt;$C$8,IF(Raw!$N111&gt;$C$9,IF(Raw!$N111&lt;$A$9,IF(Raw!$X111&gt;$C$9,IF(Raw!$X111&lt;$A$9,Raw!X111,-999),-999),-999),-999),-999),-999)</f>
        <v>450</v>
      </c>
      <c r="R111" s="9">
        <f t="shared" si="20"/>
        <v>0.26483899999999994</v>
      </c>
      <c r="S111" s="9">
        <f t="shared" si="21"/>
        <v>0.4909016765679014</v>
      </c>
      <c r="T111" s="9">
        <f t="shared" si="22"/>
        <v>0.272399</v>
      </c>
      <c r="U111" s="9">
        <f t="shared" si="23"/>
        <v>0.47841252166826781</v>
      </c>
      <c r="V111" s="15">
        <f t="shared" si="16"/>
        <v>0</v>
      </c>
      <c r="X111" s="11">
        <f t="shared" si="24"/>
        <v>0</v>
      </c>
      <c r="Y111" s="11">
        <f t="shared" si="25"/>
        <v>5.5149999999999995E-18</v>
      </c>
      <c r="Z111" s="11">
        <f t="shared" si="26"/>
        <v>5.3200000000000003E-4</v>
      </c>
      <c r="AA111" s="16">
        <f t="shared" si="27"/>
        <v>0</v>
      </c>
      <c r="AB111" s="9">
        <f t="shared" si="17"/>
        <v>0.29698200000000002</v>
      </c>
      <c r="AC111" s="9">
        <f t="shared" si="18"/>
        <v>1</v>
      </c>
      <c r="AD111" s="15">
        <f t="shared" si="19"/>
        <v>0</v>
      </c>
      <c r="AE111" s="3">
        <f t="shared" si="28"/>
        <v>664.00599999999974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0.71378472222222211</v>
      </c>
      <c r="C112" s="15">
        <f>Raw!C112</f>
        <v>53.7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0.28248299999999998</v>
      </c>
      <c r="F112" s="9">
        <f>IF(Raw!$G112&gt;$C$8,IF(Raw!$Q112&gt;$C$8,IF(Raw!$N112&gt;$C$9,IF(Raw!$N112&lt;$A$9,IF(Raw!$X112&gt;$C$9,IF(Raw!$X112&lt;$A$9,Raw!I112,-999),-999),-999),-999),-999),-999)</f>
        <v>0.57535199999999997</v>
      </c>
      <c r="G112" s="9">
        <f>Raw!G112</f>
        <v>0.986008</v>
      </c>
      <c r="H112" s="9">
        <f>IF(Raw!$G112&gt;$C$8,IF(Raw!$Q112&gt;$C$8,IF(Raw!$N112&gt;$C$9,IF(Raw!$N112&lt;$A$9,IF(Raw!$X112&gt;$C$9,IF(Raw!$X112&lt;$A$9,Raw!L112,-999),-999),-999),-999),-999),-999)</f>
        <v>573.70000000000005</v>
      </c>
      <c r="I112" s="9">
        <f>IF(Raw!$G112&gt;$C$8,IF(Raw!$Q112&gt;$C$8,IF(Raw!$N112&gt;$C$9,IF(Raw!$N112&lt;$A$9,IF(Raw!$X112&gt;$C$9,IF(Raw!$X112&lt;$A$9,Raw!M112,-999),-999),-999),-999),-999),-999)</f>
        <v>5.0000000000000004E-6</v>
      </c>
      <c r="J112" s="9">
        <f>IF(Raw!$G112&gt;$C$8,IF(Raw!$Q112&gt;$C$8,IF(Raw!$N112&gt;$C$9,IF(Raw!$N112&lt;$A$9,IF(Raw!$X112&gt;$C$9,IF(Raw!$X112&lt;$A$9,Raw!N112,-999),-999),-999),-999),-999),-999)</f>
        <v>443</v>
      </c>
      <c r="K112" s="9">
        <f>IF(Raw!$G112&gt;$C$8,IF(Raw!$Q112&gt;$C$8,IF(Raw!$N112&gt;$C$9,IF(Raw!$N112&lt;$A$9,IF(Raw!$X112&gt;$C$9,IF(Raw!$X112&lt;$A$9,Raw!R112,-999),-999),-999),-999),-999),-999)</f>
        <v>0.27163399999999999</v>
      </c>
      <c r="L112" s="9">
        <f>IF(Raw!$G112&gt;$C$8,IF(Raw!$Q112&gt;$C$8,IF(Raw!$N112&gt;$C$9,IF(Raw!$N112&lt;$A$9,IF(Raw!$X112&gt;$C$9,IF(Raw!$X112&lt;$A$9,Raw!S112,-999),-999),-999),-999),-999),-999)</f>
        <v>0.52224499999999996</v>
      </c>
      <c r="M112" s="9">
        <f>Raw!Q112</f>
        <v>0.98823799999999995</v>
      </c>
      <c r="N112" s="9">
        <f>IF(Raw!$G112&gt;$C$8,IF(Raw!$Q112&gt;$C$8,IF(Raw!$N112&gt;$C$9,IF(Raw!$N112&lt;$A$9,IF(Raw!$X112&gt;$C$9,IF(Raw!$X112&lt;$A$9,Raw!V112,-999),-999),-999),-999),-999),-999)</f>
        <v>690.6</v>
      </c>
      <c r="O112" s="9">
        <f>IF(Raw!$G112&gt;$C$8,IF(Raw!$Q112&gt;$C$8,IF(Raw!$N112&gt;$C$9,IF(Raw!$N112&lt;$A$9,IF(Raw!$X112&gt;$C$9,IF(Raw!$X112&lt;$A$9,Raw!W112,-999),-999),-999),-999),-999),-999)</f>
        <v>0.119045</v>
      </c>
      <c r="P112" s="9">
        <f>IF(Raw!$G112&gt;$C$8,IF(Raw!$Q112&gt;$C$8,IF(Raw!$N112&gt;$C$9,IF(Raw!$N112&lt;$A$9,IF(Raw!$X112&gt;$C$9,IF(Raw!$X112&lt;$A$9,Raw!X112,-999),-999),-999),-999),-999),-999)</f>
        <v>610</v>
      </c>
      <c r="R112" s="9">
        <f t="shared" si="20"/>
        <v>0.29286899999999999</v>
      </c>
      <c r="S112" s="9">
        <f t="shared" si="21"/>
        <v>0.50902577900137658</v>
      </c>
      <c r="T112" s="9">
        <f t="shared" si="22"/>
        <v>0.25061099999999997</v>
      </c>
      <c r="U112" s="9">
        <f t="shared" si="23"/>
        <v>0.47987247364742602</v>
      </c>
      <c r="V112" s="15">
        <f t="shared" si="16"/>
        <v>0</v>
      </c>
      <c r="X112" s="11">
        <f t="shared" si="24"/>
        <v>0</v>
      </c>
      <c r="Y112" s="11">
        <f t="shared" si="25"/>
        <v>5.7370000000000004E-18</v>
      </c>
      <c r="Z112" s="11">
        <f t="shared" si="26"/>
        <v>4.4299999999999998E-4</v>
      </c>
      <c r="AA112" s="16">
        <f t="shared" si="27"/>
        <v>0</v>
      </c>
      <c r="AB112" s="9">
        <f t="shared" si="17"/>
        <v>0.27163399999999999</v>
      </c>
      <c r="AC112" s="9">
        <f t="shared" si="18"/>
        <v>1</v>
      </c>
      <c r="AD112" s="15">
        <f t="shared" si="19"/>
        <v>0</v>
      </c>
      <c r="AE112" s="3">
        <f t="shared" si="28"/>
        <v>690.73479999999984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0.71383101851851849</v>
      </c>
      <c r="C113" s="15">
        <f>Raw!C113</f>
        <v>52.6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0.27739999999999998</v>
      </c>
      <c r="F113" s="9">
        <f>IF(Raw!$G113&gt;$C$8,IF(Raw!$Q113&gt;$C$8,IF(Raw!$N113&gt;$C$9,IF(Raw!$N113&lt;$A$9,IF(Raw!$X113&gt;$C$9,IF(Raw!$X113&lt;$A$9,Raw!I113,-999),-999),-999),-999),-999),-999)</f>
        <v>0.55197600000000002</v>
      </c>
      <c r="G113" s="9">
        <f>Raw!G113</f>
        <v>0.98371900000000001</v>
      </c>
      <c r="H113" s="9">
        <f>IF(Raw!$G113&gt;$C$8,IF(Raw!$Q113&gt;$C$8,IF(Raw!$N113&gt;$C$9,IF(Raw!$N113&lt;$A$9,IF(Raw!$X113&gt;$C$9,IF(Raw!$X113&lt;$A$9,Raw!L113,-999),-999),-999),-999),-999),-999)</f>
        <v>519.20000000000005</v>
      </c>
      <c r="I113" s="9">
        <f>IF(Raw!$G113&gt;$C$8,IF(Raw!$Q113&gt;$C$8,IF(Raw!$N113&gt;$C$9,IF(Raw!$N113&lt;$A$9,IF(Raw!$X113&gt;$C$9,IF(Raw!$X113&lt;$A$9,Raw!M113,-999),-999),-999),-999),-999),-999)</f>
        <v>3.9999999999999998E-6</v>
      </c>
      <c r="J113" s="9">
        <f>IF(Raw!$G113&gt;$C$8,IF(Raw!$Q113&gt;$C$8,IF(Raw!$N113&gt;$C$9,IF(Raw!$N113&lt;$A$9,IF(Raw!$X113&gt;$C$9,IF(Raw!$X113&lt;$A$9,Raw!N113,-999),-999),-999),-999),-999),-999)</f>
        <v>469</v>
      </c>
      <c r="K113" s="9">
        <f>IF(Raw!$G113&gt;$C$8,IF(Raw!$Q113&gt;$C$8,IF(Raw!$N113&gt;$C$9,IF(Raw!$N113&lt;$A$9,IF(Raw!$X113&gt;$C$9,IF(Raw!$X113&lt;$A$9,Raw!R113,-999),-999),-999),-999),-999),-999)</f>
        <v>0.28302500000000003</v>
      </c>
      <c r="L113" s="9">
        <f>IF(Raw!$G113&gt;$C$8,IF(Raw!$Q113&gt;$C$8,IF(Raw!$N113&gt;$C$9,IF(Raw!$N113&lt;$A$9,IF(Raw!$X113&gt;$C$9,IF(Raw!$X113&lt;$A$9,Raw!S113,-999),-999),-999),-999),-999),-999)</f>
        <v>0.53206600000000004</v>
      </c>
      <c r="M113" s="9">
        <f>Raw!Q113</f>
        <v>0.98296499999999998</v>
      </c>
      <c r="N113" s="9">
        <f>IF(Raw!$G113&gt;$C$8,IF(Raw!$Q113&gt;$C$8,IF(Raw!$N113&gt;$C$9,IF(Raw!$N113&lt;$A$9,IF(Raw!$X113&gt;$C$9,IF(Raw!$X113&lt;$A$9,Raw!V113,-999),-999),-999),-999),-999),-999)</f>
        <v>657.2</v>
      </c>
      <c r="O113" s="9">
        <f>IF(Raw!$G113&gt;$C$8,IF(Raw!$Q113&gt;$C$8,IF(Raw!$N113&gt;$C$9,IF(Raw!$N113&lt;$A$9,IF(Raw!$X113&gt;$C$9,IF(Raw!$X113&lt;$A$9,Raw!W113,-999),-999),-999),-999),-999),-999)</f>
        <v>0.22286800000000001</v>
      </c>
      <c r="P113" s="9">
        <f>IF(Raw!$G113&gt;$C$8,IF(Raw!$Q113&gt;$C$8,IF(Raw!$N113&gt;$C$9,IF(Raw!$N113&lt;$A$9,IF(Raw!$X113&gt;$C$9,IF(Raw!$X113&lt;$A$9,Raw!X113,-999),-999),-999),-999),-999),-999)</f>
        <v>366</v>
      </c>
      <c r="R113" s="9">
        <f t="shared" si="20"/>
        <v>0.27457600000000004</v>
      </c>
      <c r="S113" s="9">
        <f t="shared" si="21"/>
        <v>0.49744191776454055</v>
      </c>
      <c r="T113" s="9">
        <f t="shared" si="22"/>
        <v>0.24904100000000001</v>
      </c>
      <c r="U113" s="9">
        <f t="shared" si="23"/>
        <v>0.46806411234696449</v>
      </c>
      <c r="V113" s="15">
        <f t="shared" si="16"/>
        <v>0</v>
      </c>
      <c r="X113" s="11">
        <f t="shared" si="24"/>
        <v>0</v>
      </c>
      <c r="Y113" s="11">
        <f t="shared" si="25"/>
        <v>5.1919999999999998E-18</v>
      </c>
      <c r="Z113" s="11">
        <f t="shared" si="26"/>
        <v>4.6899999999999996E-4</v>
      </c>
      <c r="AA113" s="16">
        <f t="shared" si="27"/>
        <v>0</v>
      </c>
      <c r="AB113" s="9">
        <f t="shared" si="17"/>
        <v>0.28302500000000003</v>
      </c>
      <c r="AC113" s="9">
        <f t="shared" si="18"/>
        <v>1</v>
      </c>
      <c r="AD113" s="15">
        <f t="shared" si="19"/>
        <v>0</v>
      </c>
      <c r="AE113" s="3">
        <f t="shared" si="28"/>
        <v>625.11679999999978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0.71388888888888891</v>
      </c>
      <c r="C114" s="15">
        <f>Raw!C114</f>
        <v>51.4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0.27203100000000002</v>
      </c>
      <c r="F114" s="9">
        <f>IF(Raw!$G114&gt;$C$8,IF(Raw!$Q114&gt;$C$8,IF(Raw!$N114&gt;$C$9,IF(Raw!$N114&lt;$A$9,IF(Raw!$X114&gt;$C$9,IF(Raw!$X114&lt;$A$9,Raw!I114,-999),-999),-999),-999),-999),-999)</f>
        <v>0.55933699999999997</v>
      </c>
      <c r="G114" s="9">
        <f>Raw!G114</f>
        <v>0.98465999999999998</v>
      </c>
      <c r="H114" s="9">
        <f>IF(Raw!$G114&gt;$C$8,IF(Raw!$Q114&gt;$C$8,IF(Raw!$N114&gt;$C$9,IF(Raw!$N114&lt;$A$9,IF(Raw!$X114&gt;$C$9,IF(Raw!$X114&lt;$A$9,Raw!L114,-999),-999),-999),-999),-999),-999)</f>
        <v>553.5</v>
      </c>
      <c r="I114" s="9">
        <f>IF(Raw!$G114&gt;$C$8,IF(Raw!$Q114&gt;$C$8,IF(Raw!$N114&gt;$C$9,IF(Raw!$N114&lt;$A$9,IF(Raw!$X114&gt;$C$9,IF(Raw!$X114&lt;$A$9,Raw!M114,-999),-999),-999),-999),-999),-999)</f>
        <v>6.9999999999999999E-6</v>
      </c>
      <c r="J114" s="9">
        <f>IF(Raw!$G114&gt;$C$8,IF(Raw!$Q114&gt;$C$8,IF(Raw!$N114&gt;$C$9,IF(Raw!$N114&lt;$A$9,IF(Raw!$X114&gt;$C$9,IF(Raw!$X114&lt;$A$9,Raw!N114,-999),-999),-999),-999),-999),-999)</f>
        <v>386</v>
      </c>
      <c r="K114" s="9">
        <f>IF(Raw!$G114&gt;$C$8,IF(Raw!$Q114&gt;$C$8,IF(Raw!$N114&gt;$C$9,IF(Raw!$N114&lt;$A$9,IF(Raw!$X114&gt;$C$9,IF(Raw!$X114&lt;$A$9,Raw!R114,-999),-999),-999),-999),-999),-999)</f>
        <v>0.27784900000000001</v>
      </c>
      <c r="L114" s="9">
        <f>IF(Raw!$G114&gt;$C$8,IF(Raw!$Q114&gt;$C$8,IF(Raw!$N114&gt;$C$9,IF(Raw!$N114&lt;$A$9,IF(Raw!$X114&gt;$C$9,IF(Raw!$X114&lt;$A$9,Raw!S114,-999),-999),-999),-999),-999),-999)</f>
        <v>0.53779900000000003</v>
      </c>
      <c r="M114" s="9">
        <f>Raw!Q114</f>
        <v>0.98789499999999997</v>
      </c>
      <c r="N114" s="9">
        <f>IF(Raw!$G114&gt;$C$8,IF(Raw!$Q114&gt;$C$8,IF(Raw!$N114&gt;$C$9,IF(Raw!$N114&lt;$A$9,IF(Raw!$X114&gt;$C$9,IF(Raw!$X114&lt;$A$9,Raw!V114,-999),-999),-999),-999),-999),-999)</f>
        <v>686.9</v>
      </c>
      <c r="O114" s="9">
        <f>IF(Raw!$G114&gt;$C$8,IF(Raw!$Q114&gt;$C$8,IF(Raw!$N114&gt;$C$9,IF(Raw!$N114&lt;$A$9,IF(Raw!$X114&gt;$C$9,IF(Raw!$X114&lt;$A$9,Raw!W114,-999),-999),-999),-999),-999),-999)</f>
        <v>0.10201</v>
      </c>
      <c r="P114" s="9">
        <f>IF(Raw!$G114&gt;$C$8,IF(Raw!$Q114&gt;$C$8,IF(Raw!$N114&gt;$C$9,IF(Raw!$N114&lt;$A$9,IF(Raw!$X114&gt;$C$9,IF(Raw!$X114&lt;$A$9,Raw!X114,-999),-999),-999),-999),-999),-999)</f>
        <v>394</v>
      </c>
      <c r="R114" s="9">
        <f t="shared" si="20"/>
        <v>0.28730599999999995</v>
      </c>
      <c r="S114" s="9">
        <f t="shared" si="21"/>
        <v>0.51365455887953049</v>
      </c>
      <c r="T114" s="9">
        <f t="shared" si="22"/>
        <v>0.25995000000000001</v>
      </c>
      <c r="U114" s="9">
        <f t="shared" si="23"/>
        <v>0.4833590244682493</v>
      </c>
      <c r="V114" s="15">
        <f t="shared" si="16"/>
        <v>0</v>
      </c>
      <c r="X114" s="11">
        <f t="shared" si="24"/>
        <v>0</v>
      </c>
      <c r="Y114" s="11">
        <f t="shared" si="25"/>
        <v>5.5349999999999994E-18</v>
      </c>
      <c r="Z114" s="11">
        <f t="shared" si="26"/>
        <v>3.86E-4</v>
      </c>
      <c r="AA114" s="16">
        <f t="shared" si="27"/>
        <v>0</v>
      </c>
      <c r="AB114" s="9">
        <f t="shared" si="17"/>
        <v>0.27784900000000001</v>
      </c>
      <c r="AC114" s="9">
        <f t="shared" si="18"/>
        <v>1</v>
      </c>
      <c r="AD114" s="15">
        <f t="shared" si="19"/>
        <v>0</v>
      </c>
      <c r="AE114" s="3">
        <f t="shared" si="28"/>
        <v>666.41399999999976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0.71394675925925932</v>
      </c>
      <c r="C115" s="15">
        <f>Raw!C115</f>
        <v>50.4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0.26327899999999999</v>
      </c>
      <c r="F115" s="9">
        <f>IF(Raw!$G115&gt;$C$8,IF(Raw!$Q115&gt;$C$8,IF(Raw!$N115&gt;$C$9,IF(Raw!$N115&lt;$A$9,IF(Raw!$X115&gt;$C$9,IF(Raw!$X115&lt;$A$9,Raw!I115,-999),-999),-999),-999),-999),-999)</f>
        <v>0.53334800000000004</v>
      </c>
      <c r="G115" s="9">
        <f>Raw!G115</f>
        <v>0.98092000000000001</v>
      </c>
      <c r="H115" s="9">
        <f>IF(Raw!$G115&gt;$C$8,IF(Raw!$Q115&gt;$C$8,IF(Raw!$N115&gt;$C$9,IF(Raw!$N115&lt;$A$9,IF(Raw!$X115&gt;$C$9,IF(Raw!$X115&lt;$A$9,Raw!L115,-999),-999),-999),-999),-999),-999)</f>
        <v>555.29999999999995</v>
      </c>
      <c r="I115" s="9">
        <f>IF(Raw!$G115&gt;$C$8,IF(Raw!$Q115&gt;$C$8,IF(Raw!$N115&gt;$C$9,IF(Raw!$N115&lt;$A$9,IF(Raw!$X115&gt;$C$9,IF(Raw!$X115&lt;$A$9,Raw!M115,-999),-999),-999),-999),-999),-999)</f>
        <v>1.9999999999999999E-6</v>
      </c>
      <c r="J115" s="9">
        <f>IF(Raw!$G115&gt;$C$8,IF(Raw!$Q115&gt;$C$8,IF(Raw!$N115&gt;$C$9,IF(Raw!$N115&lt;$A$9,IF(Raw!$X115&gt;$C$9,IF(Raw!$X115&lt;$A$9,Raw!N115,-999),-999),-999),-999),-999),-999)</f>
        <v>453</v>
      </c>
      <c r="K115" s="9">
        <f>IF(Raw!$G115&gt;$C$8,IF(Raw!$Q115&gt;$C$8,IF(Raw!$N115&gt;$C$9,IF(Raw!$N115&lt;$A$9,IF(Raw!$X115&gt;$C$9,IF(Raw!$X115&lt;$A$9,Raw!R115,-999),-999),-999),-999),-999),-999)</f>
        <v>0.29276999999999997</v>
      </c>
      <c r="L115" s="9">
        <f>IF(Raw!$G115&gt;$C$8,IF(Raw!$Q115&gt;$C$8,IF(Raw!$N115&gt;$C$9,IF(Raw!$N115&lt;$A$9,IF(Raw!$X115&gt;$C$9,IF(Raw!$X115&lt;$A$9,Raw!S115,-999),-999),-999),-999),-999),-999)</f>
        <v>0.57732499999999998</v>
      </c>
      <c r="M115" s="9">
        <f>Raw!Q115</f>
        <v>0.98735899999999999</v>
      </c>
      <c r="N115" s="9">
        <f>IF(Raw!$G115&gt;$C$8,IF(Raw!$Q115&gt;$C$8,IF(Raw!$N115&gt;$C$9,IF(Raw!$N115&lt;$A$9,IF(Raw!$X115&gt;$C$9,IF(Raw!$X115&lt;$A$9,Raw!V115,-999),-999),-999),-999),-999),-999)</f>
        <v>708.3</v>
      </c>
      <c r="O115" s="9">
        <f>IF(Raw!$G115&gt;$C$8,IF(Raw!$Q115&gt;$C$8,IF(Raw!$N115&gt;$C$9,IF(Raw!$N115&lt;$A$9,IF(Raw!$X115&gt;$C$9,IF(Raw!$X115&lt;$A$9,Raw!W115,-999),-999),-999),-999),-999),-999)</f>
        <v>0.116207</v>
      </c>
      <c r="P115" s="9">
        <f>IF(Raw!$G115&gt;$C$8,IF(Raw!$Q115&gt;$C$8,IF(Raw!$N115&gt;$C$9,IF(Raw!$N115&lt;$A$9,IF(Raw!$X115&gt;$C$9,IF(Raw!$X115&lt;$A$9,Raw!X115,-999),-999),-999),-999),-999),-999)</f>
        <v>465</v>
      </c>
      <c r="R115" s="9">
        <f t="shared" si="20"/>
        <v>0.27006900000000006</v>
      </c>
      <c r="S115" s="9">
        <f t="shared" si="21"/>
        <v>0.50636544995012644</v>
      </c>
      <c r="T115" s="9">
        <f t="shared" si="22"/>
        <v>0.284555</v>
      </c>
      <c r="U115" s="9">
        <f t="shared" si="23"/>
        <v>0.49288528991469277</v>
      </c>
      <c r="V115" s="15">
        <f t="shared" si="16"/>
        <v>0</v>
      </c>
      <c r="X115" s="11">
        <f t="shared" si="24"/>
        <v>0</v>
      </c>
      <c r="Y115" s="11">
        <f t="shared" si="25"/>
        <v>5.5529999999999989E-18</v>
      </c>
      <c r="Z115" s="11">
        <f t="shared" si="26"/>
        <v>4.5300000000000001E-4</v>
      </c>
      <c r="AA115" s="16">
        <f t="shared" si="27"/>
        <v>0</v>
      </c>
      <c r="AB115" s="9">
        <f t="shared" si="17"/>
        <v>0.29276999999999997</v>
      </c>
      <c r="AC115" s="9">
        <f t="shared" si="18"/>
        <v>1</v>
      </c>
      <c r="AD115" s="15">
        <f t="shared" si="19"/>
        <v>0</v>
      </c>
      <c r="AE115" s="3">
        <f t="shared" si="28"/>
        <v>668.58119999999974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0.71400462962962974</v>
      </c>
      <c r="C116" s="15">
        <f>Raw!C116</f>
        <v>49.4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0.27918599999999999</v>
      </c>
      <c r="F116" s="9">
        <f>IF(Raw!$G116&gt;$C$8,IF(Raw!$Q116&gt;$C$8,IF(Raw!$N116&gt;$C$9,IF(Raw!$N116&lt;$A$9,IF(Raw!$X116&gt;$C$9,IF(Raw!$X116&lt;$A$9,Raw!I116,-999),-999),-999),-999),-999),-999)</f>
        <v>0.538381</v>
      </c>
      <c r="G116" s="9">
        <f>Raw!G116</f>
        <v>0.98345899999999997</v>
      </c>
      <c r="H116" s="9">
        <f>IF(Raw!$G116&gt;$C$8,IF(Raw!$Q116&gt;$C$8,IF(Raw!$N116&gt;$C$9,IF(Raw!$N116&lt;$A$9,IF(Raw!$X116&gt;$C$9,IF(Raw!$X116&lt;$A$9,Raw!L116,-999),-999),-999),-999),-999),-999)</f>
        <v>541.1</v>
      </c>
      <c r="I116" s="9">
        <f>IF(Raw!$G116&gt;$C$8,IF(Raw!$Q116&gt;$C$8,IF(Raw!$N116&gt;$C$9,IF(Raw!$N116&lt;$A$9,IF(Raw!$X116&gt;$C$9,IF(Raw!$X116&lt;$A$9,Raw!M116,-999),-999),-999),-999),-999),-999)</f>
        <v>2.0834999999999999E-2</v>
      </c>
      <c r="J116" s="9">
        <f>IF(Raw!$G116&gt;$C$8,IF(Raw!$Q116&gt;$C$8,IF(Raw!$N116&gt;$C$9,IF(Raw!$N116&lt;$A$9,IF(Raw!$X116&gt;$C$9,IF(Raw!$X116&lt;$A$9,Raw!N116,-999),-999),-999),-999),-999),-999)</f>
        <v>459</v>
      </c>
      <c r="K116" s="9">
        <f>IF(Raw!$G116&gt;$C$8,IF(Raw!$Q116&gt;$C$8,IF(Raw!$N116&gt;$C$9,IF(Raw!$N116&lt;$A$9,IF(Raw!$X116&gt;$C$9,IF(Raw!$X116&lt;$A$9,Raw!R116,-999),-999),-999),-999),-999),-999)</f>
        <v>0.303257</v>
      </c>
      <c r="L116" s="9">
        <f>IF(Raw!$G116&gt;$C$8,IF(Raw!$Q116&gt;$C$8,IF(Raw!$N116&gt;$C$9,IF(Raw!$N116&lt;$A$9,IF(Raw!$X116&gt;$C$9,IF(Raw!$X116&lt;$A$9,Raw!S116,-999),-999),-999),-999),-999),-999)</f>
        <v>0.55618199999999995</v>
      </c>
      <c r="M116" s="9">
        <f>Raw!Q116</f>
        <v>0.985931</v>
      </c>
      <c r="N116" s="9">
        <f>IF(Raw!$G116&gt;$C$8,IF(Raw!$Q116&gt;$C$8,IF(Raw!$N116&gt;$C$9,IF(Raw!$N116&lt;$A$9,IF(Raw!$X116&gt;$C$9,IF(Raw!$X116&lt;$A$9,Raw!V116,-999),-999),-999),-999),-999),-999)</f>
        <v>673.6</v>
      </c>
      <c r="O116" s="9">
        <f>IF(Raw!$G116&gt;$C$8,IF(Raw!$Q116&gt;$C$8,IF(Raw!$N116&gt;$C$9,IF(Raw!$N116&lt;$A$9,IF(Raw!$X116&gt;$C$9,IF(Raw!$X116&lt;$A$9,Raw!W116,-999),-999),-999),-999),-999),-999)</f>
        <v>0.17646600000000001</v>
      </c>
      <c r="P116" s="9">
        <f>IF(Raw!$G116&gt;$C$8,IF(Raw!$Q116&gt;$C$8,IF(Raw!$N116&gt;$C$9,IF(Raw!$N116&lt;$A$9,IF(Raw!$X116&gt;$C$9,IF(Raw!$X116&lt;$A$9,Raw!X116,-999),-999),-999),-999),-999),-999)</f>
        <v>456</v>
      </c>
      <c r="R116" s="9">
        <f t="shared" si="20"/>
        <v>0.25919500000000001</v>
      </c>
      <c r="S116" s="9">
        <f t="shared" si="21"/>
        <v>0.48143415165096837</v>
      </c>
      <c r="T116" s="9">
        <f t="shared" si="22"/>
        <v>0.25292499999999996</v>
      </c>
      <c r="U116" s="9">
        <f t="shared" si="23"/>
        <v>0.45475222139515475</v>
      </c>
      <c r="V116" s="15">
        <f t="shared" si="16"/>
        <v>0</v>
      </c>
      <c r="X116" s="11">
        <f t="shared" si="24"/>
        <v>0</v>
      </c>
      <c r="Y116" s="11">
        <f t="shared" si="25"/>
        <v>5.4109999999999999E-18</v>
      </c>
      <c r="Z116" s="11">
        <f t="shared" si="26"/>
        <v>4.5899999999999999E-4</v>
      </c>
      <c r="AA116" s="16">
        <f t="shared" si="27"/>
        <v>0</v>
      </c>
      <c r="AB116" s="9">
        <f t="shared" si="17"/>
        <v>0.303257</v>
      </c>
      <c r="AC116" s="9">
        <f t="shared" si="18"/>
        <v>1</v>
      </c>
      <c r="AD116" s="15">
        <f t="shared" si="19"/>
        <v>0</v>
      </c>
      <c r="AE116" s="3">
        <f t="shared" si="28"/>
        <v>651.48439999999982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0.71406249999999993</v>
      </c>
      <c r="C117" s="15">
        <f>Raw!C117</f>
        <v>48.4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0.26869900000000002</v>
      </c>
      <c r="F117" s="9">
        <f>IF(Raw!$G117&gt;$C$8,IF(Raw!$Q117&gt;$C$8,IF(Raw!$N117&gt;$C$9,IF(Raw!$N117&lt;$A$9,IF(Raw!$X117&gt;$C$9,IF(Raw!$X117&lt;$A$9,Raw!I117,-999),-999),-999),-999),-999),-999)</f>
        <v>0.55931900000000001</v>
      </c>
      <c r="G117" s="9">
        <f>Raw!G117</f>
        <v>0.98562099999999997</v>
      </c>
      <c r="H117" s="9">
        <f>IF(Raw!$G117&gt;$C$8,IF(Raw!$Q117&gt;$C$8,IF(Raw!$N117&gt;$C$9,IF(Raw!$N117&lt;$A$9,IF(Raw!$X117&gt;$C$9,IF(Raw!$X117&lt;$A$9,Raw!L117,-999),-999),-999),-999),-999),-999)</f>
        <v>605.9</v>
      </c>
      <c r="I117" s="9">
        <f>IF(Raw!$G117&gt;$C$8,IF(Raw!$Q117&gt;$C$8,IF(Raw!$N117&gt;$C$9,IF(Raw!$N117&lt;$A$9,IF(Raw!$X117&gt;$C$9,IF(Raw!$X117&lt;$A$9,Raw!M117,-999),-999),-999),-999),-999),-999)</f>
        <v>3.4685000000000001E-2</v>
      </c>
      <c r="J117" s="9">
        <f>IF(Raw!$G117&gt;$C$8,IF(Raw!$Q117&gt;$C$8,IF(Raw!$N117&gt;$C$9,IF(Raw!$N117&lt;$A$9,IF(Raw!$X117&gt;$C$9,IF(Raw!$X117&lt;$A$9,Raw!N117,-999),-999),-999),-999),-999),-999)</f>
        <v>361</v>
      </c>
      <c r="K117" s="9">
        <f>IF(Raw!$G117&gt;$C$8,IF(Raw!$Q117&gt;$C$8,IF(Raw!$N117&gt;$C$9,IF(Raw!$N117&lt;$A$9,IF(Raw!$X117&gt;$C$9,IF(Raw!$X117&lt;$A$9,Raw!R117,-999),-999),-999),-999),-999),-999)</f>
        <v>0.28997400000000001</v>
      </c>
      <c r="L117" s="9">
        <f>IF(Raw!$G117&gt;$C$8,IF(Raw!$Q117&gt;$C$8,IF(Raw!$N117&gt;$C$9,IF(Raw!$N117&lt;$A$9,IF(Raw!$X117&gt;$C$9,IF(Raw!$X117&lt;$A$9,Raw!S117,-999),-999),-999),-999),-999),-999)</f>
        <v>0.55555500000000002</v>
      </c>
      <c r="M117" s="9">
        <f>Raw!Q117</f>
        <v>0.98418300000000003</v>
      </c>
      <c r="N117" s="9">
        <f>IF(Raw!$G117&gt;$C$8,IF(Raw!$Q117&gt;$C$8,IF(Raw!$N117&gt;$C$9,IF(Raw!$N117&lt;$A$9,IF(Raw!$X117&gt;$C$9,IF(Raw!$X117&lt;$A$9,Raw!V117,-999),-999),-999),-999),-999),-999)</f>
        <v>647.1</v>
      </c>
      <c r="O117" s="9">
        <f>IF(Raw!$G117&gt;$C$8,IF(Raw!$Q117&gt;$C$8,IF(Raw!$N117&gt;$C$9,IF(Raw!$N117&lt;$A$9,IF(Raw!$X117&gt;$C$9,IF(Raw!$X117&lt;$A$9,Raw!W117,-999),-999),-999),-999),-999),-999)</f>
        <v>0.20472599999999999</v>
      </c>
      <c r="P117" s="9">
        <f>IF(Raw!$G117&gt;$C$8,IF(Raw!$Q117&gt;$C$8,IF(Raw!$N117&gt;$C$9,IF(Raw!$N117&lt;$A$9,IF(Raw!$X117&gt;$C$9,IF(Raw!$X117&lt;$A$9,Raw!X117,-999),-999),-999),-999),-999),-999)</f>
        <v>338</v>
      </c>
      <c r="R117" s="9">
        <f t="shared" si="20"/>
        <v>0.29061999999999999</v>
      </c>
      <c r="S117" s="9">
        <f t="shared" si="21"/>
        <v>0.51959615174882312</v>
      </c>
      <c r="T117" s="9">
        <f t="shared" si="22"/>
        <v>0.26558100000000001</v>
      </c>
      <c r="U117" s="9">
        <f t="shared" si="23"/>
        <v>0.47804627804627803</v>
      </c>
      <c r="V117" s="15">
        <f t="shared" si="16"/>
        <v>0</v>
      </c>
      <c r="X117" s="11">
        <f t="shared" si="24"/>
        <v>0</v>
      </c>
      <c r="Y117" s="11">
        <f t="shared" si="25"/>
        <v>6.0589999999999991E-18</v>
      </c>
      <c r="Z117" s="11">
        <f t="shared" si="26"/>
        <v>3.6099999999999999E-4</v>
      </c>
      <c r="AA117" s="16">
        <f t="shared" si="27"/>
        <v>0</v>
      </c>
      <c r="AB117" s="9">
        <f t="shared" si="17"/>
        <v>0.28997400000000001</v>
      </c>
      <c r="AC117" s="9">
        <f t="shared" si="18"/>
        <v>1</v>
      </c>
      <c r="AD117" s="15">
        <f t="shared" si="19"/>
        <v>0</v>
      </c>
      <c r="AE117" s="3">
        <f t="shared" si="28"/>
        <v>729.50359999999966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0.71412037037037035</v>
      </c>
      <c r="C118" s="15">
        <f>Raw!C118</f>
        <v>47.2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0.29094300000000001</v>
      </c>
      <c r="F118" s="9">
        <f>IF(Raw!$G118&gt;$C$8,IF(Raw!$Q118&gt;$C$8,IF(Raw!$N118&gt;$C$9,IF(Raw!$N118&lt;$A$9,IF(Raw!$X118&gt;$C$9,IF(Raw!$X118&lt;$A$9,Raw!I118,-999),-999),-999),-999),-999),-999)</f>
        <v>0.57087399999999999</v>
      </c>
      <c r="G118" s="9">
        <f>Raw!G118</f>
        <v>0.98870899999999995</v>
      </c>
      <c r="H118" s="9">
        <f>IF(Raw!$G118&gt;$C$8,IF(Raw!$Q118&gt;$C$8,IF(Raw!$N118&gt;$C$9,IF(Raw!$N118&lt;$A$9,IF(Raw!$X118&gt;$C$9,IF(Raw!$X118&lt;$A$9,Raw!L118,-999),-999),-999),-999),-999),-999)</f>
        <v>561.5</v>
      </c>
      <c r="I118" s="9">
        <f>IF(Raw!$G118&gt;$C$8,IF(Raw!$Q118&gt;$C$8,IF(Raw!$N118&gt;$C$9,IF(Raw!$N118&lt;$A$9,IF(Raw!$X118&gt;$C$9,IF(Raw!$X118&lt;$A$9,Raw!M118,-999),-999),-999),-999),-999),-999)</f>
        <v>6.0000000000000002E-6</v>
      </c>
      <c r="J118" s="9">
        <f>IF(Raw!$G118&gt;$C$8,IF(Raw!$Q118&gt;$C$8,IF(Raw!$N118&gt;$C$9,IF(Raw!$N118&lt;$A$9,IF(Raw!$X118&gt;$C$9,IF(Raw!$X118&lt;$A$9,Raw!N118,-999),-999),-999),-999),-999),-999)</f>
        <v>495</v>
      </c>
      <c r="K118" s="9">
        <f>IF(Raw!$G118&gt;$C$8,IF(Raw!$Q118&gt;$C$8,IF(Raw!$N118&gt;$C$9,IF(Raw!$N118&lt;$A$9,IF(Raw!$X118&gt;$C$9,IF(Raw!$X118&lt;$A$9,Raw!R118,-999),-999),-999),-999),-999),-999)</f>
        <v>0.33696500000000001</v>
      </c>
      <c r="L118" s="9">
        <f>IF(Raw!$G118&gt;$C$8,IF(Raw!$Q118&gt;$C$8,IF(Raw!$N118&gt;$C$9,IF(Raw!$N118&lt;$A$9,IF(Raw!$X118&gt;$C$9,IF(Raw!$X118&lt;$A$9,Raw!S118,-999),-999),-999),-999),-999),-999)</f>
        <v>0.59831299999999998</v>
      </c>
      <c r="M118" s="9">
        <f>Raw!Q118</f>
        <v>0.99235899999999999</v>
      </c>
      <c r="N118" s="9">
        <f>IF(Raw!$G118&gt;$C$8,IF(Raw!$Q118&gt;$C$8,IF(Raw!$N118&gt;$C$9,IF(Raw!$N118&lt;$A$9,IF(Raw!$X118&gt;$C$9,IF(Raw!$X118&lt;$A$9,Raw!V118,-999),-999),-999),-999),-999),-999)</f>
        <v>662.9</v>
      </c>
      <c r="O118" s="9">
        <f>IF(Raw!$G118&gt;$C$8,IF(Raw!$Q118&gt;$C$8,IF(Raw!$N118&gt;$C$9,IF(Raw!$N118&lt;$A$9,IF(Raw!$X118&gt;$C$9,IF(Raw!$X118&lt;$A$9,Raw!W118,-999),-999),-999),-999),-999),-999)</f>
        <v>0.32987499999999997</v>
      </c>
      <c r="P118" s="9">
        <f>IF(Raw!$G118&gt;$C$8,IF(Raw!$Q118&gt;$C$8,IF(Raw!$N118&gt;$C$9,IF(Raw!$N118&lt;$A$9,IF(Raw!$X118&gt;$C$9,IF(Raw!$X118&lt;$A$9,Raw!X118,-999),-999),-999),-999),-999),-999)</f>
        <v>460</v>
      </c>
      <c r="R118" s="9">
        <f t="shared" si="20"/>
        <v>0.27993099999999999</v>
      </c>
      <c r="S118" s="9">
        <f t="shared" si="21"/>
        <v>0.49035513966304295</v>
      </c>
      <c r="T118" s="9">
        <f t="shared" si="22"/>
        <v>0.26134799999999997</v>
      </c>
      <c r="U118" s="9">
        <f t="shared" si="23"/>
        <v>0.43680815894022024</v>
      </c>
      <c r="V118" s="15">
        <f t="shared" si="16"/>
        <v>0</v>
      </c>
      <c r="X118" s="11">
        <f t="shared" si="24"/>
        <v>0</v>
      </c>
      <c r="Y118" s="11">
        <f t="shared" si="25"/>
        <v>5.6149999999999998E-18</v>
      </c>
      <c r="Z118" s="11">
        <f t="shared" si="26"/>
        <v>4.95E-4</v>
      </c>
      <c r="AA118" s="16">
        <f t="shared" si="27"/>
        <v>0</v>
      </c>
      <c r="AB118" s="9">
        <f t="shared" si="17"/>
        <v>0.33696500000000001</v>
      </c>
      <c r="AC118" s="9">
        <f t="shared" si="18"/>
        <v>1</v>
      </c>
      <c r="AD118" s="15">
        <f t="shared" si="19"/>
        <v>0</v>
      </c>
      <c r="AE118" s="3">
        <f t="shared" si="28"/>
        <v>676.04599999999982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0.71416666666666673</v>
      </c>
      <c r="C119" s="15">
        <f>Raw!C119</f>
        <v>46.3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0.29557299999999997</v>
      </c>
      <c r="F119" s="9">
        <f>IF(Raw!$G119&gt;$C$8,IF(Raw!$Q119&gt;$C$8,IF(Raw!$N119&gt;$C$9,IF(Raw!$N119&lt;$A$9,IF(Raw!$X119&gt;$C$9,IF(Raw!$X119&lt;$A$9,Raw!I119,-999),-999),-999),-999),-999),-999)</f>
        <v>0.60680999999999996</v>
      </c>
      <c r="G119" s="9">
        <f>Raw!G119</f>
        <v>0.98583900000000002</v>
      </c>
      <c r="H119" s="9">
        <f>IF(Raw!$G119&gt;$C$8,IF(Raw!$Q119&gt;$C$8,IF(Raw!$N119&gt;$C$9,IF(Raw!$N119&lt;$A$9,IF(Raw!$X119&gt;$C$9,IF(Raw!$X119&lt;$A$9,Raw!L119,-999),-999),-999),-999),-999),-999)</f>
        <v>534.29999999999995</v>
      </c>
      <c r="I119" s="9">
        <f>IF(Raw!$G119&gt;$C$8,IF(Raw!$Q119&gt;$C$8,IF(Raw!$N119&gt;$C$9,IF(Raw!$N119&lt;$A$9,IF(Raw!$X119&gt;$C$9,IF(Raw!$X119&lt;$A$9,Raw!M119,-999),-999),-999),-999),-999),-999)</f>
        <v>2.4000000000000001E-5</v>
      </c>
      <c r="J119" s="9">
        <f>IF(Raw!$G119&gt;$C$8,IF(Raw!$Q119&gt;$C$8,IF(Raw!$N119&gt;$C$9,IF(Raw!$N119&lt;$A$9,IF(Raw!$X119&gt;$C$9,IF(Raw!$X119&lt;$A$9,Raw!N119,-999),-999),-999),-999),-999),-999)</f>
        <v>463</v>
      </c>
      <c r="K119" s="9">
        <f>IF(Raw!$G119&gt;$C$8,IF(Raw!$Q119&gt;$C$8,IF(Raw!$N119&gt;$C$9,IF(Raw!$N119&lt;$A$9,IF(Raw!$X119&gt;$C$9,IF(Raw!$X119&lt;$A$9,Raw!R119,-999),-999),-999),-999),-999),-999)</f>
        <v>0.30778800000000001</v>
      </c>
      <c r="L119" s="9">
        <f>IF(Raw!$G119&gt;$C$8,IF(Raw!$Q119&gt;$C$8,IF(Raw!$N119&gt;$C$9,IF(Raw!$N119&lt;$A$9,IF(Raw!$X119&gt;$C$9,IF(Raw!$X119&lt;$A$9,Raw!S119,-999),-999),-999),-999),-999),-999)</f>
        <v>0.58654700000000004</v>
      </c>
      <c r="M119" s="9">
        <f>Raw!Q119</f>
        <v>0.99080699999999999</v>
      </c>
      <c r="N119" s="9">
        <f>IF(Raw!$G119&gt;$C$8,IF(Raw!$Q119&gt;$C$8,IF(Raw!$N119&gt;$C$9,IF(Raw!$N119&lt;$A$9,IF(Raw!$X119&gt;$C$9,IF(Raw!$X119&lt;$A$9,Raw!V119,-999),-999),-999),-999),-999),-999)</f>
        <v>701.3</v>
      </c>
      <c r="O119" s="9">
        <f>IF(Raw!$G119&gt;$C$8,IF(Raw!$Q119&gt;$C$8,IF(Raw!$N119&gt;$C$9,IF(Raw!$N119&lt;$A$9,IF(Raw!$X119&gt;$C$9,IF(Raw!$X119&lt;$A$9,Raw!W119,-999),-999),-999),-999),-999),-999)</f>
        <v>0.297238</v>
      </c>
      <c r="P119" s="9">
        <f>IF(Raw!$G119&gt;$C$8,IF(Raw!$Q119&gt;$C$8,IF(Raw!$N119&gt;$C$9,IF(Raw!$N119&lt;$A$9,IF(Raw!$X119&gt;$C$9,IF(Raw!$X119&lt;$A$9,Raw!X119,-999),-999),-999),-999),-999),-999)</f>
        <v>420</v>
      </c>
      <c r="R119" s="9">
        <f t="shared" si="20"/>
        <v>0.31123699999999999</v>
      </c>
      <c r="S119" s="9">
        <f t="shared" si="21"/>
        <v>0.51290684069148496</v>
      </c>
      <c r="T119" s="9">
        <f t="shared" si="22"/>
        <v>0.27875900000000003</v>
      </c>
      <c r="U119" s="9">
        <f t="shared" si="23"/>
        <v>0.47525432744520052</v>
      </c>
      <c r="V119" s="15">
        <f t="shared" si="16"/>
        <v>0</v>
      </c>
      <c r="X119" s="11">
        <f t="shared" si="24"/>
        <v>0</v>
      </c>
      <c r="Y119" s="11">
        <f t="shared" si="25"/>
        <v>5.3429999999999992E-18</v>
      </c>
      <c r="Z119" s="11">
        <f t="shared" si="26"/>
        <v>4.6299999999999998E-4</v>
      </c>
      <c r="AA119" s="16">
        <f t="shared" si="27"/>
        <v>0</v>
      </c>
      <c r="AB119" s="9">
        <f t="shared" si="17"/>
        <v>0.30778800000000001</v>
      </c>
      <c r="AC119" s="9">
        <f t="shared" si="18"/>
        <v>1</v>
      </c>
      <c r="AD119" s="15">
        <f t="shared" si="19"/>
        <v>0</v>
      </c>
      <c r="AE119" s="3">
        <f t="shared" si="28"/>
        <v>643.29719999999975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0.71422453703703714</v>
      </c>
      <c r="C120" s="15">
        <f>Raw!C120</f>
        <v>45.2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0.29212399999999999</v>
      </c>
      <c r="F120" s="9">
        <f>IF(Raw!$G120&gt;$C$8,IF(Raw!$Q120&gt;$C$8,IF(Raw!$N120&gt;$C$9,IF(Raw!$N120&lt;$A$9,IF(Raw!$X120&gt;$C$9,IF(Raw!$X120&lt;$A$9,Raw!I120,-999),-999),-999),-999),-999),-999)</f>
        <v>0.60447200000000001</v>
      </c>
      <c r="G120" s="9">
        <f>Raw!G120</f>
        <v>0.99029599999999995</v>
      </c>
      <c r="H120" s="9">
        <f>IF(Raw!$G120&gt;$C$8,IF(Raw!$Q120&gt;$C$8,IF(Raw!$N120&gt;$C$9,IF(Raw!$N120&lt;$A$9,IF(Raw!$X120&gt;$C$9,IF(Raw!$X120&lt;$A$9,Raw!L120,-999),-999),-999),-999),-999),-999)</f>
        <v>611.70000000000005</v>
      </c>
      <c r="I120" s="9">
        <f>IF(Raw!$G120&gt;$C$8,IF(Raw!$Q120&gt;$C$8,IF(Raw!$N120&gt;$C$9,IF(Raw!$N120&lt;$A$9,IF(Raw!$X120&gt;$C$9,IF(Raw!$X120&lt;$A$9,Raw!M120,-999),-999),-999),-999),-999),-999)</f>
        <v>6.5339999999999999E-3</v>
      </c>
      <c r="J120" s="9">
        <f>IF(Raw!$G120&gt;$C$8,IF(Raw!$Q120&gt;$C$8,IF(Raw!$N120&gt;$C$9,IF(Raw!$N120&lt;$A$9,IF(Raw!$X120&gt;$C$9,IF(Raw!$X120&lt;$A$9,Raw!N120,-999),-999),-999),-999),-999),-999)</f>
        <v>427</v>
      </c>
      <c r="K120" s="9">
        <f>IF(Raw!$G120&gt;$C$8,IF(Raw!$Q120&gt;$C$8,IF(Raw!$N120&gt;$C$9,IF(Raw!$N120&lt;$A$9,IF(Raw!$X120&gt;$C$9,IF(Raw!$X120&lt;$A$9,Raw!R120,-999),-999),-999),-999),-999),-999)</f>
        <v>0.31092799999999998</v>
      </c>
      <c r="L120" s="9">
        <f>IF(Raw!$G120&gt;$C$8,IF(Raw!$Q120&gt;$C$8,IF(Raw!$N120&gt;$C$9,IF(Raw!$N120&lt;$A$9,IF(Raw!$X120&gt;$C$9,IF(Raw!$X120&lt;$A$9,Raw!S120,-999),-999),-999),-999),-999),-999)</f>
        <v>0.58335400000000004</v>
      </c>
      <c r="M120" s="9">
        <f>Raw!Q120</f>
        <v>0.98911899999999997</v>
      </c>
      <c r="N120" s="9">
        <f>IF(Raw!$G120&gt;$C$8,IF(Raw!$Q120&gt;$C$8,IF(Raw!$N120&gt;$C$9,IF(Raw!$N120&lt;$A$9,IF(Raw!$X120&gt;$C$9,IF(Raw!$X120&lt;$A$9,Raw!V120,-999),-999),-999),-999),-999),-999)</f>
        <v>652.20000000000005</v>
      </c>
      <c r="O120" s="9">
        <f>IF(Raw!$G120&gt;$C$8,IF(Raw!$Q120&gt;$C$8,IF(Raw!$N120&gt;$C$9,IF(Raw!$N120&lt;$A$9,IF(Raw!$X120&gt;$C$9,IF(Raw!$X120&lt;$A$9,Raw!W120,-999),-999),-999),-999),-999),-999)</f>
        <v>0.20522000000000001</v>
      </c>
      <c r="P120" s="9">
        <f>IF(Raw!$G120&gt;$C$8,IF(Raw!$Q120&gt;$C$8,IF(Raw!$N120&gt;$C$9,IF(Raw!$N120&lt;$A$9,IF(Raw!$X120&gt;$C$9,IF(Raw!$X120&lt;$A$9,Raw!X120,-999),-999),-999),-999),-999),-999)</f>
        <v>442</v>
      </c>
      <c r="R120" s="9">
        <f t="shared" si="20"/>
        <v>0.31234800000000001</v>
      </c>
      <c r="S120" s="9">
        <f t="shared" si="21"/>
        <v>0.51672864913511296</v>
      </c>
      <c r="T120" s="9">
        <f t="shared" si="22"/>
        <v>0.27242600000000006</v>
      </c>
      <c r="U120" s="9">
        <f t="shared" si="23"/>
        <v>0.46699945487645589</v>
      </c>
      <c r="V120" s="15">
        <f t="shared" si="16"/>
        <v>0</v>
      </c>
      <c r="X120" s="11">
        <f t="shared" si="24"/>
        <v>0</v>
      </c>
      <c r="Y120" s="11">
        <f t="shared" si="25"/>
        <v>6.1169999999999999E-18</v>
      </c>
      <c r="Z120" s="11">
        <f t="shared" si="26"/>
        <v>4.2699999999999997E-4</v>
      </c>
      <c r="AA120" s="16">
        <f t="shared" si="27"/>
        <v>0</v>
      </c>
      <c r="AB120" s="9">
        <f t="shared" si="17"/>
        <v>0.31092799999999998</v>
      </c>
      <c r="AC120" s="9">
        <f t="shared" si="18"/>
        <v>1</v>
      </c>
      <c r="AD120" s="15">
        <f t="shared" si="19"/>
        <v>0</v>
      </c>
      <c r="AE120" s="3">
        <f t="shared" si="28"/>
        <v>736.48679999999979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0.71428240740740734</v>
      </c>
      <c r="C121" s="15">
        <f>Raw!C121</f>
        <v>44.3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0.26729599999999998</v>
      </c>
      <c r="F121" s="9">
        <f>IF(Raw!$G121&gt;$C$8,IF(Raw!$Q121&gt;$C$8,IF(Raw!$N121&gt;$C$9,IF(Raw!$N121&lt;$A$9,IF(Raw!$X121&gt;$C$9,IF(Raw!$X121&lt;$A$9,Raw!I121,-999),-999),-999),-999),-999),-999)</f>
        <v>0.57547499999999996</v>
      </c>
      <c r="G121" s="9">
        <f>Raw!G121</f>
        <v>0.98609100000000005</v>
      </c>
      <c r="H121" s="9">
        <f>IF(Raw!$G121&gt;$C$8,IF(Raw!$Q121&gt;$C$8,IF(Raw!$N121&gt;$C$9,IF(Raw!$N121&lt;$A$9,IF(Raw!$X121&gt;$C$9,IF(Raw!$X121&lt;$A$9,Raw!L121,-999),-999),-999),-999),-999),-999)</f>
        <v>613.20000000000005</v>
      </c>
      <c r="I121" s="9">
        <f>IF(Raw!$G121&gt;$C$8,IF(Raw!$Q121&gt;$C$8,IF(Raw!$N121&gt;$C$9,IF(Raw!$N121&lt;$A$9,IF(Raw!$X121&gt;$C$9,IF(Raw!$X121&lt;$A$9,Raw!M121,-999),-999),-999),-999),-999),-999)</f>
        <v>2.5000000000000001E-5</v>
      </c>
      <c r="J121" s="9">
        <f>IF(Raw!$G121&gt;$C$8,IF(Raw!$Q121&gt;$C$8,IF(Raw!$N121&gt;$C$9,IF(Raw!$N121&lt;$A$9,IF(Raw!$X121&gt;$C$9,IF(Raw!$X121&lt;$A$9,Raw!N121,-999),-999),-999),-999),-999),-999)</f>
        <v>284</v>
      </c>
      <c r="K121" s="9">
        <f>IF(Raw!$G121&gt;$C$8,IF(Raw!$Q121&gt;$C$8,IF(Raw!$N121&gt;$C$9,IF(Raw!$N121&lt;$A$9,IF(Raw!$X121&gt;$C$9,IF(Raw!$X121&lt;$A$9,Raw!R121,-999),-999),-999),-999),-999),-999)</f>
        <v>0.31961099999999998</v>
      </c>
      <c r="L121" s="9">
        <f>IF(Raw!$G121&gt;$C$8,IF(Raw!$Q121&gt;$C$8,IF(Raw!$N121&gt;$C$9,IF(Raw!$N121&lt;$A$9,IF(Raw!$X121&gt;$C$9,IF(Raw!$X121&lt;$A$9,Raw!S121,-999),-999),-999),-999),-999),-999)</f>
        <v>0.59934200000000004</v>
      </c>
      <c r="M121" s="9">
        <f>Raw!Q121</f>
        <v>0.98592900000000006</v>
      </c>
      <c r="N121" s="9">
        <f>IF(Raw!$G121&gt;$C$8,IF(Raw!$Q121&gt;$C$8,IF(Raw!$N121&gt;$C$9,IF(Raw!$N121&lt;$A$9,IF(Raw!$X121&gt;$C$9,IF(Raw!$X121&lt;$A$9,Raw!V121,-999),-999),-999),-999),-999),-999)</f>
        <v>672.8</v>
      </c>
      <c r="O121" s="9">
        <f>IF(Raw!$G121&gt;$C$8,IF(Raw!$Q121&gt;$C$8,IF(Raw!$N121&gt;$C$9,IF(Raw!$N121&lt;$A$9,IF(Raw!$X121&gt;$C$9,IF(Raw!$X121&lt;$A$9,Raw!W121,-999),-999),-999),-999),-999),-999)</f>
        <v>0.20027900000000001</v>
      </c>
      <c r="P121" s="9">
        <f>IF(Raw!$G121&gt;$C$8,IF(Raw!$Q121&gt;$C$8,IF(Raw!$N121&gt;$C$9,IF(Raw!$N121&lt;$A$9,IF(Raw!$X121&gt;$C$9,IF(Raw!$X121&lt;$A$9,Raw!X121,-999),-999),-999),-999),-999),-999)</f>
        <v>550</v>
      </c>
      <c r="R121" s="9">
        <f t="shared" si="20"/>
        <v>0.30817899999999998</v>
      </c>
      <c r="S121" s="9">
        <f t="shared" si="21"/>
        <v>0.53552109127242709</v>
      </c>
      <c r="T121" s="9">
        <f t="shared" si="22"/>
        <v>0.27973100000000006</v>
      </c>
      <c r="U121" s="9">
        <f t="shared" si="23"/>
        <v>0.46673018076490558</v>
      </c>
      <c r="V121" s="15">
        <f t="shared" si="16"/>
        <v>0</v>
      </c>
      <c r="X121" s="11">
        <f t="shared" si="24"/>
        <v>0</v>
      </c>
      <c r="Y121" s="11">
        <f t="shared" si="25"/>
        <v>6.1320000000000002E-18</v>
      </c>
      <c r="Z121" s="11">
        <f t="shared" si="26"/>
        <v>2.8399999999999996E-4</v>
      </c>
      <c r="AA121" s="16">
        <f t="shared" si="27"/>
        <v>0</v>
      </c>
      <c r="AB121" s="9">
        <f t="shared" si="17"/>
        <v>0.31961099999999998</v>
      </c>
      <c r="AC121" s="9">
        <f t="shared" si="18"/>
        <v>1</v>
      </c>
      <c r="AD121" s="15">
        <f t="shared" si="19"/>
        <v>0</v>
      </c>
      <c r="AE121" s="3">
        <f t="shared" si="28"/>
        <v>738.29279999999983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0.71434027777777775</v>
      </c>
      <c r="C122" s="15">
        <f>Raw!C122</f>
        <v>43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0.281752</v>
      </c>
      <c r="F122" s="9">
        <f>IF(Raw!$G122&gt;$C$8,IF(Raw!$Q122&gt;$C$8,IF(Raw!$N122&gt;$C$9,IF(Raw!$N122&lt;$A$9,IF(Raw!$X122&gt;$C$9,IF(Raw!$X122&lt;$A$9,Raw!I122,-999),-999),-999),-999),-999),-999)</f>
        <v>0.55920899999999996</v>
      </c>
      <c r="G122" s="9">
        <f>Raw!G122</f>
        <v>0.97840199999999999</v>
      </c>
      <c r="H122" s="9">
        <f>IF(Raw!$G122&gt;$C$8,IF(Raw!$Q122&gt;$C$8,IF(Raw!$N122&gt;$C$9,IF(Raw!$N122&lt;$A$9,IF(Raw!$X122&gt;$C$9,IF(Raw!$X122&lt;$A$9,Raw!L122,-999),-999),-999),-999),-999),-999)</f>
        <v>558.1</v>
      </c>
      <c r="I122" s="9">
        <f>IF(Raw!$G122&gt;$C$8,IF(Raw!$Q122&gt;$C$8,IF(Raw!$N122&gt;$C$9,IF(Raw!$N122&lt;$A$9,IF(Raw!$X122&gt;$C$9,IF(Raw!$X122&lt;$A$9,Raw!M122,-999),-999),-999),-999),-999),-999)</f>
        <v>9.0000000000000002E-6</v>
      </c>
      <c r="J122" s="9">
        <f>IF(Raw!$G122&gt;$C$8,IF(Raw!$Q122&gt;$C$8,IF(Raw!$N122&gt;$C$9,IF(Raw!$N122&lt;$A$9,IF(Raw!$X122&gt;$C$9,IF(Raw!$X122&lt;$A$9,Raw!N122,-999),-999),-999),-999),-999),-999)</f>
        <v>303</v>
      </c>
      <c r="K122" s="9">
        <f>IF(Raw!$G122&gt;$C$8,IF(Raw!$Q122&gt;$C$8,IF(Raw!$N122&gt;$C$9,IF(Raw!$N122&lt;$A$9,IF(Raw!$X122&gt;$C$9,IF(Raw!$X122&lt;$A$9,Raw!R122,-999),-999),-999),-999),-999),-999)</f>
        <v>0.307282</v>
      </c>
      <c r="L122" s="9">
        <f>IF(Raw!$G122&gt;$C$8,IF(Raw!$Q122&gt;$C$8,IF(Raw!$N122&gt;$C$9,IF(Raw!$N122&lt;$A$9,IF(Raw!$X122&gt;$C$9,IF(Raw!$X122&lt;$A$9,Raw!S122,-999),-999),-999),-999),-999),-999)</f>
        <v>0.57170699999999997</v>
      </c>
      <c r="M122" s="9">
        <f>Raw!Q122</f>
        <v>0.99066799999999999</v>
      </c>
      <c r="N122" s="9">
        <f>IF(Raw!$G122&gt;$C$8,IF(Raw!$Q122&gt;$C$8,IF(Raw!$N122&gt;$C$9,IF(Raw!$N122&lt;$A$9,IF(Raw!$X122&gt;$C$9,IF(Raw!$X122&lt;$A$9,Raw!V122,-999),-999),-999),-999),-999),-999)</f>
        <v>644.4</v>
      </c>
      <c r="O122" s="9">
        <f>IF(Raw!$G122&gt;$C$8,IF(Raw!$Q122&gt;$C$8,IF(Raw!$N122&gt;$C$9,IF(Raw!$N122&lt;$A$9,IF(Raw!$X122&gt;$C$9,IF(Raw!$X122&lt;$A$9,Raw!W122,-999),-999),-999),-999),-999),-999)</f>
        <v>0.203875</v>
      </c>
      <c r="P122" s="9">
        <f>IF(Raw!$G122&gt;$C$8,IF(Raw!$Q122&gt;$C$8,IF(Raw!$N122&gt;$C$9,IF(Raw!$N122&lt;$A$9,IF(Raw!$X122&gt;$C$9,IF(Raw!$X122&lt;$A$9,Raw!X122,-999),-999),-999),-999),-999),-999)</f>
        <v>422</v>
      </c>
      <c r="R122" s="9">
        <f t="shared" si="20"/>
        <v>0.27745699999999995</v>
      </c>
      <c r="S122" s="9">
        <f t="shared" si="21"/>
        <v>0.49615975422427033</v>
      </c>
      <c r="T122" s="9">
        <f t="shared" si="22"/>
        <v>0.26442499999999997</v>
      </c>
      <c r="U122" s="9">
        <f t="shared" si="23"/>
        <v>0.46251838791548816</v>
      </c>
      <c r="V122" s="15">
        <f t="shared" si="16"/>
        <v>0</v>
      </c>
      <c r="X122" s="11">
        <f t="shared" si="24"/>
        <v>0</v>
      </c>
      <c r="Y122" s="11">
        <f t="shared" si="25"/>
        <v>5.5809999999999998E-18</v>
      </c>
      <c r="Z122" s="11">
        <f t="shared" si="26"/>
        <v>3.0299999999999999E-4</v>
      </c>
      <c r="AA122" s="16">
        <f t="shared" si="27"/>
        <v>0</v>
      </c>
      <c r="AB122" s="9">
        <f t="shared" si="17"/>
        <v>0.307282</v>
      </c>
      <c r="AC122" s="9">
        <f t="shared" si="18"/>
        <v>1</v>
      </c>
      <c r="AD122" s="15">
        <f t="shared" si="19"/>
        <v>0</v>
      </c>
      <c r="AE122" s="3">
        <f t="shared" si="28"/>
        <v>671.95239999999978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0.71438657407407413</v>
      </c>
      <c r="C123" s="15">
        <f>Raw!C123</f>
        <v>42.3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0.28951700000000002</v>
      </c>
      <c r="F123" s="9">
        <f>IF(Raw!$G123&gt;$C$8,IF(Raw!$Q123&gt;$C$8,IF(Raw!$N123&gt;$C$9,IF(Raw!$N123&lt;$A$9,IF(Raw!$X123&gt;$C$9,IF(Raw!$X123&lt;$A$9,Raw!I123,-999),-999),-999),-999),-999),-999)</f>
        <v>0.59075299999999997</v>
      </c>
      <c r="G123" s="9">
        <f>Raw!G123</f>
        <v>0.99016899999999997</v>
      </c>
      <c r="H123" s="9">
        <f>IF(Raw!$G123&gt;$C$8,IF(Raw!$Q123&gt;$C$8,IF(Raw!$N123&gt;$C$9,IF(Raw!$N123&lt;$A$9,IF(Raw!$X123&gt;$C$9,IF(Raw!$X123&lt;$A$9,Raw!L123,-999),-999),-999),-999),-999),-999)</f>
        <v>581.79999999999995</v>
      </c>
      <c r="I123" s="9">
        <f>IF(Raw!$G123&gt;$C$8,IF(Raw!$Q123&gt;$C$8,IF(Raw!$N123&gt;$C$9,IF(Raw!$N123&lt;$A$9,IF(Raw!$X123&gt;$C$9,IF(Raw!$X123&lt;$A$9,Raw!M123,-999),-999),-999),-999),-999),-999)</f>
        <v>5.5999999999999999E-5</v>
      </c>
      <c r="J123" s="9">
        <f>IF(Raw!$G123&gt;$C$8,IF(Raw!$Q123&gt;$C$8,IF(Raw!$N123&gt;$C$9,IF(Raw!$N123&lt;$A$9,IF(Raw!$X123&gt;$C$9,IF(Raw!$X123&lt;$A$9,Raw!N123,-999),-999),-999),-999),-999),-999)</f>
        <v>293</v>
      </c>
      <c r="K123" s="9">
        <f>IF(Raw!$G123&gt;$C$8,IF(Raw!$Q123&gt;$C$8,IF(Raw!$N123&gt;$C$9,IF(Raw!$N123&lt;$A$9,IF(Raw!$X123&gt;$C$9,IF(Raw!$X123&lt;$A$9,Raw!R123,-999),-999),-999),-999),-999),-999)</f>
        <v>0.29613499999999998</v>
      </c>
      <c r="L123" s="9">
        <f>IF(Raw!$G123&gt;$C$8,IF(Raw!$Q123&gt;$C$8,IF(Raw!$N123&gt;$C$9,IF(Raw!$N123&lt;$A$9,IF(Raw!$X123&gt;$C$9,IF(Raw!$X123&lt;$A$9,Raw!S123,-999),-999),-999),-999),-999),-999)</f>
        <v>0.57126399999999999</v>
      </c>
      <c r="M123" s="9">
        <f>Raw!Q123</f>
        <v>0.98744399999999999</v>
      </c>
      <c r="N123" s="9">
        <f>IF(Raw!$G123&gt;$C$8,IF(Raw!$Q123&gt;$C$8,IF(Raw!$N123&gt;$C$9,IF(Raw!$N123&lt;$A$9,IF(Raw!$X123&gt;$C$9,IF(Raw!$X123&lt;$A$9,Raw!V123,-999),-999),-999),-999),-999),-999)</f>
        <v>667.3</v>
      </c>
      <c r="O123" s="9">
        <f>IF(Raw!$G123&gt;$C$8,IF(Raw!$Q123&gt;$C$8,IF(Raw!$N123&gt;$C$9,IF(Raw!$N123&lt;$A$9,IF(Raw!$X123&gt;$C$9,IF(Raw!$X123&lt;$A$9,Raw!W123,-999),-999),-999),-999),-999),-999)</f>
        <v>0.13045899999999999</v>
      </c>
      <c r="P123" s="9">
        <f>IF(Raw!$G123&gt;$C$8,IF(Raw!$Q123&gt;$C$8,IF(Raw!$N123&gt;$C$9,IF(Raw!$N123&lt;$A$9,IF(Raw!$X123&gt;$C$9,IF(Raw!$X123&lt;$A$9,Raw!X123,-999),-999),-999),-999),-999),-999)</f>
        <v>284</v>
      </c>
      <c r="R123" s="9">
        <f t="shared" si="20"/>
        <v>0.30123599999999995</v>
      </c>
      <c r="S123" s="9">
        <f t="shared" si="21"/>
        <v>0.50991869698503434</v>
      </c>
      <c r="T123" s="9">
        <f t="shared" si="22"/>
        <v>0.27512900000000001</v>
      </c>
      <c r="U123" s="9">
        <f t="shared" si="23"/>
        <v>0.4816144549630294</v>
      </c>
      <c r="V123" s="15">
        <f t="shared" si="16"/>
        <v>0</v>
      </c>
      <c r="X123" s="11">
        <f t="shared" si="24"/>
        <v>0</v>
      </c>
      <c r="Y123" s="11">
        <f t="shared" si="25"/>
        <v>5.8179999999999994E-18</v>
      </c>
      <c r="Z123" s="11">
        <f t="shared" si="26"/>
        <v>2.9299999999999997E-4</v>
      </c>
      <c r="AA123" s="16">
        <f t="shared" si="27"/>
        <v>0</v>
      </c>
      <c r="AB123" s="9">
        <f t="shared" si="17"/>
        <v>0.29613499999999998</v>
      </c>
      <c r="AC123" s="9">
        <f t="shared" si="18"/>
        <v>1</v>
      </c>
      <c r="AD123" s="15">
        <f t="shared" si="19"/>
        <v>0</v>
      </c>
      <c r="AE123" s="3">
        <f t="shared" si="28"/>
        <v>700.48719999999969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0.71444444444444455</v>
      </c>
      <c r="C124" s="15">
        <f>Raw!C124</f>
        <v>41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0.29081699999999999</v>
      </c>
      <c r="F124" s="9">
        <f>IF(Raw!$G124&gt;$C$8,IF(Raw!$Q124&gt;$C$8,IF(Raw!$N124&gt;$C$9,IF(Raw!$N124&lt;$A$9,IF(Raw!$X124&gt;$C$9,IF(Raw!$X124&lt;$A$9,Raw!I124,-999),-999),-999),-999),-999),-999)</f>
        <v>0.58401400000000003</v>
      </c>
      <c r="G124" s="9">
        <f>Raw!G124</f>
        <v>0.98607199999999995</v>
      </c>
      <c r="H124" s="9">
        <f>IF(Raw!$G124&gt;$C$8,IF(Raw!$Q124&gt;$C$8,IF(Raw!$N124&gt;$C$9,IF(Raw!$N124&lt;$A$9,IF(Raw!$X124&gt;$C$9,IF(Raw!$X124&lt;$A$9,Raw!L124,-999),-999),-999),-999),-999),-999)</f>
        <v>608.4</v>
      </c>
      <c r="I124" s="9">
        <f>IF(Raw!$G124&gt;$C$8,IF(Raw!$Q124&gt;$C$8,IF(Raw!$N124&gt;$C$9,IF(Raw!$N124&lt;$A$9,IF(Raw!$X124&gt;$C$9,IF(Raw!$X124&lt;$A$9,Raw!M124,-999),-999),-999),-999),-999),-999)</f>
        <v>0.17019899999999999</v>
      </c>
      <c r="J124" s="9">
        <f>IF(Raw!$G124&gt;$C$8,IF(Raw!$Q124&gt;$C$8,IF(Raw!$N124&gt;$C$9,IF(Raw!$N124&lt;$A$9,IF(Raw!$X124&gt;$C$9,IF(Raw!$X124&lt;$A$9,Raw!N124,-999),-999),-999),-999),-999),-999)</f>
        <v>286</v>
      </c>
      <c r="K124" s="9">
        <f>IF(Raw!$G124&gt;$C$8,IF(Raw!$Q124&gt;$C$8,IF(Raw!$N124&gt;$C$9,IF(Raw!$N124&lt;$A$9,IF(Raw!$X124&gt;$C$9,IF(Raw!$X124&lt;$A$9,Raw!R124,-999),-999),-999),-999),-999),-999)</f>
        <v>0.31456200000000001</v>
      </c>
      <c r="L124" s="9">
        <f>IF(Raw!$G124&gt;$C$8,IF(Raw!$Q124&gt;$C$8,IF(Raw!$N124&gt;$C$9,IF(Raw!$N124&lt;$A$9,IF(Raw!$X124&gt;$C$9,IF(Raw!$X124&lt;$A$9,Raw!S124,-999),-999),-999),-999),-999),-999)</f>
        <v>0.607456</v>
      </c>
      <c r="M124" s="9">
        <f>Raw!Q124</f>
        <v>0.99056900000000003</v>
      </c>
      <c r="N124" s="9">
        <f>IF(Raw!$G124&gt;$C$8,IF(Raw!$Q124&gt;$C$8,IF(Raw!$N124&gt;$C$9,IF(Raw!$N124&lt;$A$9,IF(Raw!$X124&gt;$C$9,IF(Raw!$X124&lt;$A$9,Raw!V124,-999),-999),-999),-999),-999),-999)</f>
        <v>669.1</v>
      </c>
      <c r="O124" s="9">
        <f>IF(Raw!$G124&gt;$C$8,IF(Raw!$Q124&gt;$C$8,IF(Raw!$N124&gt;$C$9,IF(Raw!$N124&lt;$A$9,IF(Raw!$X124&gt;$C$9,IF(Raw!$X124&lt;$A$9,Raw!W124,-999),-999),-999),-999),-999),-999)</f>
        <v>0.15929099999999999</v>
      </c>
      <c r="P124" s="9">
        <f>IF(Raw!$G124&gt;$C$8,IF(Raw!$Q124&gt;$C$8,IF(Raw!$N124&gt;$C$9,IF(Raw!$N124&lt;$A$9,IF(Raw!$X124&gt;$C$9,IF(Raw!$X124&lt;$A$9,Raw!X124,-999),-999),-999),-999),-999),-999)</f>
        <v>297</v>
      </c>
      <c r="R124" s="9">
        <f t="shared" si="20"/>
        <v>0.29319700000000004</v>
      </c>
      <c r="S124" s="9">
        <f t="shared" si="21"/>
        <v>0.50203762238576477</v>
      </c>
      <c r="T124" s="9">
        <f t="shared" si="22"/>
        <v>0.29289399999999999</v>
      </c>
      <c r="U124" s="9">
        <f t="shared" si="23"/>
        <v>0.48216496338829479</v>
      </c>
      <c r="V124" s="15">
        <f t="shared" si="16"/>
        <v>0</v>
      </c>
      <c r="X124" s="11">
        <f t="shared" si="24"/>
        <v>0</v>
      </c>
      <c r="Y124" s="11">
        <f t="shared" si="25"/>
        <v>6.0839999999999994E-18</v>
      </c>
      <c r="Z124" s="11">
        <f t="shared" si="26"/>
        <v>2.8600000000000001E-4</v>
      </c>
      <c r="AA124" s="16">
        <f t="shared" si="27"/>
        <v>0</v>
      </c>
      <c r="AB124" s="9">
        <f t="shared" si="17"/>
        <v>0.31456200000000001</v>
      </c>
      <c r="AC124" s="9">
        <f t="shared" si="18"/>
        <v>1</v>
      </c>
      <c r="AD124" s="15">
        <f t="shared" si="19"/>
        <v>0</v>
      </c>
      <c r="AE124" s="3">
        <f t="shared" si="28"/>
        <v>732.51359999999977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0.71450231481481474</v>
      </c>
      <c r="C125" s="15">
        <f>Raw!C125</f>
        <v>40.1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0.28914299999999998</v>
      </c>
      <c r="F125" s="9">
        <f>IF(Raw!$G125&gt;$C$8,IF(Raw!$Q125&gt;$C$8,IF(Raw!$N125&gt;$C$9,IF(Raw!$N125&lt;$A$9,IF(Raw!$X125&gt;$C$9,IF(Raw!$X125&lt;$A$9,Raw!I125,-999),-999),-999),-999),-999),-999)</f>
        <v>0.57132000000000005</v>
      </c>
      <c r="G125" s="9">
        <f>Raw!G125</f>
        <v>0.98307800000000001</v>
      </c>
      <c r="H125" s="9">
        <f>IF(Raw!$G125&gt;$C$8,IF(Raw!$Q125&gt;$C$8,IF(Raw!$N125&gt;$C$9,IF(Raw!$N125&lt;$A$9,IF(Raw!$X125&gt;$C$9,IF(Raw!$X125&lt;$A$9,Raw!L125,-999),-999),-999),-999),-999),-999)</f>
        <v>579.1</v>
      </c>
      <c r="I125" s="9">
        <f>IF(Raw!$G125&gt;$C$8,IF(Raw!$Q125&gt;$C$8,IF(Raw!$N125&gt;$C$9,IF(Raw!$N125&lt;$A$9,IF(Raw!$X125&gt;$C$9,IF(Raw!$X125&lt;$A$9,Raw!M125,-999),-999),-999),-999),-999),-999)</f>
        <v>3.8000000000000002E-5</v>
      </c>
      <c r="J125" s="9">
        <f>IF(Raw!$G125&gt;$C$8,IF(Raw!$Q125&gt;$C$8,IF(Raw!$N125&gt;$C$9,IF(Raw!$N125&lt;$A$9,IF(Raw!$X125&gt;$C$9,IF(Raw!$X125&lt;$A$9,Raw!N125,-999),-999),-999),-999),-999),-999)</f>
        <v>380</v>
      </c>
      <c r="K125" s="9">
        <f>IF(Raw!$G125&gt;$C$8,IF(Raw!$Q125&gt;$C$8,IF(Raw!$N125&gt;$C$9,IF(Raw!$N125&lt;$A$9,IF(Raw!$X125&gt;$C$9,IF(Raw!$X125&lt;$A$9,Raw!R125,-999),-999),-999),-999),-999),-999)</f>
        <v>0.31034299999999998</v>
      </c>
      <c r="L125" s="9">
        <f>IF(Raw!$G125&gt;$C$8,IF(Raw!$Q125&gt;$C$8,IF(Raw!$N125&gt;$C$9,IF(Raw!$N125&lt;$A$9,IF(Raw!$X125&gt;$C$9,IF(Raw!$X125&lt;$A$9,Raw!S125,-999),-999),-999),-999),-999),-999)</f>
        <v>0.59898099999999999</v>
      </c>
      <c r="M125" s="9">
        <f>Raw!Q125</f>
        <v>0.99233700000000002</v>
      </c>
      <c r="N125" s="9">
        <f>IF(Raw!$G125&gt;$C$8,IF(Raw!$Q125&gt;$C$8,IF(Raw!$N125&gt;$C$9,IF(Raw!$N125&lt;$A$9,IF(Raw!$X125&gt;$C$9,IF(Raw!$X125&lt;$A$9,Raw!V125,-999),-999),-999),-999),-999),-999)</f>
        <v>676.3</v>
      </c>
      <c r="O125" s="9">
        <f>IF(Raw!$G125&gt;$C$8,IF(Raw!$Q125&gt;$C$8,IF(Raw!$N125&gt;$C$9,IF(Raw!$N125&lt;$A$9,IF(Raw!$X125&gt;$C$9,IF(Raw!$X125&lt;$A$9,Raw!W125,-999),-999),-999),-999),-999),-999)</f>
        <v>0.183612</v>
      </c>
      <c r="P125" s="9">
        <f>IF(Raw!$G125&gt;$C$8,IF(Raw!$Q125&gt;$C$8,IF(Raw!$N125&gt;$C$9,IF(Raw!$N125&lt;$A$9,IF(Raw!$X125&gt;$C$9,IF(Raw!$X125&lt;$A$9,Raw!X125,-999),-999),-999),-999),-999),-999)</f>
        <v>480</v>
      </c>
      <c r="R125" s="9">
        <f t="shared" si="20"/>
        <v>0.28217700000000007</v>
      </c>
      <c r="S125" s="9">
        <f t="shared" si="21"/>
        <v>0.49390359168241971</v>
      </c>
      <c r="T125" s="9">
        <f t="shared" si="22"/>
        <v>0.28863800000000001</v>
      </c>
      <c r="U125" s="9">
        <f t="shared" si="23"/>
        <v>0.48188172913665045</v>
      </c>
      <c r="V125" s="15">
        <f t="shared" si="16"/>
        <v>0</v>
      </c>
      <c r="X125" s="11">
        <f t="shared" si="24"/>
        <v>0</v>
      </c>
      <c r="Y125" s="11">
        <f t="shared" si="25"/>
        <v>5.7910000000000002E-18</v>
      </c>
      <c r="Z125" s="11">
        <f t="shared" si="26"/>
        <v>3.7999999999999997E-4</v>
      </c>
      <c r="AA125" s="16">
        <f t="shared" si="27"/>
        <v>0</v>
      </c>
      <c r="AB125" s="9">
        <f t="shared" si="17"/>
        <v>0.31034299999999998</v>
      </c>
      <c r="AC125" s="9">
        <f t="shared" si="18"/>
        <v>1</v>
      </c>
      <c r="AD125" s="15">
        <f t="shared" si="19"/>
        <v>0</v>
      </c>
      <c r="AE125" s="3">
        <f t="shared" si="28"/>
        <v>697.23639999999989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0.71456018518518516</v>
      </c>
      <c r="C126" s="15">
        <f>Raw!C126</f>
        <v>39.200000000000003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0.27992800000000001</v>
      </c>
      <c r="F126" s="9">
        <f>IF(Raw!$G126&gt;$C$8,IF(Raw!$Q126&gt;$C$8,IF(Raw!$N126&gt;$C$9,IF(Raw!$N126&lt;$A$9,IF(Raw!$X126&gt;$C$9,IF(Raw!$X126&lt;$A$9,Raw!I126,-999),-999),-999),-999),-999),-999)</f>
        <v>0.56755800000000001</v>
      </c>
      <c r="G126" s="9">
        <f>Raw!G126</f>
        <v>0.98579799999999995</v>
      </c>
      <c r="H126" s="9">
        <f>IF(Raw!$G126&gt;$C$8,IF(Raw!$Q126&gt;$C$8,IF(Raw!$N126&gt;$C$9,IF(Raw!$N126&lt;$A$9,IF(Raw!$X126&gt;$C$9,IF(Raw!$X126&lt;$A$9,Raw!L126,-999),-999),-999),-999),-999),-999)</f>
        <v>555.6</v>
      </c>
      <c r="I126" s="9">
        <f>IF(Raw!$G126&gt;$C$8,IF(Raw!$Q126&gt;$C$8,IF(Raw!$N126&gt;$C$9,IF(Raw!$N126&lt;$A$9,IF(Raw!$X126&gt;$C$9,IF(Raw!$X126&lt;$A$9,Raw!M126,-999),-999),-999),-999),-999),-999)</f>
        <v>4.0000000000000003E-5</v>
      </c>
      <c r="J126" s="9">
        <f>IF(Raw!$G126&gt;$C$8,IF(Raw!$Q126&gt;$C$8,IF(Raw!$N126&gt;$C$9,IF(Raw!$N126&lt;$A$9,IF(Raw!$X126&gt;$C$9,IF(Raw!$X126&lt;$A$9,Raw!N126,-999),-999),-999),-999),-999),-999)</f>
        <v>554</v>
      </c>
      <c r="K126" s="9">
        <f>IF(Raw!$G126&gt;$C$8,IF(Raw!$Q126&gt;$C$8,IF(Raw!$N126&gt;$C$9,IF(Raw!$N126&lt;$A$9,IF(Raw!$X126&gt;$C$9,IF(Raw!$X126&lt;$A$9,Raw!R126,-999),-999),-999),-999),-999),-999)</f>
        <v>0.312079</v>
      </c>
      <c r="L126" s="9">
        <f>IF(Raw!$G126&gt;$C$8,IF(Raw!$Q126&gt;$C$8,IF(Raw!$N126&gt;$C$9,IF(Raw!$N126&lt;$A$9,IF(Raw!$X126&gt;$C$9,IF(Raw!$X126&lt;$A$9,Raw!S126,-999),-999),-999),-999),-999),-999)</f>
        <v>0.58654200000000001</v>
      </c>
      <c r="M126" s="9">
        <f>Raw!Q126</f>
        <v>0.991282</v>
      </c>
      <c r="N126" s="9">
        <f>IF(Raw!$G126&gt;$C$8,IF(Raw!$Q126&gt;$C$8,IF(Raw!$N126&gt;$C$9,IF(Raw!$N126&lt;$A$9,IF(Raw!$X126&gt;$C$9,IF(Raw!$X126&lt;$A$9,Raw!V126,-999),-999),-999),-999),-999),-999)</f>
        <v>667.9</v>
      </c>
      <c r="O126" s="9">
        <f>IF(Raw!$G126&gt;$C$8,IF(Raw!$Q126&gt;$C$8,IF(Raw!$N126&gt;$C$9,IF(Raw!$N126&lt;$A$9,IF(Raw!$X126&gt;$C$9,IF(Raw!$X126&lt;$A$9,Raw!W126,-999),-999),-999),-999),-999),-999)</f>
        <v>0.22584599999999999</v>
      </c>
      <c r="P126" s="9">
        <f>IF(Raw!$G126&gt;$C$8,IF(Raw!$Q126&gt;$C$8,IF(Raw!$N126&gt;$C$9,IF(Raw!$N126&lt;$A$9,IF(Raw!$X126&gt;$C$9,IF(Raw!$X126&lt;$A$9,Raw!X126,-999),-999),-999),-999),-999),-999)</f>
        <v>678</v>
      </c>
      <c r="R126" s="9">
        <f t="shared" si="20"/>
        <v>0.28763</v>
      </c>
      <c r="S126" s="9">
        <f t="shared" si="21"/>
        <v>0.50678520961734308</v>
      </c>
      <c r="T126" s="9">
        <f t="shared" si="22"/>
        <v>0.27446300000000001</v>
      </c>
      <c r="U126" s="9">
        <f t="shared" si="23"/>
        <v>0.46793409508611489</v>
      </c>
      <c r="V126" s="15">
        <f t="shared" si="16"/>
        <v>0</v>
      </c>
      <c r="X126" s="11">
        <f t="shared" si="24"/>
        <v>0</v>
      </c>
      <c r="Y126" s="11">
        <f t="shared" si="25"/>
        <v>5.5559999999999996E-18</v>
      </c>
      <c r="Z126" s="11">
        <f t="shared" si="26"/>
        <v>5.5400000000000002E-4</v>
      </c>
      <c r="AA126" s="16">
        <f t="shared" si="27"/>
        <v>0</v>
      </c>
      <c r="AB126" s="9">
        <f t="shared" si="17"/>
        <v>0.312079</v>
      </c>
      <c r="AC126" s="9">
        <f t="shared" si="18"/>
        <v>1</v>
      </c>
      <c r="AD126" s="15">
        <f t="shared" si="19"/>
        <v>0</v>
      </c>
      <c r="AE126" s="3">
        <f t="shared" si="28"/>
        <v>668.94239999999979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0.71461805555555558</v>
      </c>
      <c r="C127" s="15">
        <f>Raw!C127</f>
        <v>38.1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0.29472300000000001</v>
      </c>
      <c r="F127" s="9">
        <f>IF(Raw!$G127&gt;$C$8,IF(Raw!$Q127&gt;$C$8,IF(Raw!$N127&gt;$C$9,IF(Raw!$N127&lt;$A$9,IF(Raw!$X127&gt;$C$9,IF(Raw!$X127&lt;$A$9,Raw!I127,-999),-999),-999),-999),-999),-999)</f>
        <v>0.59136299999999997</v>
      </c>
      <c r="G127" s="9">
        <f>Raw!G127</f>
        <v>0.98453000000000002</v>
      </c>
      <c r="H127" s="9">
        <f>IF(Raw!$G127&gt;$C$8,IF(Raw!$Q127&gt;$C$8,IF(Raw!$N127&gt;$C$9,IF(Raw!$N127&lt;$A$9,IF(Raw!$X127&gt;$C$9,IF(Raw!$X127&lt;$A$9,Raw!L127,-999),-999),-999),-999),-999),-999)</f>
        <v>566.29999999999995</v>
      </c>
      <c r="I127" s="9">
        <f>IF(Raw!$G127&gt;$C$8,IF(Raw!$Q127&gt;$C$8,IF(Raw!$N127&gt;$C$9,IF(Raw!$N127&lt;$A$9,IF(Raw!$X127&gt;$C$9,IF(Raw!$X127&lt;$A$9,Raw!M127,-999),-999),-999),-999),-999),-999)</f>
        <v>5.4144999999999999E-2</v>
      </c>
      <c r="J127" s="9">
        <f>IF(Raw!$G127&gt;$C$8,IF(Raw!$Q127&gt;$C$8,IF(Raw!$N127&gt;$C$9,IF(Raw!$N127&lt;$A$9,IF(Raw!$X127&gt;$C$9,IF(Raw!$X127&lt;$A$9,Raw!N127,-999),-999),-999),-999),-999),-999)</f>
        <v>423</v>
      </c>
      <c r="K127" s="9">
        <f>IF(Raw!$G127&gt;$C$8,IF(Raw!$Q127&gt;$C$8,IF(Raw!$N127&gt;$C$9,IF(Raw!$N127&lt;$A$9,IF(Raw!$X127&gt;$C$9,IF(Raw!$X127&lt;$A$9,Raw!R127,-999),-999),-999),-999),-999),-999)</f>
        <v>0.31009100000000001</v>
      </c>
      <c r="L127" s="9">
        <f>IF(Raw!$G127&gt;$C$8,IF(Raw!$Q127&gt;$C$8,IF(Raw!$N127&gt;$C$9,IF(Raw!$N127&lt;$A$9,IF(Raw!$X127&gt;$C$9,IF(Raw!$X127&lt;$A$9,Raw!S127,-999),-999),-999),-999),-999),-999)</f>
        <v>0.582507</v>
      </c>
      <c r="M127" s="9">
        <f>Raw!Q127</f>
        <v>0.99231199999999997</v>
      </c>
      <c r="N127" s="9">
        <f>IF(Raw!$G127&gt;$C$8,IF(Raw!$Q127&gt;$C$8,IF(Raw!$N127&gt;$C$9,IF(Raw!$N127&lt;$A$9,IF(Raw!$X127&gt;$C$9,IF(Raw!$X127&lt;$A$9,Raw!V127,-999),-999),-999),-999),-999),-999)</f>
        <v>683.8</v>
      </c>
      <c r="O127" s="9">
        <f>IF(Raw!$G127&gt;$C$8,IF(Raw!$Q127&gt;$C$8,IF(Raw!$N127&gt;$C$9,IF(Raw!$N127&lt;$A$9,IF(Raw!$X127&gt;$C$9,IF(Raw!$X127&lt;$A$9,Raw!W127,-999),-999),-999),-999),-999),-999)</f>
        <v>0.29231099999999999</v>
      </c>
      <c r="P127" s="9">
        <f>IF(Raw!$G127&gt;$C$8,IF(Raw!$Q127&gt;$C$8,IF(Raw!$N127&gt;$C$9,IF(Raw!$N127&lt;$A$9,IF(Raw!$X127&gt;$C$9,IF(Raw!$X127&lt;$A$9,Raw!X127,-999),-999),-999),-999),-999),-999)</f>
        <v>260</v>
      </c>
      <c r="R127" s="9">
        <f t="shared" si="20"/>
        <v>0.29663999999999996</v>
      </c>
      <c r="S127" s="9">
        <f t="shared" si="21"/>
        <v>0.5016208318748383</v>
      </c>
      <c r="T127" s="9">
        <f t="shared" si="22"/>
        <v>0.27241599999999999</v>
      </c>
      <c r="U127" s="9">
        <f t="shared" si="23"/>
        <v>0.46766133282518491</v>
      </c>
      <c r="V127" s="15">
        <f t="shared" si="16"/>
        <v>0</v>
      </c>
      <c r="X127" s="11">
        <f t="shared" si="24"/>
        <v>0</v>
      </c>
      <c r="Y127" s="11">
        <f t="shared" si="25"/>
        <v>5.6629999999999991E-18</v>
      </c>
      <c r="Z127" s="11">
        <f t="shared" si="26"/>
        <v>4.2299999999999998E-4</v>
      </c>
      <c r="AA127" s="16">
        <f t="shared" si="27"/>
        <v>0</v>
      </c>
      <c r="AB127" s="9">
        <f t="shared" si="17"/>
        <v>0.31009100000000001</v>
      </c>
      <c r="AC127" s="9">
        <f t="shared" si="18"/>
        <v>1</v>
      </c>
      <c r="AD127" s="15">
        <f t="shared" si="19"/>
        <v>0</v>
      </c>
      <c r="AE127" s="3">
        <f t="shared" si="28"/>
        <v>681.82519999999965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0.71467592592592588</v>
      </c>
      <c r="C128" s="15">
        <f>Raw!C128</f>
        <v>37.200000000000003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0.29339700000000002</v>
      </c>
      <c r="F128" s="9">
        <f>IF(Raw!$G128&gt;$C$8,IF(Raw!$Q128&gt;$C$8,IF(Raw!$N128&gt;$C$9,IF(Raw!$N128&lt;$A$9,IF(Raw!$X128&gt;$C$9,IF(Raw!$X128&lt;$A$9,Raw!I128,-999),-999),-999),-999),-999),-999)</f>
        <v>0.60050400000000004</v>
      </c>
      <c r="G128" s="9">
        <f>Raw!G128</f>
        <v>0.98546199999999995</v>
      </c>
      <c r="H128" s="9">
        <f>IF(Raw!$G128&gt;$C$8,IF(Raw!$Q128&gt;$C$8,IF(Raw!$N128&gt;$C$9,IF(Raw!$N128&lt;$A$9,IF(Raw!$X128&gt;$C$9,IF(Raw!$X128&lt;$A$9,Raw!L128,-999),-999),-999),-999),-999),-999)</f>
        <v>553.5</v>
      </c>
      <c r="I128" s="9">
        <f>IF(Raw!$G128&gt;$C$8,IF(Raw!$Q128&gt;$C$8,IF(Raw!$N128&gt;$C$9,IF(Raw!$N128&lt;$A$9,IF(Raw!$X128&gt;$C$9,IF(Raw!$X128&lt;$A$9,Raw!M128,-999),-999),-999),-999),-999),-999)</f>
        <v>6.0000000000000002E-6</v>
      </c>
      <c r="J128" s="9">
        <f>IF(Raw!$G128&gt;$C$8,IF(Raw!$Q128&gt;$C$8,IF(Raw!$N128&gt;$C$9,IF(Raw!$N128&lt;$A$9,IF(Raw!$X128&gt;$C$9,IF(Raw!$X128&lt;$A$9,Raw!N128,-999),-999),-999),-999),-999),-999)</f>
        <v>507</v>
      </c>
      <c r="K128" s="9">
        <f>IF(Raw!$G128&gt;$C$8,IF(Raw!$Q128&gt;$C$8,IF(Raw!$N128&gt;$C$9,IF(Raw!$N128&lt;$A$9,IF(Raw!$X128&gt;$C$9,IF(Raw!$X128&lt;$A$9,Raw!R128,-999),-999),-999),-999),-999),-999)</f>
        <v>0.32144600000000001</v>
      </c>
      <c r="L128" s="9">
        <f>IF(Raw!$G128&gt;$C$8,IF(Raw!$Q128&gt;$C$8,IF(Raw!$N128&gt;$C$9,IF(Raw!$N128&lt;$A$9,IF(Raw!$X128&gt;$C$9,IF(Raw!$X128&lt;$A$9,Raw!S128,-999),-999),-999),-999),-999),-999)</f>
        <v>0.59683399999999998</v>
      </c>
      <c r="M128" s="9">
        <f>Raw!Q128</f>
        <v>0.99369499999999999</v>
      </c>
      <c r="N128" s="9">
        <f>IF(Raw!$G128&gt;$C$8,IF(Raw!$Q128&gt;$C$8,IF(Raw!$N128&gt;$C$9,IF(Raw!$N128&lt;$A$9,IF(Raw!$X128&gt;$C$9,IF(Raw!$X128&lt;$A$9,Raw!V128,-999),-999),-999),-999),-999),-999)</f>
        <v>627</v>
      </c>
      <c r="O128" s="9">
        <f>IF(Raw!$G128&gt;$C$8,IF(Raw!$Q128&gt;$C$8,IF(Raw!$N128&gt;$C$9,IF(Raw!$N128&lt;$A$9,IF(Raw!$X128&gt;$C$9,IF(Raw!$X128&lt;$A$9,Raw!W128,-999),-999),-999),-999),-999),-999)</f>
        <v>0.20855299999999999</v>
      </c>
      <c r="P128" s="9">
        <f>IF(Raw!$G128&gt;$C$8,IF(Raw!$Q128&gt;$C$8,IF(Raw!$N128&gt;$C$9,IF(Raw!$N128&lt;$A$9,IF(Raw!$X128&gt;$C$9,IF(Raw!$X128&lt;$A$9,Raw!X128,-999),-999),-999),-999),-999),-999)</f>
        <v>521</v>
      </c>
      <c r="R128" s="9">
        <f t="shared" si="20"/>
        <v>0.30710700000000002</v>
      </c>
      <c r="S128" s="9">
        <f t="shared" si="21"/>
        <v>0.511415411054714</v>
      </c>
      <c r="T128" s="9">
        <f t="shared" si="22"/>
        <v>0.27538799999999997</v>
      </c>
      <c r="U128" s="9">
        <f t="shared" si="23"/>
        <v>0.46141473173445208</v>
      </c>
      <c r="V128" s="15">
        <f t="shared" si="16"/>
        <v>0</v>
      </c>
      <c r="X128" s="11">
        <f t="shared" si="24"/>
        <v>0</v>
      </c>
      <c r="Y128" s="11">
        <f t="shared" si="25"/>
        <v>5.5349999999999994E-18</v>
      </c>
      <c r="Z128" s="11">
        <f t="shared" si="26"/>
        <v>5.0699999999999996E-4</v>
      </c>
      <c r="AA128" s="16">
        <f t="shared" si="27"/>
        <v>0</v>
      </c>
      <c r="AB128" s="9">
        <f t="shared" si="17"/>
        <v>0.32144600000000001</v>
      </c>
      <c r="AC128" s="9">
        <f t="shared" si="18"/>
        <v>1</v>
      </c>
      <c r="AD128" s="15">
        <f t="shared" si="19"/>
        <v>0</v>
      </c>
      <c r="AE128" s="3">
        <f t="shared" si="28"/>
        <v>666.41399999999976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0.71472222222222215</v>
      </c>
      <c r="C129" s="15">
        <f>Raw!C129</f>
        <v>36.200000000000003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0.30286200000000002</v>
      </c>
      <c r="F129" s="9">
        <f>IF(Raw!$G129&gt;$C$8,IF(Raw!$Q129&gt;$C$8,IF(Raw!$N129&gt;$C$9,IF(Raw!$N129&lt;$A$9,IF(Raw!$X129&gt;$C$9,IF(Raw!$X129&lt;$A$9,Raw!I129,-999),-999),-999),-999),-999),-999)</f>
        <v>0.60716400000000004</v>
      </c>
      <c r="G129" s="9">
        <f>Raw!G129</f>
        <v>0.98853000000000002</v>
      </c>
      <c r="H129" s="9">
        <f>IF(Raw!$G129&gt;$C$8,IF(Raw!$Q129&gt;$C$8,IF(Raw!$N129&gt;$C$9,IF(Raw!$N129&lt;$A$9,IF(Raw!$X129&gt;$C$9,IF(Raw!$X129&lt;$A$9,Raw!L129,-999),-999),-999),-999),-999),-999)</f>
        <v>538</v>
      </c>
      <c r="I129" s="9">
        <f>IF(Raw!$G129&gt;$C$8,IF(Raw!$Q129&gt;$C$8,IF(Raw!$N129&gt;$C$9,IF(Raw!$N129&lt;$A$9,IF(Raw!$X129&gt;$C$9,IF(Raw!$X129&lt;$A$9,Raw!M129,-999),-999),-999),-999),-999),-999)</f>
        <v>2.4000000000000001E-5</v>
      </c>
      <c r="J129" s="9">
        <f>IF(Raw!$G129&gt;$C$8,IF(Raw!$Q129&gt;$C$8,IF(Raw!$N129&gt;$C$9,IF(Raw!$N129&lt;$A$9,IF(Raw!$X129&gt;$C$9,IF(Raw!$X129&lt;$A$9,Raw!N129,-999),-999),-999),-999),-999),-999)</f>
        <v>505</v>
      </c>
      <c r="K129" s="9">
        <f>IF(Raw!$G129&gt;$C$8,IF(Raw!$Q129&gt;$C$8,IF(Raw!$N129&gt;$C$9,IF(Raw!$N129&lt;$A$9,IF(Raw!$X129&gt;$C$9,IF(Raw!$X129&lt;$A$9,Raw!R129,-999),-999),-999),-999),-999),-999)</f>
        <v>0.29952299999999998</v>
      </c>
      <c r="L129" s="9">
        <f>IF(Raw!$G129&gt;$C$8,IF(Raw!$Q129&gt;$C$8,IF(Raw!$N129&gt;$C$9,IF(Raw!$N129&lt;$A$9,IF(Raw!$X129&gt;$C$9,IF(Raw!$X129&lt;$A$9,Raw!S129,-999),-999),-999),-999),-999),-999)</f>
        <v>0.57204900000000003</v>
      </c>
      <c r="M129" s="9">
        <f>Raw!Q129</f>
        <v>0.99116000000000004</v>
      </c>
      <c r="N129" s="9">
        <f>IF(Raw!$G129&gt;$C$8,IF(Raw!$Q129&gt;$C$8,IF(Raw!$N129&gt;$C$9,IF(Raw!$N129&lt;$A$9,IF(Raw!$X129&gt;$C$9,IF(Raw!$X129&lt;$A$9,Raw!V129,-999),-999),-999),-999),-999),-999)</f>
        <v>677.1</v>
      </c>
      <c r="O129" s="9">
        <f>IF(Raw!$G129&gt;$C$8,IF(Raw!$Q129&gt;$C$8,IF(Raw!$N129&gt;$C$9,IF(Raw!$N129&lt;$A$9,IF(Raw!$X129&gt;$C$9,IF(Raw!$X129&lt;$A$9,Raw!W129,-999),-999),-999),-999),-999),-999)</f>
        <v>0.252251</v>
      </c>
      <c r="P129" s="9">
        <f>IF(Raw!$G129&gt;$C$8,IF(Raw!$Q129&gt;$C$8,IF(Raw!$N129&gt;$C$9,IF(Raw!$N129&lt;$A$9,IF(Raw!$X129&gt;$C$9,IF(Raw!$X129&lt;$A$9,Raw!X129,-999),-999),-999),-999),-999),-999)</f>
        <v>458</v>
      </c>
      <c r="R129" s="9">
        <f t="shared" si="20"/>
        <v>0.30430200000000002</v>
      </c>
      <c r="S129" s="9">
        <f t="shared" si="21"/>
        <v>0.5011858410577702</v>
      </c>
      <c r="T129" s="9">
        <f t="shared" si="22"/>
        <v>0.27252600000000005</v>
      </c>
      <c r="U129" s="9">
        <f t="shared" si="23"/>
        <v>0.47640324517654964</v>
      </c>
      <c r="V129" s="15">
        <f t="shared" si="16"/>
        <v>0</v>
      </c>
      <c r="X129" s="11">
        <f t="shared" si="24"/>
        <v>0</v>
      </c>
      <c r="Y129" s="11">
        <f t="shared" si="25"/>
        <v>5.3799999999999999E-18</v>
      </c>
      <c r="Z129" s="11">
        <f t="shared" si="26"/>
        <v>5.0500000000000002E-4</v>
      </c>
      <c r="AA129" s="16">
        <f t="shared" si="27"/>
        <v>0</v>
      </c>
      <c r="AB129" s="9">
        <f t="shared" si="17"/>
        <v>0.29952299999999998</v>
      </c>
      <c r="AC129" s="9">
        <f t="shared" si="18"/>
        <v>1</v>
      </c>
      <c r="AD129" s="15">
        <f t="shared" si="19"/>
        <v>0</v>
      </c>
      <c r="AE129" s="3">
        <f t="shared" si="28"/>
        <v>647.75199999999984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0.71478009259259256</v>
      </c>
      <c r="C130" s="15">
        <f>Raw!C130</f>
        <v>35.200000000000003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0.29566399999999998</v>
      </c>
      <c r="F130" s="9">
        <f>IF(Raw!$G130&gt;$C$8,IF(Raw!$Q130&gt;$C$8,IF(Raw!$N130&gt;$C$9,IF(Raw!$N130&lt;$A$9,IF(Raw!$X130&gt;$C$9,IF(Raw!$X130&lt;$A$9,Raw!I130,-999),-999),-999),-999),-999),-999)</f>
        <v>0.59162599999999999</v>
      </c>
      <c r="G130" s="9">
        <f>Raw!G130</f>
        <v>0.98616300000000001</v>
      </c>
      <c r="H130" s="9">
        <f>IF(Raw!$G130&gt;$C$8,IF(Raw!$Q130&gt;$C$8,IF(Raw!$N130&gt;$C$9,IF(Raw!$N130&lt;$A$9,IF(Raw!$X130&gt;$C$9,IF(Raw!$X130&lt;$A$9,Raw!L130,-999),-999),-999),-999),-999),-999)</f>
        <v>560.6</v>
      </c>
      <c r="I130" s="9">
        <f>IF(Raw!$G130&gt;$C$8,IF(Raw!$Q130&gt;$C$8,IF(Raw!$N130&gt;$C$9,IF(Raw!$N130&lt;$A$9,IF(Raw!$X130&gt;$C$9,IF(Raw!$X130&lt;$A$9,Raw!M130,-999),-999),-999),-999),-999),-999)</f>
        <v>3.8999999999999999E-5</v>
      </c>
      <c r="J130" s="9">
        <f>IF(Raw!$G130&gt;$C$8,IF(Raw!$Q130&gt;$C$8,IF(Raw!$N130&gt;$C$9,IF(Raw!$N130&lt;$A$9,IF(Raw!$X130&gt;$C$9,IF(Raw!$X130&lt;$A$9,Raw!N130,-999),-999),-999),-999),-999),-999)</f>
        <v>453</v>
      </c>
      <c r="K130" s="9">
        <f>IF(Raw!$G130&gt;$C$8,IF(Raw!$Q130&gt;$C$8,IF(Raw!$N130&gt;$C$9,IF(Raw!$N130&lt;$A$9,IF(Raw!$X130&gt;$C$9,IF(Raw!$X130&lt;$A$9,Raw!R130,-999),-999),-999),-999),-999),-999)</f>
        <v>0.31205699999999997</v>
      </c>
      <c r="L130" s="9">
        <f>IF(Raw!$G130&gt;$C$8,IF(Raw!$Q130&gt;$C$8,IF(Raw!$N130&gt;$C$9,IF(Raw!$N130&lt;$A$9,IF(Raw!$X130&gt;$C$9,IF(Raw!$X130&lt;$A$9,Raw!S130,-999),-999),-999),-999),-999),-999)</f>
        <v>0.59300900000000001</v>
      </c>
      <c r="M130" s="9">
        <f>Raw!Q130</f>
        <v>0.99072400000000005</v>
      </c>
      <c r="N130" s="9">
        <f>IF(Raw!$G130&gt;$C$8,IF(Raw!$Q130&gt;$C$8,IF(Raw!$N130&gt;$C$9,IF(Raw!$N130&lt;$A$9,IF(Raw!$X130&gt;$C$9,IF(Raw!$X130&lt;$A$9,Raw!V130,-999),-999),-999),-999),-999),-999)</f>
        <v>665.1</v>
      </c>
      <c r="O130" s="9">
        <f>IF(Raw!$G130&gt;$C$8,IF(Raw!$Q130&gt;$C$8,IF(Raw!$N130&gt;$C$9,IF(Raw!$N130&lt;$A$9,IF(Raw!$X130&gt;$C$9,IF(Raw!$X130&lt;$A$9,Raw!W130,-999),-999),-999),-999),-999),-999)</f>
        <v>0.215697</v>
      </c>
      <c r="P130" s="9">
        <f>IF(Raw!$G130&gt;$C$8,IF(Raw!$Q130&gt;$C$8,IF(Raw!$N130&gt;$C$9,IF(Raw!$N130&lt;$A$9,IF(Raw!$X130&gt;$C$9,IF(Raw!$X130&lt;$A$9,Raw!X130,-999),-999),-999),-999),-999),-999)</f>
        <v>511</v>
      </c>
      <c r="R130" s="9">
        <f t="shared" si="20"/>
        <v>0.295962</v>
      </c>
      <c r="S130" s="9">
        <f t="shared" si="21"/>
        <v>0.50025184829605196</v>
      </c>
      <c r="T130" s="9">
        <f t="shared" si="22"/>
        <v>0.28095200000000004</v>
      </c>
      <c r="U130" s="9">
        <f t="shared" si="23"/>
        <v>0.47377358522383306</v>
      </c>
      <c r="V130" s="15">
        <f t="shared" si="16"/>
        <v>0</v>
      </c>
      <c r="X130" s="11">
        <f t="shared" si="24"/>
        <v>0</v>
      </c>
      <c r="Y130" s="11">
        <f t="shared" si="25"/>
        <v>5.6060000000000001E-18</v>
      </c>
      <c r="Z130" s="11">
        <f t="shared" si="26"/>
        <v>4.5300000000000001E-4</v>
      </c>
      <c r="AA130" s="16">
        <f t="shared" si="27"/>
        <v>0</v>
      </c>
      <c r="AB130" s="9">
        <f t="shared" si="17"/>
        <v>0.31205699999999997</v>
      </c>
      <c r="AC130" s="9">
        <f t="shared" si="18"/>
        <v>1</v>
      </c>
      <c r="AD130" s="15">
        <f t="shared" si="19"/>
        <v>0</v>
      </c>
      <c r="AE130" s="3">
        <f t="shared" si="28"/>
        <v>674.96239999999977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0.71483796296296298</v>
      </c>
      <c r="C131" s="15">
        <f>Raw!C131</f>
        <v>34.1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0.28368500000000002</v>
      </c>
      <c r="F131" s="9">
        <f>IF(Raw!$G131&gt;$C$8,IF(Raw!$Q131&gt;$C$8,IF(Raw!$N131&gt;$C$9,IF(Raw!$N131&lt;$A$9,IF(Raw!$X131&gt;$C$9,IF(Raw!$X131&lt;$A$9,Raw!I131,-999),-999),-999),-999),-999),-999)</f>
        <v>0.58368900000000001</v>
      </c>
      <c r="G131" s="9">
        <f>Raw!G131</f>
        <v>0.98785800000000001</v>
      </c>
      <c r="H131" s="9">
        <f>IF(Raw!$G131&gt;$C$8,IF(Raw!$Q131&gt;$C$8,IF(Raw!$N131&gt;$C$9,IF(Raw!$N131&lt;$A$9,IF(Raw!$X131&gt;$C$9,IF(Raw!$X131&lt;$A$9,Raw!L131,-999),-999),-999),-999),-999),-999)</f>
        <v>592.9</v>
      </c>
      <c r="I131" s="9">
        <f>IF(Raw!$G131&gt;$C$8,IF(Raw!$Q131&gt;$C$8,IF(Raw!$N131&gt;$C$9,IF(Raw!$N131&lt;$A$9,IF(Raw!$X131&gt;$C$9,IF(Raw!$X131&lt;$A$9,Raw!M131,-999),-999),-999),-999),-999),-999)</f>
        <v>1.1E-5</v>
      </c>
      <c r="J131" s="9">
        <f>IF(Raw!$G131&gt;$C$8,IF(Raw!$Q131&gt;$C$8,IF(Raw!$N131&gt;$C$9,IF(Raw!$N131&lt;$A$9,IF(Raw!$X131&gt;$C$9,IF(Raw!$X131&lt;$A$9,Raw!N131,-999),-999),-999),-999),-999),-999)</f>
        <v>344</v>
      </c>
      <c r="K131" s="9">
        <f>IF(Raw!$G131&gt;$C$8,IF(Raw!$Q131&gt;$C$8,IF(Raw!$N131&gt;$C$9,IF(Raw!$N131&lt;$A$9,IF(Raw!$X131&gt;$C$9,IF(Raw!$X131&lt;$A$9,Raw!R131,-999),-999),-999),-999),-999),-999)</f>
        <v>0.295711</v>
      </c>
      <c r="L131" s="9">
        <f>IF(Raw!$G131&gt;$C$8,IF(Raw!$Q131&gt;$C$8,IF(Raw!$N131&gt;$C$9,IF(Raw!$N131&lt;$A$9,IF(Raw!$X131&gt;$C$9,IF(Raw!$X131&lt;$A$9,Raw!S131,-999),-999),-999),-999),-999),-999)</f>
        <v>0.57842800000000005</v>
      </c>
      <c r="M131" s="9">
        <f>Raw!Q131</f>
        <v>0.98677000000000004</v>
      </c>
      <c r="N131" s="9">
        <f>IF(Raw!$G131&gt;$C$8,IF(Raw!$Q131&gt;$C$8,IF(Raw!$N131&gt;$C$9,IF(Raw!$N131&lt;$A$9,IF(Raw!$X131&gt;$C$9,IF(Raw!$X131&lt;$A$9,Raw!V131,-999),-999),-999),-999),-999),-999)</f>
        <v>622</v>
      </c>
      <c r="O131" s="9">
        <f>IF(Raw!$G131&gt;$C$8,IF(Raw!$Q131&gt;$C$8,IF(Raw!$N131&gt;$C$9,IF(Raw!$N131&lt;$A$9,IF(Raw!$X131&gt;$C$9,IF(Raw!$X131&lt;$A$9,Raw!W131,-999),-999),-999),-999),-999),-999)</f>
        <v>9.6308000000000005E-2</v>
      </c>
      <c r="P131" s="9">
        <f>IF(Raw!$G131&gt;$C$8,IF(Raw!$Q131&gt;$C$8,IF(Raw!$N131&gt;$C$9,IF(Raw!$N131&lt;$A$9,IF(Raw!$X131&gt;$C$9,IF(Raw!$X131&lt;$A$9,Raw!X131,-999),-999),-999),-999),-999),-999)</f>
        <v>499</v>
      </c>
      <c r="R131" s="9">
        <f t="shared" si="20"/>
        <v>0.30000399999999999</v>
      </c>
      <c r="S131" s="9">
        <f t="shared" si="21"/>
        <v>0.51397919097327516</v>
      </c>
      <c r="T131" s="9">
        <f t="shared" si="22"/>
        <v>0.28271700000000005</v>
      </c>
      <c r="U131" s="9">
        <f t="shared" si="23"/>
        <v>0.48876783281583885</v>
      </c>
      <c r="V131" s="15">
        <f t="shared" si="16"/>
        <v>0</v>
      </c>
      <c r="X131" s="11">
        <f t="shared" si="24"/>
        <v>0</v>
      </c>
      <c r="Y131" s="11">
        <f t="shared" si="25"/>
        <v>5.9289999999999998E-18</v>
      </c>
      <c r="Z131" s="11">
        <f t="shared" si="26"/>
        <v>3.4399999999999996E-4</v>
      </c>
      <c r="AA131" s="16">
        <f t="shared" si="27"/>
        <v>0</v>
      </c>
      <c r="AB131" s="9">
        <f t="shared" si="17"/>
        <v>0.295711</v>
      </c>
      <c r="AC131" s="9">
        <f t="shared" si="18"/>
        <v>1</v>
      </c>
      <c r="AD131" s="15">
        <f t="shared" si="19"/>
        <v>0</v>
      </c>
      <c r="AE131" s="3">
        <f t="shared" si="28"/>
        <v>713.85159999999973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0.71489583333333329</v>
      </c>
      <c r="C132" s="15">
        <f>Raw!C132</f>
        <v>32.6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0.30194100000000001</v>
      </c>
      <c r="F132" s="9">
        <f>IF(Raw!$G132&gt;$C$8,IF(Raw!$Q132&gt;$C$8,IF(Raw!$N132&gt;$C$9,IF(Raw!$N132&lt;$A$9,IF(Raw!$X132&gt;$C$9,IF(Raw!$X132&lt;$A$9,Raw!I132,-999),-999),-999),-999),-999),-999)</f>
        <v>0.60787400000000003</v>
      </c>
      <c r="G132" s="9">
        <f>Raw!G132</f>
        <v>0.98675800000000002</v>
      </c>
      <c r="H132" s="9">
        <f>IF(Raw!$G132&gt;$C$8,IF(Raw!$Q132&gt;$C$8,IF(Raw!$N132&gt;$C$9,IF(Raw!$N132&lt;$A$9,IF(Raw!$X132&gt;$C$9,IF(Raw!$X132&lt;$A$9,Raw!L132,-999),-999),-999),-999),-999),-999)</f>
        <v>563.6</v>
      </c>
      <c r="I132" s="9">
        <f>IF(Raw!$G132&gt;$C$8,IF(Raw!$Q132&gt;$C$8,IF(Raw!$N132&gt;$C$9,IF(Raw!$N132&lt;$A$9,IF(Raw!$X132&gt;$C$9,IF(Raw!$X132&lt;$A$9,Raw!M132,-999),-999),-999),-999),-999),-999)</f>
        <v>2.9E-5</v>
      </c>
      <c r="J132" s="9">
        <f>IF(Raw!$G132&gt;$C$8,IF(Raw!$Q132&gt;$C$8,IF(Raw!$N132&gt;$C$9,IF(Raw!$N132&lt;$A$9,IF(Raw!$X132&gt;$C$9,IF(Raw!$X132&lt;$A$9,Raw!N132,-999),-999),-999),-999),-999),-999)</f>
        <v>333</v>
      </c>
      <c r="K132" s="9">
        <f>IF(Raw!$G132&gt;$C$8,IF(Raw!$Q132&gt;$C$8,IF(Raw!$N132&gt;$C$9,IF(Raw!$N132&lt;$A$9,IF(Raw!$X132&gt;$C$9,IF(Raw!$X132&lt;$A$9,Raw!R132,-999),-999),-999),-999),-999),-999)</f>
        <v>0.30176799999999998</v>
      </c>
      <c r="L132" s="9">
        <f>IF(Raw!$G132&gt;$C$8,IF(Raw!$Q132&gt;$C$8,IF(Raw!$N132&gt;$C$9,IF(Raw!$N132&lt;$A$9,IF(Raw!$X132&gt;$C$9,IF(Raw!$X132&lt;$A$9,Raw!S132,-999),-999),-999),-999),-999),-999)</f>
        <v>0.57471499999999998</v>
      </c>
      <c r="M132" s="9">
        <f>Raw!Q132</f>
        <v>0.98998799999999998</v>
      </c>
      <c r="N132" s="9">
        <f>IF(Raw!$G132&gt;$C$8,IF(Raw!$Q132&gt;$C$8,IF(Raw!$N132&gt;$C$9,IF(Raw!$N132&lt;$A$9,IF(Raw!$X132&gt;$C$9,IF(Raw!$X132&lt;$A$9,Raw!V132,-999),-999),-999),-999),-999),-999)</f>
        <v>715.8</v>
      </c>
      <c r="O132" s="9">
        <f>IF(Raw!$G132&gt;$C$8,IF(Raw!$Q132&gt;$C$8,IF(Raw!$N132&gt;$C$9,IF(Raw!$N132&lt;$A$9,IF(Raw!$X132&gt;$C$9,IF(Raw!$X132&lt;$A$9,Raw!W132,-999),-999),-999),-999),-999),-999)</f>
        <v>0.23323099999999999</v>
      </c>
      <c r="P132" s="9">
        <f>IF(Raw!$G132&gt;$C$8,IF(Raw!$Q132&gt;$C$8,IF(Raw!$N132&gt;$C$9,IF(Raw!$N132&lt;$A$9,IF(Raw!$X132&gt;$C$9,IF(Raw!$X132&lt;$A$9,Raw!X132,-999),-999),-999),-999),-999),-999)</f>
        <v>470</v>
      </c>
      <c r="R132" s="9">
        <f t="shared" si="20"/>
        <v>0.30593300000000001</v>
      </c>
      <c r="S132" s="9">
        <f t="shared" si="21"/>
        <v>0.50328357521460043</v>
      </c>
      <c r="T132" s="9">
        <f t="shared" si="22"/>
        <v>0.272947</v>
      </c>
      <c r="U132" s="9">
        <f t="shared" si="23"/>
        <v>0.47492583280408551</v>
      </c>
      <c r="V132" s="15">
        <f t="shared" si="16"/>
        <v>0</v>
      </c>
      <c r="X132" s="11">
        <f t="shared" si="24"/>
        <v>0</v>
      </c>
      <c r="Y132" s="11">
        <f t="shared" si="25"/>
        <v>5.6359999999999999E-18</v>
      </c>
      <c r="Z132" s="11">
        <f t="shared" si="26"/>
        <v>3.3299999999999996E-4</v>
      </c>
      <c r="AA132" s="16">
        <f t="shared" si="27"/>
        <v>0</v>
      </c>
      <c r="AB132" s="9">
        <f t="shared" si="17"/>
        <v>0.30176799999999998</v>
      </c>
      <c r="AC132" s="9">
        <f t="shared" si="18"/>
        <v>1</v>
      </c>
      <c r="AD132" s="15">
        <f t="shared" si="19"/>
        <v>0</v>
      </c>
      <c r="AE132" s="3">
        <f t="shared" si="28"/>
        <v>678.57439999999986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0.7149537037037037</v>
      </c>
      <c r="C133" s="15">
        <f>Raw!C133</f>
        <v>32.1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0.28626200000000002</v>
      </c>
      <c r="F133" s="9">
        <f>IF(Raw!$G133&gt;$C$8,IF(Raw!$Q133&gt;$C$8,IF(Raw!$N133&gt;$C$9,IF(Raw!$N133&lt;$A$9,IF(Raw!$X133&gt;$C$9,IF(Raw!$X133&lt;$A$9,Raw!I133,-999),-999),-999),-999),-999),-999)</f>
        <v>0.58596800000000004</v>
      </c>
      <c r="G133" s="9">
        <f>Raw!G133</f>
        <v>0.98296099999999997</v>
      </c>
      <c r="H133" s="9">
        <f>IF(Raw!$G133&gt;$C$8,IF(Raw!$Q133&gt;$C$8,IF(Raw!$N133&gt;$C$9,IF(Raw!$N133&lt;$A$9,IF(Raw!$X133&gt;$C$9,IF(Raw!$X133&lt;$A$9,Raw!L133,-999),-999),-999),-999),-999),-999)</f>
        <v>584</v>
      </c>
      <c r="I133" s="9">
        <f>IF(Raw!$G133&gt;$C$8,IF(Raw!$Q133&gt;$C$8,IF(Raw!$N133&gt;$C$9,IF(Raw!$N133&lt;$A$9,IF(Raw!$X133&gt;$C$9,IF(Raw!$X133&lt;$A$9,Raw!M133,-999),-999),-999),-999),-999),-999)</f>
        <v>1.2999999999999999E-5</v>
      </c>
      <c r="J133" s="9">
        <f>IF(Raw!$G133&gt;$C$8,IF(Raw!$Q133&gt;$C$8,IF(Raw!$N133&gt;$C$9,IF(Raw!$N133&lt;$A$9,IF(Raw!$X133&gt;$C$9,IF(Raw!$X133&lt;$A$9,Raw!N133,-999),-999),-999),-999),-999),-999)</f>
        <v>385</v>
      </c>
      <c r="K133" s="9">
        <f>IF(Raw!$G133&gt;$C$8,IF(Raw!$Q133&gt;$C$8,IF(Raw!$N133&gt;$C$9,IF(Raw!$N133&lt;$A$9,IF(Raw!$X133&gt;$C$9,IF(Raw!$X133&lt;$A$9,Raw!R133,-999),-999),-999),-999),-999),-999)</f>
        <v>0.32007600000000003</v>
      </c>
      <c r="L133" s="9">
        <f>IF(Raw!$G133&gt;$C$8,IF(Raw!$Q133&gt;$C$8,IF(Raw!$N133&gt;$C$9,IF(Raw!$N133&lt;$A$9,IF(Raw!$X133&gt;$C$9,IF(Raw!$X133&lt;$A$9,Raw!S133,-999),-999),-999),-999),-999),-999)</f>
        <v>0.59494899999999995</v>
      </c>
      <c r="M133" s="9">
        <f>Raw!Q133</f>
        <v>0.98915299999999995</v>
      </c>
      <c r="N133" s="9">
        <f>IF(Raw!$G133&gt;$C$8,IF(Raw!$Q133&gt;$C$8,IF(Raw!$N133&gt;$C$9,IF(Raw!$N133&lt;$A$9,IF(Raw!$X133&gt;$C$9,IF(Raw!$X133&lt;$A$9,Raw!V133,-999),-999),-999),-999),-999),-999)</f>
        <v>640.5</v>
      </c>
      <c r="O133" s="9">
        <f>IF(Raw!$G133&gt;$C$8,IF(Raw!$Q133&gt;$C$8,IF(Raw!$N133&gt;$C$9,IF(Raw!$N133&lt;$A$9,IF(Raw!$X133&gt;$C$9,IF(Raw!$X133&lt;$A$9,Raw!W133,-999),-999),-999),-999),-999),-999)</f>
        <v>0.14164099999999999</v>
      </c>
      <c r="P133" s="9">
        <f>IF(Raw!$G133&gt;$C$8,IF(Raw!$Q133&gt;$C$8,IF(Raw!$N133&gt;$C$9,IF(Raw!$N133&lt;$A$9,IF(Raw!$X133&gt;$C$9,IF(Raw!$X133&lt;$A$9,Raw!X133,-999),-999),-999),-999),-999),-999)</f>
        <v>682</v>
      </c>
      <c r="R133" s="9">
        <f t="shared" si="20"/>
        <v>0.29970600000000003</v>
      </c>
      <c r="S133" s="9">
        <f t="shared" si="21"/>
        <v>0.5114716161974715</v>
      </c>
      <c r="T133" s="9">
        <f t="shared" si="22"/>
        <v>0.27487299999999992</v>
      </c>
      <c r="U133" s="9">
        <f t="shared" si="23"/>
        <v>0.46201102951681566</v>
      </c>
      <c r="V133" s="15">
        <f t="shared" si="16"/>
        <v>0</v>
      </c>
      <c r="X133" s="11">
        <f t="shared" si="24"/>
        <v>0</v>
      </c>
      <c r="Y133" s="11">
        <f t="shared" si="25"/>
        <v>5.8399999999999997E-18</v>
      </c>
      <c r="Z133" s="11">
        <f t="shared" si="26"/>
        <v>3.8499999999999998E-4</v>
      </c>
      <c r="AA133" s="16">
        <f t="shared" si="27"/>
        <v>0</v>
      </c>
      <c r="AB133" s="9">
        <f t="shared" si="17"/>
        <v>0.32007600000000003</v>
      </c>
      <c r="AC133" s="9">
        <f t="shared" si="18"/>
        <v>1</v>
      </c>
      <c r="AD133" s="15">
        <f t="shared" si="19"/>
        <v>0</v>
      </c>
      <c r="AE133" s="3">
        <f t="shared" si="28"/>
        <v>703.13599999999974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0.71499999999999997</v>
      </c>
      <c r="C134" s="15">
        <f>Raw!C134</f>
        <v>30.8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0.302454</v>
      </c>
      <c r="F134" s="9">
        <f>IF(Raw!$G134&gt;$C$8,IF(Raw!$Q134&gt;$C$8,IF(Raw!$N134&gt;$C$9,IF(Raw!$N134&lt;$A$9,IF(Raw!$X134&gt;$C$9,IF(Raw!$X134&lt;$A$9,Raw!I134,-999),-999),-999),-999),-999),-999)</f>
        <v>0.600854</v>
      </c>
      <c r="G134" s="9">
        <f>Raw!G134</f>
        <v>0.98899700000000001</v>
      </c>
      <c r="H134" s="9">
        <f>IF(Raw!$G134&gt;$C$8,IF(Raw!$Q134&gt;$C$8,IF(Raw!$N134&gt;$C$9,IF(Raw!$N134&lt;$A$9,IF(Raw!$X134&gt;$C$9,IF(Raw!$X134&lt;$A$9,Raw!L134,-999),-999),-999),-999),-999),-999)</f>
        <v>545.5</v>
      </c>
      <c r="I134" s="9">
        <f>IF(Raw!$G134&gt;$C$8,IF(Raw!$Q134&gt;$C$8,IF(Raw!$N134&gt;$C$9,IF(Raw!$N134&lt;$A$9,IF(Raw!$X134&gt;$C$9,IF(Raw!$X134&lt;$A$9,Raw!M134,-999),-999),-999),-999),-999),-999)</f>
        <v>6.9999999999999999E-6</v>
      </c>
      <c r="J134" s="9">
        <f>IF(Raw!$G134&gt;$C$8,IF(Raw!$Q134&gt;$C$8,IF(Raw!$N134&gt;$C$9,IF(Raw!$N134&lt;$A$9,IF(Raw!$X134&gt;$C$9,IF(Raw!$X134&lt;$A$9,Raw!N134,-999),-999),-999),-999),-999),-999)</f>
        <v>367</v>
      </c>
      <c r="K134" s="9">
        <f>IF(Raw!$G134&gt;$C$8,IF(Raw!$Q134&gt;$C$8,IF(Raw!$N134&gt;$C$9,IF(Raw!$N134&lt;$A$9,IF(Raw!$X134&gt;$C$9,IF(Raw!$X134&lt;$A$9,Raw!R134,-999),-999),-999),-999),-999),-999)</f>
        <v>0.31258000000000002</v>
      </c>
      <c r="L134" s="9">
        <f>IF(Raw!$G134&gt;$C$8,IF(Raw!$Q134&gt;$C$8,IF(Raw!$N134&gt;$C$9,IF(Raw!$N134&lt;$A$9,IF(Raw!$X134&gt;$C$9,IF(Raw!$X134&lt;$A$9,Raw!S134,-999),-999),-999),-999),-999),-999)</f>
        <v>0.60378799999999999</v>
      </c>
      <c r="M134" s="9">
        <f>Raw!Q134</f>
        <v>0.98748000000000002</v>
      </c>
      <c r="N134" s="9">
        <f>IF(Raw!$G134&gt;$C$8,IF(Raw!$Q134&gt;$C$8,IF(Raw!$N134&gt;$C$9,IF(Raw!$N134&lt;$A$9,IF(Raw!$X134&gt;$C$9,IF(Raw!$X134&lt;$A$9,Raw!V134,-999),-999),-999),-999),-999),-999)</f>
        <v>684.2</v>
      </c>
      <c r="O134" s="9">
        <f>IF(Raw!$G134&gt;$C$8,IF(Raw!$Q134&gt;$C$8,IF(Raw!$N134&gt;$C$9,IF(Raw!$N134&lt;$A$9,IF(Raw!$X134&gt;$C$9,IF(Raw!$X134&lt;$A$9,Raw!W134,-999),-999),-999),-999),-999),-999)</f>
        <v>0.28123500000000001</v>
      </c>
      <c r="P134" s="9">
        <f>IF(Raw!$G134&gt;$C$8,IF(Raw!$Q134&gt;$C$8,IF(Raw!$N134&gt;$C$9,IF(Raw!$N134&lt;$A$9,IF(Raw!$X134&gt;$C$9,IF(Raw!$X134&lt;$A$9,Raw!X134,-999),-999),-999),-999),-999),-999)</f>
        <v>374</v>
      </c>
      <c r="R134" s="9">
        <f t="shared" si="20"/>
        <v>0.2984</v>
      </c>
      <c r="S134" s="9">
        <f t="shared" si="21"/>
        <v>0.49662646832674828</v>
      </c>
      <c r="T134" s="9">
        <f t="shared" si="22"/>
        <v>0.29120799999999997</v>
      </c>
      <c r="U134" s="9">
        <f t="shared" si="23"/>
        <v>0.48230173504607571</v>
      </c>
      <c r="V134" s="15">
        <f t="shared" si="16"/>
        <v>0</v>
      </c>
      <c r="X134" s="11">
        <f t="shared" si="24"/>
        <v>0</v>
      </c>
      <c r="Y134" s="11">
        <f t="shared" si="25"/>
        <v>5.4549999999999999E-18</v>
      </c>
      <c r="Z134" s="11">
        <f t="shared" si="26"/>
        <v>3.6699999999999998E-4</v>
      </c>
      <c r="AA134" s="16">
        <f t="shared" si="27"/>
        <v>0</v>
      </c>
      <c r="AB134" s="9">
        <f t="shared" si="17"/>
        <v>0.31258000000000002</v>
      </c>
      <c r="AC134" s="9">
        <f t="shared" si="18"/>
        <v>1</v>
      </c>
      <c r="AD134" s="15">
        <f t="shared" si="19"/>
        <v>0</v>
      </c>
      <c r="AE134" s="3">
        <f t="shared" si="28"/>
        <v>656.78199999999981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0.71505787037037039</v>
      </c>
      <c r="C135" s="15">
        <f>Raw!C135</f>
        <v>29.7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0.30183500000000002</v>
      </c>
      <c r="F135" s="9">
        <f>IF(Raw!$G135&gt;$C$8,IF(Raw!$Q135&gt;$C$8,IF(Raw!$N135&gt;$C$9,IF(Raw!$N135&lt;$A$9,IF(Raw!$X135&gt;$C$9,IF(Raw!$X135&lt;$A$9,Raw!I135,-999),-999),-999),-999),-999),-999)</f>
        <v>0.59675699999999998</v>
      </c>
      <c r="G135" s="9">
        <f>Raw!G135</f>
        <v>0.98561699999999997</v>
      </c>
      <c r="H135" s="9">
        <f>IF(Raw!$G135&gt;$C$8,IF(Raw!$Q135&gt;$C$8,IF(Raw!$N135&gt;$C$9,IF(Raw!$N135&lt;$A$9,IF(Raw!$X135&gt;$C$9,IF(Raw!$X135&lt;$A$9,Raw!L135,-999),-999),-999),-999),-999),-999)</f>
        <v>574.20000000000005</v>
      </c>
      <c r="I135" s="9">
        <f>IF(Raw!$G135&gt;$C$8,IF(Raw!$Q135&gt;$C$8,IF(Raw!$N135&gt;$C$9,IF(Raw!$N135&lt;$A$9,IF(Raw!$X135&gt;$C$9,IF(Raw!$X135&lt;$A$9,Raw!M135,-999),-999),-999),-999),-999),-999)</f>
        <v>5.4144999999999999E-2</v>
      </c>
      <c r="J135" s="9">
        <f>IF(Raw!$G135&gt;$C$8,IF(Raw!$Q135&gt;$C$8,IF(Raw!$N135&gt;$C$9,IF(Raw!$N135&lt;$A$9,IF(Raw!$X135&gt;$C$9,IF(Raw!$X135&lt;$A$9,Raw!N135,-999),-999),-999),-999),-999),-999)</f>
        <v>421</v>
      </c>
      <c r="K135" s="9">
        <f>IF(Raw!$G135&gt;$C$8,IF(Raw!$Q135&gt;$C$8,IF(Raw!$N135&gt;$C$9,IF(Raw!$N135&lt;$A$9,IF(Raw!$X135&gt;$C$9,IF(Raw!$X135&lt;$A$9,Raw!R135,-999),-999),-999),-999),-999),-999)</f>
        <v>0.31600400000000001</v>
      </c>
      <c r="L135" s="9">
        <f>IF(Raw!$G135&gt;$C$8,IF(Raw!$Q135&gt;$C$8,IF(Raw!$N135&gt;$C$9,IF(Raw!$N135&lt;$A$9,IF(Raw!$X135&gt;$C$9,IF(Raw!$X135&lt;$A$9,Raw!S135,-999),-999),-999),-999),-999),-999)</f>
        <v>0.58483099999999999</v>
      </c>
      <c r="M135" s="9">
        <f>Raw!Q135</f>
        <v>0.98866200000000004</v>
      </c>
      <c r="N135" s="9">
        <f>IF(Raw!$G135&gt;$C$8,IF(Raw!$Q135&gt;$C$8,IF(Raw!$N135&gt;$C$9,IF(Raw!$N135&lt;$A$9,IF(Raw!$X135&gt;$C$9,IF(Raw!$X135&lt;$A$9,Raw!V135,-999),-999),-999),-999),-999),-999)</f>
        <v>663.4</v>
      </c>
      <c r="O135" s="9">
        <f>IF(Raw!$G135&gt;$C$8,IF(Raw!$Q135&gt;$C$8,IF(Raw!$N135&gt;$C$9,IF(Raw!$N135&lt;$A$9,IF(Raw!$X135&gt;$C$9,IF(Raw!$X135&lt;$A$9,Raw!W135,-999),-999),-999),-999),-999),-999)</f>
        <v>0.28275099999999997</v>
      </c>
      <c r="P135" s="9">
        <f>IF(Raw!$G135&gt;$C$8,IF(Raw!$Q135&gt;$C$8,IF(Raw!$N135&gt;$C$9,IF(Raw!$N135&lt;$A$9,IF(Raw!$X135&gt;$C$9,IF(Raw!$X135&lt;$A$9,Raw!X135,-999),-999),-999),-999),-999),-999)</f>
        <v>453</v>
      </c>
      <c r="R135" s="9">
        <f t="shared" si="20"/>
        <v>0.29492199999999996</v>
      </c>
      <c r="S135" s="9">
        <f t="shared" si="21"/>
        <v>0.49420786015078161</v>
      </c>
      <c r="T135" s="9">
        <f t="shared" si="22"/>
        <v>0.26882699999999998</v>
      </c>
      <c r="U135" s="9">
        <f t="shared" si="23"/>
        <v>0.45966612576966676</v>
      </c>
      <c r="V135" s="15">
        <f t="shared" si="16"/>
        <v>0</v>
      </c>
      <c r="X135" s="11">
        <f t="shared" si="24"/>
        <v>0</v>
      </c>
      <c r="Y135" s="11">
        <f t="shared" si="25"/>
        <v>5.742E-18</v>
      </c>
      <c r="Z135" s="11">
        <f t="shared" si="26"/>
        <v>4.2099999999999999E-4</v>
      </c>
      <c r="AA135" s="16">
        <f t="shared" si="27"/>
        <v>0</v>
      </c>
      <c r="AB135" s="9">
        <f t="shared" si="17"/>
        <v>0.31600400000000001</v>
      </c>
      <c r="AC135" s="9">
        <f t="shared" si="18"/>
        <v>1</v>
      </c>
      <c r="AD135" s="15">
        <f t="shared" si="19"/>
        <v>0</v>
      </c>
      <c r="AE135" s="3">
        <f t="shared" si="28"/>
        <v>691.33679999999981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0.71511574074074069</v>
      </c>
      <c r="C136" s="15">
        <f>Raw!C136</f>
        <v>28.8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0.293964</v>
      </c>
      <c r="F136" s="9">
        <f>IF(Raw!$G136&gt;$C$8,IF(Raw!$Q136&gt;$C$8,IF(Raw!$N136&gt;$C$9,IF(Raw!$N136&lt;$A$9,IF(Raw!$X136&gt;$C$9,IF(Raw!$X136&lt;$A$9,Raw!I136,-999),-999),-999),-999),-999),-999)</f>
        <v>0.60764499999999999</v>
      </c>
      <c r="G136" s="9">
        <f>Raw!G136</f>
        <v>0.98710200000000003</v>
      </c>
      <c r="H136" s="9">
        <f>IF(Raw!$G136&gt;$C$8,IF(Raw!$Q136&gt;$C$8,IF(Raw!$N136&gt;$C$9,IF(Raw!$N136&lt;$A$9,IF(Raw!$X136&gt;$C$9,IF(Raw!$X136&lt;$A$9,Raw!L136,-999),-999),-999),-999),-999),-999)</f>
        <v>585</v>
      </c>
      <c r="I136" s="9">
        <f>IF(Raw!$G136&gt;$C$8,IF(Raw!$Q136&gt;$C$8,IF(Raw!$N136&gt;$C$9,IF(Raw!$N136&lt;$A$9,IF(Raw!$X136&gt;$C$9,IF(Raw!$X136&lt;$A$9,Raw!M136,-999),-999),-999),-999),-999),-999)</f>
        <v>2.3616000000000002E-2</v>
      </c>
      <c r="J136" s="9">
        <f>IF(Raw!$G136&gt;$C$8,IF(Raw!$Q136&gt;$C$8,IF(Raw!$N136&gt;$C$9,IF(Raw!$N136&lt;$A$9,IF(Raw!$X136&gt;$C$9,IF(Raw!$X136&lt;$A$9,Raw!N136,-999),-999),-999),-999),-999),-999)</f>
        <v>580</v>
      </c>
      <c r="K136" s="9">
        <f>IF(Raw!$G136&gt;$C$8,IF(Raw!$Q136&gt;$C$8,IF(Raw!$N136&gt;$C$9,IF(Raw!$N136&lt;$A$9,IF(Raw!$X136&gt;$C$9,IF(Raw!$X136&lt;$A$9,Raw!R136,-999),-999),-999),-999),-999),-999)</f>
        <v>0.30577799999999999</v>
      </c>
      <c r="L136" s="9">
        <f>IF(Raw!$G136&gt;$C$8,IF(Raw!$Q136&gt;$C$8,IF(Raw!$N136&gt;$C$9,IF(Raw!$N136&lt;$A$9,IF(Raw!$X136&gt;$C$9,IF(Raw!$X136&lt;$A$9,Raw!S136,-999),-999),-999),-999),-999),-999)</f>
        <v>0.57182900000000003</v>
      </c>
      <c r="M136" s="9">
        <f>Raw!Q136</f>
        <v>0.99241199999999996</v>
      </c>
      <c r="N136" s="9">
        <f>IF(Raw!$G136&gt;$C$8,IF(Raw!$Q136&gt;$C$8,IF(Raw!$N136&gt;$C$9,IF(Raw!$N136&lt;$A$9,IF(Raw!$X136&gt;$C$9,IF(Raw!$X136&lt;$A$9,Raw!V136,-999),-999),-999),-999),-999),-999)</f>
        <v>675</v>
      </c>
      <c r="O136" s="9">
        <f>IF(Raw!$G136&gt;$C$8,IF(Raw!$Q136&gt;$C$8,IF(Raw!$N136&gt;$C$9,IF(Raw!$N136&lt;$A$9,IF(Raw!$X136&gt;$C$9,IF(Raw!$X136&lt;$A$9,Raw!W136,-999),-999),-999),-999),-999),-999)</f>
        <v>0.21698999999999999</v>
      </c>
      <c r="P136" s="9">
        <f>IF(Raw!$G136&gt;$C$8,IF(Raw!$Q136&gt;$C$8,IF(Raw!$N136&gt;$C$9,IF(Raw!$N136&lt;$A$9,IF(Raw!$X136&gt;$C$9,IF(Raw!$X136&lt;$A$9,Raw!X136,-999),-999),-999),-999),-999),-999)</f>
        <v>600</v>
      </c>
      <c r="R136" s="9">
        <f t="shared" si="20"/>
        <v>0.31368099999999999</v>
      </c>
      <c r="S136" s="9">
        <f t="shared" si="21"/>
        <v>0.51622411111751099</v>
      </c>
      <c r="T136" s="9">
        <f t="shared" si="22"/>
        <v>0.26605100000000004</v>
      </c>
      <c r="U136" s="9">
        <f t="shared" si="23"/>
        <v>0.46526321680082688</v>
      </c>
      <c r="V136" s="15">
        <f t="shared" si="16"/>
        <v>0</v>
      </c>
      <c r="X136" s="11">
        <f t="shared" si="24"/>
        <v>0</v>
      </c>
      <c r="Y136" s="11">
        <f t="shared" si="25"/>
        <v>5.8499999999999997E-18</v>
      </c>
      <c r="Z136" s="11">
        <f t="shared" si="26"/>
        <v>5.8E-4</v>
      </c>
      <c r="AA136" s="16">
        <f t="shared" si="27"/>
        <v>0</v>
      </c>
      <c r="AB136" s="9">
        <f t="shared" si="17"/>
        <v>0.30577799999999999</v>
      </c>
      <c r="AC136" s="9">
        <f t="shared" si="18"/>
        <v>1</v>
      </c>
      <c r="AD136" s="15">
        <f t="shared" si="19"/>
        <v>0</v>
      </c>
      <c r="AE136" s="3">
        <f t="shared" si="28"/>
        <v>704.3399999999998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0.71517361111111111</v>
      </c>
      <c r="C137" s="15">
        <f>Raw!C137</f>
        <v>27.7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0.28292899999999999</v>
      </c>
      <c r="F137" s="9">
        <f>IF(Raw!$G137&gt;$C$8,IF(Raw!$Q137&gt;$C$8,IF(Raw!$N137&gt;$C$9,IF(Raw!$N137&lt;$A$9,IF(Raw!$X137&gt;$C$9,IF(Raw!$X137&lt;$A$9,Raw!I137,-999),-999),-999),-999),-999),-999)</f>
        <v>0.58368299999999995</v>
      </c>
      <c r="G137" s="9">
        <f>Raw!G137</f>
        <v>0.98725600000000002</v>
      </c>
      <c r="H137" s="9">
        <f>IF(Raw!$G137&gt;$C$8,IF(Raw!$Q137&gt;$C$8,IF(Raw!$N137&gt;$C$9,IF(Raw!$N137&lt;$A$9,IF(Raw!$X137&gt;$C$9,IF(Raw!$X137&lt;$A$9,Raw!L137,-999),-999),-999),-999),-999),-999)</f>
        <v>563.9</v>
      </c>
      <c r="I137" s="9">
        <f>IF(Raw!$G137&gt;$C$8,IF(Raw!$Q137&gt;$C$8,IF(Raw!$N137&gt;$C$9,IF(Raw!$N137&lt;$A$9,IF(Raw!$X137&gt;$C$9,IF(Raw!$X137&lt;$A$9,Raw!M137,-999),-999),-999),-999),-999),-999)</f>
        <v>1.8900000000000001E-4</v>
      </c>
      <c r="J137" s="9">
        <f>IF(Raw!$G137&gt;$C$8,IF(Raw!$Q137&gt;$C$8,IF(Raw!$N137&gt;$C$9,IF(Raw!$N137&lt;$A$9,IF(Raw!$X137&gt;$C$9,IF(Raw!$X137&lt;$A$9,Raw!N137,-999),-999),-999),-999),-999),-999)</f>
        <v>434</v>
      </c>
      <c r="K137" s="9">
        <f>IF(Raw!$G137&gt;$C$8,IF(Raw!$Q137&gt;$C$8,IF(Raw!$N137&gt;$C$9,IF(Raw!$N137&lt;$A$9,IF(Raw!$X137&gt;$C$9,IF(Raw!$X137&lt;$A$9,Raw!R137,-999),-999),-999),-999),-999),-999)</f>
        <v>0.30149399999999998</v>
      </c>
      <c r="L137" s="9">
        <f>IF(Raw!$G137&gt;$C$8,IF(Raw!$Q137&gt;$C$8,IF(Raw!$N137&gt;$C$9,IF(Raw!$N137&lt;$A$9,IF(Raw!$X137&gt;$C$9,IF(Raw!$X137&lt;$A$9,Raw!S137,-999),-999),-999),-999),-999),-999)</f>
        <v>0.59016400000000002</v>
      </c>
      <c r="M137" s="9">
        <f>Raw!Q137</f>
        <v>0.98502199999999995</v>
      </c>
      <c r="N137" s="9">
        <f>IF(Raw!$G137&gt;$C$8,IF(Raw!$Q137&gt;$C$8,IF(Raw!$N137&gt;$C$9,IF(Raw!$N137&lt;$A$9,IF(Raw!$X137&gt;$C$9,IF(Raw!$X137&lt;$A$9,Raw!V137,-999),-999),-999),-999),-999),-999)</f>
        <v>667.5</v>
      </c>
      <c r="O137" s="9">
        <f>IF(Raw!$G137&gt;$C$8,IF(Raw!$Q137&gt;$C$8,IF(Raw!$N137&gt;$C$9,IF(Raw!$N137&lt;$A$9,IF(Raw!$X137&gt;$C$9,IF(Raw!$X137&lt;$A$9,Raw!W137,-999),-999),-999),-999),-999),-999)</f>
        <v>7.7756000000000006E-2</v>
      </c>
      <c r="P137" s="9">
        <f>IF(Raw!$G137&gt;$C$8,IF(Raw!$Q137&gt;$C$8,IF(Raw!$N137&gt;$C$9,IF(Raw!$N137&lt;$A$9,IF(Raw!$X137&gt;$C$9,IF(Raw!$X137&lt;$A$9,Raw!X137,-999),-999),-999),-999),-999),-999)</f>
        <v>332</v>
      </c>
      <c r="R137" s="9">
        <f t="shared" si="20"/>
        <v>0.30075399999999997</v>
      </c>
      <c r="S137" s="9">
        <f t="shared" si="21"/>
        <v>0.51526941850285168</v>
      </c>
      <c r="T137" s="9">
        <f t="shared" si="22"/>
        <v>0.28867000000000004</v>
      </c>
      <c r="U137" s="9">
        <f t="shared" si="23"/>
        <v>0.48913522342941967</v>
      </c>
      <c r="V137" s="15">
        <f t="shared" si="16"/>
        <v>0</v>
      </c>
      <c r="X137" s="11">
        <f t="shared" si="24"/>
        <v>0</v>
      </c>
      <c r="Y137" s="11">
        <f t="shared" si="25"/>
        <v>5.6389999999999998E-18</v>
      </c>
      <c r="Z137" s="11">
        <f t="shared" si="26"/>
        <v>4.3399999999999998E-4</v>
      </c>
      <c r="AA137" s="16">
        <f t="shared" si="27"/>
        <v>0</v>
      </c>
      <c r="AB137" s="9">
        <f t="shared" si="17"/>
        <v>0.30149399999999998</v>
      </c>
      <c r="AC137" s="9">
        <f t="shared" si="18"/>
        <v>1</v>
      </c>
      <c r="AD137" s="15">
        <f t="shared" si="19"/>
        <v>0</v>
      </c>
      <c r="AE137" s="3">
        <f t="shared" si="28"/>
        <v>678.93559999999979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0.71523148148148152</v>
      </c>
      <c r="C138" s="15">
        <f>Raw!C138</f>
        <v>26.8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0.97955800000000004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0.80869999999999997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0.71527777777777779</v>
      </c>
      <c r="C139" s="15">
        <f>Raw!C139</f>
        <v>25.7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0.30426399999999998</v>
      </c>
      <c r="F139" s="9">
        <f>IF(Raw!$G139&gt;$C$8,IF(Raw!$Q139&gt;$C$8,IF(Raw!$N139&gt;$C$9,IF(Raw!$N139&lt;$A$9,IF(Raw!$X139&gt;$C$9,IF(Raw!$X139&lt;$A$9,Raw!I139,-999),-999),-999),-999),-999),-999)</f>
        <v>0.60789700000000002</v>
      </c>
      <c r="G139" s="9">
        <f>Raw!G139</f>
        <v>0.98404000000000003</v>
      </c>
      <c r="H139" s="9">
        <f>IF(Raw!$G139&gt;$C$8,IF(Raw!$Q139&gt;$C$8,IF(Raw!$N139&gt;$C$9,IF(Raw!$N139&lt;$A$9,IF(Raw!$X139&gt;$C$9,IF(Raw!$X139&lt;$A$9,Raw!L139,-999),-999),-999),-999),-999),-999)</f>
        <v>589.5</v>
      </c>
      <c r="I139" s="9">
        <f>IF(Raw!$G139&gt;$C$8,IF(Raw!$Q139&gt;$C$8,IF(Raw!$N139&gt;$C$9,IF(Raw!$N139&lt;$A$9,IF(Raw!$X139&gt;$C$9,IF(Raw!$X139&lt;$A$9,Raw!M139,-999),-999),-999),-999),-999),-999)</f>
        <v>8.5217000000000001E-2</v>
      </c>
      <c r="J139" s="9">
        <f>IF(Raw!$G139&gt;$C$8,IF(Raw!$Q139&gt;$C$8,IF(Raw!$N139&gt;$C$9,IF(Raw!$N139&lt;$A$9,IF(Raw!$X139&gt;$C$9,IF(Raw!$X139&lt;$A$9,Raw!N139,-999),-999),-999),-999),-999),-999)</f>
        <v>673</v>
      </c>
      <c r="K139" s="9">
        <f>IF(Raw!$G139&gt;$C$8,IF(Raw!$Q139&gt;$C$8,IF(Raw!$N139&gt;$C$9,IF(Raw!$N139&lt;$A$9,IF(Raw!$X139&gt;$C$9,IF(Raw!$X139&lt;$A$9,Raw!R139,-999),-999),-999),-999),-999),-999)</f>
        <v>0.30512</v>
      </c>
      <c r="L139" s="9">
        <f>IF(Raw!$G139&gt;$C$8,IF(Raw!$Q139&gt;$C$8,IF(Raw!$N139&gt;$C$9,IF(Raw!$N139&lt;$A$9,IF(Raw!$X139&gt;$C$9,IF(Raw!$X139&lt;$A$9,Raw!S139,-999),-999),-999),-999),-999),-999)</f>
        <v>0.56821699999999997</v>
      </c>
      <c r="M139" s="9">
        <f>Raw!Q139</f>
        <v>0.98877999999999999</v>
      </c>
      <c r="N139" s="9">
        <f>IF(Raw!$G139&gt;$C$8,IF(Raw!$Q139&gt;$C$8,IF(Raw!$N139&gt;$C$9,IF(Raw!$N139&lt;$A$9,IF(Raw!$X139&gt;$C$9,IF(Raw!$X139&lt;$A$9,Raw!V139,-999),-999),-999),-999),-999),-999)</f>
        <v>656</v>
      </c>
      <c r="O139" s="9">
        <f>IF(Raw!$G139&gt;$C$8,IF(Raw!$Q139&gt;$C$8,IF(Raw!$N139&gt;$C$9,IF(Raw!$N139&lt;$A$9,IF(Raw!$X139&gt;$C$9,IF(Raw!$X139&lt;$A$9,Raw!W139,-999),-999),-999),-999),-999),-999)</f>
        <v>0.16540299999999999</v>
      </c>
      <c r="P139" s="9">
        <f>IF(Raw!$G139&gt;$C$8,IF(Raw!$Q139&gt;$C$8,IF(Raw!$N139&gt;$C$9,IF(Raw!$N139&lt;$A$9,IF(Raw!$X139&gt;$C$9,IF(Raw!$X139&lt;$A$9,Raw!X139,-999),-999),-999),-999),-999),-999)</f>
        <v>632</v>
      </c>
      <c r="R139" s="9">
        <f t="shared" si="20"/>
        <v>0.30363300000000004</v>
      </c>
      <c r="S139" s="9">
        <f t="shared" si="21"/>
        <v>0.49948099760321246</v>
      </c>
      <c r="T139" s="9">
        <f t="shared" si="22"/>
        <v>0.26309699999999997</v>
      </c>
      <c r="U139" s="9">
        <f t="shared" si="23"/>
        <v>0.46302204967468413</v>
      </c>
      <c r="V139" s="15">
        <f t="shared" si="16"/>
        <v>0</v>
      </c>
      <c r="X139" s="11">
        <f t="shared" si="24"/>
        <v>0</v>
      </c>
      <c r="Y139" s="11">
        <f t="shared" si="25"/>
        <v>5.8949999999999998E-18</v>
      </c>
      <c r="Z139" s="11">
        <f t="shared" si="26"/>
        <v>6.7299999999999999E-4</v>
      </c>
      <c r="AA139" s="16">
        <f t="shared" si="27"/>
        <v>0</v>
      </c>
      <c r="AB139" s="9">
        <f t="shared" si="17"/>
        <v>0.30512</v>
      </c>
      <c r="AC139" s="9">
        <f t="shared" si="18"/>
        <v>1</v>
      </c>
      <c r="AD139" s="15">
        <f t="shared" si="19"/>
        <v>0</v>
      </c>
      <c r="AE139" s="3">
        <f t="shared" si="28"/>
        <v>709.75799999999981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0.7153356481481481</v>
      </c>
      <c r="C140" s="15">
        <f>Raw!C140</f>
        <v>24.8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0.29042099999999998</v>
      </c>
      <c r="F140" s="9">
        <f>IF(Raw!$G140&gt;$C$8,IF(Raw!$Q140&gt;$C$8,IF(Raw!$N140&gt;$C$9,IF(Raw!$N140&lt;$A$9,IF(Raw!$X140&gt;$C$9,IF(Raw!$X140&lt;$A$9,Raw!I140,-999),-999),-999),-999),-999),-999)</f>
        <v>0.593777</v>
      </c>
      <c r="G140" s="9">
        <f>Raw!G140</f>
        <v>0.98499300000000001</v>
      </c>
      <c r="H140" s="9">
        <f>IF(Raw!$G140&gt;$C$8,IF(Raw!$Q140&gt;$C$8,IF(Raw!$N140&gt;$C$9,IF(Raw!$N140&lt;$A$9,IF(Raw!$X140&gt;$C$9,IF(Raw!$X140&lt;$A$9,Raw!L140,-999),-999),-999),-999),-999),-999)</f>
        <v>582.1</v>
      </c>
      <c r="I140" s="9">
        <f>IF(Raw!$G140&gt;$C$8,IF(Raw!$Q140&gt;$C$8,IF(Raw!$N140&gt;$C$9,IF(Raw!$N140&lt;$A$9,IF(Raw!$X140&gt;$C$9,IF(Raw!$X140&lt;$A$9,Raw!M140,-999),-999),-999),-999),-999),-999)</f>
        <v>3.0000000000000001E-5</v>
      </c>
      <c r="J140" s="9">
        <f>IF(Raw!$G140&gt;$C$8,IF(Raw!$Q140&gt;$C$8,IF(Raw!$N140&gt;$C$9,IF(Raw!$N140&lt;$A$9,IF(Raw!$X140&gt;$C$9,IF(Raw!$X140&lt;$A$9,Raw!N140,-999),-999),-999),-999),-999),-999)</f>
        <v>330</v>
      </c>
      <c r="K140" s="9">
        <f>IF(Raw!$G140&gt;$C$8,IF(Raw!$Q140&gt;$C$8,IF(Raw!$N140&gt;$C$9,IF(Raw!$N140&lt;$A$9,IF(Raw!$X140&gt;$C$9,IF(Raw!$X140&lt;$A$9,Raw!R140,-999),-999),-999),-999),-999),-999)</f>
        <v>0.30334699999999998</v>
      </c>
      <c r="L140" s="9">
        <f>IF(Raw!$G140&gt;$C$8,IF(Raw!$Q140&gt;$C$8,IF(Raw!$N140&gt;$C$9,IF(Raw!$N140&lt;$A$9,IF(Raw!$X140&gt;$C$9,IF(Raw!$X140&lt;$A$9,Raw!S140,-999),-999),-999),-999),-999),-999)</f>
        <v>0.58138199999999995</v>
      </c>
      <c r="M140" s="9">
        <f>Raw!Q140</f>
        <v>0.99190100000000003</v>
      </c>
      <c r="N140" s="9">
        <f>IF(Raw!$G140&gt;$C$8,IF(Raw!$Q140&gt;$C$8,IF(Raw!$N140&gt;$C$9,IF(Raw!$N140&lt;$A$9,IF(Raw!$X140&gt;$C$9,IF(Raw!$X140&lt;$A$9,Raw!V140,-999),-999),-999),-999),-999),-999)</f>
        <v>662.4</v>
      </c>
      <c r="O140" s="9">
        <f>IF(Raw!$G140&gt;$C$8,IF(Raw!$Q140&gt;$C$8,IF(Raw!$N140&gt;$C$9,IF(Raw!$N140&lt;$A$9,IF(Raw!$X140&gt;$C$9,IF(Raw!$X140&lt;$A$9,Raw!W140,-999),-999),-999),-999),-999),-999)</f>
        <v>0.169824</v>
      </c>
      <c r="P140" s="9">
        <f>IF(Raw!$G140&gt;$C$8,IF(Raw!$Q140&gt;$C$8,IF(Raw!$N140&gt;$C$9,IF(Raw!$N140&lt;$A$9,IF(Raw!$X140&gt;$C$9,IF(Raw!$X140&lt;$A$9,Raw!X140,-999),-999),-999),-999),-999),-999)</f>
        <v>449</v>
      </c>
      <c r="R140" s="9">
        <f t="shared" si="20"/>
        <v>0.30335600000000001</v>
      </c>
      <c r="S140" s="9">
        <f t="shared" si="21"/>
        <v>0.51089213627338215</v>
      </c>
      <c r="T140" s="9">
        <f t="shared" si="22"/>
        <v>0.27803499999999998</v>
      </c>
      <c r="U140" s="9">
        <f t="shared" si="23"/>
        <v>0.47823118018789712</v>
      </c>
      <c r="V140" s="15">
        <f t="shared" si="16"/>
        <v>0</v>
      </c>
      <c r="X140" s="11">
        <f t="shared" si="24"/>
        <v>0</v>
      </c>
      <c r="Y140" s="11">
        <f t="shared" si="25"/>
        <v>5.8210000000000001E-18</v>
      </c>
      <c r="Z140" s="11">
        <f t="shared" si="26"/>
        <v>3.3E-4</v>
      </c>
      <c r="AA140" s="16">
        <f t="shared" si="27"/>
        <v>0</v>
      </c>
      <c r="AB140" s="9">
        <f t="shared" si="17"/>
        <v>0.30334699999999998</v>
      </c>
      <c r="AC140" s="9">
        <f t="shared" si="18"/>
        <v>1</v>
      </c>
      <c r="AD140" s="15">
        <f t="shared" si="19"/>
        <v>0</v>
      </c>
      <c r="AE140" s="3">
        <f t="shared" si="28"/>
        <v>700.84839999999986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0.71539351851851851</v>
      </c>
      <c r="C141" s="15">
        <f>Raw!C141</f>
        <v>23.7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0.27859800000000001</v>
      </c>
      <c r="F141" s="9">
        <f>IF(Raw!$G141&gt;$C$8,IF(Raw!$Q141&gt;$C$8,IF(Raw!$N141&gt;$C$9,IF(Raw!$N141&lt;$A$9,IF(Raw!$X141&gt;$C$9,IF(Raw!$X141&lt;$A$9,Raw!I141,-999),-999),-999),-999),-999),-999)</f>
        <v>0.57411299999999998</v>
      </c>
      <c r="G141" s="9">
        <f>Raw!G141</f>
        <v>0.98755199999999999</v>
      </c>
      <c r="H141" s="9">
        <f>IF(Raw!$G141&gt;$C$8,IF(Raw!$Q141&gt;$C$8,IF(Raw!$N141&gt;$C$9,IF(Raw!$N141&lt;$A$9,IF(Raw!$X141&gt;$C$9,IF(Raw!$X141&lt;$A$9,Raw!L141,-999),-999),-999),-999),-999),-999)</f>
        <v>568.79999999999995</v>
      </c>
      <c r="I141" s="9">
        <f>IF(Raw!$G141&gt;$C$8,IF(Raw!$Q141&gt;$C$8,IF(Raw!$N141&gt;$C$9,IF(Raw!$N141&lt;$A$9,IF(Raw!$X141&gt;$C$9,IF(Raw!$X141&lt;$A$9,Raw!M141,-999),-999),-999),-999),-999),-999)</f>
        <v>4.1999999999999998E-5</v>
      </c>
      <c r="J141" s="9">
        <f>IF(Raw!$G141&gt;$C$8,IF(Raw!$Q141&gt;$C$8,IF(Raw!$N141&gt;$C$9,IF(Raw!$N141&lt;$A$9,IF(Raw!$X141&gt;$C$9,IF(Raw!$X141&lt;$A$9,Raw!N141,-999),-999),-999),-999),-999),-999)</f>
        <v>480</v>
      </c>
      <c r="K141" s="9">
        <f>IF(Raw!$G141&gt;$C$8,IF(Raw!$Q141&gt;$C$8,IF(Raw!$N141&gt;$C$9,IF(Raw!$N141&lt;$A$9,IF(Raw!$X141&gt;$C$9,IF(Raw!$X141&lt;$A$9,Raw!R141,-999),-999),-999),-999),-999),-999)</f>
        <v>0.32057999999999998</v>
      </c>
      <c r="L141" s="9">
        <f>IF(Raw!$G141&gt;$C$8,IF(Raw!$Q141&gt;$C$8,IF(Raw!$N141&gt;$C$9,IF(Raw!$N141&lt;$A$9,IF(Raw!$X141&gt;$C$9,IF(Raw!$X141&lt;$A$9,Raw!S141,-999),-999),-999),-999),-999),-999)</f>
        <v>0.61500999999999995</v>
      </c>
      <c r="M141" s="9">
        <f>Raw!Q141</f>
        <v>0.99319900000000005</v>
      </c>
      <c r="N141" s="9">
        <f>IF(Raw!$G141&gt;$C$8,IF(Raw!$Q141&gt;$C$8,IF(Raw!$N141&gt;$C$9,IF(Raw!$N141&lt;$A$9,IF(Raw!$X141&gt;$C$9,IF(Raw!$X141&lt;$A$9,Raw!V141,-999),-999),-999),-999),-999),-999)</f>
        <v>687.9</v>
      </c>
      <c r="O141" s="9">
        <f>IF(Raw!$G141&gt;$C$8,IF(Raw!$Q141&gt;$C$8,IF(Raw!$N141&gt;$C$9,IF(Raw!$N141&lt;$A$9,IF(Raw!$X141&gt;$C$9,IF(Raw!$X141&lt;$A$9,Raw!W141,-999),-999),-999),-999),-999),-999)</f>
        <v>0.35209200000000002</v>
      </c>
      <c r="P141" s="9">
        <f>IF(Raw!$G141&gt;$C$8,IF(Raw!$Q141&gt;$C$8,IF(Raw!$N141&gt;$C$9,IF(Raw!$N141&lt;$A$9,IF(Raw!$X141&gt;$C$9,IF(Raw!$X141&lt;$A$9,Raw!X141,-999),-999),-999),-999),-999),-999)</f>
        <v>571</v>
      </c>
      <c r="R141" s="9">
        <f t="shared" si="20"/>
        <v>0.29551499999999997</v>
      </c>
      <c r="S141" s="9">
        <f t="shared" si="21"/>
        <v>0.51473316228686683</v>
      </c>
      <c r="T141" s="9">
        <f t="shared" si="22"/>
        <v>0.29442999999999997</v>
      </c>
      <c r="U141" s="9">
        <f t="shared" si="23"/>
        <v>0.47874018308645389</v>
      </c>
      <c r="V141" s="15">
        <f t="shared" ref="V141:V204" si="32">IF(L141&gt;0,L141*V$8+V$10,-999)</f>
        <v>0</v>
      </c>
      <c r="X141" s="11">
        <f t="shared" si="24"/>
        <v>0</v>
      </c>
      <c r="Y141" s="11">
        <f t="shared" si="25"/>
        <v>5.6879999999999993E-18</v>
      </c>
      <c r="Z141" s="11">
        <f t="shared" si="26"/>
        <v>4.7999999999999996E-4</v>
      </c>
      <c r="AA141" s="16">
        <f t="shared" si="27"/>
        <v>0</v>
      </c>
      <c r="AB141" s="9">
        <f t="shared" ref="AB141:AB204" si="33">K141+T141*AA141</f>
        <v>0.32057999999999998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684.83519999999976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0.71545138888888893</v>
      </c>
      <c r="C142" s="15">
        <f>Raw!C142</f>
        <v>22.6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0.29386400000000001</v>
      </c>
      <c r="F142" s="9">
        <f>IF(Raw!$G142&gt;$C$8,IF(Raw!$Q142&gt;$C$8,IF(Raw!$N142&gt;$C$9,IF(Raw!$N142&lt;$A$9,IF(Raw!$X142&gt;$C$9,IF(Raw!$X142&lt;$A$9,Raw!I142,-999),-999),-999),-999),-999),-999)</f>
        <v>0.58303300000000002</v>
      </c>
      <c r="G142" s="9">
        <f>Raw!G142</f>
        <v>0.98767700000000003</v>
      </c>
      <c r="H142" s="9">
        <f>IF(Raw!$G142&gt;$C$8,IF(Raw!$Q142&gt;$C$8,IF(Raw!$N142&gt;$C$9,IF(Raw!$N142&lt;$A$9,IF(Raw!$X142&gt;$C$9,IF(Raw!$X142&lt;$A$9,Raw!L142,-999),-999),-999),-999),-999),-999)</f>
        <v>600.6</v>
      </c>
      <c r="I142" s="9">
        <f>IF(Raw!$G142&gt;$C$8,IF(Raw!$Q142&gt;$C$8,IF(Raw!$N142&gt;$C$9,IF(Raw!$N142&lt;$A$9,IF(Raw!$X142&gt;$C$9,IF(Raw!$X142&lt;$A$9,Raw!M142,-999),-999),-999),-999),-999),-999)</f>
        <v>5.9964000000000003E-2</v>
      </c>
      <c r="J142" s="9">
        <f>IF(Raw!$G142&gt;$C$8,IF(Raw!$Q142&gt;$C$8,IF(Raw!$N142&gt;$C$9,IF(Raw!$N142&lt;$A$9,IF(Raw!$X142&gt;$C$9,IF(Raw!$X142&lt;$A$9,Raw!N142,-999),-999),-999),-999),-999),-999)</f>
        <v>537</v>
      </c>
      <c r="K142" s="9">
        <f>IF(Raw!$G142&gt;$C$8,IF(Raw!$Q142&gt;$C$8,IF(Raw!$N142&gt;$C$9,IF(Raw!$N142&lt;$A$9,IF(Raw!$X142&gt;$C$9,IF(Raw!$X142&lt;$A$9,Raw!R142,-999),-999),-999),-999),-999),-999)</f>
        <v>0.31168400000000002</v>
      </c>
      <c r="L142" s="9">
        <f>IF(Raw!$G142&gt;$C$8,IF(Raw!$Q142&gt;$C$8,IF(Raw!$N142&gt;$C$9,IF(Raw!$N142&lt;$A$9,IF(Raw!$X142&gt;$C$9,IF(Raw!$X142&lt;$A$9,Raw!S142,-999),-999),-999),-999),-999),-999)</f>
        <v>0.57487699999999997</v>
      </c>
      <c r="M142" s="9">
        <f>Raw!Q142</f>
        <v>0.98961900000000003</v>
      </c>
      <c r="N142" s="9">
        <f>IF(Raw!$G142&gt;$C$8,IF(Raw!$Q142&gt;$C$8,IF(Raw!$N142&gt;$C$9,IF(Raw!$N142&lt;$A$9,IF(Raw!$X142&gt;$C$9,IF(Raw!$X142&lt;$A$9,Raw!V142,-999),-999),-999),-999),-999),-999)</f>
        <v>681</v>
      </c>
      <c r="O142" s="9">
        <f>IF(Raw!$G142&gt;$C$8,IF(Raw!$Q142&gt;$C$8,IF(Raw!$N142&gt;$C$9,IF(Raw!$N142&lt;$A$9,IF(Raw!$X142&gt;$C$9,IF(Raw!$X142&lt;$A$9,Raw!W142,-999),-999),-999),-999),-999),-999)</f>
        <v>0.25587500000000002</v>
      </c>
      <c r="P142" s="9">
        <f>IF(Raw!$G142&gt;$C$8,IF(Raw!$Q142&gt;$C$8,IF(Raw!$N142&gt;$C$9,IF(Raw!$N142&lt;$A$9,IF(Raw!$X142&gt;$C$9,IF(Raw!$X142&lt;$A$9,Raw!X142,-999),-999),-999),-999),-999),-999)</f>
        <v>650</v>
      </c>
      <c r="R142" s="9">
        <f t="shared" ref="R142:R205" si="36">F142-E142</f>
        <v>0.28916900000000001</v>
      </c>
      <c r="S142" s="9">
        <f t="shared" ref="S142:S205" si="37">R142/F142</f>
        <v>0.49597364128617077</v>
      </c>
      <c r="T142" s="9">
        <f t="shared" ref="T142:T205" si="38">L142-K142</f>
        <v>0.26319299999999995</v>
      </c>
      <c r="U142" s="9">
        <f t="shared" ref="U142:U205" si="39">T142/L142</f>
        <v>0.45782489123760384</v>
      </c>
      <c r="V142" s="15">
        <f t="shared" si="32"/>
        <v>0</v>
      </c>
      <c r="X142" s="11">
        <f t="shared" ref="X142:X205" si="40">D142*6.02*10^23*10^(-6)</f>
        <v>0</v>
      </c>
      <c r="Y142" s="11">
        <f t="shared" ref="Y142:Y205" si="41">H142*10^(-20)</f>
        <v>6.0060000000000002E-18</v>
      </c>
      <c r="Z142" s="11">
        <f t="shared" ref="Z142:Z205" si="42">J142*10^(-6)</f>
        <v>5.3699999999999993E-4</v>
      </c>
      <c r="AA142" s="16">
        <f t="shared" ref="AA142:AA205" si="43">IF(Z142&gt;0,(X142*Y142/(X142*Y142+1/Z142)),1)</f>
        <v>0</v>
      </c>
      <c r="AB142" s="9">
        <f t="shared" si="33"/>
        <v>0.31168400000000002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723.12239999999986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0.71550925925925923</v>
      </c>
      <c r="C143" s="15">
        <f>Raw!C143</f>
        <v>21.7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0.31291799999999997</v>
      </c>
      <c r="F143" s="9">
        <f>IF(Raw!$G143&gt;$C$8,IF(Raw!$Q143&gt;$C$8,IF(Raw!$N143&gt;$C$9,IF(Raw!$N143&lt;$A$9,IF(Raw!$X143&gt;$C$9,IF(Raw!$X143&lt;$A$9,Raw!I143,-999),-999),-999),-999),-999),-999)</f>
        <v>0.58300399999999997</v>
      </c>
      <c r="G143" s="9">
        <f>Raw!G143</f>
        <v>0.98843199999999998</v>
      </c>
      <c r="H143" s="9">
        <f>IF(Raw!$G143&gt;$C$8,IF(Raw!$Q143&gt;$C$8,IF(Raw!$N143&gt;$C$9,IF(Raw!$N143&lt;$A$9,IF(Raw!$X143&gt;$C$9,IF(Raw!$X143&lt;$A$9,Raw!L143,-999),-999),-999),-999),-999),-999)</f>
        <v>568.20000000000005</v>
      </c>
      <c r="I143" s="9">
        <f>IF(Raw!$G143&gt;$C$8,IF(Raw!$Q143&gt;$C$8,IF(Raw!$N143&gt;$C$9,IF(Raw!$N143&lt;$A$9,IF(Raw!$X143&gt;$C$9,IF(Raw!$X143&lt;$A$9,Raw!M143,-999),-999),-999),-999),-999),-999)</f>
        <v>0.13250600000000001</v>
      </c>
      <c r="J143" s="9">
        <f>IF(Raw!$G143&gt;$C$8,IF(Raw!$Q143&gt;$C$8,IF(Raw!$N143&gt;$C$9,IF(Raw!$N143&lt;$A$9,IF(Raw!$X143&gt;$C$9,IF(Raw!$X143&lt;$A$9,Raw!N143,-999),-999),-999),-999),-999),-999)</f>
        <v>707</v>
      </c>
      <c r="K143" s="9">
        <f>IF(Raw!$G143&gt;$C$8,IF(Raw!$Q143&gt;$C$8,IF(Raw!$N143&gt;$C$9,IF(Raw!$N143&lt;$A$9,IF(Raw!$X143&gt;$C$9,IF(Raw!$X143&lt;$A$9,Raw!R143,-999),-999),-999),-999),-999),-999)</f>
        <v>0.31112099999999998</v>
      </c>
      <c r="L143" s="9">
        <f>IF(Raw!$G143&gt;$C$8,IF(Raw!$Q143&gt;$C$8,IF(Raw!$N143&gt;$C$9,IF(Raw!$N143&lt;$A$9,IF(Raw!$X143&gt;$C$9,IF(Raw!$X143&lt;$A$9,Raw!S143,-999),-999),-999),-999),-999),-999)</f>
        <v>0.58160900000000004</v>
      </c>
      <c r="M143" s="9">
        <f>Raw!Q143</f>
        <v>0.98472599999999999</v>
      </c>
      <c r="N143" s="9">
        <f>IF(Raw!$G143&gt;$C$8,IF(Raw!$Q143&gt;$C$8,IF(Raw!$N143&gt;$C$9,IF(Raw!$N143&lt;$A$9,IF(Raw!$X143&gt;$C$9,IF(Raw!$X143&lt;$A$9,Raw!V143,-999),-999),-999),-999),-999),-999)</f>
        <v>696</v>
      </c>
      <c r="O143" s="9">
        <f>IF(Raw!$G143&gt;$C$8,IF(Raw!$Q143&gt;$C$8,IF(Raw!$N143&gt;$C$9,IF(Raw!$N143&lt;$A$9,IF(Raw!$X143&gt;$C$9,IF(Raw!$X143&lt;$A$9,Raw!W143,-999),-999),-999),-999),-999),-999)</f>
        <v>0.23458300000000001</v>
      </c>
      <c r="P143" s="9">
        <f>IF(Raw!$G143&gt;$C$8,IF(Raw!$Q143&gt;$C$8,IF(Raw!$N143&gt;$C$9,IF(Raw!$N143&lt;$A$9,IF(Raw!$X143&gt;$C$9,IF(Raw!$X143&lt;$A$9,Raw!X143,-999),-999),-999),-999),-999),-999)</f>
        <v>744</v>
      </c>
      <c r="R143" s="9">
        <f t="shared" si="36"/>
        <v>0.27008599999999999</v>
      </c>
      <c r="S143" s="9">
        <f t="shared" si="37"/>
        <v>0.46326611824275649</v>
      </c>
      <c r="T143" s="9">
        <f t="shared" si="38"/>
        <v>0.27048800000000006</v>
      </c>
      <c r="U143" s="9">
        <f t="shared" si="39"/>
        <v>0.46506845664355267</v>
      </c>
      <c r="V143" s="15">
        <f t="shared" si="32"/>
        <v>0</v>
      </c>
      <c r="X143" s="11">
        <f t="shared" si="40"/>
        <v>0</v>
      </c>
      <c r="Y143" s="11">
        <f t="shared" si="41"/>
        <v>5.6820000000000003E-18</v>
      </c>
      <c r="Z143" s="11">
        <f t="shared" si="42"/>
        <v>7.0699999999999995E-4</v>
      </c>
      <c r="AA143" s="16">
        <f t="shared" si="43"/>
        <v>0</v>
      </c>
      <c r="AB143" s="9">
        <f t="shared" si="33"/>
        <v>0.31112099999999998</v>
      </c>
      <c r="AC143" s="9">
        <f t="shared" si="34"/>
        <v>1</v>
      </c>
      <c r="AD143" s="15">
        <f t="shared" si="35"/>
        <v>0</v>
      </c>
      <c r="AE143" s="3">
        <f t="shared" si="44"/>
        <v>684.11279999999988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0.71556712962962965</v>
      </c>
      <c r="C144" s="15">
        <f>Raw!C144</f>
        <v>20.399999999999999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0.29398999999999997</v>
      </c>
      <c r="F144" s="9">
        <f>IF(Raw!$G144&gt;$C$8,IF(Raw!$Q144&gt;$C$8,IF(Raw!$N144&gt;$C$9,IF(Raw!$N144&lt;$A$9,IF(Raw!$X144&gt;$C$9,IF(Raw!$X144&lt;$A$9,Raw!I144,-999),-999),-999),-999),-999),-999)</f>
        <v>0.59971099999999999</v>
      </c>
      <c r="G144" s="9">
        <f>Raw!G144</f>
        <v>0.98464300000000005</v>
      </c>
      <c r="H144" s="9">
        <f>IF(Raw!$G144&gt;$C$8,IF(Raw!$Q144&gt;$C$8,IF(Raw!$N144&gt;$C$9,IF(Raw!$N144&lt;$A$9,IF(Raw!$X144&gt;$C$9,IF(Raw!$X144&lt;$A$9,Raw!L144,-999),-999),-999),-999),-999),-999)</f>
        <v>587</v>
      </c>
      <c r="I144" s="9">
        <f>IF(Raw!$G144&gt;$C$8,IF(Raw!$Q144&gt;$C$8,IF(Raw!$N144&gt;$C$9,IF(Raw!$N144&lt;$A$9,IF(Raw!$X144&gt;$C$9,IF(Raw!$X144&lt;$A$9,Raw!M144,-999),-999),-999),-999),-999),-999)</f>
        <v>2.4722999999999998E-2</v>
      </c>
      <c r="J144" s="9">
        <f>IF(Raw!$G144&gt;$C$8,IF(Raw!$Q144&gt;$C$8,IF(Raw!$N144&gt;$C$9,IF(Raw!$N144&lt;$A$9,IF(Raw!$X144&gt;$C$9,IF(Raw!$X144&lt;$A$9,Raw!N144,-999),-999),-999),-999),-999),-999)</f>
        <v>361</v>
      </c>
      <c r="K144" s="9">
        <f>IF(Raw!$G144&gt;$C$8,IF(Raw!$Q144&gt;$C$8,IF(Raw!$N144&gt;$C$9,IF(Raw!$N144&lt;$A$9,IF(Raw!$X144&gt;$C$9,IF(Raw!$X144&lt;$A$9,Raw!R144,-999),-999),-999),-999),-999),-999)</f>
        <v>0.31046499999999999</v>
      </c>
      <c r="L144" s="9">
        <f>IF(Raw!$G144&gt;$C$8,IF(Raw!$Q144&gt;$C$8,IF(Raw!$N144&gt;$C$9,IF(Raw!$N144&lt;$A$9,IF(Raw!$X144&gt;$C$9,IF(Raw!$X144&lt;$A$9,Raw!S144,-999),-999),-999),-999),-999),-999)</f>
        <v>0.61835700000000005</v>
      </c>
      <c r="M144" s="9">
        <f>Raw!Q144</f>
        <v>0.98991600000000002</v>
      </c>
      <c r="N144" s="9">
        <f>IF(Raw!$G144&gt;$C$8,IF(Raw!$Q144&gt;$C$8,IF(Raw!$N144&gt;$C$9,IF(Raw!$N144&lt;$A$9,IF(Raw!$X144&gt;$C$9,IF(Raw!$X144&lt;$A$9,Raw!V144,-999),-999),-999),-999),-999),-999)</f>
        <v>681.9</v>
      </c>
      <c r="O144" s="9">
        <f>IF(Raw!$G144&gt;$C$8,IF(Raw!$Q144&gt;$C$8,IF(Raw!$N144&gt;$C$9,IF(Raw!$N144&lt;$A$9,IF(Raw!$X144&gt;$C$9,IF(Raw!$X144&lt;$A$9,Raw!W144,-999),-999),-999),-999),-999),-999)</f>
        <v>4.3089000000000002E-2</v>
      </c>
      <c r="P144" s="9">
        <f>IF(Raw!$G144&gt;$C$8,IF(Raw!$Q144&gt;$C$8,IF(Raw!$N144&gt;$C$9,IF(Raw!$N144&lt;$A$9,IF(Raw!$X144&gt;$C$9,IF(Raw!$X144&lt;$A$9,Raw!X144,-999),-999),-999),-999),-999),-999)</f>
        <v>434</v>
      </c>
      <c r="R144" s="9">
        <f t="shared" si="36"/>
        <v>0.30572100000000002</v>
      </c>
      <c r="S144" s="9">
        <f t="shared" si="37"/>
        <v>0.50978054429550235</v>
      </c>
      <c r="T144" s="9">
        <f t="shared" si="38"/>
        <v>0.30789200000000005</v>
      </c>
      <c r="U144" s="9">
        <f t="shared" si="39"/>
        <v>0.49791948663959495</v>
      </c>
      <c r="V144" s="15">
        <f t="shared" si="32"/>
        <v>0</v>
      </c>
      <c r="X144" s="11">
        <f t="shared" si="40"/>
        <v>0</v>
      </c>
      <c r="Y144" s="11">
        <f t="shared" si="41"/>
        <v>5.8699999999999996E-18</v>
      </c>
      <c r="Z144" s="11">
        <f t="shared" si="42"/>
        <v>3.6099999999999999E-4</v>
      </c>
      <c r="AA144" s="16">
        <f t="shared" si="43"/>
        <v>0</v>
      </c>
      <c r="AB144" s="9">
        <f t="shared" si="33"/>
        <v>0.31046499999999999</v>
      </c>
      <c r="AC144" s="9">
        <f t="shared" si="34"/>
        <v>1</v>
      </c>
      <c r="AD144" s="15">
        <f t="shared" si="35"/>
        <v>0</v>
      </c>
      <c r="AE144" s="3">
        <f t="shared" si="44"/>
        <v>706.74799999999971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0.71561342592592592</v>
      </c>
      <c r="C145" s="15">
        <f>Raw!C145</f>
        <v>18.899999999999999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0.31100800000000001</v>
      </c>
      <c r="F145" s="9">
        <f>IF(Raw!$G145&gt;$C$8,IF(Raw!$Q145&gt;$C$8,IF(Raw!$N145&gt;$C$9,IF(Raw!$N145&lt;$A$9,IF(Raw!$X145&gt;$C$9,IF(Raw!$X145&lt;$A$9,Raw!I145,-999),-999),-999),-999),-999),-999)</f>
        <v>0.57559099999999996</v>
      </c>
      <c r="G145" s="9">
        <f>Raw!G145</f>
        <v>0.98816999999999999</v>
      </c>
      <c r="H145" s="9">
        <f>IF(Raw!$G145&gt;$C$8,IF(Raw!$Q145&gt;$C$8,IF(Raw!$N145&gt;$C$9,IF(Raw!$N145&lt;$A$9,IF(Raw!$X145&gt;$C$9,IF(Raw!$X145&lt;$A$9,Raw!L145,-999),-999),-999),-999),-999),-999)</f>
        <v>563.5</v>
      </c>
      <c r="I145" s="9">
        <f>IF(Raw!$G145&gt;$C$8,IF(Raw!$Q145&gt;$C$8,IF(Raw!$N145&gt;$C$9,IF(Raw!$N145&lt;$A$9,IF(Raw!$X145&gt;$C$9,IF(Raw!$X145&lt;$A$9,Raw!M145,-999),-999),-999),-999),-999),-999)</f>
        <v>0.21568899999999999</v>
      </c>
      <c r="J145" s="9">
        <f>IF(Raw!$G145&gt;$C$8,IF(Raw!$Q145&gt;$C$8,IF(Raw!$N145&gt;$C$9,IF(Raw!$N145&lt;$A$9,IF(Raw!$X145&gt;$C$9,IF(Raw!$X145&lt;$A$9,Raw!N145,-999),-999),-999),-999),-999),-999)</f>
        <v>464</v>
      </c>
      <c r="K145" s="9">
        <f>IF(Raw!$G145&gt;$C$8,IF(Raw!$Q145&gt;$C$8,IF(Raw!$N145&gt;$C$9,IF(Raw!$N145&lt;$A$9,IF(Raw!$X145&gt;$C$9,IF(Raw!$X145&lt;$A$9,Raw!R145,-999),-999),-999),-999),-999),-999)</f>
        <v>0.31392399999999998</v>
      </c>
      <c r="L145" s="9">
        <f>IF(Raw!$G145&gt;$C$8,IF(Raw!$Q145&gt;$C$8,IF(Raw!$N145&gt;$C$9,IF(Raw!$N145&lt;$A$9,IF(Raw!$X145&gt;$C$9,IF(Raw!$X145&lt;$A$9,Raw!S145,-999),-999),-999),-999),-999),-999)</f>
        <v>0.56560600000000005</v>
      </c>
      <c r="M145" s="9">
        <f>Raw!Q145</f>
        <v>0.98346699999999998</v>
      </c>
      <c r="N145" s="9">
        <f>IF(Raw!$G145&gt;$C$8,IF(Raw!$Q145&gt;$C$8,IF(Raw!$N145&gt;$C$9,IF(Raw!$N145&lt;$A$9,IF(Raw!$X145&gt;$C$9,IF(Raw!$X145&lt;$A$9,Raw!V145,-999),-999),-999),-999),-999),-999)</f>
        <v>706.8</v>
      </c>
      <c r="O145" s="9">
        <f>IF(Raw!$G145&gt;$C$8,IF(Raw!$Q145&gt;$C$8,IF(Raw!$N145&gt;$C$9,IF(Raw!$N145&lt;$A$9,IF(Raw!$X145&gt;$C$9,IF(Raw!$X145&lt;$A$9,Raw!W145,-999),-999),-999),-999),-999),-999)</f>
        <v>0.25920199999999999</v>
      </c>
      <c r="P145" s="9">
        <f>IF(Raw!$G145&gt;$C$8,IF(Raw!$Q145&gt;$C$8,IF(Raw!$N145&gt;$C$9,IF(Raw!$N145&lt;$A$9,IF(Raw!$X145&gt;$C$9,IF(Raw!$X145&lt;$A$9,Raw!X145,-999),-999),-999),-999),-999),-999)</f>
        <v>399</v>
      </c>
      <c r="R145" s="9">
        <f t="shared" si="36"/>
        <v>0.26458299999999996</v>
      </c>
      <c r="S145" s="9">
        <f t="shared" si="37"/>
        <v>0.45967188507117029</v>
      </c>
      <c r="T145" s="9">
        <f t="shared" si="38"/>
        <v>0.25168200000000007</v>
      </c>
      <c r="U145" s="9">
        <f t="shared" si="39"/>
        <v>0.44497759924753283</v>
      </c>
      <c r="V145" s="15">
        <f t="shared" si="32"/>
        <v>0</v>
      </c>
      <c r="X145" s="11">
        <f t="shared" si="40"/>
        <v>0</v>
      </c>
      <c r="Y145" s="11">
        <f t="shared" si="41"/>
        <v>5.6349999999999997E-18</v>
      </c>
      <c r="Z145" s="11">
        <f t="shared" si="42"/>
        <v>4.64E-4</v>
      </c>
      <c r="AA145" s="16">
        <f t="shared" si="43"/>
        <v>0</v>
      </c>
      <c r="AB145" s="9">
        <f t="shared" si="33"/>
        <v>0.31392399999999998</v>
      </c>
      <c r="AC145" s="9">
        <f t="shared" si="34"/>
        <v>1</v>
      </c>
      <c r="AD145" s="15">
        <f t="shared" si="35"/>
        <v>0</v>
      </c>
      <c r="AE145" s="3">
        <f t="shared" si="44"/>
        <v>678.45399999999972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0.71567129629629633</v>
      </c>
      <c r="C146" s="15">
        <f>Raw!C146</f>
        <v>18.600000000000001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0.282221</v>
      </c>
      <c r="F146" s="9">
        <f>IF(Raw!$G146&gt;$C$8,IF(Raw!$Q146&gt;$C$8,IF(Raw!$N146&gt;$C$9,IF(Raw!$N146&lt;$A$9,IF(Raw!$X146&gt;$C$9,IF(Raw!$X146&lt;$A$9,Raw!I146,-999),-999),-999),-999),-999),-999)</f>
        <v>0.56911</v>
      </c>
      <c r="G146" s="9">
        <f>Raw!G146</f>
        <v>0.98043999999999998</v>
      </c>
      <c r="H146" s="9">
        <f>IF(Raw!$G146&gt;$C$8,IF(Raw!$Q146&gt;$C$8,IF(Raw!$N146&gt;$C$9,IF(Raw!$N146&lt;$A$9,IF(Raw!$X146&gt;$C$9,IF(Raw!$X146&lt;$A$9,Raw!L146,-999),-999),-999),-999),-999),-999)</f>
        <v>569.5</v>
      </c>
      <c r="I146" s="9">
        <f>IF(Raw!$G146&gt;$C$8,IF(Raw!$Q146&gt;$C$8,IF(Raw!$N146&gt;$C$9,IF(Raw!$N146&lt;$A$9,IF(Raw!$X146&gt;$C$9,IF(Raw!$X146&lt;$A$9,Raw!M146,-999),-999),-999),-999),-999),-999)</f>
        <v>6.9999999999999999E-6</v>
      </c>
      <c r="J146" s="9">
        <f>IF(Raw!$G146&gt;$C$8,IF(Raw!$Q146&gt;$C$8,IF(Raw!$N146&gt;$C$9,IF(Raw!$N146&lt;$A$9,IF(Raw!$X146&gt;$C$9,IF(Raw!$X146&lt;$A$9,Raw!N146,-999),-999),-999),-999),-999),-999)</f>
        <v>356</v>
      </c>
      <c r="K146" s="9">
        <f>IF(Raw!$G146&gt;$C$8,IF(Raw!$Q146&gt;$C$8,IF(Raw!$N146&gt;$C$9,IF(Raw!$N146&lt;$A$9,IF(Raw!$X146&gt;$C$9,IF(Raw!$X146&lt;$A$9,Raw!R146,-999),-999),-999),-999),-999),-999)</f>
        <v>0.30797600000000003</v>
      </c>
      <c r="L146" s="9">
        <f>IF(Raw!$G146&gt;$C$8,IF(Raw!$Q146&gt;$C$8,IF(Raw!$N146&gt;$C$9,IF(Raw!$N146&lt;$A$9,IF(Raw!$X146&gt;$C$9,IF(Raw!$X146&lt;$A$9,Raw!S146,-999),-999),-999),-999),-999),-999)</f>
        <v>0.57292600000000005</v>
      </c>
      <c r="M146" s="9">
        <f>Raw!Q146</f>
        <v>0.98730799999999996</v>
      </c>
      <c r="N146" s="9">
        <f>IF(Raw!$G146&gt;$C$8,IF(Raw!$Q146&gt;$C$8,IF(Raw!$N146&gt;$C$9,IF(Raw!$N146&lt;$A$9,IF(Raw!$X146&gt;$C$9,IF(Raw!$X146&lt;$A$9,Raw!V146,-999),-999),-999),-999),-999),-999)</f>
        <v>671.9</v>
      </c>
      <c r="O146" s="9">
        <f>IF(Raw!$G146&gt;$C$8,IF(Raw!$Q146&gt;$C$8,IF(Raw!$N146&gt;$C$9,IF(Raw!$N146&lt;$A$9,IF(Raw!$X146&gt;$C$9,IF(Raw!$X146&lt;$A$9,Raw!W146,-999),-999),-999),-999),-999),-999)</f>
        <v>0.31517699999999998</v>
      </c>
      <c r="P146" s="9">
        <f>IF(Raw!$G146&gt;$C$8,IF(Raw!$Q146&gt;$C$8,IF(Raw!$N146&gt;$C$9,IF(Raw!$N146&lt;$A$9,IF(Raw!$X146&gt;$C$9,IF(Raw!$X146&lt;$A$9,Raw!X146,-999),-999),-999),-999),-999),-999)</f>
        <v>576</v>
      </c>
      <c r="R146" s="9">
        <f t="shared" si="36"/>
        <v>0.28688900000000001</v>
      </c>
      <c r="S146" s="9">
        <f t="shared" si="37"/>
        <v>0.50410114037707998</v>
      </c>
      <c r="T146" s="9">
        <f t="shared" si="38"/>
        <v>0.26495000000000002</v>
      </c>
      <c r="U146" s="9">
        <f t="shared" si="39"/>
        <v>0.46245064807671499</v>
      </c>
      <c r="V146" s="15">
        <f t="shared" si="32"/>
        <v>0</v>
      </c>
      <c r="X146" s="11">
        <f t="shared" si="40"/>
        <v>0</v>
      </c>
      <c r="Y146" s="11">
        <f t="shared" si="41"/>
        <v>5.6949999999999994E-18</v>
      </c>
      <c r="Z146" s="11">
        <f t="shared" si="42"/>
        <v>3.5599999999999998E-4</v>
      </c>
      <c r="AA146" s="16">
        <f t="shared" si="43"/>
        <v>0</v>
      </c>
      <c r="AB146" s="9">
        <f t="shared" si="33"/>
        <v>0.30797600000000003</v>
      </c>
      <c r="AC146" s="9">
        <f t="shared" si="34"/>
        <v>1</v>
      </c>
      <c r="AD146" s="15">
        <f t="shared" si="35"/>
        <v>0</v>
      </c>
      <c r="AE146" s="3">
        <f t="shared" si="44"/>
        <v>685.67799999999977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0.71572916666666664</v>
      </c>
      <c r="C147" s="15">
        <f>Raw!C147</f>
        <v>17.100000000000001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0.288767</v>
      </c>
      <c r="F147" s="9">
        <f>IF(Raw!$G147&gt;$C$8,IF(Raw!$Q147&gt;$C$8,IF(Raw!$N147&gt;$C$9,IF(Raw!$N147&lt;$A$9,IF(Raw!$X147&gt;$C$9,IF(Raw!$X147&lt;$A$9,Raw!I147,-999),-999),-999),-999),-999),-999)</f>
        <v>0.57167400000000002</v>
      </c>
      <c r="G147" s="9">
        <f>Raw!G147</f>
        <v>0.98912599999999995</v>
      </c>
      <c r="H147" s="9">
        <f>IF(Raw!$G147&gt;$C$8,IF(Raw!$Q147&gt;$C$8,IF(Raw!$N147&gt;$C$9,IF(Raw!$N147&lt;$A$9,IF(Raw!$X147&gt;$C$9,IF(Raw!$X147&lt;$A$9,Raw!L147,-999),-999),-999),-999),-999),-999)</f>
        <v>555.1</v>
      </c>
      <c r="I147" s="9">
        <f>IF(Raw!$G147&gt;$C$8,IF(Raw!$Q147&gt;$C$8,IF(Raw!$N147&gt;$C$9,IF(Raw!$N147&lt;$A$9,IF(Raw!$X147&gt;$C$9,IF(Raw!$X147&lt;$A$9,Raw!M147,-999),-999),-999),-999),-999),-999)</f>
        <v>4.0000000000000003E-5</v>
      </c>
      <c r="J147" s="9">
        <f>IF(Raw!$G147&gt;$C$8,IF(Raw!$Q147&gt;$C$8,IF(Raw!$N147&gt;$C$9,IF(Raw!$N147&lt;$A$9,IF(Raw!$X147&gt;$C$9,IF(Raw!$X147&lt;$A$9,Raw!N147,-999),-999),-999),-999),-999),-999)</f>
        <v>431</v>
      </c>
      <c r="K147" s="9">
        <f>IF(Raw!$G147&gt;$C$8,IF(Raw!$Q147&gt;$C$8,IF(Raw!$N147&gt;$C$9,IF(Raw!$N147&lt;$A$9,IF(Raw!$X147&gt;$C$9,IF(Raw!$X147&lt;$A$9,Raw!R147,-999),-999),-999),-999),-999),-999)</f>
        <v>0.311025</v>
      </c>
      <c r="L147" s="9">
        <f>IF(Raw!$G147&gt;$C$8,IF(Raw!$Q147&gt;$C$8,IF(Raw!$N147&gt;$C$9,IF(Raw!$N147&lt;$A$9,IF(Raw!$X147&gt;$C$9,IF(Raw!$X147&lt;$A$9,Raw!S147,-999),-999),-999),-999),-999),-999)</f>
        <v>0.58414500000000003</v>
      </c>
      <c r="M147" s="9">
        <f>Raw!Q147</f>
        <v>0.99055700000000002</v>
      </c>
      <c r="N147" s="9">
        <f>IF(Raw!$G147&gt;$C$8,IF(Raw!$Q147&gt;$C$8,IF(Raw!$N147&gt;$C$9,IF(Raw!$N147&lt;$A$9,IF(Raw!$X147&gt;$C$9,IF(Raw!$X147&lt;$A$9,Raw!V147,-999),-999),-999),-999),-999),-999)</f>
        <v>689.1</v>
      </c>
      <c r="O147" s="9">
        <f>IF(Raw!$G147&gt;$C$8,IF(Raw!$Q147&gt;$C$8,IF(Raw!$N147&gt;$C$9,IF(Raw!$N147&lt;$A$9,IF(Raw!$X147&gt;$C$9,IF(Raw!$X147&lt;$A$9,Raw!W147,-999),-999),-999),-999),-999),-999)</f>
        <v>0.17727399999999999</v>
      </c>
      <c r="P147" s="9">
        <f>IF(Raw!$G147&gt;$C$8,IF(Raw!$Q147&gt;$C$8,IF(Raw!$N147&gt;$C$9,IF(Raw!$N147&lt;$A$9,IF(Raw!$X147&gt;$C$9,IF(Raw!$X147&lt;$A$9,Raw!X147,-999),-999),-999),-999),-999),-999)</f>
        <v>295</v>
      </c>
      <c r="R147" s="9">
        <f t="shared" si="36"/>
        <v>0.28290700000000002</v>
      </c>
      <c r="S147" s="9">
        <f t="shared" si="37"/>
        <v>0.49487470131578487</v>
      </c>
      <c r="T147" s="9">
        <f t="shared" si="38"/>
        <v>0.27312000000000003</v>
      </c>
      <c r="U147" s="9">
        <f t="shared" si="39"/>
        <v>0.46755514469866216</v>
      </c>
      <c r="V147" s="15">
        <f t="shared" si="32"/>
        <v>0</v>
      </c>
      <c r="X147" s="11">
        <f t="shared" si="40"/>
        <v>0</v>
      </c>
      <c r="Y147" s="11">
        <f t="shared" si="41"/>
        <v>5.551E-18</v>
      </c>
      <c r="Z147" s="11">
        <f t="shared" si="42"/>
        <v>4.3099999999999996E-4</v>
      </c>
      <c r="AA147" s="16">
        <f t="shared" si="43"/>
        <v>0</v>
      </c>
      <c r="AB147" s="9">
        <f t="shared" si="33"/>
        <v>0.311025</v>
      </c>
      <c r="AC147" s="9">
        <f t="shared" si="34"/>
        <v>1</v>
      </c>
      <c r="AD147" s="15">
        <f t="shared" si="35"/>
        <v>0</v>
      </c>
      <c r="AE147" s="3">
        <f t="shared" si="44"/>
        <v>668.34039999999982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0.71578703703703705</v>
      </c>
      <c r="C148" s="15">
        <f>Raw!C148</f>
        <v>16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0.28625</v>
      </c>
      <c r="F148" s="9">
        <f>IF(Raw!$G148&gt;$C$8,IF(Raw!$Q148&gt;$C$8,IF(Raw!$N148&gt;$C$9,IF(Raw!$N148&lt;$A$9,IF(Raw!$X148&gt;$C$9,IF(Raw!$X148&lt;$A$9,Raw!I148,-999),-999),-999),-999),-999),-999)</f>
        <v>0.551342</v>
      </c>
      <c r="G148" s="9">
        <f>Raw!G148</f>
        <v>0.98596399999999995</v>
      </c>
      <c r="H148" s="9">
        <f>IF(Raw!$G148&gt;$C$8,IF(Raw!$Q148&gt;$C$8,IF(Raw!$N148&gt;$C$9,IF(Raw!$N148&lt;$A$9,IF(Raw!$X148&gt;$C$9,IF(Raw!$X148&lt;$A$9,Raw!L148,-999),-999),-999),-999),-999),-999)</f>
        <v>574.1</v>
      </c>
      <c r="I148" s="9">
        <f>IF(Raw!$G148&gt;$C$8,IF(Raw!$Q148&gt;$C$8,IF(Raw!$N148&gt;$C$9,IF(Raw!$N148&lt;$A$9,IF(Raw!$X148&gt;$C$9,IF(Raw!$X148&lt;$A$9,Raw!M148,-999),-999),-999),-999),-999),-999)</f>
        <v>2.4287E-2</v>
      </c>
      <c r="J148" s="9">
        <f>IF(Raw!$G148&gt;$C$8,IF(Raw!$Q148&gt;$C$8,IF(Raw!$N148&gt;$C$9,IF(Raw!$N148&lt;$A$9,IF(Raw!$X148&gt;$C$9,IF(Raw!$X148&lt;$A$9,Raw!N148,-999),-999),-999),-999),-999),-999)</f>
        <v>433</v>
      </c>
      <c r="K148" s="9">
        <f>IF(Raw!$G148&gt;$C$8,IF(Raw!$Q148&gt;$C$8,IF(Raw!$N148&gt;$C$9,IF(Raw!$N148&lt;$A$9,IF(Raw!$X148&gt;$C$9,IF(Raw!$X148&lt;$A$9,Raw!R148,-999),-999),-999),-999),-999),-999)</f>
        <v>0.34399400000000002</v>
      </c>
      <c r="L148" s="9">
        <f>IF(Raw!$G148&gt;$C$8,IF(Raw!$Q148&gt;$C$8,IF(Raw!$N148&gt;$C$9,IF(Raw!$N148&lt;$A$9,IF(Raw!$X148&gt;$C$9,IF(Raw!$X148&lt;$A$9,Raw!S148,-999),-999),-999),-999),-999),-999)</f>
        <v>0.62652300000000005</v>
      </c>
      <c r="M148" s="9">
        <f>Raw!Q148</f>
        <v>0.99056100000000002</v>
      </c>
      <c r="N148" s="9">
        <f>IF(Raw!$G148&gt;$C$8,IF(Raw!$Q148&gt;$C$8,IF(Raw!$N148&gt;$C$9,IF(Raw!$N148&lt;$A$9,IF(Raw!$X148&gt;$C$9,IF(Raw!$X148&lt;$A$9,Raw!V148,-999),-999),-999),-999),-999),-999)</f>
        <v>670.3</v>
      </c>
      <c r="O148" s="9">
        <f>IF(Raw!$G148&gt;$C$8,IF(Raw!$Q148&gt;$C$8,IF(Raw!$N148&gt;$C$9,IF(Raw!$N148&lt;$A$9,IF(Raw!$X148&gt;$C$9,IF(Raw!$X148&lt;$A$9,Raw!W148,-999),-999),-999),-999),-999),-999)</f>
        <v>0.31472699999999998</v>
      </c>
      <c r="P148" s="9">
        <f>IF(Raw!$G148&gt;$C$8,IF(Raw!$Q148&gt;$C$8,IF(Raw!$N148&gt;$C$9,IF(Raw!$N148&lt;$A$9,IF(Raw!$X148&gt;$C$9,IF(Raw!$X148&lt;$A$9,Raw!X148,-999),-999),-999),-999),-999),-999)</f>
        <v>391</v>
      </c>
      <c r="R148" s="9">
        <f t="shared" si="36"/>
        <v>0.26509199999999999</v>
      </c>
      <c r="S148" s="9">
        <f t="shared" si="37"/>
        <v>0.48081227260030979</v>
      </c>
      <c r="T148" s="9">
        <f t="shared" si="38"/>
        <v>0.28252900000000003</v>
      </c>
      <c r="U148" s="9">
        <f t="shared" si="39"/>
        <v>0.45094753105632196</v>
      </c>
      <c r="V148" s="15">
        <f t="shared" si="32"/>
        <v>0</v>
      </c>
      <c r="X148" s="11">
        <f t="shared" si="40"/>
        <v>0</v>
      </c>
      <c r="Y148" s="11">
        <f t="shared" si="41"/>
        <v>5.7409999999999997E-18</v>
      </c>
      <c r="Z148" s="11">
        <f t="shared" si="42"/>
        <v>4.3299999999999995E-4</v>
      </c>
      <c r="AA148" s="16">
        <f t="shared" si="43"/>
        <v>0</v>
      </c>
      <c r="AB148" s="9">
        <f t="shared" si="33"/>
        <v>0.34399400000000002</v>
      </c>
      <c r="AC148" s="9">
        <f t="shared" si="34"/>
        <v>1</v>
      </c>
      <c r="AD148" s="15">
        <f t="shared" si="35"/>
        <v>0</v>
      </c>
      <c r="AE148" s="3">
        <f t="shared" si="44"/>
        <v>691.21639999999979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0.71584490740740747</v>
      </c>
      <c r="C149" s="15">
        <f>Raw!C149</f>
        <v>15.3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0.29137000000000002</v>
      </c>
      <c r="F149" s="9">
        <f>IF(Raw!$G149&gt;$C$8,IF(Raw!$Q149&gt;$C$8,IF(Raw!$N149&gt;$C$9,IF(Raw!$N149&lt;$A$9,IF(Raw!$X149&gt;$C$9,IF(Raw!$X149&lt;$A$9,Raw!I149,-999),-999),-999),-999),-999),-999)</f>
        <v>0.58144899999999999</v>
      </c>
      <c r="G149" s="9">
        <f>Raw!G149</f>
        <v>0.98846999999999996</v>
      </c>
      <c r="H149" s="9">
        <f>IF(Raw!$G149&gt;$C$8,IF(Raw!$Q149&gt;$C$8,IF(Raw!$N149&gt;$C$9,IF(Raw!$N149&lt;$A$9,IF(Raw!$X149&gt;$C$9,IF(Raw!$X149&lt;$A$9,Raw!L149,-999),-999),-999),-999),-999),-999)</f>
        <v>590.29999999999995</v>
      </c>
      <c r="I149" s="9">
        <f>IF(Raw!$G149&gt;$C$8,IF(Raw!$Q149&gt;$C$8,IF(Raw!$N149&gt;$C$9,IF(Raw!$N149&lt;$A$9,IF(Raw!$X149&gt;$C$9,IF(Raw!$X149&lt;$A$9,Raw!M149,-999),-999),-999),-999),-999),-999)</f>
        <v>2.1104999999999999E-2</v>
      </c>
      <c r="J149" s="9">
        <f>IF(Raw!$G149&gt;$C$8,IF(Raw!$Q149&gt;$C$8,IF(Raw!$N149&gt;$C$9,IF(Raw!$N149&lt;$A$9,IF(Raw!$X149&gt;$C$9,IF(Raw!$X149&lt;$A$9,Raw!N149,-999),-999),-999),-999),-999),-999)</f>
        <v>452</v>
      </c>
      <c r="K149" s="9">
        <f>IF(Raw!$G149&gt;$C$8,IF(Raw!$Q149&gt;$C$8,IF(Raw!$N149&gt;$C$9,IF(Raw!$N149&lt;$A$9,IF(Raw!$X149&gt;$C$9,IF(Raw!$X149&lt;$A$9,Raw!R149,-999),-999),-999),-999),-999),-999)</f>
        <v>0.31944499999999998</v>
      </c>
      <c r="L149" s="9">
        <f>IF(Raw!$G149&gt;$C$8,IF(Raw!$Q149&gt;$C$8,IF(Raw!$N149&gt;$C$9,IF(Raw!$N149&lt;$A$9,IF(Raw!$X149&gt;$C$9,IF(Raw!$X149&lt;$A$9,Raw!S149,-999),-999),-999),-999),-999),-999)</f>
        <v>0.58610499999999999</v>
      </c>
      <c r="M149" s="9">
        <f>Raw!Q149</f>
        <v>0.991143</v>
      </c>
      <c r="N149" s="9">
        <f>IF(Raw!$G149&gt;$C$8,IF(Raw!$Q149&gt;$C$8,IF(Raw!$N149&gt;$C$9,IF(Raw!$N149&lt;$A$9,IF(Raw!$X149&gt;$C$9,IF(Raw!$X149&lt;$A$9,Raw!V149,-999),-999),-999),-999),-999),-999)</f>
        <v>648.9</v>
      </c>
      <c r="O149" s="9">
        <f>IF(Raw!$G149&gt;$C$8,IF(Raw!$Q149&gt;$C$8,IF(Raw!$N149&gt;$C$9,IF(Raw!$N149&lt;$A$9,IF(Raw!$X149&gt;$C$9,IF(Raw!$X149&lt;$A$9,Raw!W149,-999),-999),-999),-999),-999),-999)</f>
        <v>0.28327599999999997</v>
      </c>
      <c r="P149" s="9">
        <f>IF(Raw!$G149&gt;$C$8,IF(Raw!$Q149&gt;$C$8,IF(Raw!$N149&gt;$C$9,IF(Raw!$N149&lt;$A$9,IF(Raw!$X149&gt;$C$9,IF(Raw!$X149&lt;$A$9,Raw!X149,-999),-999),-999),-999),-999),-999)</f>
        <v>538</v>
      </c>
      <c r="R149" s="9">
        <f t="shared" si="36"/>
        <v>0.29007899999999998</v>
      </c>
      <c r="S149" s="9">
        <f t="shared" si="37"/>
        <v>0.49888984244533913</v>
      </c>
      <c r="T149" s="9">
        <f t="shared" si="38"/>
        <v>0.26666000000000001</v>
      </c>
      <c r="U149" s="9">
        <f t="shared" si="39"/>
        <v>0.45496967266957289</v>
      </c>
      <c r="V149" s="15">
        <f t="shared" si="32"/>
        <v>0</v>
      </c>
      <c r="X149" s="11">
        <f t="shared" si="40"/>
        <v>0</v>
      </c>
      <c r="Y149" s="11">
        <f t="shared" si="41"/>
        <v>5.9029999999999993E-18</v>
      </c>
      <c r="Z149" s="11">
        <f t="shared" si="42"/>
        <v>4.5199999999999998E-4</v>
      </c>
      <c r="AA149" s="16">
        <f t="shared" si="43"/>
        <v>0</v>
      </c>
      <c r="AB149" s="9">
        <f t="shared" si="33"/>
        <v>0.31944499999999998</v>
      </c>
      <c r="AC149" s="9">
        <f t="shared" si="34"/>
        <v>1</v>
      </c>
      <c r="AD149" s="15">
        <f t="shared" si="35"/>
        <v>0</v>
      </c>
      <c r="AE149" s="3">
        <f t="shared" si="44"/>
        <v>710.72119999999973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0.71589120370370374</v>
      </c>
      <c r="C150" s="15">
        <f>Raw!C150</f>
        <v>13.8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0.27156799999999998</v>
      </c>
      <c r="F150" s="9">
        <f>IF(Raw!$G150&gt;$C$8,IF(Raw!$Q150&gt;$C$8,IF(Raw!$N150&gt;$C$9,IF(Raw!$N150&lt;$A$9,IF(Raw!$X150&gt;$C$9,IF(Raw!$X150&lt;$A$9,Raw!I150,-999),-999),-999),-999),-999),-999)</f>
        <v>0.54562100000000002</v>
      </c>
      <c r="G150" s="9">
        <f>Raw!G150</f>
        <v>0.98831500000000005</v>
      </c>
      <c r="H150" s="9">
        <f>IF(Raw!$G150&gt;$C$8,IF(Raw!$Q150&gt;$C$8,IF(Raw!$N150&gt;$C$9,IF(Raw!$N150&lt;$A$9,IF(Raw!$X150&gt;$C$9,IF(Raw!$X150&lt;$A$9,Raw!L150,-999),-999),-999),-999),-999),-999)</f>
        <v>636</v>
      </c>
      <c r="I150" s="9">
        <f>IF(Raw!$G150&gt;$C$8,IF(Raw!$Q150&gt;$C$8,IF(Raw!$N150&gt;$C$9,IF(Raw!$N150&lt;$A$9,IF(Raw!$X150&gt;$C$9,IF(Raw!$X150&lt;$A$9,Raw!M150,-999),-999),-999),-999),-999),-999)</f>
        <v>9.3059000000000003E-2</v>
      </c>
      <c r="J150" s="9">
        <f>IF(Raw!$G150&gt;$C$8,IF(Raw!$Q150&gt;$C$8,IF(Raw!$N150&gt;$C$9,IF(Raw!$N150&lt;$A$9,IF(Raw!$X150&gt;$C$9,IF(Raw!$X150&lt;$A$9,Raw!N150,-999),-999),-999),-999),-999),-999)</f>
        <v>612</v>
      </c>
      <c r="K150" s="9">
        <f>IF(Raw!$G150&gt;$C$8,IF(Raw!$Q150&gt;$C$8,IF(Raw!$N150&gt;$C$9,IF(Raw!$N150&lt;$A$9,IF(Raw!$X150&gt;$C$9,IF(Raw!$X150&lt;$A$9,Raw!R150,-999),-999),-999),-999),-999),-999)</f>
        <v>0.32177800000000001</v>
      </c>
      <c r="L150" s="9">
        <f>IF(Raw!$G150&gt;$C$8,IF(Raw!$Q150&gt;$C$8,IF(Raw!$N150&gt;$C$9,IF(Raw!$N150&lt;$A$9,IF(Raw!$X150&gt;$C$9,IF(Raw!$X150&lt;$A$9,Raw!S150,-999),-999),-999),-999),-999),-999)</f>
        <v>0.58427300000000004</v>
      </c>
      <c r="M150" s="9">
        <f>Raw!Q150</f>
        <v>0.98795999999999995</v>
      </c>
      <c r="N150" s="9">
        <f>IF(Raw!$G150&gt;$C$8,IF(Raw!$Q150&gt;$C$8,IF(Raw!$N150&gt;$C$9,IF(Raw!$N150&lt;$A$9,IF(Raw!$X150&gt;$C$9,IF(Raw!$X150&lt;$A$9,Raw!V150,-999),-999),-999),-999),-999),-999)</f>
        <v>696.9</v>
      </c>
      <c r="O150" s="9">
        <f>IF(Raw!$G150&gt;$C$8,IF(Raw!$Q150&gt;$C$8,IF(Raw!$N150&gt;$C$9,IF(Raw!$N150&lt;$A$9,IF(Raw!$X150&gt;$C$9,IF(Raw!$X150&lt;$A$9,Raw!W150,-999),-999),-999),-999),-999),-999)</f>
        <v>0.29852499999999998</v>
      </c>
      <c r="P150" s="9">
        <f>IF(Raw!$G150&gt;$C$8,IF(Raw!$Q150&gt;$C$8,IF(Raw!$N150&gt;$C$9,IF(Raw!$N150&lt;$A$9,IF(Raw!$X150&gt;$C$9,IF(Raw!$X150&lt;$A$9,Raw!X150,-999),-999),-999),-999),-999),-999)</f>
        <v>498</v>
      </c>
      <c r="R150" s="9">
        <f t="shared" si="36"/>
        <v>0.27405300000000005</v>
      </c>
      <c r="S150" s="9">
        <f t="shared" si="37"/>
        <v>0.50227722173450073</v>
      </c>
      <c r="T150" s="9">
        <f t="shared" si="38"/>
        <v>0.26249500000000003</v>
      </c>
      <c r="U150" s="9">
        <f t="shared" si="39"/>
        <v>0.44926772245166219</v>
      </c>
      <c r="V150" s="15">
        <f t="shared" si="32"/>
        <v>0</v>
      </c>
      <c r="X150" s="11">
        <f t="shared" si="40"/>
        <v>0</v>
      </c>
      <c r="Y150" s="11">
        <f t="shared" si="41"/>
        <v>6.3599999999999993E-18</v>
      </c>
      <c r="Z150" s="11">
        <f t="shared" si="42"/>
        <v>6.1200000000000002E-4</v>
      </c>
      <c r="AA150" s="16">
        <f t="shared" si="43"/>
        <v>0</v>
      </c>
      <c r="AB150" s="9">
        <f t="shared" si="33"/>
        <v>0.32177800000000001</v>
      </c>
      <c r="AC150" s="9">
        <f t="shared" si="34"/>
        <v>1</v>
      </c>
      <c r="AD150" s="15">
        <f t="shared" si="35"/>
        <v>0</v>
      </c>
      <c r="AE150" s="3">
        <f t="shared" si="44"/>
        <v>765.74399999999969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0.71594907407407404</v>
      </c>
      <c r="C151" s="15">
        <f>Raw!C151</f>
        <v>13.1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0.31039899999999998</v>
      </c>
      <c r="F151" s="9">
        <f>IF(Raw!$G151&gt;$C$8,IF(Raw!$Q151&gt;$C$8,IF(Raw!$N151&gt;$C$9,IF(Raw!$N151&lt;$A$9,IF(Raw!$X151&gt;$C$9,IF(Raw!$X151&lt;$A$9,Raw!I151,-999),-999),-999),-999),-999),-999)</f>
        <v>0.54797600000000002</v>
      </c>
      <c r="G151" s="9">
        <f>Raw!G151</f>
        <v>0.98930399999999996</v>
      </c>
      <c r="H151" s="9">
        <f>IF(Raw!$G151&gt;$C$8,IF(Raw!$Q151&gt;$C$8,IF(Raw!$N151&gt;$C$9,IF(Raw!$N151&lt;$A$9,IF(Raw!$X151&gt;$C$9,IF(Raw!$X151&lt;$A$9,Raw!L151,-999),-999),-999),-999),-999),-999)</f>
        <v>613.20000000000005</v>
      </c>
      <c r="I151" s="9">
        <f>IF(Raw!$G151&gt;$C$8,IF(Raw!$Q151&gt;$C$8,IF(Raw!$N151&gt;$C$9,IF(Raw!$N151&lt;$A$9,IF(Raw!$X151&gt;$C$9,IF(Raw!$X151&lt;$A$9,Raw!M151,-999),-999),-999),-999),-999),-999)</f>
        <v>0.37071100000000001</v>
      </c>
      <c r="J151" s="9">
        <f>IF(Raw!$G151&gt;$C$8,IF(Raw!$Q151&gt;$C$8,IF(Raw!$N151&gt;$C$9,IF(Raw!$N151&lt;$A$9,IF(Raw!$X151&gt;$C$9,IF(Raw!$X151&lt;$A$9,Raw!N151,-999),-999),-999),-999),-999),-999)</f>
        <v>451</v>
      </c>
      <c r="K151" s="9">
        <f>IF(Raw!$G151&gt;$C$8,IF(Raw!$Q151&gt;$C$8,IF(Raw!$N151&gt;$C$9,IF(Raw!$N151&lt;$A$9,IF(Raw!$X151&gt;$C$9,IF(Raw!$X151&lt;$A$9,Raw!R151,-999),-999),-999),-999),-999),-999)</f>
        <v>0.31031799999999998</v>
      </c>
      <c r="L151" s="9">
        <f>IF(Raw!$G151&gt;$C$8,IF(Raw!$Q151&gt;$C$8,IF(Raw!$N151&gt;$C$9,IF(Raw!$N151&lt;$A$9,IF(Raw!$X151&gt;$C$9,IF(Raw!$X151&lt;$A$9,Raw!S151,-999),-999),-999),-999),-999),-999)</f>
        <v>0.56332099999999996</v>
      </c>
      <c r="M151" s="9">
        <f>Raw!Q151</f>
        <v>0.99196300000000004</v>
      </c>
      <c r="N151" s="9">
        <f>IF(Raw!$G151&gt;$C$8,IF(Raw!$Q151&gt;$C$8,IF(Raw!$N151&gt;$C$9,IF(Raw!$N151&lt;$A$9,IF(Raw!$X151&gt;$C$9,IF(Raw!$X151&lt;$A$9,Raw!V151,-999),-999),-999),-999),-999),-999)</f>
        <v>707.2</v>
      </c>
      <c r="O151" s="9">
        <f>IF(Raw!$G151&gt;$C$8,IF(Raw!$Q151&gt;$C$8,IF(Raw!$N151&gt;$C$9,IF(Raw!$N151&lt;$A$9,IF(Raw!$X151&gt;$C$9,IF(Raw!$X151&lt;$A$9,Raw!W151,-999),-999),-999),-999),-999),-999)</f>
        <v>0.28015299999999999</v>
      </c>
      <c r="P151" s="9">
        <f>IF(Raw!$G151&gt;$C$8,IF(Raw!$Q151&gt;$C$8,IF(Raw!$N151&gt;$C$9,IF(Raw!$N151&lt;$A$9,IF(Raw!$X151&gt;$C$9,IF(Raw!$X151&lt;$A$9,Raw!X151,-999),-999),-999),-999),-999),-999)</f>
        <v>477</v>
      </c>
      <c r="R151" s="9">
        <f t="shared" si="36"/>
        <v>0.23757700000000004</v>
      </c>
      <c r="S151" s="9">
        <f t="shared" si="37"/>
        <v>0.43355365928434825</v>
      </c>
      <c r="T151" s="9">
        <f t="shared" si="38"/>
        <v>0.25300299999999998</v>
      </c>
      <c r="U151" s="9">
        <f t="shared" si="39"/>
        <v>0.44912758445007372</v>
      </c>
      <c r="V151" s="15">
        <f t="shared" si="32"/>
        <v>0</v>
      </c>
      <c r="X151" s="11">
        <f t="shared" si="40"/>
        <v>0</v>
      </c>
      <c r="Y151" s="11">
        <f t="shared" si="41"/>
        <v>6.1320000000000002E-18</v>
      </c>
      <c r="Z151" s="11">
        <f t="shared" si="42"/>
        <v>4.5099999999999996E-4</v>
      </c>
      <c r="AA151" s="16">
        <f t="shared" si="43"/>
        <v>0</v>
      </c>
      <c r="AB151" s="9">
        <f t="shared" si="33"/>
        <v>0.31031799999999998</v>
      </c>
      <c r="AC151" s="9">
        <f t="shared" si="34"/>
        <v>1</v>
      </c>
      <c r="AD151" s="15">
        <f t="shared" si="35"/>
        <v>0</v>
      </c>
      <c r="AE151" s="3">
        <f t="shared" si="44"/>
        <v>738.29279999999983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0.71600694444444446</v>
      </c>
      <c r="C152" s="15">
        <f>Raw!C152</f>
        <v>12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0.31313099999999999</v>
      </c>
      <c r="F152" s="9">
        <f>IF(Raw!$G152&gt;$C$8,IF(Raw!$Q152&gt;$C$8,IF(Raw!$N152&gt;$C$9,IF(Raw!$N152&lt;$A$9,IF(Raw!$X152&gt;$C$9,IF(Raw!$X152&lt;$A$9,Raw!I152,-999),-999),-999),-999),-999),-999)</f>
        <v>0.61664600000000003</v>
      </c>
      <c r="G152" s="9">
        <f>Raw!G152</f>
        <v>0.98847300000000005</v>
      </c>
      <c r="H152" s="9">
        <f>IF(Raw!$G152&gt;$C$8,IF(Raw!$Q152&gt;$C$8,IF(Raw!$N152&gt;$C$9,IF(Raw!$N152&lt;$A$9,IF(Raw!$X152&gt;$C$9,IF(Raw!$X152&lt;$A$9,Raw!L152,-999),-999),-999),-999),-999),-999)</f>
        <v>567.70000000000005</v>
      </c>
      <c r="I152" s="9">
        <f>IF(Raw!$G152&gt;$C$8,IF(Raw!$Q152&gt;$C$8,IF(Raw!$N152&gt;$C$9,IF(Raw!$N152&lt;$A$9,IF(Raw!$X152&gt;$C$9,IF(Raw!$X152&lt;$A$9,Raw!M152,-999),-999),-999),-999),-999),-999)</f>
        <v>5.0000000000000004E-6</v>
      </c>
      <c r="J152" s="9">
        <f>IF(Raw!$G152&gt;$C$8,IF(Raw!$Q152&gt;$C$8,IF(Raw!$N152&gt;$C$9,IF(Raw!$N152&lt;$A$9,IF(Raw!$X152&gt;$C$9,IF(Raw!$X152&lt;$A$9,Raw!N152,-999),-999),-999),-999),-999),-999)</f>
        <v>660</v>
      </c>
      <c r="K152" s="9">
        <f>IF(Raw!$G152&gt;$C$8,IF(Raw!$Q152&gt;$C$8,IF(Raw!$N152&gt;$C$9,IF(Raw!$N152&lt;$A$9,IF(Raw!$X152&gt;$C$9,IF(Raw!$X152&lt;$A$9,Raw!R152,-999),-999),-999),-999),-999),-999)</f>
        <v>0.32315700000000003</v>
      </c>
      <c r="L152" s="9">
        <f>IF(Raw!$G152&gt;$C$8,IF(Raw!$Q152&gt;$C$8,IF(Raw!$N152&gt;$C$9,IF(Raw!$N152&lt;$A$9,IF(Raw!$X152&gt;$C$9,IF(Raw!$X152&lt;$A$9,Raw!S152,-999),-999),-999),-999),-999),-999)</f>
        <v>0.58635700000000002</v>
      </c>
      <c r="M152" s="9">
        <f>Raw!Q152</f>
        <v>0.99104800000000004</v>
      </c>
      <c r="N152" s="9">
        <f>IF(Raw!$G152&gt;$C$8,IF(Raw!$Q152&gt;$C$8,IF(Raw!$N152&gt;$C$9,IF(Raw!$N152&lt;$A$9,IF(Raw!$X152&gt;$C$9,IF(Raw!$X152&lt;$A$9,Raw!V152,-999),-999),-999),-999),-999),-999)</f>
        <v>686.7</v>
      </c>
      <c r="O152" s="9">
        <f>IF(Raw!$G152&gt;$C$8,IF(Raw!$Q152&gt;$C$8,IF(Raw!$N152&gt;$C$9,IF(Raw!$N152&lt;$A$9,IF(Raw!$X152&gt;$C$9,IF(Raw!$X152&lt;$A$9,Raw!W152,-999),-999),-999),-999),-999),-999)</f>
        <v>0.31847700000000001</v>
      </c>
      <c r="P152" s="9">
        <f>IF(Raw!$G152&gt;$C$8,IF(Raw!$Q152&gt;$C$8,IF(Raw!$N152&gt;$C$9,IF(Raw!$N152&lt;$A$9,IF(Raw!$X152&gt;$C$9,IF(Raw!$X152&lt;$A$9,Raw!X152,-999),-999),-999),-999),-999),-999)</f>
        <v>384</v>
      </c>
      <c r="R152" s="9">
        <f t="shared" si="36"/>
        <v>0.30351500000000003</v>
      </c>
      <c r="S152" s="9">
        <f t="shared" si="37"/>
        <v>0.49220298193777307</v>
      </c>
      <c r="T152" s="9">
        <f t="shared" si="38"/>
        <v>0.26319999999999999</v>
      </c>
      <c r="U152" s="9">
        <f t="shared" si="39"/>
        <v>0.44887329732569065</v>
      </c>
      <c r="V152" s="15">
        <f t="shared" si="32"/>
        <v>0</v>
      </c>
      <c r="X152" s="11">
        <f t="shared" si="40"/>
        <v>0</v>
      </c>
      <c r="Y152" s="11">
        <f t="shared" si="41"/>
        <v>5.6769999999999999E-18</v>
      </c>
      <c r="Z152" s="11">
        <f t="shared" si="42"/>
        <v>6.6E-4</v>
      </c>
      <c r="AA152" s="16">
        <f t="shared" si="43"/>
        <v>0</v>
      </c>
      <c r="AB152" s="9">
        <f t="shared" si="33"/>
        <v>0.32315700000000003</v>
      </c>
      <c r="AC152" s="9">
        <f t="shared" si="34"/>
        <v>1</v>
      </c>
      <c r="AD152" s="15">
        <f t="shared" si="35"/>
        <v>0</v>
      </c>
      <c r="AE152" s="3">
        <f t="shared" si="44"/>
        <v>683.51079999999979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0.71606481481481488</v>
      </c>
      <c r="C153" s="15">
        <f>Raw!C153</f>
        <v>11.3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0.32313700000000001</v>
      </c>
      <c r="F153" s="9">
        <f>IF(Raw!$G153&gt;$C$8,IF(Raw!$Q153&gt;$C$8,IF(Raw!$N153&gt;$C$9,IF(Raw!$N153&lt;$A$9,IF(Raw!$X153&gt;$C$9,IF(Raw!$X153&lt;$A$9,Raw!I153,-999),-999),-999),-999),-999),-999)</f>
        <v>0.58258399999999999</v>
      </c>
      <c r="G153" s="9">
        <f>Raw!G153</f>
        <v>0.98888799999999999</v>
      </c>
      <c r="H153" s="9">
        <f>IF(Raw!$G153&gt;$C$8,IF(Raw!$Q153&gt;$C$8,IF(Raw!$N153&gt;$C$9,IF(Raw!$N153&lt;$A$9,IF(Raw!$X153&gt;$C$9,IF(Raw!$X153&lt;$A$9,Raw!L153,-999),-999),-999),-999),-999),-999)</f>
        <v>572.29999999999995</v>
      </c>
      <c r="I153" s="9">
        <f>IF(Raw!$G153&gt;$C$8,IF(Raw!$Q153&gt;$C$8,IF(Raw!$N153&gt;$C$9,IF(Raw!$N153&lt;$A$9,IF(Raw!$X153&gt;$C$9,IF(Raw!$X153&lt;$A$9,Raw!M153,-999),-999),-999),-999),-999),-999)</f>
        <v>0.228495</v>
      </c>
      <c r="J153" s="9">
        <f>IF(Raw!$G153&gt;$C$8,IF(Raw!$Q153&gt;$C$8,IF(Raw!$N153&gt;$C$9,IF(Raw!$N153&lt;$A$9,IF(Raw!$X153&gt;$C$9,IF(Raw!$X153&lt;$A$9,Raw!N153,-999),-999),-999),-999),-999),-999)</f>
        <v>332</v>
      </c>
      <c r="K153" s="9">
        <f>IF(Raw!$G153&gt;$C$8,IF(Raw!$Q153&gt;$C$8,IF(Raw!$N153&gt;$C$9,IF(Raw!$N153&lt;$A$9,IF(Raw!$X153&gt;$C$9,IF(Raw!$X153&lt;$A$9,Raw!R153,-999),-999),-999),-999),-999),-999)</f>
        <v>0.34019700000000003</v>
      </c>
      <c r="L153" s="9">
        <f>IF(Raw!$G153&gt;$C$8,IF(Raw!$Q153&gt;$C$8,IF(Raw!$N153&gt;$C$9,IF(Raw!$N153&lt;$A$9,IF(Raw!$X153&gt;$C$9,IF(Raw!$X153&lt;$A$9,Raw!S153,-999),-999),-999),-999),-999),-999)</f>
        <v>0.61670599999999998</v>
      </c>
      <c r="M153" s="9">
        <f>Raw!Q153</f>
        <v>0.99202100000000004</v>
      </c>
      <c r="N153" s="9">
        <f>IF(Raw!$G153&gt;$C$8,IF(Raw!$Q153&gt;$C$8,IF(Raw!$N153&gt;$C$9,IF(Raw!$N153&lt;$A$9,IF(Raw!$X153&gt;$C$9,IF(Raw!$X153&lt;$A$9,Raw!V153,-999),-999),-999),-999),-999),-999)</f>
        <v>683.1</v>
      </c>
      <c r="O153" s="9">
        <f>IF(Raw!$G153&gt;$C$8,IF(Raw!$Q153&gt;$C$8,IF(Raw!$N153&gt;$C$9,IF(Raw!$N153&lt;$A$9,IF(Raw!$X153&gt;$C$9,IF(Raw!$X153&lt;$A$9,Raw!W153,-999),-999),-999),-999),-999),-999)</f>
        <v>0.33700200000000002</v>
      </c>
      <c r="P153" s="9">
        <f>IF(Raw!$G153&gt;$C$8,IF(Raw!$Q153&gt;$C$8,IF(Raw!$N153&gt;$C$9,IF(Raw!$N153&lt;$A$9,IF(Raw!$X153&gt;$C$9,IF(Raw!$X153&lt;$A$9,Raw!X153,-999),-999),-999),-999),-999),-999)</f>
        <v>540</v>
      </c>
      <c r="R153" s="9">
        <f t="shared" si="36"/>
        <v>0.25944699999999998</v>
      </c>
      <c r="S153" s="9">
        <f t="shared" si="37"/>
        <v>0.44533835464070415</v>
      </c>
      <c r="T153" s="9">
        <f t="shared" si="38"/>
        <v>0.27650899999999995</v>
      </c>
      <c r="U153" s="9">
        <f t="shared" si="39"/>
        <v>0.4483643745966473</v>
      </c>
      <c r="V153" s="15">
        <f t="shared" si="32"/>
        <v>0</v>
      </c>
      <c r="X153" s="11">
        <f t="shared" si="40"/>
        <v>0</v>
      </c>
      <c r="Y153" s="11">
        <f t="shared" si="41"/>
        <v>5.7229999999999995E-18</v>
      </c>
      <c r="Z153" s="11">
        <f t="shared" si="42"/>
        <v>3.3199999999999999E-4</v>
      </c>
      <c r="AA153" s="16">
        <f t="shared" si="43"/>
        <v>0</v>
      </c>
      <c r="AB153" s="9">
        <f t="shared" si="33"/>
        <v>0.34019700000000003</v>
      </c>
      <c r="AC153" s="9">
        <f t="shared" si="34"/>
        <v>1</v>
      </c>
      <c r="AD153" s="15">
        <f t="shared" si="35"/>
        <v>0</v>
      </c>
      <c r="AE153" s="3">
        <f t="shared" si="44"/>
        <v>689.0491999999997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0.71611111111111114</v>
      </c>
      <c r="C154" s="15">
        <f>Raw!C154</f>
        <v>10.199999999999999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0.29016999999999998</v>
      </c>
      <c r="F154" s="9">
        <f>IF(Raw!$G154&gt;$C$8,IF(Raw!$Q154&gt;$C$8,IF(Raw!$N154&gt;$C$9,IF(Raw!$N154&lt;$A$9,IF(Raw!$X154&gt;$C$9,IF(Raw!$X154&lt;$A$9,Raw!I154,-999),-999),-999),-999),-999),-999)</f>
        <v>0.59512600000000004</v>
      </c>
      <c r="G154" s="9">
        <f>Raw!G154</f>
        <v>0.98605699999999996</v>
      </c>
      <c r="H154" s="9">
        <f>IF(Raw!$G154&gt;$C$8,IF(Raw!$Q154&gt;$C$8,IF(Raw!$N154&gt;$C$9,IF(Raw!$N154&lt;$A$9,IF(Raw!$X154&gt;$C$9,IF(Raw!$X154&lt;$A$9,Raw!L154,-999),-999),-999),-999),-999),-999)</f>
        <v>564.1</v>
      </c>
      <c r="I154" s="9">
        <f>IF(Raw!$G154&gt;$C$8,IF(Raw!$Q154&gt;$C$8,IF(Raw!$N154&gt;$C$9,IF(Raw!$N154&lt;$A$9,IF(Raw!$X154&gt;$C$9,IF(Raw!$X154&lt;$A$9,Raw!M154,-999),-999),-999),-999),-999),-999)</f>
        <v>1.0000000000000001E-5</v>
      </c>
      <c r="J154" s="9">
        <f>IF(Raw!$G154&gt;$C$8,IF(Raw!$Q154&gt;$C$8,IF(Raw!$N154&gt;$C$9,IF(Raw!$N154&lt;$A$9,IF(Raw!$X154&gt;$C$9,IF(Raw!$X154&lt;$A$9,Raw!N154,-999),-999),-999),-999),-999),-999)</f>
        <v>487</v>
      </c>
      <c r="K154" s="9">
        <f>IF(Raw!$G154&gt;$C$8,IF(Raw!$Q154&gt;$C$8,IF(Raw!$N154&gt;$C$9,IF(Raw!$N154&lt;$A$9,IF(Raw!$X154&gt;$C$9,IF(Raw!$X154&lt;$A$9,Raw!R154,-999),-999),-999),-999),-999),-999)</f>
        <v>0.30385899999999999</v>
      </c>
      <c r="L154" s="9">
        <f>IF(Raw!$G154&gt;$C$8,IF(Raw!$Q154&gt;$C$8,IF(Raw!$N154&gt;$C$9,IF(Raw!$N154&lt;$A$9,IF(Raw!$X154&gt;$C$9,IF(Raw!$X154&lt;$A$9,Raw!S154,-999),-999),-999),-999),-999),-999)</f>
        <v>0.58756799999999998</v>
      </c>
      <c r="M154" s="9">
        <f>Raw!Q154</f>
        <v>0.98902199999999996</v>
      </c>
      <c r="N154" s="9">
        <f>IF(Raw!$G154&gt;$C$8,IF(Raw!$Q154&gt;$C$8,IF(Raw!$N154&gt;$C$9,IF(Raw!$N154&lt;$A$9,IF(Raw!$X154&gt;$C$9,IF(Raw!$X154&lt;$A$9,Raw!V154,-999),-999),-999),-999),-999),-999)</f>
        <v>679.7</v>
      </c>
      <c r="O154" s="9">
        <f>IF(Raw!$G154&gt;$C$8,IF(Raw!$Q154&gt;$C$8,IF(Raw!$N154&gt;$C$9,IF(Raw!$N154&lt;$A$9,IF(Raw!$X154&gt;$C$9,IF(Raw!$X154&lt;$A$9,Raw!W154,-999),-999),-999),-999),-999),-999)</f>
        <v>0.19279099999999999</v>
      </c>
      <c r="P154" s="9">
        <f>IF(Raw!$G154&gt;$C$8,IF(Raw!$Q154&gt;$C$8,IF(Raw!$N154&gt;$C$9,IF(Raw!$N154&lt;$A$9,IF(Raw!$X154&gt;$C$9,IF(Raw!$X154&lt;$A$9,Raw!X154,-999),-999),-999),-999),-999),-999)</f>
        <v>453</v>
      </c>
      <c r="R154" s="9">
        <f t="shared" si="36"/>
        <v>0.30495600000000006</v>
      </c>
      <c r="S154" s="9">
        <f t="shared" si="37"/>
        <v>0.51242257942015645</v>
      </c>
      <c r="T154" s="9">
        <f t="shared" si="38"/>
        <v>0.28370899999999999</v>
      </c>
      <c r="U154" s="9">
        <f t="shared" si="39"/>
        <v>0.48285304849821636</v>
      </c>
      <c r="V154" s="15">
        <f t="shared" si="32"/>
        <v>0</v>
      </c>
      <c r="X154" s="11">
        <f t="shared" si="40"/>
        <v>0</v>
      </c>
      <c r="Y154" s="11">
        <f t="shared" si="41"/>
        <v>5.6410000000000003E-18</v>
      </c>
      <c r="Z154" s="11">
        <f t="shared" si="42"/>
        <v>4.8699999999999997E-4</v>
      </c>
      <c r="AA154" s="16">
        <f t="shared" si="43"/>
        <v>0</v>
      </c>
      <c r="AB154" s="9">
        <f t="shared" si="33"/>
        <v>0.30385899999999999</v>
      </c>
      <c r="AC154" s="9">
        <f t="shared" si="34"/>
        <v>1</v>
      </c>
      <c r="AD154" s="15">
        <f t="shared" si="35"/>
        <v>0</v>
      </c>
      <c r="AE154" s="3">
        <f t="shared" si="44"/>
        <v>679.17639999999983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0.71616898148148145</v>
      </c>
      <c r="C155" s="15">
        <f>Raw!C155</f>
        <v>8.6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0.31123499999999998</v>
      </c>
      <c r="F155" s="9">
        <f>IF(Raw!$G155&gt;$C$8,IF(Raw!$Q155&gt;$C$8,IF(Raw!$N155&gt;$C$9,IF(Raw!$N155&lt;$A$9,IF(Raw!$X155&gt;$C$9,IF(Raw!$X155&lt;$A$9,Raw!I155,-999),-999),-999),-999),-999),-999)</f>
        <v>0.58162000000000003</v>
      </c>
      <c r="G155" s="9">
        <f>Raw!G155</f>
        <v>0.98109900000000005</v>
      </c>
      <c r="H155" s="9">
        <f>IF(Raw!$G155&gt;$C$8,IF(Raw!$Q155&gt;$C$8,IF(Raw!$N155&gt;$C$9,IF(Raw!$N155&lt;$A$9,IF(Raw!$X155&gt;$C$9,IF(Raw!$X155&lt;$A$9,Raw!L155,-999),-999),-999),-999),-999),-999)</f>
        <v>590.20000000000005</v>
      </c>
      <c r="I155" s="9">
        <f>IF(Raw!$G155&gt;$C$8,IF(Raw!$Q155&gt;$C$8,IF(Raw!$N155&gt;$C$9,IF(Raw!$N155&lt;$A$9,IF(Raw!$X155&gt;$C$9,IF(Raw!$X155&lt;$A$9,Raw!M155,-999),-999),-999),-999),-999),-999)</f>
        <v>5.772E-2</v>
      </c>
      <c r="J155" s="9">
        <f>IF(Raw!$G155&gt;$C$8,IF(Raw!$Q155&gt;$C$8,IF(Raw!$N155&gt;$C$9,IF(Raw!$N155&lt;$A$9,IF(Raw!$X155&gt;$C$9,IF(Raw!$X155&lt;$A$9,Raw!N155,-999),-999),-999),-999),-999),-999)</f>
        <v>568</v>
      </c>
      <c r="K155" s="9">
        <f>IF(Raw!$G155&gt;$C$8,IF(Raw!$Q155&gt;$C$8,IF(Raw!$N155&gt;$C$9,IF(Raw!$N155&lt;$A$9,IF(Raw!$X155&gt;$C$9,IF(Raw!$X155&lt;$A$9,Raw!R155,-999),-999),-999),-999),-999),-999)</f>
        <v>0.319386</v>
      </c>
      <c r="L155" s="9">
        <f>IF(Raw!$G155&gt;$C$8,IF(Raw!$Q155&gt;$C$8,IF(Raw!$N155&gt;$C$9,IF(Raw!$N155&lt;$A$9,IF(Raw!$X155&gt;$C$9,IF(Raw!$X155&lt;$A$9,Raw!S155,-999),-999),-999),-999),-999),-999)</f>
        <v>0.56775600000000004</v>
      </c>
      <c r="M155" s="9">
        <f>Raw!Q155</f>
        <v>0.992255</v>
      </c>
      <c r="N155" s="9">
        <f>IF(Raw!$G155&gt;$C$8,IF(Raw!$Q155&gt;$C$8,IF(Raw!$N155&gt;$C$9,IF(Raw!$N155&lt;$A$9,IF(Raw!$X155&gt;$C$9,IF(Raw!$X155&lt;$A$9,Raw!V155,-999),-999),-999),-999),-999),-999)</f>
        <v>675.1</v>
      </c>
      <c r="O155" s="9">
        <f>IF(Raw!$G155&gt;$C$8,IF(Raw!$Q155&gt;$C$8,IF(Raw!$N155&gt;$C$9,IF(Raw!$N155&lt;$A$9,IF(Raw!$X155&gt;$C$9,IF(Raw!$X155&lt;$A$9,Raw!W155,-999),-999),-999),-999),-999),-999)</f>
        <v>0.30388199999999999</v>
      </c>
      <c r="P155" s="9">
        <f>IF(Raw!$G155&gt;$C$8,IF(Raw!$Q155&gt;$C$8,IF(Raw!$N155&gt;$C$9,IF(Raw!$N155&lt;$A$9,IF(Raw!$X155&gt;$C$9,IF(Raw!$X155&lt;$A$9,Raw!X155,-999),-999),-999),-999),-999),-999)</f>
        <v>636</v>
      </c>
      <c r="R155" s="9">
        <f t="shared" si="36"/>
        <v>0.27038500000000004</v>
      </c>
      <c r="S155" s="9">
        <f t="shared" si="37"/>
        <v>0.46488256937519346</v>
      </c>
      <c r="T155" s="9">
        <f t="shared" si="38"/>
        <v>0.24837000000000004</v>
      </c>
      <c r="U155" s="9">
        <f t="shared" si="39"/>
        <v>0.43745904930991486</v>
      </c>
      <c r="V155" s="15">
        <f t="shared" si="32"/>
        <v>0</v>
      </c>
      <c r="X155" s="11">
        <f t="shared" si="40"/>
        <v>0</v>
      </c>
      <c r="Y155" s="11">
        <f t="shared" si="41"/>
        <v>5.9019999999999999E-18</v>
      </c>
      <c r="Z155" s="11">
        <f t="shared" si="42"/>
        <v>5.6799999999999993E-4</v>
      </c>
      <c r="AA155" s="16">
        <f t="shared" si="43"/>
        <v>0</v>
      </c>
      <c r="AB155" s="9">
        <f t="shared" si="33"/>
        <v>0.319386</v>
      </c>
      <c r="AC155" s="9">
        <f t="shared" si="34"/>
        <v>1</v>
      </c>
      <c r="AD155" s="15">
        <f t="shared" si="35"/>
        <v>0</v>
      </c>
      <c r="AE155" s="3">
        <f t="shared" si="44"/>
        <v>710.60079999999982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0.71622685185185186</v>
      </c>
      <c r="C156" s="15">
        <f>Raw!C156</f>
        <v>8.1999999999999993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0.317243</v>
      </c>
      <c r="F156" s="9">
        <f>IF(Raw!$G156&gt;$C$8,IF(Raw!$Q156&gt;$C$8,IF(Raw!$N156&gt;$C$9,IF(Raw!$N156&lt;$A$9,IF(Raw!$X156&gt;$C$9,IF(Raw!$X156&lt;$A$9,Raw!I156,-999),-999),-999),-999),-999),-999)</f>
        <v>0.57355599999999995</v>
      </c>
      <c r="G156" s="9">
        <f>Raw!G156</f>
        <v>0.98938400000000004</v>
      </c>
      <c r="H156" s="9">
        <f>IF(Raw!$G156&gt;$C$8,IF(Raw!$Q156&gt;$C$8,IF(Raw!$N156&gt;$C$9,IF(Raw!$N156&lt;$A$9,IF(Raw!$X156&gt;$C$9,IF(Raw!$X156&lt;$A$9,Raw!L156,-999),-999),-999),-999),-999),-999)</f>
        <v>576</v>
      </c>
      <c r="I156" s="9">
        <f>IF(Raw!$G156&gt;$C$8,IF(Raw!$Q156&gt;$C$8,IF(Raw!$N156&gt;$C$9,IF(Raw!$N156&lt;$A$9,IF(Raw!$X156&gt;$C$9,IF(Raw!$X156&lt;$A$9,Raw!M156,-999),-999),-999),-999),-999),-999)</f>
        <v>0.212729</v>
      </c>
      <c r="J156" s="9">
        <f>IF(Raw!$G156&gt;$C$8,IF(Raw!$Q156&gt;$C$8,IF(Raw!$N156&gt;$C$9,IF(Raw!$N156&lt;$A$9,IF(Raw!$X156&gt;$C$9,IF(Raw!$X156&lt;$A$9,Raw!N156,-999),-999),-999),-999),-999),-999)</f>
        <v>291</v>
      </c>
      <c r="K156" s="9">
        <f>IF(Raw!$G156&gt;$C$8,IF(Raw!$Q156&gt;$C$8,IF(Raw!$N156&gt;$C$9,IF(Raw!$N156&lt;$A$9,IF(Raw!$X156&gt;$C$9,IF(Raw!$X156&lt;$A$9,Raw!R156,-999),-999),-999),-999),-999),-999)</f>
        <v>0.32062200000000002</v>
      </c>
      <c r="L156" s="9">
        <f>IF(Raw!$G156&gt;$C$8,IF(Raw!$Q156&gt;$C$8,IF(Raw!$N156&gt;$C$9,IF(Raw!$N156&lt;$A$9,IF(Raw!$X156&gt;$C$9,IF(Raw!$X156&lt;$A$9,Raw!S156,-999),-999),-999),-999),-999),-999)</f>
        <v>0.59171200000000002</v>
      </c>
      <c r="M156" s="9">
        <f>Raw!Q156</f>
        <v>0.99172099999999996</v>
      </c>
      <c r="N156" s="9">
        <f>IF(Raw!$G156&gt;$C$8,IF(Raw!$Q156&gt;$C$8,IF(Raw!$N156&gt;$C$9,IF(Raw!$N156&lt;$A$9,IF(Raw!$X156&gt;$C$9,IF(Raw!$X156&lt;$A$9,Raw!V156,-999),-999),-999),-999),-999),-999)</f>
        <v>676.7</v>
      </c>
      <c r="O156" s="9">
        <f>IF(Raw!$G156&gt;$C$8,IF(Raw!$Q156&gt;$C$8,IF(Raw!$N156&gt;$C$9,IF(Raw!$N156&lt;$A$9,IF(Raw!$X156&gt;$C$9,IF(Raw!$X156&lt;$A$9,Raw!W156,-999),-999),-999),-999),-999),-999)</f>
        <v>0.22912399999999999</v>
      </c>
      <c r="P156" s="9">
        <f>IF(Raw!$G156&gt;$C$8,IF(Raw!$Q156&gt;$C$8,IF(Raw!$N156&gt;$C$9,IF(Raw!$N156&lt;$A$9,IF(Raw!$X156&gt;$C$9,IF(Raw!$X156&lt;$A$9,Raw!X156,-999),-999),-999),-999),-999),-999)</f>
        <v>576</v>
      </c>
      <c r="R156" s="9">
        <f t="shared" si="36"/>
        <v>0.25631299999999996</v>
      </c>
      <c r="S156" s="9">
        <f t="shared" si="37"/>
        <v>0.44688400086478036</v>
      </c>
      <c r="T156" s="9">
        <f t="shared" si="38"/>
        <v>0.27109</v>
      </c>
      <c r="U156" s="9">
        <f t="shared" si="39"/>
        <v>0.45814517873560107</v>
      </c>
      <c r="V156" s="15">
        <f t="shared" si="32"/>
        <v>0</v>
      </c>
      <c r="X156" s="11">
        <f t="shared" si="40"/>
        <v>0</v>
      </c>
      <c r="Y156" s="11">
        <f t="shared" si="41"/>
        <v>5.7599999999999994E-18</v>
      </c>
      <c r="Z156" s="11">
        <f t="shared" si="42"/>
        <v>2.9099999999999997E-4</v>
      </c>
      <c r="AA156" s="16">
        <f t="shared" si="43"/>
        <v>0</v>
      </c>
      <c r="AB156" s="9">
        <f t="shared" si="33"/>
        <v>0.32062200000000002</v>
      </c>
      <c r="AC156" s="9">
        <f t="shared" si="34"/>
        <v>1</v>
      </c>
      <c r="AD156" s="15">
        <f t="shared" si="35"/>
        <v>0</v>
      </c>
      <c r="AE156" s="3">
        <f t="shared" si="44"/>
        <v>693.50399999999979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0.71628472222222228</v>
      </c>
      <c r="C157" s="15">
        <f>Raw!C157</f>
        <v>6.6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0.281607</v>
      </c>
      <c r="F157" s="9">
        <f>IF(Raw!$G157&gt;$C$8,IF(Raw!$Q157&gt;$C$8,IF(Raw!$N157&gt;$C$9,IF(Raw!$N157&lt;$A$9,IF(Raw!$X157&gt;$C$9,IF(Raw!$X157&lt;$A$9,Raw!I157,-999),-999),-999),-999),-999),-999)</f>
        <v>0.54402399999999995</v>
      </c>
      <c r="G157" s="9">
        <f>Raw!G157</f>
        <v>0.98277700000000001</v>
      </c>
      <c r="H157" s="9">
        <f>IF(Raw!$G157&gt;$C$8,IF(Raw!$Q157&gt;$C$8,IF(Raw!$N157&gt;$C$9,IF(Raw!$N157&lt;$A$9,IF(Raw!$X157&gt;$C$9,IF(Raw!$X157&lt;$A$9,Raw!L157,-999),-999),-999),-999),-999),-999)</f>
        <v>601.29999999999995</v>
      </c>
      <c r="I157" s="9">
        <f>IF(Raw!$G157&gt;$C$8,IF(Raw!$Q157&gt;$C$8,IF(Raw!$N157&gt;$C$9,IF(Raw!$N157&lt;$A$9,IF(Raw!$X157&gt;$C$9,IF(Raw!$X157&lt;$A$9,Raw!M157,-999),-999),-999),-999),-999),-999)</f>
        <v>0.17497399999999999</v>
      </c>
      <c r="J157" s="9">
        <f>IF(Raw!$G157&gt;$C$8,IF(Raw!$Q157&gt;$C$8,IF(Raw!$N157&gt;$C$9,IF(Raw!$N157&lt;$A$9,IF(Raw!$X157&gt;$C$9,IF(Raw!$X157&lt;$A$9,Raw!N157,-999),-999),-999),-999),-999),-999)</f>
        <v>437</v>
      </c>
      <c r="K157" s="9">
        <f>IF(Raw!$G157&gt;$C$8,IF(Raw!$Q157&gt;$C$8,IF(Raw!$N157&gt;$C$9,IF(Raw!$N157&lt;$A$9,IF(Raw!$X157&gt;$C$9,IF(Raw!$X157&lt;$A$9,Raw!R157,-999),-999),-999),-999),-999),-999)</f>
        <v>0.311807</v>
      </c>
      <c r="L157" s="9">
        <f>IF(Raw!$G157&gt;$C$8,IF(Raw!$Q157&gt;$C$8,IF(Raw!$N157&gt;$C$9,IF(Raw!$N157&lt;$A$9,IF(Raw!$X157&gt;$C$9,IF(Raw!$X157&lt;$A$9,Raw!S157,-999),-999),-999),-999),-999),-999)</f>
        <v>0.56128500000000003</v>
      </c>
      <c r="M157" s="9">
        <f>Raw!Q157</f>
        <v>0.99180100000000004</v>
      </c>
      <c r="N157" s="9">
        <f>IF(Raw!$G157&gt;$C$8,IF(Raw!$Q157&gt;$C$8,IF(Raw!$N157&gt;$C$9,IF(Raw!$N157&lt;$A$9,IF(Raw!$X157&gt;$C$9,IF(Raw!$X157&lt;$A$9,Raw!V157,-999),-999),-999),-999),-999),-999)</f>
        <v>676.5</v>
      </c>
      <c r="O157" s="9">
        <f>IF(Raw!$G157&gt;$C$8,IF(Raw!$Q157&gt;$C$8,IF(Raw!$N157&gt;$C$9,IF(Raw!$N157&lt;$A$9,IF(Raw!$X157&gt;$C$9,IF(Raw!$X157&lt;$A$9,Raw!W157,-999),-999),-999),-999),-999),-999)</f>
        <v>0.243452</v>
      </c>
      <c r="P157" s="9">
        <f>IF(Raw!$G157&gt;$C$8,IF(Raw!$Q157&gt;$C$8,IF(Raw!$N157&gt;$C$9,IF(Raw!$N157&lt;$A$9,IF(Raw!$X157&gt;$C$9,IF(Raw!$X157&lt;$A$9,Raw!X157,-999),-999),-999),-999),-999),-999)</f>
        <v>498</v>
      </c>
      <c r="R157" s="9">
        <f t="shared" si="36"/>
        <v>0.26241699999999996</v>
      </c>
      <c r="S157" s="9">
        <f t="shared" si="37"/>
        <v>0.48236291045983259</v>
      </c>
      <c r="T157" s="9">
        <f t="shared" si="38"/>
        <v>0.24947800000000003</v>
      </c>
      <c r="U157" s="9">
        <f t="shared" si="39"/>
        <v>0.44447651371406688</v>
      </c>
      <c r="V157" s="15">
        <f t="shared" si="32"/>
        <v>0</v>
      </c>
      <c r="X157" s="11">
        <f t="shared" si="40"/>
        <v>0</v>
      </c>
      <c r="Y157" s="11">
        <f t="shared" si="41"/>
        <v>6.0129999999999995E-18</v>
      </c>
      <c r="Z157" s="11">
        <f t="shared" si="42"/>
        <v>4.37E-4</v>
      </c>
      <c r="AA157" s="16">
        <f t="shared" si="43"/>
        <v>0</v>
      </c>
      <c r="AB157" s="9">
        <f t="shared" si="33"/>
        <v>0.311807</v>
      </c>
      <c r="AC157" s="9">
        <f t="shared" si="34"/>
        <v>1</v>
      </c>
      <c r="AD157" s="15">
        <f t="shared" si="35"/>
        <v>0</v>
      </c>
      <c r="AE157" s="3">
        <f t="shared" si="44"/>
        <v>723.96519999999975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0.7163425925925927</v>
      </c>
      <c r="C158" s="15">
        <f>Raw!C158</f>
        <v>5.5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0.29084700000000002</v>
      </c>
      <c r="F158" s="9">
        <f>IF(Raw!$G158&gt;$C$8,IF(Raw!$Q158&gt;$C$8,IF(Raw!$N158&gt;$C$9,IF(Raw!$N158&lt;$A$9,IF(Raw!$X158&gt;$C$9,IF(Raw!$X158&lt;$A$9,Raw!I158,-999),-999),-999),-999),-999),-999)</f>
        <v>0.56913400000000003</v>
      </c>
      <c r="G158" s="9">
        <f>Raw!G158</f>
        <v>0.98535300000000003</v>
      </c>
      <c r="H158" s="9">
        <f>IF(Raw!$G158&gt;$C$8,IF(Raw!$Q158&gt;$C$8,IF(Raw!$N158&gt;$C$9,IF(Raw!$N158&lt;$A$9,IF(Raw!$X158&gt;$C$9,IF(Raw!$X158&lt;$A$9,Raw!L158,-999),-999),-999),-999),-999),-999)</f>
        <v>566.29999999999995</v>
      </c>
      <c r="I158" s="9">
        <f>IF(Raw!$G158&gt;$C$8,IF(Raw!$Q158&gt;$C$8,IF(Raw!$N158&gt;$C$9,IF(Raw!$N158&lt;$A$9,IF(Raw!$X158&gt;$C$9,IF(Raw!$X158&lt;$A$9,Raw!M158,-999),-999),-999),-999),-999),-999)</f>
        <v>6.0999999999999999E-5</v>
      </c>
      <c r="J158" s="9">
        <f>IF(Raw!$G158&gt;$C$8,IF(Raw!$Q158&gt;$C$8,IF(Raw!$N158&gt;$C$9,IF(Raw!$N158&lt;$A$9,IF(Raw!$X158&gt;$C$9,IF(Raw!$X158&lt;$A$9,Raw!N158,-999),-999),-999),-999),-999),-999)</f>
        <v>473</v>
      </c>
      <c r="K158" s="9">
        <f>IF(Raw!$G158&gt;$C$8,IF(Raw!$Q158&gt;$C$8,IF(Raw!$N158&gt;$C$9,IF(Raw!$N158&lt;$A$9,IF(Raw!$X158&gt;$C$9,IF(Raw!$X158&lt;$A$9,Raw!R158,-999),-999),-999),-999),-999),-999)</f>
        <v>0.300234</v>
      </c>
      <c r="L158" s="9">
        <f>IF(Raw!$G158&gt;$C$8,IF(Raw!$Q158&gt;$C$8,IF(Raw!$N158&gt;$C$9,IF(Raw!$N158&lt;$A$9,IF(Raw!$X158&gt;$C$9,IF(Raw!$X158&lt;$A$9,Raw!S158,-999),-999),-999),-999),-999),-999)</f>
        <v>0.55944199999999999</v>
      </c>
      <c r="M158" s="9">
        <f>Raw!Q158</f>
        <v>0.99073100000000003</v>
      </c>
      <c r="N158" s="9">
        <f>IF(Raw!$G158&gt;$C$8,IF(Raw!$Q158&gt;$C$8,IF(Raw!$N158&gt;$C$9,IF(Raw!$N158&lt;$A$9,IF(Raw!$X158&gt;$C$9,IF(Raw!$X158&lt;$A$9,Raw!V158,-999),-999),-999),-999),-999),-999)</f>
        <v>759.4</v>
      </c>
      <c r="O158" s="9">
        <f>IF(Raw!$G158&gt;$C$8,IF(Raw!$Q158&gt;$C$8,IF(Raw!$N158&gt;$C$9,IF(Raw!$N158&lt;$A$9,IF(Raw!$X158&gt;$C$9,IF(Raw!$X158&lt;$A$9,Raw!W158,-999),-999),-999),-999),-999),-999)</f>
        <v>0.36494399999999999</v>
      </c>
      <c r="P158" s="9">
        <f>IF(Raw!$G158&gt;$C$8,IF(Raw!$Q158&gt;$C$8,IF(Raw!$N158&gt;$C$9,IF(Raw!$N158&lt;$A$9,IF(Raw!$X158&gt;$C$9,IF(Raw!$X158&lt;$A$9,Raw!X158,-999),-999),-999),-999),-999),-999)</f>
        <v>308</v>
      </c>
      <c r="R158" s="9">
        <f t="shared" si="36"/>
        <v>0.27828700000000001</v>
      </c>
      <c r="S158" s="9">
        <f t="shared" si="37"/>
        <v>0.48896569173516252</v>
      </c>
      <c r="T158" s="9">
        <f t="shared" si="38"/>
        <v>0.25920799999999999</v>
      </c>
      <c r="U158" s="9">
        <f t="shared" si="39"/>
        <v>0.46333310691724966</v>
      </c>
      <c r="V158" s="15">
        <f t="shared" si="32"/>
        <v>0</v>
      </c>
      <c r="X158" s="11">
        <f t="shared" si="40"/>
        <v>0</v>
      </c>
      <c r="Y158" s="11">
        <f t="shared" si="41"/>
        <v>5.6629999999999991E-18</v>
      </c>
      <c r="Z158" s="11">
        <f t="shared" si="42"/>
        <v>4.73E-4</v>
      </c>
      <c r="AA158" s="16">
        <f t="shared" si="43"/>
        <v>0</v>
      </c>
      <c r="AB158" s="9">
        <f t="shared" si="33"/>
        <v>0.300234</v>
      </c>
      <c r="AC158" s="9">
        <f t="shared" si="34"/>
        <v>1</v>
      </c>
      <c r="AD158" s="15">
        <f t="shared" si="35"/>
        <v>0</v>
      </c>
      <c r="AE158" s="3">
        <f t="shared" si="44"/>
        <v>681.82519999999965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0.71640046296296289</v>
      </c>
      <c r="C159" s="15">
        <f>Raw!C159</f>
        <v>4.2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0.327986</v>
      </c>
      <c r="F159" s="9">
        <f>IF(Raw!$G159&gt;$C$8,IF(Raw!$Q159&gt;$C$8,IF(Raw!$N159&gt;$C$9,IF(Raw!$N159&lt;$A$9,IF(Raw!$X159&gt;$C$9,IF(Raw!$X159&lt;$A$9,Raw!I159,-999),-999),-999),-999),-999),-999)</f>
        <v>0.60555199999999998</v>
      </c>
      <c r="G159" s="9">
        <f>Raw!G159</f>
        <v>0.98151600000000006</v>
      </c>
      <c r="H159" s="9">
        <f>IF(Raw!$G159&gt;$C$8,IF(Raw!$Q159&gt;$C$8,IF(Raw!$N159&gt;$C$9,IF(Raw!$N159&lt;$A$9,IF(Raw!$X159&gt;$C$9,IF(Raw!$X159&lt;$A$9,Raw!L159,-999),-999),-999),-999),-999),-999)</f>
        <v>560.6</v>
      </c>
      <c r="I159" s="9">
        <f>IF(Raw!$G159&gt;$C$8,IF(Raw!$Q159&gt;$C$8,IF(Raw!$N159&gt;$C$9,IF(Raw!$N159&lt;$A$9,IF(Raw!$X159&gt;$C$9,IF(Raw!$X159&lt;$A$9,Raw!M159,-999),-999),-999),-999),-999),-999)</f>
        <v>0.130185</v>
      </c>
      <c r="J159" s="9">
        <f>IF(Raw!$G159&gt;$C$8,IF(Raw!$Q159&gt;$C$8,IF(Raw!$N159&gt;$C$9,IF(Raw!$N159&lt;$A$9,IF(Raw!$X159&gt;$C$9,IF(Raw!$X159&lt;$A$9,Raw!N159,-999),-999),-999),-999),-999),-999)</f>
        <v>425</v>
      </c>
      <c r="K159" s="9">
        <f>IF(Raw!$G159&gt;$C$8,IF(Raw!$Q159&gt;$C$8,IF(Raw!$N159&gt;$C$9,IF(Raw!$N159&lt;$A$9,IF(Raw!$X159&gt;$C$9,IF(Raw!$X159&lt;$A$9,Raw!R159,-999),-999),-999),-999),-999),-999)</f>
        <v>0.30086000000000002</v>
      </c>
      <c r="L159" s="9">
        <f>IF(Raw!$G159&gt;$C$8,IF(Raw!$Q159&gt;$C$8,IF(Raw!$N159&gt;$C$9,IF(Raw!$N159&lt;$A$9,IF(Raw!$X159&gt;$C$9,IF(Raw!$X159&lt;$A$9,Raw!S159,-999),-999),-999),-999),-999),-999)</f>
        <v>0.53959599999999996</v>
      </c>
      <c r="M159" s="9">
        <f>Raw!Q159</f>
        <v>0.98693200000000003</v>
      </c>
      <c r="N159" s="9">
        <f>IF(Raw!$G159&gt;$C$8,IF(Raw!$Q159&gt;$C$8,IF(Raw!$N159&gt;$C$9,IF(Raw!$N159&lt;$A$9,IF(Raw!$X159&gt;$C$9,IF(Raw!$X159&lt;$A$9,Raw!V159,-999),-999),-999),-999),-999),-999)</f>
        <v>711.2</v>
      </c>
      <c r="O159" s="9">
        <f>IF(Raw!$G159&gt;$C$8,IF(Raw!$Q159&gt;$C$8,IF(Raw!$N159&gt;$C$9,IF(Raw!$N159&lt;$A$9,IF(Raw!$X159&gt;$C$9,IF(Raw!$X159&lt;$A$9,Raw!W159,-999),-999),-999),-999),-999),-999)</f>
        <v>0.302763</v>
      </c>
      <c r="P159" s="9">
        <f>IF(Raw!$G159&gt;$C$8,IF(Raw!$Q159&gt;$C$8,IF(Raw!$N159&gt;$C$9,IF(Raw!$N159&lt;$A$9,IF(Raw!$X159&gt;$C$9,IF(Raw!$X159&lt;$A$9,Raw!X159,-999),-999),-999),-999),-999),-999)</f>
        <v>348</v>
      </c>
      <c r="R159" s="9">
        <f t="shared" si="36"/>
        <v>0.27756599999999998</v>
      </c>
      <c r="S159" s="9">
        <f t="shared" si="37"/>
        <v>0.45836856289798394</v>
      </c>
      <c r="T159" s="9">
        <f t="shared" si="38"/>
        <v>0.23873599999999995</v>
      </c>
      <c r="U159" s="9">
        <f t="shared" si="39"/>
        <v>0.44243471041297555</v>
      </c>
      <c r="V159" s="15">
        <f t="shared" si="32"/>
        <v>0</v>
      </c>
      <c r="X159" s="11">
        <f t="shared" si="40"/>
        <v>0</v>
      </c>
      <c r="Y159" s="11">
        <f t="shared" si="41"/>
        <v>5.6060000000000001E-18</v>
      </c>
      <c r="Z159" s="11">
        <f t="shared" si="42"/>
        <v>4.2499999999999998E-4</v>
      </c>
      <c r="AA159" s="16">
        <f t="shared" si="43"/>
        <v>0</v>
      </c>
      <c r="AB159" s="9">
        <f t="shared" si="33"/>
        <v>0.30086000000000002</v>
      </c>
      <c r="AC159" s="9">
        <f t="shared" si="34"/>
        <v>1</v>
      </c>
      <c r="AD159" s="15">
        <f t="shared" si="35"/>
        <v>0</v>
      </c>
      <c r="AE159" s="3">
        <f t="shared" si="44"/>
        <v>674.96239999999977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0.71644675925925927</v>
      </c>
      <c r="C160" s="15">
        <f>Raw!C160</f>
        <v>3.6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0.30926599999999999</v>
      </c>
      <c r="F160" s="9">
        <f>IF(Raw!$G160&gt;$C$8,IF(Raw!$Q160&gt;$C$8,IF(Raw!$N160&gt;$C$9,IF(Raw!$N160&lt;$A$9,IF(Raw!$X160&gt;$C$9,IF(Raw!$X160&lt;$A$9,Raw!I160,-999),-999),-999),-999),-999),-999)</f>
        <v>0.58296199999999998</v>
      </c>
      <c r="G160" s="9">
        <f>Raw!G160</f>
        <v>0.98851800000000001</v>
      </c>
      <c r="H160" s="9">
        <f>IF(Raw!$G160&gt;$C$8,IF(Raw!$Q160&gt;$C$8,IF(Raw!$N160&gt;$C$9,IF(Raw!$N160&lt;$A$9,IF(Raw!$X160&gt;$C$9,IF(Raw!$X160&lt;$A$9,Raw!L160,-999),-999),-999),-999),-999),-999)</f>
        <v>589.29999999999995</v>
      </c>
      <c r="I160" s="9">
        <f>IF(Raw!$G160&gt;$C$8,IF(Raw!$Q160&gt;$C$8,IF(Raw!$N160&gt;$C$9,IF(Raw!$N160&lt;$A$9,IF(Raw!$X160&gt;$C$9,IF(Raw!$X160&lt;$A$9,Raw!M160,-999),-999),-999),-999),-999),-999)</f>
        <v>0.110663</v>
      </c>
      <c r="J160" s="9">
        <f>IF(Raw!$G160&gt;$C$8,IF(Raw!$Q160&gt;$C$8,IF(Raw!$N160&gt;$C$9,IF(Raw!$N160&lt;$A$9,IF(Raw!$X160&gt;$C$9,IF(Raw!$X160&lt;$A$9,Raw!N160,-999),-999),-999),-999),-999),-999)</f>
        <v>628</v>
      </c>
      <c r="K160" s="9">
        <f>IF(Raw!$G160&gt;$C$8,IF(Raw!$Q160&gt;$C$8,IF(Raw!$N160&gt;$C$9,IF(Raw!$N160&lt;$A$9,IF(Raw!$X160&gt;$C$9,IF(Raw!$X160&lt;$A$9,Raw!R160,-999),-999),-999),-999),-999),-999)</f>
        <v>0.31156899999999998</v>
      </c>
      <c r="L160" s="9">
        <f>IF(Raw!$G160&gt;$C$8,IF(Raw!$Q160&gt;$C$8,IF(Raw!$N160&gt;$C$9,IF(Raw!$N160&lt;$A$9,IF(Raw!$X160&gt;$C$9,IF(Raw!$X160&lt;$A$9,Raw!S160,-999),-999),-999),-999),-999),-999)</f>
        <v>0.55030199999999996</v>
      </c>
      <c r="M160" s="9">
        <f>Raw!Q160</f>
        <v>0.98805500000000002</v>
      </c>
      <c r="N160" s="9">
        <f>IF(Raw!$G160&gt;$C$8,IF(Raw!$Q160&gt;$C$8,IF(Raw!$N160&gt;$C$9,IF(Raw!$N160&lt;$A$9,IF(Raw!$X160&gt;$C$9,IF(Raw!$X160&lt;$A$9,Raw!V160,-999),-999),-999),-999),-999),-999)</f>
        <v>705.8</v>
      </c>
      <c r="O160" s="9">
        <f>IF(Raw!$G160&gt;$C$8,IF(Raw!$Q160&gt;$C$8,IF(Raw!$N160&gt;$C$9,IF(Raw!$N160&lt;$A$9,IF(Raw!$X160&gt;$C$9,IF(Raw!$X160&lt;$A$9,Raw!W160,-999),-999),-999),-999),-999),-999)</f>
        <v>0.341781</v>
      </c>
      <c r="P160" s="9">
        <f>IF(Raw!$G160&gt;$C$8,IF(Raw!$Q160&gt;$C$8,IF(Raw!$N160&gt;$C$9,IF(Raw!$N160&lt;$A$9,IF(Raw!$X160&gt;$C$9,IF(Raw!$X160&lt;$A$9,Raw!X160,-999),-999),-999),-999),-999),-999)</f>
        <v>732</v>
      </c>
      <c r="R160" s="9">
        <f t="shared" si="36"/>
        <v>0.27369599999999999</v>
      </c>
      <c r="S160" s="9">
        <f t="shared" si="37"/>
        <v>0.46949200805541358</v>
      </c>
      <c r="T160" s="9">
        <f t="shared" si="38"/>
        <v>0.23873299999999997</v>
      </c>
      <c r="U160" s="9">
        <f t="shared" si="39"/>
        <v>0.43382179239762891</v>
      </c>
      <c r="V160" s="15">
        <f t="shared" si="32"/>
        <v>0</v>
      </c>
      <c r="X160" s="11">
        <f t="shared" si="40"/>
        <v>0</v>
      </c>
      <c r="Y160" s="11">
        <f t="shared" si="41"/>
        <v>5.8929999999999994E-18</v>
      </c>
      <c r="Z160" s="11">
        <f t="shared" si="42"/>
        <v>6.2799999999999998E-4</v>
      </c>
      <c r="AA160" s="16">
        <f t="shared" si="43"/>
        <v>0</v>
      </c>
      <c r="AB160" s="9">
        <f t="shared" si="33"/>
        <v>0.31156899999999998</v>
      </c>
      <c r="AC160" s="9">
        <f t="shared" si="34"/>
        <v>1</v>
      </c>
      <c r="AD160" s="15">
        <f t="shared" si="35"/>
        <v>0</v>
      </c>
      <c r="AE160" s="3">
        <f t="shared" si="44"/>
        <v>709.51719999999978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0.71650462962962969</v>
      </c>
      <c r="C161" s="15">
        <f>Raw!C161</f>
        <v>2.7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0.300624</v>
      </c>
      <c r="F161" s="9">
        <f>IF(Raw!$G161&gt;$C$8,IF(Raw!$Q161&gt;$C$8,IF(Raw!$N161&gt;$C$9,IF(Raw!$N161&lt;$A$9,IF(Raw!$X161&gt;$C$9,IF(Raw!$X161&lt;$A$9,Raw!I161,-999),-999),-999),-999),-999),-999)</f>
        <v>0.56627400000000006</v>
      </c>
      <c r="G161" s="9">
        <f>Raw!G161</f>
        <v>0.98899999999999999</v>
      </c>
      <c r="H161" s="9">
        <f>IF(Raw!$G161&gt;$C$8,IF(Raw!$Q161&gt;$C$8,IF(Raw!$N161&gt;$C$9,IF(Raw!$N161&lt;$A$9,IF(Raw!$X161&gt;$C$9,IF(Raw!$X161&lt;$A$9,Raw!L161,-999),-999),-999),-999),-999),-999)</f>
        <v>614.4</v>
      </c>
      <c r="I161" s="9">
        <f>IF(Raw!$G161&gt;$C$8,IF(Raw!$Q161&gt;$C$8,IF(Raw!$N161&gt;$C$9,IF(Raw!$N161&lt;$A$9,IF(Raw!$X161&gt;$C$9,IF(Raw!$X161&lt;$A$9,Raw!M161,-999),-999),-999),-999),-999),-999)</f>
        <v>0.18445600000000001</v>
      </c>
      <c r="J161" s="9">
        <f>IF(Raw!$G161&gt;$C$8,IF(Raw!$Q161&gt;$C$8,IF(Raw!$N161&gt;$C$9,IF(Raw!$N161&lt;$A$9,IF(Raw!$X161&gt;$C$9,IF(Raw!$X161&lt;$A$9,Raw!N161,-999),-999),-999),-999),-999),-999)</f>
        <v>628</v>
      </c>
      <c r="K161" s="9">
        <f>IF(Raw!$G161&gt;$C$8,IF(Raw!$Q161&gt;$C$8,IF(Raw!$N161&gt;$C$9,IF(Raw!$N161&lt;$A$9,IF(Raw!$X161&gt;$C$9,IF(Raw!$X161&lt;$A$9,Raw!R161,-999),-999),-999),-999),-999),-999)</f>
        <v>0.31570700000000002</v>
      </c>
      <c r="L161" s="9">
        <f>IF(Raw!$G161&gt;$C$8,IF(Raw!$Q161&gt;$C$8,IF(Raw!$N161&gt;$C$9,IF(Raw!$N161&lt;$A$9,IF(Raw!$X161&gt;$C$9,IF(Raw!$X161&lt;$A$9,Raw!S161,-999),-999),-999),-999),-999),-999)</f>
        <v>0.57808899999999996</v>
      </c>
      <c r="M161" s="9">
        <f>Raw!Q161</f>
        <v>0.99054799999999998</v>
      </c>
      <c r="N161" s="9">
        <f>IF(Raw!$G161&gt;$C$8,IF(Raw!$Q161&gt;$C$8,IF(Raw!$N161&gt;$C$9,IF(Raw!$N161&lt;$A$9,IF(Raw!$X161&gt;$C$9,IF(Raw!$X161&lt;$A$9,Raw!V161,-999),-999),-999),-999),-999),-999)</f>
        <v>701.5</v>
      </c>
      <c r="O161" s="9">
        <f>IF(Raw!$G161&gt;$C$8,IF(Raw!$Q161&gt;$C$8,IF(Raw!$N161&gt;$C$9,IF(Raw!$N161&lt;$A$9,IF(Raw!$X161&gt;$C$9,IF(Raw!$X161&lt;$A$9,Raw!W161,-999),-999),-999),-999),-999),-999)</f>
        <v>0.35940699999999998</v>
      </c>
      <c r="P161" s="9">
        <f>IF(Raw!$G161&gt;$C$8,IF(Raw!$Q161&gt;$C$8,IF(Raw!$N161&gt;$C$9,IF(Raw!$N161&lt;$A$9,IF(Raw!$X161&gt;$C$9,IF(Raw!$X161&lt;$A$9,Raw!X161,-999),-999),-999),-999),-999),-999)</f>
        <v>403</v>
      </c>
      <c r="R161" s="9">
        <f t="shared" si="36"/>
        <v>0.26565000000000005</v>
      </c>
      <c r="S161" s="9">
        <f t="shared" si="37"/>
        <v>0.46911918965024002</v>
      </c>
      <c r="T161" s="9">
        <f t="shared" si="38"/>
        <v>0.26238199999999995</v>
      </c>
      <c r="U161" s="9">
        <f t="shared" si="39"/>
        <v>0.45387820906469412</v>
      </c>
      <c r="V161" s="15">
        <f t="shared" si="32"/>
        <v>0</v>
      </c>
      <c r="X161" s="11">
        <f t="shared" si="40"/>
        <v>0</v>
      </c>
      <c r="Y161" s="11">
        <f t="shared" si="41"/>
        <v>6.1439999999999998E-18</v>
      </c>
      <c r="Z161" s="11">
        <f t="shared" si="42"/>
        <v>6.2799999999999998E-4</v>
      </c>
      <c r="AA161" s="16">
        <f t="shared" si="43"/>
        <v>0</v>
      </c>
      <c r="AB161" s="9">
        <f t="shared" si="33"/>
        <v>0.31570700000000002</v>
      </c>
      <c r="AC161" s="9">
        <f t="shared" si="34"/>
        <v>1</v>
      </c>
      <c r="AD161" s="15">
        <f t="shared" si="35"/>
        <v>0</v>
      </c>
      <c r="AE161" s="3">
        <f t="shared" si="44"/>
        <v>739.73759999999982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0.7165625000000001</v>
      </c>
      <c r="C162" s="15">
        <f>Raw!C162</f>
        <v>1.6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0.29266999999999999</v>
      </c>
      <c r="F162" s="9">
        <f>IF(Raw!$G162&gt;$C$8,IF(Raw!$Q162&gt;$C$8,IF(Raw!$N162&gt;$C$9,IF(Raw!$N162&lt;$A$9,IF(Raw!$X162&gt;$C$9,IF(Raw!$X162&lt;$A$9,Raw!I162,-999),-999),-999),-999),-999),-999)</f>
        <v>0.57838999999999996</v>
      </c>
      <c r="G162" s="9">
        <f>Raw!G162</f>
        <v>0.98682700000000001</v>
      </c>
      <c r="H162" s="9">
        <f>IF(Raw!$G162&gt;$C$8,IF(Raw!$Q162&gt;$C$8,IF(Raw!$N162&gt;$C$9,IF(Raw!$N162&lt;$A$9,IF(Raw!$X162&gt;$C$9,IF(Raw!$X162&lt;$A$9,Raw!L162,-999),-999),-999),-999),-999),-999)</f>
        <v>644.5</v>
      </c>
      <c r="I162" s="9">
        <f>IF(Raw!$G162&gt;$C$8,IF(Raw!$Q162&gt;$C$8,IF(Raw!$N162&gt;$C$9,IF(Raw!$N162&lt;$A$9,IF(Raw!$X162&gt;$C$9,IF(Raw!$X162&lt;$A$9,Raw!M162,-999),-999),-999),-999),-999),-999)</f>
        <v>0.14163999999999999</v>
      </c>
      <c r="J162" s="9">
        <f>IF(Raw!$G162&gt;$C$8,IF(Raw!$Q162&gt;$C$8,IF(Raw!$N162&gt;$C$9,IF(Raw!$N162&lt;$A$9,IF(Raw!$X162&gt;$C$9,IF(Raw!$X162&lt;$A$9,Raw!N162,-999),-999),-999),-999),-999),-999)</f>
        <v>409</v>
      </c>
      <c r="K162" s="9">
        <f>IF(Raw!$G162&gt;$C$8,IF(Raw!$Q162&gt;$C$8,IF(Raw!$N162&gt;$C$9,IF(Raw!$N162&lt;$A$9,IF(Raw!$X162&gt;$C$9,IF(Raw!$X162&lt;$A$9,Raw!R162,-999),-999),-999),-999),-999),-999)</f>
        <v>0.32077099999999997</v>
      </c>
      <c r="L162" s="9">
        <f>IF(Raw!$G162&gt;$C$8,IF(Raw!$Q162&gt;$C$8,IF(Raw!$N162&gt;$C$9,IF(Raw!$N162&lt;$A$9,IF(Raw!$X162&gt;$C$9,IF(Raw!$X162&lt;$A$9,Raw!S162,-999),-999),-999),-999),-999),-999)</f>
        <v>0.60333800000000004</v>
      </c>
      <c r="M162" s="9">
        <f>Raw!Q162</f>
        <v>0.98667300000000002</v>
      </c>
      <c r="N162" s="9">
        <f>IF(Raw!$G162&gt;$C$8,IF(Raw!$Q162&gt;$C$8,IF(Raw!$N162&gt;$C$9,IF(Raw!$N162&lt;$A$9,IF(Raw!$X162&gt;$C$9,IF(Raw!$X162&lt;$A$9,Raw!V162,-999),-999),-999),-999),-999),-999)</f>
        <v>705.1</v>
      </c>
      <c r="O162" s="9">
        <f>IF(Raw!$G162&gt;$C$8,IF(Raw!$Q162&gt;$C$8,IF(Raw!$N162&gt;$C$9,IF(Raw!$N162&lt;$A$9,IF(Raw!$X162&gt;$C$9,IF(Raw!$X162&lt;$A$9,Raw!W162,-999),-999),-999),-999),-999),-999)</f>
        <v>0.30357000000000001</v>
      </c>
      <c r="P162" s="9">
        <f>IF(Raw!$G162&gt;$C$8,IF(Raw!$Q162&gt;$C$8,IF(Raw!$N162&gt;$C$9,IF(Raw!$N162&lt;$A$9,IF(Raw!$X162&gt;$C$9,IF(Raw!$X162&lt;$A$9,Raw!X162,-999),-999),-999),-999),-999),-999)</f>
        <v>437</v>
      </c>
      <c r="R162" s="9">
        <f t="shared" si="36"/>
        <v>0.28571999999999997</v>
      </c>
      <c r="S162" s="9">
        <f t="shared" si="37"/>
        <v>0.49399194315254413</v>
      </c>
      <c r="T162" s="9">
        <f t="shared" si="38"/>
        <v>0.28256700000000007</v>
      </c>
      <c r="U162" s="9">
        <f t="shared" si="39"/>
        <v>0.46833947140740356</v>
      </c>
      <c r="V162" s="15">
        <f t="shared" si="32"/>
        <v>0</v>
      </c>
      <c r="X162" s="11">
        <f t="shared" si="40"/>
        <v>0</v>
      </c>
      <c r="Y162" s="11">
        <f t="shared" si="41"/>
        <v>6.445E-18</v>
      </c>
      <c r="Z162" s="11">
        <f t="shared" si="42"/>
        <v>4.0899999999999997E-4</v>
      </c>
      <c r="AA162" s="16">
        <f t="shared" si="43"/>
        <v>0</v>
      </c>
      <c r="AB162" s="9">
        <f t="shared" si="33"/>
        <v>0.32077099999999997</v>
      </c>
      <c r="AC162" s="9">
        <f t="shared" si="34"/>
        <v>1</v>
      </c>
      <c r="AD162" s="15">
        <f t="shared" si="35"/>
        <v>0</v>
      </c>
      <c r="AE162" s="3">
        <f t="shared" si="44"/>
        <v>775.97799999999984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0.7166203703703703</v>
      </c>
      <c r="C163" s="15">
        <f>Raw!C163</f>
        <v>1.8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0.27977400000000002</v>
      </c>
      <c r="F163" s="9">
        <f>IF(Raw!$G163&gt;$C$8,IF(Raw!$Q163&gt;$C$8,IF(Raw!$N163&gt;$C$9,IF(Raw!$N163&lt;$A$9,IF(Raw!$X163&gt;$C$9,IF(Raw!$X163&lt;$A$9,Raw!I163,-999),-999),-999),-999),-999),-999)</f>
        <v>0.57197399999999998</v>
      </c>
      <c r="G163" s="9">
        <f>Raw!G163</f>
        <v>0.98917500000000003</v>
      </c>
      <c r="H163" s="9">
        <f>IF(Raw!$G163&gt;$C$8,IF(Raw!$Q163&gt;$C$8,IF(Raw!$N163&gt;$C$9,IF(Raw!$N163&lt;$A$9,IF(Raw!$X163&gt;$C$9,IF(Raw!$X163&lt;$A$9,Raw!L163,-999),-999),-999),-999),-999),-999)</f>
        <v>576.5</v>
      </c>
      <c r="I163" s="9">
        <f>IF(Raw!$G163&gt;$C$8,IF(Raw!$Q163&gt;$C$8,IF(Raw!$N163&gt;$C$9,IF(Raw!$N163&lt;$A$9,IF(Raw!$X163&gt;$C$9,IF(Raw!$X163&lt;$A$9,Raw!M163,-999),-999),-999),-999),-999),-999)</f>
        <v>1.0399999999999999E-4</v>
      </c>
      <c r="J163" s="9">
        <f>IF(Raw!$G163&gt;$C$8,IF(Raw!$Q163&gt;$C$8,IF(Raw!$N163&gt;$C$9,IF(Raw!$N163&lt;$A$9,IF(Raw!$X163&gt;$C$9,IF(Raw!$X163&lt;$A$9,Raw!N163,-999),-999),-999),-999),-999),-999)</f>
        <v>545</v>
      </c>
      <c r="K163" s="9">
        <f>IF(Raw!$G163&gt;$C$8,IF(Raw!$Q163&gt;$C$8,IF(Raw!$N163&gt;$C$9,IF(Raw!$N163&lt;$A$9,IF(Raw!$X163&gt;$C$9,IF(Raw!$X163&lt;$A$9,Raw!R163,-999),-999),-999),-999),-999),-999)</f>
        <v>0.30356300000000003</v>
      </c>
      <c r="L163" s="9">
        <f>IF(Raw!$G163&gt;$C$8,IF(Raw!$Q163&gt;$C$8,IF(Raw!$N163&gt;$C$9,IF(Raw!$N163&lt;$A$9,IF(Raw!$X163&gt;$C$9,IF(Raw!$X163&lt;$A$9,Raw!S163,-999),-999),-999),-999),-999),-999)</f>
        <v>0.58916299999999999</v>
      </c>
      <c r="M163" s="9">
        <f>Raw!Q163</f>
        <v>0.98821800000000004</v>
      </c>
      <c r="N163" s="9">
        <f>IF(Raw!$G163&gt;$C$8,IF(Raw!$Q163&gt;$C$8,IF(Raw!$N163&gt;$C$9,IF(Raw!$N163&lt;$A$9,IF(Raw!$X163&gt;$C$9,IF(Raw!$X163&lt;$A$9,Raw!V163,-999),-999),-999),-999),-999),-999)</f>
        <v>658.5</v>
      </c>
      <c r="O163" s="9">
        <f>IF(Raw!$G163&gt;$C$8,IF(Raw!$Q163&gt;$C$8,IF(Raw!$N163&gt;$C$9,IF(Raw!$N163&lt;$A$9,IF(Raw!$X163&gt;$C$9,IF(Raw!$X163&lt;$A$9,Raw!W163,-999),-999),-999),-999),-999),-999)</f>
        <v>0.161716</v>
      </c>
      <c r="P163" s="9">
        <f>IF(Raw!$G163&gt;$C$8,IF(Raw!$Q163&gt;$C$8,IF(Raw!$N163&gt;$C$9,IF(Raw!$N163&lt;$A$9,IF(Raw!$X163&gt;$C$9,IF(Raw!$X163&lt;$A$9,Raw!X163,-999),-999),-999),-999),-999),-999)</f>
        <v>474</v>
      </c>
      <c r="R163" s="9">
        <f t="shared" si="36"/>
        <v>0.29219999999999996</v>
      </c>
      <c r="S163" s="9">
        <f t="shared" si="37"/>
        <v>0.51086238185651789</v>
      </c>
      <c r="T163" s="9">
        <f t="shared" si="38"/>
        <v>0.28559999999999997</v>
      </c>
      <c r="U163" s="9">
        <f t="shared" si="39"/>
        <v>0.48475549211338792</v>
      </c>
      <c r="V163" s="15">
        <f t="shared" si="32"/>
        <v>0</v>
      </c>
      <c r="X163" s="11">
        <f t="shared" si="40"/>
        <v>0</v>
      </c>
      <c r="Y163" s="11">
        <f t="shared" si="41"/>
        <v>5.7649999999999998E-18</v>
      </c>
      <c r="Z163" s="11">
        <f t="shared" si="42"/>
        <v>5.4500000000000002E-4</v>
      </c>
      <c r="AA163" s="16">
        <f t="shared" si="43"/>
        <v>0</v>
      </c>
      <c r="AB163" s="9">
        <f t="shared" si="33"/>
        <v>0.30356300000000003</v>
      </c>
      <c r="AC163" s="9">
        <f t="shared" si="34"/>
        <v>1</v>
      </c>
      <c r="AD163" s="15">
        <f t="shared" si="35"/>
        <v>0</v>
      </c>
      <c r="AE163" s="3">
        <f t="shared" si="44"/>
        <v>694.10599999999977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63"/>
  <sheetViews>
    <sheetView topLeftCell="R1" workbookViewId="0">
      <selection activeCell="AA2" sqref="AA1:AE65536"/>
    </sheetView>
  </sheetViews>
  <sheetFormatPr baseColWidth="10" defaultColWidth="9" defaultRowHeight="14"/>
  <cols>
    <col min="1" max="16384" width="9" style="17"/>
  </cols>
  <sheetData>
    <row r="1" spans="1:26">
      <c r="A1" s="17" t="s">
        <v>98</v>
      </c>
    </row>
    <row r="2" spans="1:26">
      <c r="A2" s="17" t="s">
        <v>95</v>
      </c>
    </row>
    <row r="3" spans="1:26">
      <c r="A3" s="17" t="s">
        <v>99</v>
      </c>
      <c r="B3" s="17" t="s">
        <v>96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1.1716</v>
      </c>
      <c r="S6" s="17">
        <v>1.1716</v>
      </c>
      <c r="T6" s="17">
        <v>1.1716</v>
      </c>
      <c r="U6" s="17">
        <v>1.1716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0.70840277777777771</v>
      </c>
      <c r="C13" s="17">
        <v>157.4</v>
      </c>
      <c r="D13" s="17">
        <v>0</v>
      </c>
      <c r="E13" s="17">
        <v>0</v>
      </c>
      <c r="F13" s="17">
        <v>0</v>
      </c>
      <c r="G13" s="17">
        <v>6.4179E-2</v>
      </c>
      <c r="H13" s="17">
        <v>2.7972E-2</v>
      </c>
      <c r="I13" s="17">
        <v>3.7437999999999999E-2</v>
      </c>
      <c r="J13" s="17">
        <v>9.4660000000000005E-3</v>
      </c>
      <c r="K13" s="17">
        <v>0.252855</v>
      </c>
      <c r="L13" s="17">
        <v>164.2</v>
      </c>
      <c r="M13" s="17">
        <v>0.37081999999999998</v>
      </c>
      <c r="N13" s="17">
        <v>3406</v>
      </c>
      <c r="O13" s="17">
        <v>0</v>
      </c>
      <c r="P13" s="17">
        <v>0</v>
      </c>
      <c r="Q13" s="17">
        <v>0.207147</v>
      </c>
      <c r="R13" s="17">
        <v>3.1280000000000002E-2</v>
      </c>
      <c r="S13" s="17">
        <v>4.2256000000000002E-2</v>
      </c>
      <c r="T13" s="17">
        <v>1.0976E-2</v>
      </c>
      <c r="U13" s="17">
        <v>0.259743</v>
      </c>
      <c r="V13" s="17">
        <v>710.4</v>
      </c>
      <c r="W13" s="17">
        <v>3.0000000000000001E-6</v>
      </c>
      <c r="X13" s="17">
        <v>0</v>
      </c>
      <c r="Y13" s="17">
        <v>0</v>
      </c>
      <c r="Z13" s="17">
        <v>0</v>
      </c>
    </row>
    <row r="14" spans="1:26">
      <c r="A14" s="17">
        <v>1</v>
      </c>
      <c r="B14" s="19">
        <v>0.70844907407407398</v>
      </c>
      <c r="C14" s="17">
        <v>157.5</v>
      </c>
      <c r="D14" s="17">
        <v>0</v>
      </c>
      <c r="E14" s="17">
        <v>0</v>
      </c>
      <c r="F14" s="17">
        <v>0</v>
      </c>
      <c r="G14" s="17">
        <v>0.17024800000000001</v>
      </c>
      <c r="H14" s="17">
        <v>2.4601999999999999E-2</v>
      </c>
      <c r="I14" s="17">
        <v>3.5744999999999999E-2</v>
      </c>
      <c r="J14" s="17">
        <v>1.1142000000000001E-2</v>
      </c>
      <c r="K14" s="17">
        <v>0.311722</v>
      </c>
      <c r="L14" s="17">
        <v>900</v>
      </c>
      <c r="M14" s="17">
        <v>0.6</v>
      </c>
      <c r="N14" s="17">
        <v>0</v>
      </c>
      <c r="O14" s="17">
        <v>0</v>
      </c>
      <c r="P14" s="17">
        <v>0</v>
      </c>
      <c r="Q14" s="17">
        <v>0.23877300000000001</v>
      </c>
      <c r="R14" s="17">
        <v>2.7546999999999999E-2</v>
      </c>
      <c r="S14" s="17">
        <v>3.7229999999999999E-2</v>
      </c>
      <c r="T14" s="17">
        <v>9.6830000000000006E-3</v>
      </c>
      <c r="U14" s="17">
        <v>0.26008700000000001</v>
      </c>
      <c r="V14" s="17">
        <v>900</v>
      </c>
      <c r="W14" s="17">
        <v>5.4081999999999998E-2</v>
      </c>
      <c r="X14" s="17">
        <v>0</v>
      </c>
      <c r="Y14" s="17">
        <v>0</v>
      </c>
      <c r="Z14" s="17">
        <v>0</v>
      </c>
    </row>
    <row r="15" spans="1:26">
      <c r="A15" s="17">
        <v>2</v>
      </c>
      <c r="B15" s="19">
        <v>0.7085069444444444</v>
      </c>
      <c r="C15" s="17">
        <v>157.5</v>
      </c>
      <c r="D15" s="17">
        <v>0</v>
      </c>
      <c r="E15" s="17">
        <v>0</v>
      </c>
      <c r="F15" s="17">
        <v>0</v>
      </c>
      <c r="G15" s="17">
        <v>0.278196</v>
      </c>
      <c r="H15" s="17">
        <v>2.5475000000000001E-2</v>
      </c>
      <c r="I15" s="17">
        <v>3.9837999999999998E-2</v>
      </c>
      <c r="J15" s="17">
        <v>1.4362E-2</v>
      </c>
      <c r="K15" s="17">
        <v>0.36052400000000001</v>
      </c>
      <c r="L15" s="17">
        <v>900</v>
      </c>
      <c r="M15" s="17">
        <v>1.5999999999999999E-5</v>
      </c>
      <c r="N15" s="17">
        <v>2481</v>
      </c>
      <c r="O15" s="17">
        <v>0</v>
      </c>
      <c r="P15" s="17">
        <v>0</v>
      </c>
      <c r="Q15" s="17">
        <v>0.563805</v>
      </c>
      <c r="R15" s="17">
        <v>3.9718000000000003E-2</v>
      </c>
      <c r="S15" s="17">
        <v>5.8592999999999999E-2</v>
      </c>
      <c r="T15" s="17">
        <v>1.8874999999999999E-2</v>
      </c>
      <c r="U15" s="17">
        <v>0.32213700000000001</v>
      </c>
      <c r="V15" s="17">
        <v>548</v>
      </c>
      <c r="W15" s="17">
        <v>0.37081999999999998</v>
      </c>
      <c r="X15" s="17">
        <v>6067</v>
      </c>
      <c r="Y15" s="17">
        <v>0</v>
      </c>
      <c r="Z15" s="17">
        <v>0</v>
      </c>
    </row>
    <row r="16" spans="1:26">
      <c r="A16" s="17">
        <v>3</v>
      </c>
      <c r="B16" s="19">
        <v>0.70856481481481481</v>
      </c>
      <c r="C16" s="17">
        <v>157</v>
      </c>
      <c r="D16" s="17">
        <v>0</v>
      </c>
      <c r="E16" s="17">
        <v>0</v>
      </c>
      <c r="F16" s="17">
        <v>0</v>
      </c>
      <c r="G16" s="17">
        <v>4.9390000000000003E-2</v>
      </c>
      <c r="H16" s="17">
        <v>2.8056000000000001E-2</v>
      </c>
      <c r="I16" s="17">
        <v>4.0002000000000003E-2</v>
      </c>
      <c r="J16" s="17">
        <v>1.1946E-2</v>
      </c>
      <c r="K16" s="17">
        <v>0.29863899999999999</v>
      </c>
      <c r="L16" s="17">
        <v>416.1</v>
      </c>
      <c r="M16" s="17">
        <v>0.59999899999999995</v>
      </c>
      <c r="N16" s="17">
        <v>0</v>
      </c>
      <c r="O16" s="17">
        <v>0</v>
      </c>
      <c r="P16" s="17">
        <v>0</v>
      </c>
      <c r="Q16" s="17">
        <v>9.6032000000000006E-2</v>
      </c>
      <c r="R16" s="17">
        <v>2.86E-2</v>
      </c>
      <c r="S16" s="17">
        <v>3.6889999999999999E-2</v>
      </c>
      <c r="T16" s="17">
        <v>8.2909999999999998E-3</v>
      </c>
      <c r="U16" s="17">
        <v>0.22473699999999999</v>
      </c>
      <c r="V16" s="17">
        <v>900</v>
      </c>
      <c r="W16" s="17">
        <v>1.9999999999999999E-6</v>
      </c>
      <c r="X16" s="17">
        <v>1576</v>
      </c>
      <c r="Y16" s="17">
        <v>0</v>
      </c>
      <c r="Z16" s="17">
        <v>0</v>
      </c>
    </row>
    <row r="17" spans="1:26">
      <c r="A17" s="17">
        <v>4</v>
      </c>
      <c r="B17" s="19">
        <v>0.70861111111111119</v>
      </c>
      <c r="C17" s="17">
        <v>155.9</v>
      </c>
      <c r="D17" s="17">
        <v>0</v>
      </c>
      <c r="E17" s="17">
        <v>0</v>
      </c>
      <c r="F17" s="17">
        <v>0</v>
      </c>
      <c r="G17" s="17">
        <v>8.1703999999999999E-2</v>
      </c>
      <c r="H17" s="17">
        <v>3.2666000000000001E-2</v>
      </c>
      <c r="I17" s="17">
        <v>4.1225999999999999E-2</v>
      </c>
      <c r="J17" s="17">
        <v>8.5609999999999992E-3</v>
      </c>
      <c r="K17" s="17">
        <v>0.207649</v>
      </c>
      <c r="L17" s="17">
        <v>731.9</v>
      </c>
      <c r="M17" s="17">
        <v>0.37081900000000001</v>
      </c>
      <c r="N17" s="17">
        <v>893</v>
      </c>
      <c r="O17" s="17">
        <v>0</v>
      </c>
      <c r="P17" s="17">
        <v>0</v>
      </c>
      <c r="Q17" s="17">
        <v>9.7118999999999997E-2</v>
      </c>
      <c r="R17" s="17">
        <v>2.9815000000000001E-2</v>
      </c>
      <c r="S17" s="17">
        <v>3.6083999999999998E-2</v>
      </c>
      <c r="T17" s="17">
        <v>6.2690000000000003E-3</v>
      </c>
      <c r="U17" s="17">
        <v>0.173739</v>
      </c>
      <c r="V17" s="17">
        <v>900</v>
      </c>
      <c r="W17" s="17">
        <v>3.9999999999999998E-6</v>
      </c>
      <c r="X17" s="17">
        <v>0</v>
      </c>
      <c r="Y17" s="17">
        <v>0</v>
      </c>
      <c r="Z17" s="17">
        <v>0</v>
      </c>
    </row>
    <row r="18" spans="1:26">
      <c r="A18" s="17">
        <v>5</v>
      </c>
      <c r="B18" s="19">
        <v>0.70866898148148139</v>
      </c>
      <c r="C18" s="17">
        <v>154.80000000000001</v>
      </c>
      <c r="D18" s="17">
        <v>0</v>
      </c>
      <c r="E18" s="17">
        <v>0</v>
      </c>
      <c r="F18" s="17">
        <v>0</v>
      </c>
      <c r="G18" s="17">
        <v>0.12679699999999999</v>
      </c>
      <c r="H18" s="17">
        <v>3.0592000000000001E-2</v>
      </c>
      <c r="I18" s="17">
        <v>3.9803999999999999E-2</v>
      </c>
      <c r="J18" s="17">
        <v>9.2119999999999997E-3</v>
      </c>
      <c r="K18" s="17">
        <v>0.231434</v>
      </c>
      <c r="L18" s="17">
        <v>260.10000000000002</v>
      </c>
      <c r="M18" s="17">
        <v>1.5E-5</v>
      </c>
      <c r="N18" s="17">
        <v>1682</v>
      </c>
      <c r="O18" s="17">
        <v>0</v>
      </c>
      <c r="P18" s="17">
        <v>0</v>
      </c>
      <c r="Q18" s="17">
        <v>5.7442E-2</v>
      </c>
      <c r="R18" s="17">
        <v>2.5505E-2</v>
      </c>
      <c r="S18" s="17">
        <v>3.4341999999999998E-2</v>
      </c>
      <c r="T18" s="17">
        <v>8.8369999999999994E-3</v>
      </c>
      <c r="U18" s="17">
        <v>0.257326</v>
      </c>
      <c r="V18" s="17">
        <v>379</v>
      </c>
      <c r="W18" s="17">
        <v>0.6</v>
      </c>
      <c r="X18" s="17">
        <v>2009</v>
      </c>
      <c r="Y18" s="17">
        <v>0</v>
      </c>
      <c r="Z18" s="17">
        <v>0</v>
      </c>
    </row>
    <row r="19" spans="1:26">
      <c r="A19" s="17">
        <v>6</v>
      </c>
      <c r="B19" s="19">
        <v>0.70871527777777776</v>
      </c>
      <c r="C19" s="17">
        <v>153.69999999999999</v>
      </c>
      <c r="D19" s="17">
        <v>0</v>
      </c>
      <c r="E19" s="17">
        <v>0</v>
      </c>
      <c r="F19" s="17">
        <v>0</v>
      </c>
      <c r="G19" s="17">
        <v>0.24574699999999999</v>
      </c>
      <c r="H19" s="17">
        <v>2.6960000000000001E-2</v>
      </c>
      <c r="I19" s="17">
        <v>3.8705999999999997E-2</v>
      </c>
      <c r="J19" s="17">
        <v>1.1745999999999999E-2</v>
      </c>
      <c r="K19" s="17">
        <v>0.30347000000000002</v>
      </c>
      <c r="L19" s="17">
        <v>851.4</v>
      </c>
      <c r="M19" s="17">
        <v>6.9999999999999999E-6</v>
      </c>
      <c r="N19" s="17">
        <v>0</v>
      </c>
      <c r="O19" s="17">
        <v>0</v>
      </c>
      <c r="P19" s="17">
        <v>0</v>
      </c>
      <c r="Q19" s="17">
        <v>6.5514000000000003E-2</v>
      </c>
      <c r="R19" s="17">
        <v>2.7144999999999999E-2</v>
      </c>
      <c r="S19" s="17">
        <v>3.3584000000000003E-2</v>
      </c>
      <c r="T19" s="17">
        <v>6.4400000000000004E-3</v>
      </c>
      <c r="U19" s="17">
        <v>0.191751</v>
      </c>
      <c r="V19" s="17">
        <v>900</v>
      </c>
      <c r="W19" s="17">
        <v>4.1999999999999998E-5</v>
      </c>
      <c r="X19" s="17">
        <v>3016</v>
      </c>
      <c r="Y19" s="17">
        <v>0</v>
      </c>
      <c r="Z19" s="17">
        <v>0</v>
      </c>
    </row>
    <row r="20" spans="1:26">
      <c r="A20" s="17">
        <v>7</v>
      </c>
      <c r="B20" s="19">
        <v>0.70877314814814818</v>
      </c>
      <c r="C20" s="17">
        <v>152.4</v>
      </c>
      <c r="D20" s="17">
        <v>0</v>
      </c>
      <c r="E20" s="17">
        <v>0</v>
      </c>
      <c r="F20" s="17">
        <v>0</v>
      </c>
      <c r="G20" s="17">
        <v>0.15895500000000001</v>
      </c>
      <c r="H20" s="17">
        <v>2.9241E-2</v>
      </c>
      <c r="I20" s="17">
        <v>3.9673E-2</v>
      </c>
      <c r="J20" s="17">
        <v>1.0433E-2</v>
      </c>
      <c r="K20" s="17">
        <v>0.26296799999999998</v>
      </c>
      <c r="L20" s="17">
        <v>335</v>
      </c>
      <c r="M20" s="17">
        <v>8.7540000000000007E-2</v>
      </c>
      <c r="N20" s="17">
        <v>0</v>
      </c>
      <c r="O20" s="17">
        <v>0</v>
      </c>
      <c r="P20" s="17">
        <v>0</v>
      </c>
      <c r="Q20" s="17">
        <v>6.7567000000000002E-2</v>
      </c>
      <c r="R20" s="17">
        <v>2.81E-2</v>
      </c>
      <c r="S20" s="17">
        <v>3.3449E-2</v>
      </c>
      <c r="T20" s="17">
        <v>5.3489999999999996E-3</v>
      </c>
      <c r="U20" s="17">
        <v>0.15992300000000001</v>
      </c>
      <c r="V20" s="17">
        <v>426.7</v>
      </c>
      <c r="W20" s="17">
        <v>0.6</v>
      </c>
      <c r="X20" s="17">
        <v>0</v>
      </c>
      <c r="Y20" s="17">
        <v>0</v>
      </c>
      <c r="Z20" s="17">
        <v>0</v>
      </c>
    </row>
    <row r="21" spans="1:26">
      <c r="A21" s="17">
        <v>8</v>
      </c>
      <c r="B21" s="19">
        <v>0.7088310185185186</v>
      </c>
      <c r="C21" s="17">
        <v>151.69999999999999</v>
      </c>
      <c r="D21" s="17">
        <v>0</v>
      </c>
      <c r="E21" s="17">
        <v>0</v>
      </c>
      <c r="F21" s="17">
        <v>0</v>
      </c>
      <c r="G21" s="17">
        <v>5.8963000000000002E-2</v>
      </c>
      <c r="H21" s="17">
        <v>2.9995999999999998E-2</v>
      </c>
      <c r="I21" s="17">
        <v>3.8392000000000003E-2</v>
      </c>
      <c r="J21" s="17">
        <v>8.397E-3</v>
      </c>
      <c r="K21" s="17">
        <v>0.21870300000000001</v>
      </c>
      <c r="L21" s="17">
        <v>900</v>
      </c>
      <c r="M21" s="17">
        <v>8.7528999999999996E-2</v>
      </c>
      <c r="N21" s="17">
        <v>0</v>
      </c>
      <c r="O21" s="17">
        <v>0</v>
      </c>
      <c r="P21" s="17">
        <v>0</v>
      </c>
      <c r="Q21" s="17">
        <v>8.8730000000000003E-2</v>
      </c>
      <c r="R21" s="17">
        <v>2.8851000000000002E-2</v>
      </c>
      <c r="S21" s="17">
        <v>3.5652999999999997E-2</v>
      </c>
      <c r="T21" s="17">
        <v>6.8019999999999999E-3</v>
      </c>
      <c r="U21" s="17">
        <v>0.19078100000000001</v>
      </c>
      <c r="V21" s="17">
        <v>900</v>
      </c>
      <c r="W21" s="17">
        <v>0.31673000000000001</v>
      </c>
      <c r="X21" s="17">
        <v>5518</v>
      </c>
      <c r="Y21" s="17">
        <v>0</v>
      </c>
      <c r="Z21" s="17">
        <v>0</v>
      </c>
    </row>
    <row r="22" spans="1:26">
      <c r="A22" s="17">
        <v>9</v>
      </c>
      <c r="B22" s="19">
        <v>0.70888888888888879</v>
      </c>
      <c r="C22" s="17">
        <v>150.6</v>
      </c>
      <c r="D22" s="17">
        <v>0</v>
      </c>
      <c r="E22" s="17">
        <v>0</v>
      </c>
      <c r="F22" s="17">
        <v>0</v>
      </c>
      <c r="G22" s="17">
        <v>0.14776300000000001</v>
      </c>
      <c r="H22" s="17">
        <v>2.98E-2</v>
      </c>
      <c r="I22" s="17">
        <v>4.0806000000000002E-2</v>
      </c>
      <c r="J22" s="17">
        <v>1.1006E-2</v>
      </c>
      <c r="K22" s="17">
        <v>0.269704</v>
      </c>
      <c r="L22" s="17">
        <v>548.79999999999995</v>
      </c>
      <c r="M22" s="17">
        <v>0.6</v>
      </c>
      <c r="N22" s="17">
        <v>1709</v>
      </c>
      <c r="O22" s="17">
        <v>0</v>
      </c>
      <c r="P22" s="17">
        <v>0</v>
      </c>
      <c r="Q22" s="17">
        <v>0.25499300000000003</v>
      </c>
      <c r="R22" s="17">
        <v>2.5656999999999999E-2</v>
      </c>
      <c r="S22" s="17">
        <v>3.5587000000000001E-2</v>
      </c>
      <c r="T22" s="17">
        <v>9.9299999999999996E-3</v>
      </c>
      <c r="U22" s="17">
        <v>0.27903499999999998</v>
      </c>
      <c r="V22" s="17">
        <v>900</v>
      </c>
      <c r="W22" s="17">
        <v>0.22917399999999999</v>
      </c>
      <c r="X22" s="17">
        <v>1605</v>
      </c>
      <c r="Y22" s="17">
        <v>0</v>
      </c>
      <c r="Z22" s="17">
        <v>0</v>
      </c>
    </row>
    <row r="23" spans="1:26">
      <c r="A23" s="17">
        <v>10</v>
      </c>
      <c r="B23" s="19">
        <v>0.70893518518518517</v>
      </c>
      <c r="C23" s="17">
        <v>149.30000000000001</v>
      </c>
      <c r="D23" s="17">
        <v>0</v>
      </c>
      <c r="E23" s="17">
        <v>0</v>
      </c>
      <c r="F23" s="17">
        <v>0</v>
      </c>
      <c r="G23" s="17">
        <v>0.19936400000000001</v>
      </c>
      <c r="H23" s="17">
        <v>2.9342E-2</v>
      </c>
      <c r="I23" s="17">
        <v>3.9164999999999998E-2</v>
      </c>
      <c r="J23" s="17">
        <v>9.8230000000000001E-3</v>
      </c>
      <c r="K23" s="17">
        <v>0.25080799999999998</v>
      </c>
      <c r="L23" s="17">
        <v>611.70000000000005</v>
      </c>
      <c r="M23" s="17">
        <v>8.7548000000000001E-2</v>
      </c>
      <c r="N23" s="17">
        <v>3357</v>
      </c>
      <c r="O23" s="17">
        <v>0</v>
      </c>
      <c r="P23" s="17">
        <v>0</v>
      </c>
      <c r="Q23" s="17">
        <v>0.17655399999999999</v>
      </c>
      <c r="R23" s="17">
        <v>2.6266000000000001E-2</v>
      </c>
      <c r="S23" s="17">
        <v>3.4970000000000001E-2</v>
      </c>
      <c r="T23" s="17">
        <v>8.7030000000000007E-3</v>
      </c>
      <c r="U23" s="17">
        <v>0.248886</v>
      </c>
      <c r="V23" s="17">
        <v>900</v>
      </c>
      <c r="W23" s="17">
        <v>4.8510000000000003E-3</v>
      </c>
      <c r="X23" s="17">
        <v>0</v>
      </c>
      <c r="Y23" s="17">
        <v>0</v>
      </c>
      <c r="Z23" s="17">
        <v>0</v>
      </c>
    </row>
    <row r="24" spans="1:26">
      <c r="A24" s="17">
        <v>11</v>
      </c>
      <c r="B24" s="19">
        <v>0.70899305555555558</v>
      </c>
      <c r="C24" s="17">
        <v>148.19999999999999</v>
      </c>
      <c r="D24" s="17">
        <v>0</v>
      </c>
      <c r="E24" s="17">
        <v>0</v>
      </c>
      <c r="F24" s="17">
        <v>0</v>
      </c>
      <c r="G24" s="17">
        <v>0.166049</v>
      </c>
      <c r="H24" s="17">
        <v>2.9278999999999999E-2</v>
      </c>
      <c r="I24" s="17">
        <v>3.9592000000000002E-2</v>
      </c>
      <c r="J24" s="17">
        <v>1.0314E-2</v>
      </c>
      <c r="K24" s="17">
        <v>0.26049499999999998</v>
      </c>
      <c r="L24" s="17">
        <v>376.9</v>
      </c>
      <c r="M24" s="17">
        <v>0.37068000000000001</v>
      </c>
      <c r="N24" s="17">
        <v>0</v>
      </c>
      <c r="O24" s="17">
        <v>0</v>
      </c>
      <c r="P24" s="17">
        <v>0</v>
      </c>
      <c r="Q24" s="17">
        <v>0.100647</v>
      </c>
      <c r="R24" s="17">
        <v>2.2473E-2</v>
      </c>
      <c r="S24" s="17">
        <v>3.4018E-2</v>
      </c>
      <c r="T24" s="17">
        <v>1.1545E-2</v>
      </c>
      <c r="U24" s="17">
        <v>0.339389</v>
      </c>
      <c r="V24" s="17">
        <v>477.7</v>
      </c>
      <c r="W24" s="17">
        <v>0.6</v>
      </c>
      <c r="X24" s="17">
        <v>1007</v>
      </c>
      <c r="Y24" s="17">
        <v>0</v>
      </c>
      <c r="Z24" s="17">
        <v>0</v>
      </c>
    </row>
    <row r="25" spans="1:26">
      <c r="A25" s="17">
        <v>12</v>
      </c>
      <c r="B25" s="19">
        <v>0.709050925925926</v>
      </c>
      <c r="C25" s="17">
        <v>147.19999999999999</v>
      </c>
      <c r="D25" s="17">
        <v>0</v>
      </c>
      <c r="E25" s="17">
        <v>0</v>
      </c>
      <c r="F25" s="17">
        <v>0</v>
      </c>
      <c r="G25" s="17">
        <v>0.13086400000000001</v>
      </c>
      <c r="H25" s="17">
        <v>2.8059000000000001E-2</v>
      </c>
      <c r="I25" s="17">
        <v>3.8235999999999999E-2</v>
      </c>
      <c r="J25" s="17">
        <v>1.0178E-2</v>
      </c>
      <c r="K25" s="17">
        <v>0.26617600000000002</v>
      </c>
      <c r="L25" s="17">
        <v>580.9</v>
      </c>
      <c r="M25" s="17">
        <v>0.59999899999999995</v>
      </c>
      <c r="N25" s="17">
        <v>4838</v>
      </c>
      <c r="O25" s="17">
        <v>0</v>
      </c>
      <c r="P25" s="17">
        <v>0</v>
      </c>
      <c r="Q25" s="17">
        <v>0.101675</v>
      </c>
      <c r="R25" s="17">
        <v>2.5562999999999999E-2</v>
      </c>
      <c r="S25" s="17">
        <v>3.5106999999999999E-2</v>
      </c>
      <c r="T25" s="17">
        <v>9.5429999999999994E-3</v>
      </c>
      <c r="U25" s="17">
        <v>0.27183600000000002</v>
      </c>
      <c r="V25" s="17">
        <v>900</v>
      </c>
      <c r="W25" s="17">
        <v>3.0000000000000001E-6</v>
      </c>
      <c r="X25" s="17">
        <v>9534</v>
      </c>
      <c r="Y25" s="17">
        <v>0</v>
      </c>
      <c r="Z25" s="17">
        <v>0</v>
      </c>
    </row>
    <row r="26" spans="1:26">
      <c r="A26" s="17">
        <v>13</v>
      </c>
      <c r="B26" s="19">
        <v>0.70909722222222227</v>
      </c>
      <c r="C26" s="17">
        <v>146.19999999999999</v>
      </c>
      <c r="D26" s="17">
        <v>0</v>
      </c>
      <c r="E26" s="17">
        <v>0</v>
      </c>
      <c r="F26" s="17">
        <v>0</v>
      </c>
      <c r="G26" s="17">
        <v>0.23767199999999999</v>
      </c>
      <c r="H26" s="17">
        <v>2.7021E-2</v>
      </c>
      <c r="I26" s="17">
        <v>3.8467000000000001E-2</v>
      </c>
      <c r="J26" s="17">
        <v>1.1446E-2</v>
      </c>
      <c r="K26" s="17">
        <v>0.297564</v>
      </c>
      <c r="L26" s="17">
        <v>828</v>
      </c>
      <c r="M26" s="17">
        <v>5.0000000000000004E-6</v>
      </c>
      <c r="N26" s="17">
        <v>17659</v>
      </c>
      <c r="O26" s="17">
        <v>0</v>
      </c>
      <c r="P26" s="17">
        <v>0</v>
      </c>
      <c r="Q26" s="17">
        <v>0.42937900000000001</v>
      </c>
      <c r="R26" s="17">
        <v>2.9368999999999999E-2</v>
      </c>
      <c r="S26" s="17">
        <v>3.959E-2</v>
      </c>
      <c r="T26" s="17">
        <v>1.0220999999999999E-2</v>
      </c>
      <c r="U26" s="17">
        <v>0.25816800000000001</v>
      </c>
      <c r="V26" s="17">
        <v>485.3</v>
      </c>
      <c r="W26" s="17">
        <v>3.0000000000000001E-6</v>
      </c>
      <c r="X26" s="17">
        <v>7063</v>
      </c>
      <c r="Y26" s="17">
        <v>0</v>
      </c>
      <c r="Z26" s="17">
        <v>0</v>
      </c>
    </row>
    <row r="27" spans="1:26">
      <c r="A27" s="17">
        <v>14</v>
      </c>
      <c r="B27" s="19">
        <v>0.70915509259259257</v>
      </c>
      <c r="C27" s="17">
        <v>145</v>
      </c>
      <c r="D27" s="17">
        <v>0</v>
      </c>
      <c r="E27" s="17">
        <v>0</v>
      </c>
      <c r="F27" s="17">
        <v>0</v>
      </c>
      <c r="G27" s="17">
        <v>9.9470000000000003E-2</v>
      </c>
      <c r="H27" s="17">
        <v>3.0429999999999999E-2</v>
      </c>
      <c r="I27" s="17">
        <v>3.8787000000000002E-2</v>
      </c>
      <c r="J27" s="17">
        <v>8.3569999999999998E-3</v>
      </c>
      <c r="K27" s="17">
        <v>0.21546699999999999</v>
      </c>
      <c r="L27" s="17">
        <v>900</v>
      </c>
      <c r="M27" s="17">
        <v>0.37081999999999998</v>
      </c>
      <c r="N27" s="17">
        <v>1740</v>
      </c>
      <c r="O27" s="17">
        <v>0</v>
      </c>
      <c r="P27" s="17">
        <v>0</v>
      </c>
      <c r="Q27" s="17">
        <v>0.22118699999999999</v>
      </c>
      <c r="R27" s="17">
        <v>2.9281000000000001E-2</v>
      </c>
      <c r="S27" s="17">
        <v>4.0196000000000003E-2</v>
      </c>
      <c r="T27" s="17">
        <v>1.0914999999999999E-2</v>
      </c>
      <c r="U27" s="17">
        <v>0.27154699999999998</v>
      </c>
      <c r="V27" s="17">
        <v>530.29999999999995</v>
      </c>
      <c r="W27" s="17">
        <v>0.14176900000000001</v>
      </c>
      <c r="X27" s="17">
        <v>0</v>
      </c>
      <c r="Y27" s="17">
        <v>0</v>
      </c>
      <c r="Z27" s="17">
        <v>0</v>
      </c>
    </row>
    <row r="28" spans="1:26">
      <c r="A28" s="17">
        <v>15</v>
      </c>
      <c r="B28" s="19">
        <v>0.70921296296296299</v>
      </c>
      <c r="C28" s="17">
        <v>143.9</v>
      </c>
      <c r="D28" s="17">
        <v>0</v>
      </c>
      <c r="E28" s="17">
        <v>0</v>
      </c>
      <c r="F28" s="17">
        <v>0</v>
      </c>
      <c r="G28" s="17">
        <v>1.7693E-2</v>
      </c>
      <c r="H28" s="17">
        <v>2.7139E-2</v>
      </c>
      <c r="I28" s="17">
        <v>3.9220999999999999E-2</v>
      </c>
      <c r="J28" s="17">
        <v>1.2082000000000001E-2</v>
      </c>
      <c r="K28" s="17">
        <v>0.308062</v>
      </c>
      <c r="L28" s="17">
        <v>362.8</v>
      </c>
      <c r="M28" s="17">
        <v>0.6</v>
      </c>
      <c r="N28" s="17">
        <v>24999</v>
      </c>
      <c r="O28" s="17">
        <v>0</v>
      </c>
      <c r="P28" s="17">
        <v>0</v>
      </c>
      <c r="Q28" s="17">
        <v>0.16083500000000001</v>
      </c>
      <c r="R28" s="17">
        <v>2.3049E-2</v>
      </c>
      <c r="S28" s="17">
        <v>3.2673000000000001E-2</v>
      </c>
      <c r="T28" s="17">
        <v>9.6240000000000006E-3</v>
      </c>
      <c r="U28" s="17">
        <v>0.294545</v>
      </c>
      <c r="V28" s="17">
        <v>900</v>
      </c>
      <c r="W28" s="17">
        <v>1.2763999999999999E-2</v>
      </c>
      <c r="X28" s="17">
        <v>0</v>
      </c>
      <c r="Y28" s="17">
        <v>0</v>
      </c>
      <c r="Z28" s="17">
        <v>0</v>
      </c>
    </row>
    <row r="29" spans="1:26">
      <c r="A29" s="17">
        <v>16</v>
      </c>
      <c r="B29" s="19">
        <v>0.70925925925925926</v>
      </c>
      <c r="C29" s="17">
        <v>142.80000000000001</v>
      </c>
      <c r="D29" s="17">
        <v>0</v>
      </c>
      <c r="E29" s="17">
        <v>0</v>
      </c>
      <c r="F29" s="17">
        <v>0</v>
      </c>
      <c r="G29" s="17">
        <v>0.16700000000000001</v>
      </c>
      <c r="H29" s="17">
        <v>3.0173999999999999E-2</v>
      </c>
      <c r="I29" s="17">
        <v>3.9079000000000003E-2</v>
      </c>
      <c r="J29" s="17">
        <v>8.9040000000000005E-3</v>
      </c>
      <c r="K29" s="17">
        <v>0.227857</v>
      </c>
      <c r="L29" s="17">
        <v>341.8</v>
      </c>
      <c r="M29" s="17">
        <v>3.0000000000000001E-6</v>
      </c>
      <c r="N29" s="17">
        <v>53420</v>
      </c>
      <c r="O29" s="17">
        <v>0</v>
      </c>
      <c r="P29" s="17">
        <v>0</v>
      </c>
      <c r="Q29" s="17">
        <v>0.14858399999999999</v>
      </c>
      <c r="R29" s="17">
        <v>2.4117E-2</v>
      </c>
      <c r="S29" s="17">
        <v>3.3443000000000001E-2</v>
      </c>
      <c r="T29" s="17">
        <v>9.3259999999999992E-3</v>
      </c>
      <c r="U29" s="17">
        <v>0.27886699999999998</v>
      </c>
      <c r="V29" s="17">
        <v>864.8</v>
      </c>
      <c r="W29" s="17">
        <v>1.5E-5</v>
      </c>
      <c r="X29" s="17">
        <v>694</v>
      </c>
      <c r="Y29" s="17">
        <v>0</v>
      </c>
      <c r="Z29" s="17">
        <v>0</v>
      </c>
    </row>
    <row r="30" spans="1:26">
      <c r="A30" s="17">
        <v>17</v>
      </c>
      <c r="B30" s="19">
        <v>0.70931712962962967</v>
      </c>
      <c r="C30" s="17">
        <v>141.69999999999999</v>
      </c>
      <c r="D30" s="17">
        <v>0</v>
      </c>
      <c r="E30" s="17">
        <v>0</v>
      </c>
      <c r="F30" s="17">
        <v>0</v>
      </c>
      <c r="G30" s="17">
        <v>0.18795600000000001</v>
      </c>
      <c r="H30" s="17">
        <v>2.9819999999999999E-2</v>
      </c>
      <c r="I30" s="17">
        <v>3.8288999999999997E-2</v>
      </c>
      <c r="J30" s="17">
        <v>8.4700000000000001E-3</v>
      </c>
      <c r="K30" s="17">
        <v>0.22120300000000001</v>
      </c>
      <c r="L30" s="17">
        <v>683.5</v>
      </c>
      <c r="M30" s="17">
        <v>0.59999899999999995</v>
      </c>
      <c r="N30" s="17">
        <v>0</v>
      </c>
      <c r="O30" s="17">
        <v>0</v>
      </c>
      <c r="P30" s="17">
        <v>0</v>
      </c>
      <c r="Q30" s="17">
        <v>9.0842000000000006E-2</v>
      </c>
      <c r="R30" s="17">
        <v>2.7188E-2</v>
      </c>
      <c r="S30" s="17">
        <v>3.5217999999999999E-2</v>
      </c>
      <c r="T30" s="17">
        <v>8.0300000000000007E-3</v>
      </c>
      <c r="U30" s="17">
        <v>0.228016</v>
      </c>
      <c r="V30" s="17">
        <v>900</v>
      </c>
      <c r="W30" s="17">
        <v>0.37081999999999998</v>
      </c>
      <c r="X30" s="17">
        <v>4066</v>
      </c>
      <c r="Y30" s="17">
        <v>0</v>
      </c>
      <c r="Z30" s="17">
        <v>0</v>
      </c>
    </row>
    <row r="31" spans="1:26">
      <c r="A31" s="17">
        <v>18</v>
      </c>
      <c r="B31" s="19">
        <v>0.70937499999999998</v>
      </c>
      <c r="C31" s="17">
        <v>140.6</v>
      </c>
      <c r="D31" s="17">
        <v>0</v>
      </c>
      <c r="E31" s="17">
        <v>0</v>
      </c>
      <c r="F31" s="17">
        <v>0</v>
      </c>
      <c r="G31" s="17">
        <v>0.151506</v>
      </c>
      <c r="H31" s="17">
        <v>3.0023000000000001E-2</v>
      </c>
      <c r="I31" s="17">
        <v>3.9848000000000001E-2</v>
      </c>
      <c r="J31" s="17">
        <v>9.8259999999999997E-3</v>
      </c>
      <c r="K31" s="17">
        <v>0.24658099999999999</v>
      </c>
      <c r="L31" s="17">
        <v>900</v>
      </c>
      <c r="M31" s="17">
        <v>0.22917999999999999</v>
      </c>
      <c r="N31" s="17">
        <v>0</v>
      </c>
      <c r="O31" s="17">
        <v>0</v>
      </c>
      <c r="P31" s="17">
        <v>0</v>
      </c>
      <c r="Q31" s="17">
        <v>9.1392000000000001E-2</v>
      </c>
      <c r="R31" s="17">
        <v>2.4929E-2</v>
      </c>
      <c r="S31" s="17">
        <v>3.3935E-2</v>
      </c>
      <c r="T31" s="17">
        <v>9.0060000000000001E-3</v>
      </c>
      <c r="U31" s="17">
        <v>0.26538499999999998</v>
      </c>
      <c r="V31" s="17">
        <v>900</v>
      </c>
      <c r="W31" s="17">
        <v>1.0000000000000001E-5</v>
      </c>
      <c r="X31" s="17">
        <v>1196</v>
      </c>
      <c r="Y31" s="17">
        <v>0</v>
      </c>
      <c r="Z31" s="17">
        <v>0</v>
      </c>
    </row>
    <row r="32" spans="1:26">
      <c r="A32" s="17">
        <v>19</v>
      </c>
      <c r="B32" s="19">
        <v>0.70942129629629624</v>
      </c>
      <c r="C32" s="17">
        <v>139.69999999999999</v>
      </c>
      <c r="D32" s="17">
        <v>0</v>
      </c>
      <c r="E32" s="17">
        <v>0</v>
      </c>
      <c r="F32" s="17">
        <v>0</v>
      </c>
      <c r="G32" s="17">
        <v>0.14441899999999999</v>
      </c>
      <c r="H32" s="17">
        <v>2.8697E-2</v>
      </c>
      <c r="I32" s="17">
        <v>3.8433000000000002E-2</v>
      </c>
      <c r="J32" s="17">
        <v>9.7370000000000009E-3</v>
      </c>
      <c r="K32" s="17">
        <v>0.25333600000000001</v>
      </c>
      <c r="L32" s="17">
        <v>740.9</v>
      </c>
      <c r="M32" s="17">
        <v>1.5E-5</v>
      </c>
      <c r="N32" s="17">
        <v>1200</v>
      </c>
      <c r="O32" s="17">
        <v>0</v>
      </c>
      <c r="P32" s="17">
        <v>0</v>
      </c>
      <c r="Q32" s="17">
        <v>0.116175</v>
      </c>
      <c r="R32" s="17">
        <v>2.9010000000000001E-2</v>
      </c>
      <c r="S32" s="17">
        <v>3.5985000000000003E-2</v>
      </c>
      <c r="T32" s="17">
        <v>6.9750000000000003E-3</v>
      </c>
      <c r="U32" s="17">
        <v>0.19383300000000001</v>
      </c>
      <c r="V32" s="17">
        <v>548.20000000000005</v>
      </c>
      <c r="W32" s="17">
        <v>0.55642199999999997</v>
      </c>
      <c r="X32" s="17">
        <v>1353</v>
      </c>
      <c r="Y32" s="17">
        <v>0</v>
      </c>
      <c r="Z32" s="17">
        <v>0</v>
      </c>
    </row>
    <row r="33" spans="1:26">
      <c r="A33" s="17">
        <v>20</v>
      </c>
      <c r="B33" s="19">
        <v>0.70947916666666666</v>
      </c>
      <c r="C33" s="17">
        <v>138.6</v>
      </c>
      <c r="D33" s="17">
        <v>0</v>
      </c>
      <c r="E33" s="17">
        <v>0</v>
      </c>
      <c r="F33" s="17">
        <v>0</v>
      </c>
      <c r="G33" s="17">
        <v>9.1385999999999995E-2</v>
      </c>
      <c r="H33" s="17">
        <v>2.9662000000000001E-2</v>
      </c>
      <c r="I33" s="17">
        <v>3.6540000000000003E-2</v>
      </c>
      <c r="J33" s="17">
        <v>6.8780000000000004E-3</v>
      </c>
      <c r="K33" s="17">
        <v>0.18823000000000001</v>
      </c>
      <c r="L33" s="17">
        <v>900</v>
      </c>
      <c r="M33" s="17">
        <v>1.2E-5</v>
      </c>
      <c r="N33" s="17">
        <v>0</v>
      </c>
      <c r="O33" s="17">
        <v>0</v>
      </c>
      <c r="P33" s="17">
        <v>0</v>
      </c>
      <c r="Q33" s="17">
        <v>0.143373</v>
      </c>
      <c r="R33" s="17">
        <v>2.3983999999999998E-2</v>
      </c>
      <c r="S33" s="17">
        <v>3.5076000000000003E-2</v>
      </c>
      <c r="T33" s="17">
        <v>1.1091999999999999E-2</v>
      </c>
      <c r="U33" s="17">
        <v>0.31623499999999999</v>
      </c>
      <c r="V33" s="17">
        <v>405.6</v>
      </c>
      <c r="W33" s="17">
        <v>5.0000000000000004E-6</v>
      </c>
      <c r="X33" s="17">
        <v>0</v>
      </c>
      <c r="Y33" s="17">
        <v>0</v>
      </c>
      <c r="Z33" s="17">
        <v>0</v>
      </c>
    </row>
    <row r="34" spans="1:26">
      <c r="A34" s="17">
        <v>21</v>
      </c>
      <c r="B34" s="19">
        <v>0.70953703703703708</v>
      </c>
      <c r="C34" s="17">
        <v>137.30000000000001</v>
      </c>
      <c r="D34" s="17">
        <v>0</v>
      </c>
      <c r="E34" s="17">
        <v>0</v>
      </c>
      <c r="F34" s="17">
        <v>0</v>
      </c>
      <c r="G34" s="17">
        <v>7.5640000000000004E-3</v>
      </c>
      <c r="H34" s="17">
        <v>2.9704000000000001E-2</v>
      </c>
      <c r="I34" s="17">
        <v>3.5743999999999998E-2</v>
      </c>
      <c r="J34" s="17">
        <v>6.0400000000000002E-3</v>
      </c>
      <c r="K34" s="17">
        <v>0.168984</v>
      </c>
      <c r="L34" s="17">
        <v>859.8</v>
      </c>
      <c r="M34" s="17">
        <v>0.59999800000000003</v>
      </c>
      <c r="N34" s="17">
        <v>1198</v>
      </c>
      <c r="O34" s="17">
        <v>0</v>
      </c>
      <c r="P34" s="17">
        <v>0</v>
      </c>
      <c r="Q34" s="17">
        <v>0.23722299999999999</v>
      </c>
      <c r="R34" s="17">
        <v>2.3164000000000001E-2</v>
      </c>
      <c r="S34" s="17">
        <v>3.4109E-2</v>
      </c>
      <c r="T34" s="17">
        <v>1.0944000000000001E-2</v>
      </c>
      <c r="U34" s="17">
        <v>0.32086999999999999</v>
      </c>
      <c r="V34" s="17">
        <v>900</v>
      </c>
      <c r="W34" s="17">
        <v>1.9999999999999999E-6</v>
      </c>
      <c r="X34" s="17">
        <v>2287</v>
      </c>
      <c r="Y34" s="17">
        <v>0</v>
      </c>
      <c r="Z34" s="17">
        <v>0</v>
      </c>
    </row>
    <row r="35" spans="1:26">
      <c r="A35" s="17">
        <v>22</v>
      </c>
      <c r="B35" s="19">
        <v>0.70958333333333334</v>
      </c>
      <c r="C35" s="17">
        <v>136.19999999999999</v>
      </c>
      <c r="D35" s="17">
        <v>0</v>
      </c>
      <c r="E35" s="17">
        <v>0</v>
      </c>
      <c r="F35" s="17">
        <v>0</v>
      </c>
      <c r="G35" s="17">
        <v>5.0521000000000003E-2</v>
      </c>
      <c r="H35" s="17">
        <v>2.5263000000000001E-2</v>
      </c>
      <c r="I35" s="17">
        <v>3.9433999999999997E-2</v>
      </c>
      <c r="J35" s="17">
        <v>1.4172000000000001E-2</v>
      </c>
      <c r="K35" s="17">
        <v>0.35937000000000002</v>
      </c>
      <c r="L35" s="17">
        <v>294.3</v>
      </c>
      <c r="M35" s="17">
        <v>0.53503299999999998</v>
      </c>
      <c r="N35" s="17">
        <v>2184</v>
      </c>
      <c r="O35" s="17">
        <v>0</v>
      </c>
      <c r="P35" s="17">
        <v>0</v>
      </c>
      <c r="Q35" s="17">
        <v>0.139713</v>
      </c>
      <c r="R35" s="17">
        <v>2.4764999999999999E-2</v>
      </c>
      <c r="S35" s="17">
        <v>3.4035000000000003E-2</v>
      </c>
      <c r="T35" s="17">
        <v>9.2689999999999995E-3</v>
      </c>
      <c r="U35" s="17">
        <v>0.27234900000000001</v>
      </c>
      <c r="V35" s="17">
        <v>749.9</v>
      </c>
      <c r="W35" s="17">
        <v>0.6</v>
      </c>
      <c r="X35" s="17">
        <v>2653</v>
      </c>
      <c r="Y35" s="17">
        <v>0</v>
      </c>
      <c r="Z35" s="17">
        <v>0</v>
      </c>
    </row>
    <row r="36" spans="1:26">
      <c r="A36" s="17">
        <v>23</v>
      </c>
      <c r="B36" s="19">
        <v>0.70964120370370365</v>
      </c>
      <c r="C36" s="17">
        <v>135</v>
      </c>
      <c r="D36" s="17">
        <v>0</v>
      </c>
      <c r="E36" s="17">
        <v>0</v>
      </c>
      <c r="F36" s="17">
        <v>0</v>
      </c>
      <c r="G36" s="17">
        <v>0.15467700000000001</v>
      </c>
      <c r="H36" s="17">
        <v>3.1308000000000002E-2</v>
      </c>
      <c r="I36" s="17">
        <v>3.9407999999999999E-2</v>
      </c>
      <c r="J36" s="17">
        <v>8.0999999999999996E-3</v>
      </c>
      <c r="K36" s="17">
        <v>0.205543</v>
      </c>
      <c r="L36" s="17">
        <v>331.7</v>
      </c>
      <c r="M36" s="17">
        <v>0.28326699999999999</v>
      </c>
      <c r="N36" s="17">
        <v>2020</v>
      </c>
      <c r="O36" s="17">
        <v>0</v>
      </c>
      <c r="P36" s="17">
        <v>0</v>
      </c>
      <c r="Q36" s="17">
        <v>0.175679</v>
      </c>
      <c r="R36" s="17">
        <v>2.9388999999999998E-2</v>
      </c>
      <c r="S36" s="17">
        <v>3.5904999999999999E-2</v>
      </c>
      <c r="T36" s="17">
        <v>6.5160000000000001E-3</v>
      </c>
      <c r="U36" s="17">
        <v>0.181477</v>
      </c>
      <c r="V36" s="17">
        <v>759.1</v>
      </c>
      <c r="W36" s="17">
        <v>0.31628299999999998</v>
      </c>
      <c r="X36" s="17">
        <v>0</v>
      </c>
      <c r="Y36" s="17">
        <v>0</v>
      </c>
      <c r="Z36" s="17">
        <v>0</v>
      </c>
    </row>
    <row r="37" spans="1:26">
      <c r="A37" s="17">
        <v>24</v>
      </c>
      <c r="B37" s="19">
        <v>0.70969907407407407</v>
      </c>
      <c r="C37" s="17">
        <v>134</v>
      </c>
      <c r="D37" s="17">
        <v>0</v>
      </c>
      <c r="E37" s="17">
        <v>0</v>
      </c>
      <c r="F37" s="17">
        <v>0</v>
      </c>
      <c r="G37" s="17">
        <v>0.19692200000000001</v>
      </c>
      <c r="H37" s="17">
        <v>3.1453000000000002E-2</v>
      </c>
      <c r="I37" s="17">
        <v>3.8039000000000003E-2</v>
      </c>
      <c r="J37" s="17">
        <v>6.587E-3</v>
      </c>
      <c r="K37" s="17">
        <v>0.173154</v>
      </c>
      <c r="L37" s="17">
        <v>536.20000000000005</v>
      </c>
      <c r="M37" s="17">
        <v>6.9999999999999999E-6</v>
      </c>
      <c r="N37" s="17">
        <v>16898</v>
      </c>
      <c r="O37" s="17">
        <v>0</v>
      </c>
      <c r="P37" s="17">
        <v>0</v>
      </c>
      <c r="Q37" s="17">
        <v>7.9219999999999999E-2</v>
      </c>
      <c r="R37" s="17">
        <v>2.5991E-2</v>
      </c>
      <c r="S37" s="17">
        <v>3.2497999999999999E-2</v>
      </c>
      <c r="T37" s="17">
        <v>6.5059999999999996E-3</v>
      </c>
      <c r="U37" s="17">
        <v>0.200211</v>
      </c>
      <c r="V37" s="17">
        <v>900</v>
      </c>
      <c r="W37" s="17">
        <v>6.9999999999999999E-6</v>
      </c>
      <c r="X37" s="17">
        <v>1607</v>
      </c>
      <c r="Y37" s="17">
        <v>0</v>
      </c>
      <c r="Z37" s="17">
        <v>0</v>
      </c>
    </row>
    <row r="38" spans="1:26">
      <c r="A38" s="17">
        <v>25</v>
      </c>
      <c r="B38" s="19">
        <v>0.70974537037037033</v>
      </c>
      <c r="C38" s="17">
        <v>133</v>
      </c>
      <c r="D38" s="17">
        <v>0</v>
      </c>
      <c r="E38" s="17">
        <v>0</v>
      </c>
      <c r="F38" s="17">
        <v>0</v>
      </c>
      <c r="G38" s="17">
        <v>0.203289</v>
      </c>
      <c r="H38" s="17">
        <v>2.9503999999999999E-2</v>
      </c>
      <c r="I38" s="17">
        <v>3.9322999999999997E-2</v>
      </c>
      <c r="J38" s="17">
        <v>9.8189999999999996E-3</v>
      </c>
      <c r="K38" s="17">
        <v>0.249698</v>
      </c>
      <c r="L38" s="17">
        <v>900</v>
      </c>
      <c r="M38" s="17">
        <v>8.2000000000000001E-5</v>
      </c>
      <c r="N38" s="17">
        <v>1642</v>
      </c>
      <c r="O38" s="17">
        <v>0</v>
      </c>
      <c r="P38" s="17">
        <v>0</v>
      </c>
      <c r="Q38" s="17">
        <v>9.0378E-2</v>
      </c>
      <c r="R38" s="17">
        <v>2.7258999999999999E-2</v>
      </c>
      <c r="S38" s="17">
        <v>3.3878999999999999E-2</v>
      </c>
      <c r="T38" s="17">
        <v>6.62E-3</v>
      </c>
      <c r="U38" s="17">
        <v>0.19540099999999999</v>
      </c>
      <c r="V38" s="17">
        <v>900</v>
      </c>
      <c r="W38" s="17">
        <v>1.9999999999999999E-6</v>
      </c>
      <c r="X38" s="17">
        <v>0</v>
      </c>
      <c r="Y38" s="17">
        <v>0</v>
      </c>
      <c r="Z38" s="17">
        <v>0</v>
      </c>
    </row>
    <row r="39" spans="1:26">
      <c r="A39" s="17">
        <v>26</v>
      </c>
      <c r="B39" s="19">
        <v>0.70980324074074075</v>
      </c>
      <c r="C39" s="17">
        <v>131.9</v>
      </c>
      <c r="D39" s="17">
        <v>0</v>
      </c>
      <c r="E39" s="17">
        <v>0</v>
      </c>
      <c r="F39" s="17">
        <v>0</v>
      </c>
      <c r="G39" s="17">
        <v>3.4914000000000001E-2</v>
      </c>
      <c r="H39" s="17">
        <v>3.1109999999999999E-2</v>
      </c>
      <c r="I39" s="17">
        <v>3.9135999999999997E-2</v>
      </c>
      <c r="J39" s="17">
        <v>8.0260000000000001E-3</v>
      </c>
      <c r="K39" s="17">
        <v>0.20507400000000001</v>
      </c>
      <c r="L39" s="17">
        <v>407.3</v>
      </c>
      <c r="M39" s="17">
        <v>0.37077199999999999</v>
      </c>
      <c r="N39" s="17">
        <v>3192</v>
      </c>
      <c r="O39" s="17">
        <v>0</v>
      </c>
      <c r="P39" s="17">
        <v>0</v>
      </c>
      <c r="Q39" s="17">
        <v>0.120377</v>
      </c>
      <c r="R39" s="17">
        <v>2.5217E-2</v>
      </c>
      <c r="S39" s="17">
        <v>3.7793E-2</v>
      </c>
      <c r="T39" s="17">
        <v>1.2576E-2</v>
      </c>
      <c r="U39" s="17">
        <v>0.33276099999999997</v>
      </c>
      <c r="V39" s="17">
        <v>487.7</v>
      </c>
      <c r="W39" s="17">
        <v>0.45835799999999999</v>
      </c>
      <c r="X39" s="17">
        <v>0</v>
      </c>
      <c r="Y39" s="17">
        <v>0</v>
      </c>
      <c r="Z39" s="17">
        <v>0</v>
      </c>
    </row>
    <row r="40" spans="1:26">
      <c r="A40" s="17">
        <v>27</v>
      </c>
      <c r="B40" s="19">
        <v>0.70986111111111105</v>
      </c>
      <c r="C40" s="17">
        <v>130.6</v>
      </c>
      <c r="D40" s="17">
        <v>0</v>
      </c>
      <c r="E40" s="17">
        <v>0</v>
      </c>
      <c r="F40" s="17">
        <v>0</v>
      </c>
      <c r="G40" s="17">
        <v>0.23239799999999999</v>
      </c>
      <c r="H40" s="17">
        <v>2.5297E-2</v>
      </c>
      <c r="I40" s="17">
        <v>4.0503999999999998E-2</v>
      </c>
      <c r="J40" s="17">
        <v>1.5207E-2</v>
      </c>
      <c r="K40" s="17">
        <v>0.37543900000000002</v>
      </c>
      <c r="L40" s="17">
        <v>478.4</v>
      </c>
      <c r="M40" s="17">
        <v>0.6</v>
      </c>
      <c r="N40" s="17">
        <v>0</v>
      </c>
      <c r="O40" s="17">
        <v>0</v>
      </c>
      <c r="P40" s="17">
        <v>0</v>
      </c>
      <c r="Q40" s="17">
        <v>0.104505</v>
      </c>
      <c r="R40" s="17">
        <v>2.5669999999999998E-2</v>
      </c>
      <c r="S40" s="17">
        <v>3.4093999999999999E-2</v>
      </c>
      <c r="T40" s="17">
        <v>8.4239999999999992E-3</v>
      </c>
      <c r="U40" s="17">
        <v>0.24707599999999999</v>
      </c>
      <c r="V40" s="17">
        <v>478.7</v>
      </c>
      <c r="W40" s="17">
        <v>1.5E-5</v>
      </c>
      <c r="X40" s="17">
        <v>10428</v>
      </c>
      <c r="Y40" s="17">
        <v>0</v>
      </c>
      <c r="Z40" s="17">
        <v>0</v>
      </c>
    </row>
    <row r="41" spans="1:26">
      <c r="A41" s="17">
        <v>28</v>
      </c>
      <c r="B41" s="19">
        <v>0.70990740740740732</v>
      </c>
      <c r="C41" s="17">
        <v>129.69999999999999</v>
      </c>
      <c r="D41" s="17">
        <v>0</v>
      </c>
      <c r="E41" s="17">
        <v>0</v>
      </c>
      <c r="F41" s="17">
        <v>0</v>
      </c>
      <c r="G41" s="17">
        <v>5.0305999999999997E-2</v>
      </c>
      <c r="H41" s="17">
        <v>2.9694999999999999E-2</v>
      </c>
      <c r="I41" s="17">
        <v>3.9176999999999997E-2</v>
      </c>
      <c r="J41" s="17">
        <v>9.4820000000000008E-3</v>
      </c>
      <c r="K41" s="17">
        <v>0.242031</v>
      </c>
      <c r="L41" s="17">
        <v>719.9</v>
      </c>
      <c r="M41" s="17">
        <v>0.6</v>
      </c>
      <c r="N41" s="17">
        <v>1940</v>
      </c>
      <c r="O41" s="17">
        <v>0</v>
      </c>
      <c r="P41" s="17">
        <v>0</v>
      </c>
      <c r="Q41" s="17">
        <v>6.8121000000000001E-2</v>
      </c>
      <c r="R41" s="17">
        <v>2.9581E-2</v>
      </c>
      <c r="S41" s="17">
        <v>3.5463000000000001E-2</v>
      </c>
      <c r="T41" s="17">
        <v>5.8809999999999999E-3</v>
      </c>
      <c r="U41" s="17">
        <v>0.16584299999999999</v>
      </c>
      <c r="V41" s="17">
        <v>421.4</v>
      </c>
      <c r="W41" s="17">
        <v>0.59999899999999995</v>
      </c>
      <c r="X41" s="17">
        <v>6427</v>
      </c>
      <c r="Y41" s="17">
        <v>0</v>
      </c>
      <c r="Z41" s="17">
        <v>0</v>
      </c>
    </row>
    <row r="42" spans="1:26">
      <c r="A42" s="17">
        <v>29</v>
      </c>
      <c r="B42" s="19">
        <v>0.70996527777777774</v>
      </c>
      <c r="C42" s="17">
        <v>128.6</v>
      </c>
      <c r="D42" s="17">
        <v>0</v>
      </c>
      <c r="E42" s="17">
        <v>0</v>
      </c>
      <c r="F42" s="17">
        <v>0</v>
      </c>
      <c r="G42" s="17">
        <v>0.14322599999999999</v>
      </c>
      <c r="H42" s="17">
        <v>2.9499000000000001E-2</v>
      </c>
      <c r="I42" s="17">
        <v>3.8939000000000001E-2</v>
      </c>
      <c r="J42" s="17">
        <v>9.4389999999999995E-3</v>
      </c>
      <c r="K42" s="17">
        <v>0.24241799999999999</v>
      </c>
      <c r="L42" s="17">
        <v>900</v>
      </c>
      <c r="M42" s="17">
        <v>1.9999999999999999E-6</v>
      </c>
      <c r="N42" s="17">
        <v>0</v>
      </c>
      <c r="O42" s="17">
        <v>0</v>
      </c>
      <c r="P42" s="17">
        <v>0</v>
      </c>
      <c r="Q42" s="17">
        <v>7.4725E-2</v>
      </c>
      <c r="R42" s="17">
        <v>2.8435999999999999E-2</v>
      </c>
      <c r="S42" s="17">
        <v>3.4083000000000002E-2</v>
      </c>
      <c r="T42" s="17">
        <v>5.6470000000000001E-3</v>
      </c>
      <c r="U42" s="17">
        <v>0.165691</v>
      </c>
      <c r="V42" s="17">
        <v>900</v>
      </c>
      <c r="W42" s="17">
        <v>0.37081700000000001</v>
      </c>
      <c r="X42" s="17">
        <v>1631</v>
      </c>
      <c r="Y42" s="17">
        <v>0</v>
      </c>
      <c r="Z42" s="17">
        <v>0</v>
      </c>
    </row>
    <row r="43" spans="1:26">
      <c r="A43" s="17">
        <v>30</v>
      </c>
      <c r="B43" s="19">
        <v>0.71002314814814815</v>
      </c>
      <c r="C43" s="17">
        <v>127.5</v>
      </c>
      <c r="D43" s="17">
        <v>0</v>
      </c>
      <c r="E43" s="17">
        <v>0</v>
      </c>
      <c r="F43" s="17">
        <v>0</v>
      </c>
      <c r="G43" s="17">
        <v>1.6865000000000002E-2</v>
      </c>
      <c r="H43" s="17">
        <v>2.9860999999999999E-2</v>
      </c>
      <c r="I43" s="17">
        <v>4.0894E-2</v>
      </c>
      <c r="J43" s="17">
        <v>1.1032999999999999E-2</v>
      </c>
      <c r="K43" s="17">
        <v>0.26980100000000001</v>
      </c>
      <c r="L43" s="17">
        <v>184.8</v>
      </c>
      <c r="M43" s="17">
        <v>0.37081799999999998</v>
      </c>
      <c r="N43" s="17">
        <v>3751</v>
      </c>
      <c r="O43" s="17">
        <v>0</v>
      </c>
      <c r="P43" s="17">
        <v>0</v>
      </c>
      <c r="Q43" s="17">
        <v>0.22023799999999999</v>
      </c>
      <c r="R43" s="17">
        <v>2.231E-2</v>
      </c>
      <c r="S43" s="17">
        <v>3.3987999999999997E-2</v>
      </c>
      <c r="T43" s="17">
        <v>1.1677999999999999E-2</v>
      </c>
      <c r="U43" s="17">
        <v>0.34359000000000001</v>
      </c>
      <c r="V43" s="17">
        <v>900</v>
      </c>
      <c r="W43" s="17">
        <v>0.175093</v>
      </c>
      <c r="X43" s="17">
        <v>15915</v>
      </c>
      <c r="Y43" s="17">
        <v>0</v>
      </c>
      <c r="Z43" s="17">
        <v>0</v>
      </c>
    </row>
    <row r="44" spans="1:26">
      <c r="A44" s="17">
        <v>31</v>
      </c>
      <c r="B44" s="19">
        <v>0.71006944444444453</v>
      </c>
      <c r="C44" s="17">
        <v>126.6</v>
      </c>
      <c r="D44" s="17">
        <v>0</v>
      </c>
      <c r="E44" s="17">
        <v>0</v>
      </c>
      <c r="F44" s="17">
        <v>0</v>
      </c>
      <c r="G44" s="17">
        <v>0.17230500000000001</v>
      </c>
      <c r="H44" s="17">
        <v>3.0668000000000001E-2</v>
      </c>
      <c r="I44" s="17">
        <v>4.0103E-2</v>
      </c>
      <c r="J44" s="17">
        <v>9.4350000000000007E-3</v>
      </c>
      <c r="K44" s="17">
        <v>0.235266</v>
      </c>
      <c r="L44" s="17">
        <v>563.4</v>
      </c>
      <c r="M44" s="17">
        <v>0.54589699999999997</v>
      </c>
      <c r="N44" s="17">
        <v>2348</v>
      </c>
      <c r="O44" s="17">
        <v>0</v>
      </c>
      <c r="P44" s="17">
        <v>0</v>
      </c>
      <c r="Q44" s="17">
        <v>3.7069999999999999E-2</v>
      </c>
      <c r="R44" s="17">
        <v>2.9108999999999999E-2</v>
      </c>
      <c r="S44" s="17">
        <v>3.4646999999999997E-2</v>
      </c>
      <c r="T44" s="17">
        <v>5.5380000000000004E-3</v>
      </c>
      <c r="U44" s="17">
        <v>0.15983800000000001</v>
      </c>
      <c r="V44" s="17">
        <v>900</v>
      </c>
      <c r="W44" s="17">
        <v>0.51246499999999995</v>
      </c>
      <c r="X44" s="17">
        <v>0</v>
      </c>
      <c r="Y44" s="17">
        <v>0</v>
      </c>
      <c r="Z44" s="17">
        <v>0</v>
      </c>
    </row>
    <row r="45" spans="1:26">
      <c r="A45" s="17">
        <v>32</v>
      </c>
      <c r="B45" s="19">
        <v>0.71012731481481473</v>
      </c>
      <c r="C45" s="17">
        <v>125.3</v>
      </c>
      <c r="D45" s="17">
        <v>0</v>
      </c>
      <c r="E45" s="17">
        <v>0</v>
      </c>
      <c r="F45" s="17">
        <v>0</v>
      </c>
      <c r="G45" s="17">
        <v>0.31522800000000001</v>
      </c>
      <c r="H45" s="17">
        <v>2.9266E-2</v>
      </c>
      <c r="I45" s="17">
        <v>4.0726999999999999E-2</v>
      </c>
      <c r="J45" s="17">
        <v>1.1461000000000001E-2</v>
      </c>
      <c r="K45" s="17">
        <v>0.28142</v>
      </c>
      <c r="L45" s="17">
        <v>398.4</v>
      </c>
      <c r="M45" s="17">
        <v>0.57372199999999995</v>
      </c>
      <c r="N45" s="17">
        <v>719</v>
      </c>
      <c r="O45" s="17">
        <v>0</v>
      </c>
      <c r="P45" s="17">
        <v>0</v>
      </c>
      <c r="Q45" s="17">
        <v>0.30096499999999998</v>
      </c>
      <c r="R45" s="17">
        <v>2.6955E-2</v>
      </c>
      <c r="S45" s="17">
        <v>3.5922000000000003E-2</v>
      </c>
      <c r="T45" s="17">
        <v>8.9669999999999993E-3</v>
      </c>
      <c r="U45" s="17">
        <v>0.24962599999999999</v>
      </c>
      <c r="V45" s="17">
        <v>308.60000000000002</v>
      </c>
      <c r="W45" s="17">
        <v>0.37081799999999998</v>
      </c>
      <c r="X45" s="17">
        <v>0</v>
      </c>
      <c r="Y45" s="17">
        <v>0</v>
      </c>
      <c r="Z45" s="17">
        <v>0</v>
      </c>
    </row>
    <row r="46" spans="1:26">
      <c r="A46" s="17">
        <v>33</v>
      </c>
      <c r="B46" s="19">
        <v>0.71018518518518514</v>
      </c>
      <c r="C46" s="17">
        <v>124.2</v>
      </c>
      <c r="D46" s="17">
        <v>0</v>
      </c>
      <c r="E46" s="17">
        <v>0</v>
      </c>
      <c r="F46" s="17">
        <v>0</v>
      </c>
      <c r="G46" s="17">
        <v>0.91678099999999996</v>
      </c>
      <c r="H46" s="17">
        <v>7.0004999999999998E-2</v>
      </c>
      <c r="I46" s="17">
        <v>0.141122</v>
      </c>
      <c r="J46" s="17">
        <v>7.1117E-2</v>
      </c>
      <c r="K46" s="17">
        <v>0.50393900000000003</v>
      </c>
      <c r="L46" s="17">
        <v>888.6</v>
      </c>
      <c r="M46" s="17">
        <v>3.0000000000000001E-6</v>
      </c>
      <c r="N46" s="17">
        <v>1416</v>
      </c>
      <c r="O46" s="17">
        <v>0</v>
      </c>
      <c r="P46" s="17">
        <v>0</v>
      </c>
      <c r="Q46" s="17">
        <v>0.30951200000000001</v>
      </c>
      <c r="R46" s="17">
        <v>2.4480999999999999E-2</v>
      </c>
      <c r="S46" s="17">
        <v>3.5651000000000002E-2</v>
      </c>
      <c r="T46" s="17">
        <v>1.1169E-2</v>
      </c>
      <c r="U46" s="17">
        <v>0.313305</v>
      </c>
      <c r="V46" s="17">
        <v>588.20000000000005</v>
      </c>
      <c r="W46" s="17">
        <v>0.53799300000000005</v>
      </c>
      <c r="X46" s="17">
        <v>10655</v>
      </c>
      <c r="Y46" s="17">
        <v>0</v>
      </c>
      <c r="Z46" s="17">
        <v>0</v>
      </c>
    </row>
    <row r="47" spans="1:26">
      <c r="A47" s="17">
        <v>34</v>
      </c>
      <c r="B47" s="19">
        <v>0.71023148148148152</v>
      </c>
      <c r="C47" s="17">
        <v>123.1</v>
      </c>
      <c r="D47" s="17">
        <v>0</v>
      </c>
      <c r="E47" s="17">
        <v>0</v>
      </c>
      <c r="F47" s="17">
        <v>0</v>
      </c>
      <c r="G47" s="17">
        <v>7.1292999999999995E-2</v>
      </c>
      <c r="H47" s="17">
        <v>3.0422999999999999E-2</v>
      </c>
      <c r="I47" s="17">
        <v>4.3132999999999998E-2</v>
      </c>
      <c r="J47" s="17">
        <v>1.2709E-2</v>
      </c>
      <c r="K47" s="17">
        <v>0.29465799999999998</v>
      </c>
      <c r="L47" s="17">
        <v>100</v>
      </c>
      <c r="M47" s="17">
        <v>0.229189</v>
      </c>
      <c r="N47" s="17">
        <v>1449</v>
      </c>
      <c r="O47" s="17">
        <v>0</v>
      </c>
      <c r="P47" s="17">
        <v>0</v>
      </c>
      <c r="Q47" s="17">
        <v>0.13144600000000001</v>
      </c>
      <c r="R47" s="17">
        <v>2.6911999999999998E-2</v>
      </c>
      <c r="S47" s="17">
        <v>3.4883999999999998E-2</v>
      </c>
      <c r="T47" s="17">
        <v>7.9719999999999999E-3</v>
      </c>
      <c r="U47" s="17">
        <v>0.228519</v>
      </c>
      <c r="V47" s="17">
        <v>508.2</v>
      </c>
      <c r="W47" s="17">
        <v>0.59999899999999995</v>
      </c>
      <c r="X47" s="17">
        <v>1116</v>
      </c>
      <c r="Y47" s="17">
        <v>0</v>
      </c>
      <c r="Z47" s="17">
        <v>0</v>
      </c>
    </row>
    <row r="48" spans="1:26">
      <c r="A48" s="17">
        <v>35</v>
      </c>
      <c r="B48" s="19">
        <v>0.71028935185185194</v>
      </c>
      <c r="C48" s="17">
        <v>122</v>
      </c>
      <c r="D48" s="17">
        <v>0</v>
      </c>
      <c r="E48" s="17">
        <v>0</v>
      </c>
      <c r="F48" s="17">
        <v>0</v>
      </c>
      <c r="G48" s="17">
        <v>9.0302999999999994E-2</v>
      </c>
      <c r="H48" s="17">
        <v>2.9652999999999999E-2</v>
      </c>
      <c r="I48" s="17">
        <v>3.9542000000000001E-2</v>
      </c>
      <c r="J48" s="17">
        <v>9.8890000000000002E-3</v>
      </c>
      <c r="K48" s="17">
        <v>0.25009300000000001</v>
      </c>
      <c r="L48" s="17">
        <v>202.8</v>
      </c>
      <c r="M48" s="17">
        <v>0.370813</v>
      </c>
      <c r="N48" s="17">
        <v>0</v>
      </c>
      <c r="O48" s="17">
        <v>0</v>
      </c>
      <c r="P48" s="17">
        <v>0</v>
      </c>
      <c r="Q48" s="17">
        <v>8.7797E-2</v>
      </c>
      <c r="R48" s="17">
        <v>2.5207E-2</v>
      </c>
      <c r="S48" s="17">
        <v>3.2874E-2</v>
      </c>
      <c r="T48" s="17">
        <v>7.6670000000000002E-3</v>
      </c>
      <c r="U48" s="17">
        <v>0.23322200000000001</v>
      </c>
      <c r="V48" s="17">
        <v>803.9</v>
      </c>
      <c r="W48" s="17">
        <v>0.51091699999999995</v>
      </c>
      <c r="X48" s="17">
        <v>4655</v>
      </c>
      <c r="Y48" s="17">
        <v>0</v>
      </c>
      <c r="Z48" s="17">
        <v>0</v>
      </c>
    </row>
    <row r="49" spans="1:26">
      <c r="A49" s="17">
        <v>36</v>
      </c>
      <c r="B49" s="19">
        <v>0.71034722222222213</v>
      </c>
      <c r="C49" s="17">
        <v>121.1</v>
      </c>
      <c r="D49" s="17">
        <v>0</v>
      </c>
      <c r="E49" s="17">
        <v>0</v>
      </c>
      <c r="F49" s="17">
        <v>0</v>
      </c>
      <c r="G49" s="17">
        <v>0.119015</v>
      </c>
      <c r="H49" s="17">
        <v>3.4500999999999997E-2</v>
      </c>
      <c r="I49" s="17">
        <v>4.0994000000000003E-2</v>
      </c>
      <c r="J49" s="17">
        <v>6.4929999999999996E-3</v>
      </c>
      <c r="K49" s="17">
        <v>0.15838099999999999</v>
      </c>
      <c r="L49" s="17">
        <v>639</v>
      </c>
      <c r="M49" s="17">
        <v>0.59999899999999995</v>
      </c>
      <c r="N49" s="17">
        <v>0</v>
      </c>
      <c r="O49" s="17">
        <v>0</v>
      </c>
      <c r="P49" s="17">
        <v>0</v>
      </c>
      <c r="Q49" s="17">
        <v>0.21601799999999999</v>
      </c>
      <c r="R49" s="17">
        <v>2.4500000000000001E-2</v>
      </c>
      <c r="S49" s="17">
        <v>3.4880000000000001E-2</v>
      </c>
      <c r="T49" s="17">
        <v>1.038E-2</v>
      </c>
      <c r="U49" s="17">
        <v>0.297597</v>
      </c>
      <c r="V49" s="17">
        <v>900</v>
      </c>
      <c r="W49" s="17">
        <v>0.229182</v>
      </c>
      <c r="X49" s="17">
        <v>0</v>
      </c>
      <c r="Y49" s="17">
        <v>0</v>
      </c>
      <c r="Z49" s="17">
        <v>0</v>
      </c>
    </row>
    <row r="50" spans="1:26">
      <c r="A50" s="17">
        <v>37</v>
      </c>
      <c r="B50" s="19">
        <v>0.71039351851851851</v>
      </c>
      <c r="C50" s="17">
        <v>120</v>
      </c>
      <c r="D50" s="17">
        <v>0</v>
      </c>
      <c r="E50" s="17">
        <v>0</v>
      </c>
      <c r="F50" s="17">
        <v>0</v>
      </c>
      <c r="G50" s="17">
        <v>0.14788399999999999</v>
      </c>
      <c r="H50" s="17">
        <v>2.9964999999999999E-2</v>
      </c>
      <c r="I50" s="17">
        <v>4.1445000000000003E-2</v>
      </c>
      <c r="J50" s="17">
        <v>1.1480000000000001E-2</v>
      </c>
      <c r="K50" s="17">
        <v>0.27699099999999999</v>
      </c>
      <c r="L50" s="17">
        <v>900</v>
      </c>
      <c r="M50" s="17">
        <v>9.9999999999999995E-7</v>
      </c>
      <c r="N50" s="17">
        <v>5828</v>
      </c>
      <c r="O50" s="17">
        <v>0</v>
      </c>
      <c r="P50" s="17">
        <v>0</v>
      </c>
      <c r="Q50" s="17">
        <v>0.26741700000000002</v>
      </c>
      <c r="R50" s="17">
        <v>2.6751E-2</v>
      </c>
      <c r="S50" s="17">
        <v>3.4889000000000003E-2</v>
      </c>
      <c r="T50" s="17">
        <v>8.1390000000000004E-3</v>
      </c>
      <c r="U50" s="17">
        <v>0.23327400000000001</v>
      </c>
      <c r="V50" s="17">
        <v>516.20000000000005</v>
      </c>
      <c r="W50" s="17">
        <v>0.42489700000000002</v>
      </c>
      <c r="X50" s="17">
        <v>43032</v>
      </c>
      <c r="Y50" s="17">
        <v>0</v>
      </c>
      <c r="Z50" s="17">
        <v>0</v>
      </c>
    </row>
    <row r="51" spans="1:26">
      <c r="A51" s="17">
        <v>38</v>
      </c>
      <c r="B51" s="19">
        <v>0.71045138888888892</v>
      </c>
      <c r="C51" s="17">
        <v>118.7</v>
      </c>
      <c r="D51" s="17">
        <v>0</v>
      </c>
      <c r="E51" s="17">
        <v>0</v>
      </c>
      <c r="F51" s="17">
        <v>0</v>
      </c>
      <c r="G51" s="17">
        <v>0.11630699999999999</v>
      </c>
      <c r="H51" s="17">
        <v>3.3109E-2</v>
      </c>
      <c r="I51" s="17">
        <v>4.0501000000000002E-2</v>
      </c>
      <c r="J51" s="17">
        <v>7.3920000000000001E-3</v>
      </c>
      <c r="K51" s="17">
        <v>0.18251000000000001</v>
      </c>
      <c r="L51" s="17">
        <v>900</v>
      </c>
      <c r="M51" s="17">
        <v>3.0000000000000001E-6</v>
      </c>
      <c r="N51" s="17">
        <v>1430</v>
      </c>
      <c r="O51" s="17">
        <v>0</v>
      </c>
      <c r="P51" s="17">
        <v>0</v>
      </c>
      <c r="Q51" s="17">
        <v>0.117578</v>
      </c>
      <c r="R51" s="17">
        <v>3.0190999999999999E-2</v>
      </c>
      <c r="S51" s="17">
        <v>3.8094999999999997E-2</v>
      </c>
      <c r="T51" s="17">
        <v>7.9050000000000006E-3</v>
      </c>
      <c r="U51" s="17">
        <v>0.20749500000000001</v>
      </c>
      <c r="V51" s="17">
        <v>238.9</v>
      </c>
      <c r="W51" s="17">
        <v>5.0000000000000004E-6</v>
      </c>
      <c r="X51" s="17">
        <v>0</v>
      </c>
      <c r="Y51" s="17">
        <v>0</v>
      </c>
      <c r="Z51" s="17">
        <v>0</v>
      </c>
    </row>
    <row r="52" spans="1:26">
      <c r="A52" s="17">
        <v>39</v>
      </c>
      <c r="B52" s="19">
        <v>0.71050925925925934</v>
      </c>
      <c r="C52" s="17">
        <v>117.8</v>
      </c>
      <c r="D52" s="17">
        <v>0</v>
      </c>
      <c r="E52" s="17">
        <v>0</v>
      </c>
      <c r="F52" s="17">
        <v>0</v>
      </c>
      <c r="G52" s="17">
        <v>0.265787</v>
      </c>
      <c r="H52" s="17">
        <v>2.9777999999999999E-2</v>
      </c>
      <c r="I52" s="17">
        <v>4.1064999999999997E-2</v>
      </c>
      <c r="J52" s="17">
        <v>1.1285999999999999E-2</v>
      </c>
      <c r="K52" s="17">
        <v>0.274843</v>
      </c>
      <c r="L52" s="17">
        <v>602.79999999999995</v>
      </c>
      <c r="M52" s="17">
        <v>0.56188400000000005</v>
      </c>
      <c r="N52" s="17">
        <v>59769</v>
      </c>
      <c r="O52" s="17">
        <v>0</v>
      </c>
      <c r="P52" s="17">
        <v>0</v>
      </c>
      <c r="Q52" s="17">
        <v>5.8638000000000003E-2</v>
      </c>
      <c r="R52" s="17">
        <v>2.8027E-2</v>
      </c>
      <c r="S52" s="17">
        <v>3.4577999999999998E-2</v>
      </c>
      <c r="T52" s="17">
        <v>6.5510000000000004E-3</v>
      </c>
      <c r="U52" s="17">
        <v>0.189443</v>
      </c>
      <c r="V52" s="17">
        <v>900</v>
      </c>
      <c r="W52" s="17">
        <v>1.9999999999999999E-6</v>
      </c>
      <c r="X52" s="17">
        <v>4879</v>
      </c>
      <c r="Y52" s="17">
        <v>0</v>
      </c>
      <c r="Z52" s="17">
        <v>0</v>
      </c>
    </row>
    <row r="53" spans="1:26">
      <c r="A53" s="17">
        <v>40</v>
      </c>
      <c r="B53" s="19">
        <v>0.71056712962962953</v>
      </c>
      <c r="C53" s="17">
        <v>116.6</v>
      </c>
      <c r="D53" s="17">
        <v>0</v>
      </c>
      <c r="E53" s="17">
        <v>0</v>
      </c>
      <c r="F53" s="17">
        <v>0</v>
      </c>
      <c r="G53" s="17">
        <v>0.11108700000000001</v>
      </c>
      <c r="H53" s="17">
        <v>3.2568E-2</v>
      </c>
      <c r="I53" s="17">
        <v>4.0704999999999998E-2</v>
      </c>
      <c r="J53" s="17">
        <v>8.1370000000000001E-3</v>
      </c>
      <c r="K53" s="17">
        <v>0.19989599999999999</v>
      </c>
      <c r="L53" s="17">
        <v>542.4</v>
      </c>
      <c r="M53" s="17">
        <v>0.6</v>
      </c>
      <c r="N53" s="17">
        <v>2536</v>
      </c>
      <c r="O53" s="17">
        <v>0</v>
      </c>
      <c r="P53" s="17">
        <v>0</v>
      </c>
      <c r="Q53" s="17">
        <v>0.17133200000000001</v>
      </c>
      <c r="R53" s="17">
        <v>3.0183000000000001E-2</v>
      </c>
      <c r="S53" s="17">
        <v>3.5718E-2</v>
      </c>
      <c r="T53" s="17">
        <v>5.535E-3</v>
      </c>
      <c r="U53" s="17">
        <v>0.15495600000000001</v>
      </c>
      <c r="V53" s="17">
        <v>598.4</v>
      </c>
      <c r="W53" s="17">
        <v>0.43855</v>
      </c>
      <c r="X53" s="17">
        <v>0</v>
      </c>
      <c r="Y53" s="17">
        <v>0</v>
      </c>
      <c r="Z53" s="17">
        <v>0</v>
      </c>
    </row>
    <row r="54" spans="1:26">
      <c r="A54" s="17">
        <v>41</v>
      </c>
      <c r="B54" s="19">
        <v>0.71061342592592591</v>
      </c>
      <c r="C54" s="17">
        <v>115.6</v>
      </c>
      <c r="D54" s="17">
        <v>0</v>
      </c>
      <c r="E54" s="17">
        <v>0</v>
      </c>
      <c r="F54" s="17">
        <v>0</v>
      </c>
      <c r="G54" s="17">
        <v>0.144235</v>
      </c>
      <c r="H54" s="17">
        <v>3.1350000000000003E-2</v>
      </c>
      <c r="I54" s="17">
        <v>4.2549999999999998E-2</v>
      </c>
      <c r="J54" s="17">
        <v>1.12E-2</v>
      </c>
      <c r="K54" s="17">
        <v>0.26322200000000001</v>
      </c>
      <c r="L54" s="17">
        <v>380.7</v>
      </c>
      <c r="M54" s="17">
        <v>0.59999899999999995</v>
      </c>
      <c r="N54" s="17">
        <v>29108</v>
      </c>
      <c r="O54" s="17">
        <v>0</v>
      </c>
      <c r="P54" s="17">
        <v>0</v>
      </c>
      <c r="Q54" s="17">
        <v>0.18444199999999999</v>
      </c>
      <c r="R54" s="17">
        <v>2.742E-2</v>
      </c>
      <c r="S54" s="17">
        <v>3.8308000000000002E-2</v>
      </c>
      <c r="T54" s="17">
        <v>1.0888E-2</v>
      </c>
      <c r="U54" s="17">
        <v>0.28423100000000001</v>
      </c>
      <c r="V54" s="17">
        <v>234.9</v>
      </c>
      <c r="W54" s="17">
        <v>3.4368000000000003E-2</v>
      </c>
      <c r="X54" s="17">
        <v>8952</v>
      </c>
      <c r="Y54" s="17">
        <v>0</v>
      </c>
      <c r="Z54" s="17">
        <v>0</v>
      </c>
    </row>
    <row r="55" spans="1:26">
      <c r="A55" s="17">
        <v>42</v>
      </c>
      <c r="B55" s="19">
        <v>0.71067129629629633</v>
      </c>
      <c r="C55" s="17">
        <v>114.7</v>
      </c>
      <c r="D55" s="17">
        <v>0</v>
      </c>
      <c r="E55" s="17">
        <v>0</v>
      </c>
      <c r="F55" s="17">
        <v>0</v>
      </c>
      <c r="G55" s="17">
        <v>0.108637</v>
      </c>
      <c r="H55" s="17">
        <v>2.9756999999999999E-2</v>
      </c>
      <c r="I55" s="17">
        <v>4.7055E-2</v>
      </c>
      <c r="J55" s="17">
        <v>1.7297E-2</v>
      </c>
      <c r="K55" s="17">
        <v>0.36760300000000001</v>
      </c>
      <c r="L55" s="17">
        <v>100</v>
      </c>
      <c r="M55" s="17">
        <v>0.14163600000000001</v>
      </c>
      <c r="N55" s="17">
        <v>2521</v>
      </c>
      <c r="O55" s="17">
        <v>0</v>
      </c>
      <c r="P55" s="17">
        <v>0</v>
      </c>
      <c r="Q55" s="17">
        <v>0.21914</v>
      </c>
      <c r="R55" s="17">
        <v>2.8233999999999999E-2</v>
      </c>
      <c r="S55" s="17">
        <v>3.7265E-2</v>
      </c>
      <c r="T55" s="17">
        <v>9.0299999999999998E-3</v>
      </c>
      <c r="U55" s="17">
        <v>0.24232500000000001</v>
      </c>
      <c r="V55" s="17">
        <v>900</v>
      </c>
      <c r="W55" s="17">
        <v>0.37081900000000001</v>
      </c>
      <c r="X55" s="17">
        <v>1227</v>
      </c>
      <c r="Y55" s="17">
        <v>0</v>
      </c>
      <c r="Z55" s="17">
        <v>0</v>
      </c>
    </row>
    <row r="56" spans="1:26">
      <c r="A56" s="17">
        <v>43</v>
      </c>
      <c r="B56" s="19">
        <v>0.71072916666666675</v>
      </c>
      <c r="C56" s="17">
        <v>113.6</v>
      </c>
      <c r="D56" s="17">
        <v>0</v>
      </c>
      <c r="E56" s="17">
        <v>0</v>
      </c>
      <c r="F56" s="17">
        <v>0</v>
      </c>
      <c r="G56" s="17">
        <v>0.25809300000000002</v>
      </c>
      <c r="H56" s="17">
        <v>2.9437999999999999E-2</v>
      </c>
      <c r="I56" s="17">
        <v>4.2890999999999999E-2</v>
      </c>
      <c r="J56" s="17">
        <v>1.3453E-2</v>
      </c>
      <c r="K56" s="17">
        <v>0.31365799999999999</v>
      </c>
      <c r="L56" s="17">
        <v>831</v>
      </c>
      <c r="M56" s="17">
        <v>1.07E-4</v>
      </c>
      <c r="N56" s="17">
        <v>20722</v>
      </c>
      <c r="O56" s="17">
        <v>0</v>
      </c>
      <c r="P56" s="17">
        <v>0</v>
      </c>
      <c r="Q56" s="17">
        <v>0.380521</v>
      </c>
      <c r="R56" s="17">
        <v>2.4546999999999999E-2</v>
      </c>
      <c r="S56" s="17">
        <v>3.7297999999999998E-2</v>
      </c>
      <c r="T56" s="17">
        <v>1.2751E-2</v>
      </c>
      <c r="U56" s="17">
        <v>0.34187899999999999</v>
      </c>
      <c r="V56" s="17">
        <v>880.7</v>
      </c>
      <c r="W56" s="17">
        <v>0.37081999999999998</v>
      </c>
      <c r="X56" s="17">
        <v>7596</v>
      </c>
      <c r="Y56" s="17">
        <v>0</v>
      </c>
      <c r="Z56" s="17">
        <v>0</v>
      </c>
    </row>
    <row r="57" spans="1:26">
      <c r="A57" s="17">
        <v>44</v>
      </c>
      <c r="B57" s="19">
        <v>0.71077546296296301</v>
      </c>
      <c r="C57" s="17">
        <v>112.6</v>
      </c>
      <c r="D57" s="17">
        <v>0</v>
      </c>
      <c r="E57" s="17">
        <v>0</v>
      </c>
      <c r="F57" s="17">
        <v>0</v>
      </c>
      <c r="G57" s="17">
        <v>0.17405999999999999</v>
      </c>
      <c r="H57" s="17">
        <v>3.3918999999999998E-2</v>
      </c>
      <c r="I57" s="17">
        <v>4.2079999999999999E-2</v>
      </c>
      <c r="J57" s="17">
        <v>8.1609999999999999E-3</v>
      </c>
      <c r="K57" s="17">
        <v>0.193935</v>
      </c>
      <c r="L57" s="17">
        <v>491.8</v>
      </c>
      <c r="M57" s="17">
        <v>0.45835700000000001</v>
      </c>
      <c r="N57" s="17">
        <v>0</v>
      </c>
      <c r="O57" s="17">
        <v>0</v>
      </c>
      <c r="P57" s="17">
        <v>0</v>
      </c>
      <c r="Q57" s="17">
        <v>0.285242</v>
      </c>
      <c r="R57" s="17">
        <v>2.5035999999999999E-2</v>
      </c>
      <c r="S57" s="17">
        <v>3.6006999999999997E-2</v>
      </c>
      <c r="T57" s="17">
        <v>1.0971E-2</v>
      </c>
      <c r="U57" s="17">
        <v>0.30469299999999999</v>
      </c>
      <c r="V57" s="17">
        <v>706.2</v>
      </c>
      <c r="W57" s="17">
        <v>0.16977</v>
      </c>
      <c r="X57" s="17">
        <v>0</v>
      </c>
      <c r="Y57" s="17">
        <v>0</v>
      </c>
      <c r="Z57" s="17">
        <v>0</v>
      </c>
    </row>
    <row r="58" spans="1:26">
      <c r="A58" s="17">
        <v>45</v>
      </c>
      <c r="B58" s="19">
        <v>0.71083333333333332</v>
      </c>
      <c r="C58" s="17">
        <v>111.3</v>
      </c>
      <c r="D58" s="17">
        <v>0</v>
      </c>
      <c r="E58" s="17">
        <v>0</v>
      </c>
      <c r="F58" s="17">
        <v>0</v>
      </c>
      <c r="G58" s="17">
        <v>4.0888000000000001E-2</v>
      </c>
      <c r="H58" s="17">
        <v>3.4551999999999999E-2</v>
      </c>
      <c r="I58" s="17">
        <v>4.2015999999999998E-2</v>
      </c>
      <c r="J58" s="17">
        <v>7.4650000000000003E-3</v>
      </c>
      <c r="K58" s="17">
        <v>0.17765800000000001</v>
      </c>
      <c r="L58" s="17">
        <v>900</v>
      </c>
      <c r="M58" s="17">
        <v>1.9999999999999999E-6</v>
      </c>
      <c r="N58" s="17">
        <v>3909</v>
      </c>
      <c r="O58" s="17">
        <v>0</v>
      </c>
      <c r="P58" s="17">
        <v>0</v>
      </c>
      <c r="Q58" s="17">
        <v>0.194495</v>
      </c>
      <c r="R58" s="17">
        <v>3.1260000000000003E-2</v>
      </c>
      <c r="S58" s="17">
        <v>3.8065000000000002E-2</v>
      </c>
      <c r="T58" s="17">
        <v>6.8040000000000002E-3</v>
      </c>
      <c r="U58" s="17">
        <v>0.178754</v>
      </c>
      <c r="V58" s="17">
        <v>395.6</v>
      </c>
      <c r="W58" s="17">
        <v>0.39126899999999998</v>
      </c>
      <c r="X58" s="17">
        <v>0</v>
      </c>
      <c r="Y58" s="17">
        <v>0</v>
      </c>
      <c r="Z58" s="17">
        <v>0</v>
      </c>
    </row>
    <row r="59" spans="1:26">
      <c r="A59" s="17">
        <v>46</v>
      </c>
      <c r="B59" s="19">
        <v>0.71089120370370373</v>
      </c>
      <c r="C59" s="17">
        <v>110.2</v>
      </c>
      <c r="D59" s="17">
        <v>0</v>
      </c>
      <c r="E59" s="17">
        <v>0</v>
      </c>
      <c r="F59" s="17">
        <v>0</v>
      </c>
      <c r="G59" s="17">
        <v>0.27963900000000003</v>
      </c>
      <c r="H59" s="17">
        <v>2.8842E-2</v>
      </c>
      <c r="I59" s="17">
        <v>4.1137E-2</v>
      </c>
      <c r="J59" s="17">
        <v>1.2293999999999999E-2</v>
      </c>
      <c r="K59" s="17">
        <v>0.29886499999999999</v>
      </c>
      <c r="L59" s="17">
        <v>900</v>
      </c>
      <c r="M59" s="17">
        <v>9.0000000000000002E-6</v>
      </c>
      <c r="N59" s="17">
        <v>24610</v>
      </c>
      <c r="O59" s="17">
        <v>0</v>
      </c>
      <c r="P59" s="17">
        <v>0</v>
      </c>
      <c r="Q59" s="17">
        <v>0.41502</v>
      </c>
      <c r="R59" s="17">
        <v>2.6509999999999999E-2</v>
      </c>
      <c r="S59" s="17">
        <v>4.0936E-2</v>
      </c>
      <c r="T59" s="17">
        <v>1.4426E-2</v>
      </c>
      <c r="U59" s="17">
        <v>0.35239599999999999</v>
      </c>
      <c r="V59" s="17">
        <v>900</v>
      </c>
      <c r="W59" s="17">
        <v>0.20502500000000001</v>
      </c>
      <c r="X59" s="17">
        <v>4720</v>
      </c>
      <c r="Y59" s="17">
        <v>0</v>
      </c>
      <c r="Z59" s="17">
        <v>0</v>
      </c>
    </row>
    <row r="60" spans="1:26">
      <c r="A60" s="17">
        <v>47</v>
      </c>
      <c r="B60" s="19">
        <v>0.7109375</v>
      </c>
      <c r="C60" s="17">
        <v>109.3</v>
      </c>
      <c r="D60" s="17">
        <v>0</v>
      </c>
      <c r="E60" s="17">
        <v>0</v>
      </c>
      <c r="F60" s="17">
        <v>0</v>
      </c>
      <c r="G60" s="17">
        <v>0.24807100000000001</v>
      </c>
      <c r="H60" s="17">
        <v>2.9423999999999999E-2</v>
      </c>
      <c r="I60" s="17">
        <v>4.4338000000000002E-2</v>
      </c>
      <c r="J60" s="17">
        <v>1.4914E-2</v>
      </c>
      <c r="K60" s="17">
        <v>0.33636700000000003</v>
      </c>
      <c r="L60" s="17">
        <v>900</v>
      </c>
      <c r="M60" s="17">
        <v>9.9999999999999995E-7</v>
      </c>
      <c r="N60" s="17">
        <v>8102</v>
      </c>
      <c r="O60" s="17">
        <v>0</v>
      </c>
      <c r="P60" s="17">
        <v>0</v>
      </c>
      <c r="Q60" s="17">
        <v>0.39892300000000003</v>
      </c>
      <c r="R60" s="17">
        <v>2.6721000000000002E-2</v>
      </c>
      <c r="S60" s="17">
        <v>4.0114999999999998E-2</v>
      </c>
      <c r="T60" s="17">
        <v>1.3394E-2</v>
      </c>
      <c r="U60" s="17">
        <v>0.33388200000000001</v>
      </c>
      <c r="V60" s="17">
        <v>900</v>
      </c>
      <c r="W60" s="17">
        <v>6.9999999999999999E-6</v>
      </c>
      <c r="X60" s="17">
        <v>5967</v>
      </c>
      <c r="Y60" s="17">
        <v>0</v>
      </c>
      <c r="Z60" s="17">
        <v>0</v>
      </c>
    </row>
    <row r="61" spans="1:26">
      <c r="A61" s="17">
        <v>48</v>
      </c>
      <c r="B61" s="19">
        <v>0.71099537037037042</v>
      </c>
      <c r="C61" s="17">
        <v>108.2</v>
      </c>
      <c r="D61" s="17">
        <v>0</v>
      </c>
      <c r="E61" s="17">
        <v>0</v>
      </c>
      <c r="F61" s="17">
        <v>0</v>
      </c>
      <c r="G61" s="17">
        <v>0.127663</v>
      </c>
      <c r="H61" s="17">
        <v>3.4849999999999999E-2</v>
      </c>
      <c r="I61" s="17">
        <v>4.3423000000000003E-2</v>
      </c>
      <c r="J61" s="17">
        <v>8.5730000000000008E-3</v>
      </c>
      <c r="K61" s="17">
        <v>0.19742499999999999</v>
      </c>
      <c r="L61" s="17">
        <v>775.4</v>
      </c>
      <c r="M61" s="17">
        <v>1.0000000000000001E-5</v>
      </c>
      <c r="N61" s="17">
        <v>9825</v>
      </c>
      <c r="O61" s="17">
        <v>0</v>
      </c>
      <c r="P61" s="17">
        <v>0</v>
      </c>
      <c r="Q61" s="17">
        <v>0.32654899999999998</v>
      </c>
      <c r="R61" s="17">
        <v>2.7470999999999999E-2</v>
      </c>
      <c r="S61" s="17">
        <v>3.8674E-2</v>
      </c>
      <c r="T61" s="17">
        <v>1.1202999999999999E-2</v>
      </c>
      <c r="U61" s="17">
        <v>0.289682</v>
      </c>
      <c r="V61" s="17">
        <v>900</v>
      </c>
      <c r="W61" s="17">
        <v>0.22917799999999999</v>
      </c>
      <c r="X61" s="17">
        <v>7921</v>
      </c>
      <c r="Y61" s="17">
        <v>0</v>
      </c>
      <c r="Z61" s="17">
        <v>0</v>
      </c>
    </row>
    <row r="62" spans="1:26">
      <c r="A62" s="17">
        <v>49</v>
      </c>
      <c r="B62" s="19">
        <v>0.71105324074074072</v>
      </c>
      <c r="C62" s="17">
        <v>107.1</v>
      </c>
      <c r="D62" s="17">
        <v>0</v>
      </c>
      <c r="E62" s="17">
        <v>0</v>
      </c>
      <c r="F62" s="17">
        <v>0</v>
      </c>
      <c r="G62" s="17">
        <v>0.28270200000000001</v>
      </c>
      <c r="H62" s="17">
        <v>3.4896000000000003E-2</v>
      </c>
      <c r="I62" s="17">
        <v>4.4013999999999998E-2</v>
      </c>
      <c r="J62" s="17">
        <v>9.1179999999999994E-3</v>
      </c>
      <c r="K62" s="17">
        <v>0.207152</v>
      </c>
      <c r="L62" s="17">
        <v>642.79999999999995</v>
      </c>
      <c r="M62" s="17">
        <v>0.6</v>
      </c>
      <c r="N62" s="17">
        <v>4439</v>
      </c>
      <c r="O62" s="17">
        <v>0</v>
      </c>
      <c r="P62" s="17">
        <v>0</v>
      </c>
      <c r="Q62" s="17">
        <v>0.234648</v>
      </c>
      <c r="R62" s="17">
        <v>3.2627999999999997E-2</v>
      </c>
      <c r="S62" s="17">
        <v>4.1179E-2</v>
      </c>
      <c r="T62" s="17">
        <v>8.5509999999999996E-3</v>
      </c>
      <c r="U62" s="17">
        <v>0.20766000000000001</v>
      </c>
      <c r="V62" s="17">
        <v>341.6</v>
      </c>
      <c r="W62" s="17">
        <v>1.9999999999999999E-6</v>
      </c>
      <c r="X62" s="17">
        <v>0</v>
      </c>
      <c r="Y62" s="17">
        <v>0</v>
      </c>
      <c r="Z62" s="17">
        <v>0</v>
      </c>
    </row>
    <row r="63" spans="1:26">
      <c r="A63" s="17">
        <v>50</v>
      </c>
      <c r="B63" s="19">
        <v>0.71109953703703699</v>
      </c>
      <c r="C63" s="17">
        <v>106</v>
      </c>
      <c r="D63" s="17">
        <v>0</v>
      </c>
      <c r="E63" s="17">
        <v>0</v>
      </c>
      <c r="F63" s="17">
        <v>0</v>
      </c>
      <c r="G63" s="17">
        <v>0.11967800000000001</v>
      </c>
      <c r="H63" s="17">
        <v>3.4008999999999998E-2</v>
      </c>
      <c r="I63" s="17">
        <v>4.4977000000000003E-2</v>
      </c>
      <c r="J63" s="17">
        <v>1.0968E-2</v>
      </c>
      <c r="K63" s="17">
        <v>0.24385499999999999</v>
      </c>
      <c r="L63" s="17">
        <v>900</v>
      </c>
      <c r="M63" s="17">
        <v>0.37081900000000001</v>
      </c>
      <c r="N63" s="17">
        <v>4558</v>
      </c>
      <c r="O63" s="17">
        <v>0</v>
      </c>
      <c r="P63" s="17">
        <v>0</v>
      </c>
      <c r="Q63" s="17">
        <v>0.18069399999999999</v>
      </c>
      <c r="R63" s="17">
        <v>3.2280999999999997E-2</v>
      </c>
      <c r="S63" s="17">
        <v>4.0277E-2</v>
      </c>
      <c r="T63" s="17">
        <v>7.9950000000000004E-3</v>
      </c>
      <c r="U63" s="17">
        <v>0.19850599999999999</v>
      </c>
      <c r="V63" s="17">
        <v>611.20000000000005</v>
      </c>
      <c r="W63" s="17">
        <v>0.59999899999999995</v>
      </c>
      <c r="X63" s="17">
        <v>0</v>
      </c>
      <c r="Y63" s="17">
        <v>0</v>
      </c>
      <c r="Z63" s="17">
        <v>0</v>
      </c>
    </row>
    <row r="64" spans="1:26">
      <c r="A64" s="17">
        <v>51</v>
      </c>
      <c r="B64" s="19">
        <v>0.7111574074074074</v>
      </c>
      <c r="C64" s="17">
        <v>104.7</v>
      </c>
      <c r="D64" s="17">
        <v>0</v>
      </c>
      <c r="E64" s="17">
        <v>0</v>
      </c>
      <c r="F64" s="17">
        <v>0</v>
      </c>
      <c r="G64" s="17">
        <v>0.24160400000000001</v>
      </c>
      <c r="H64" s="17">
        <v>3.3838E-2</v>
      </c>
      <c r="I64" s="17">
        <v>4.4988E-2</v>
      </c>
      <c r="J64" s="17">
        <v>1.115E-2</v>
      </c>
      <c r="K64" s="17">
        <v>0.247837</v>
      </c>
      <c r="L64" s="17">
        <v>562.1</v>
      </c>
      <c r="M64" s="17">
        <v>1.2400000000000001E-4</v>
      </c>
      <c r="N64" s="17">
        <v>2466</v>
      </c>
      <c r="O64" s="17">
        <v>0</v>
      </c>
      <c r="P64" s="17">
        <v>0</v>
      </c>
      <c r="Q64" s="17">
        <v>0.12690599999999999</v>
      </c>
      <c r="R64" s="17">
        <v>3.1602999999999999E-2</v>
      </c>
      <c r="S64" s="17">
        <v>3.9389E-2</v>
      </c>
      <c r="T64" s="17">
        <v>7.7860000000000004E-3</v>
      </c>
      <c r="U64" s="17">
        <v>0.19766300000000001</v>
      </c>
      <c r="V64" s="17">
        <v>900</v>
      </c>
      <c r="W64" s="17">
        <v>0.22917799999999999</v>
      </c>
      <c r="X64" s="17">
        <v>0</v>
      </c>
      <c r="Y64" s="17">
        <v>0</v>
      </c>
      <c r="Z64" s="17">
        <v>0</v>
      </c>
    </row>
    <row r="65" spans="1:26">
      <c r="A65" s="17">
        <v>52</v>
      </c>
      <c r="B65" s="19">
        <v>0.71121527777777782</v>
      </c>
      <c r="C65" s="17">
        <v>103.8</v>
      </c>
      <c r="D65" s="17">
        <v>0</v>
      </c>
      <c r="E65" s="17">
        <v>0</v>
      </c>
      <c r="F65" s="17">
        <v>0</v>
      </c>
      <c r="G65" s="17">
        <v>0.17527999999999999</v>
      </c>
      <c r="H65" s="17">
        <v>3.4897999999999998E-2</v>
      </c>
      <c r="I65" s="17">
        <v>4.419E-2</v>
      </c>
      <c r="J65" s="17">
        <v>9.2919999999999999E-3</v>
      </c>
      <c r="K65" s="17">
        <v>0.21027100000000001</v>
      </c>
      <c r="L65" s="17">
        <v>558.20000000000005</v>
      </c>
      <c r="M65" s="17">
        <v>0.6</v>
      </c>
      <c r="N65" s="17">
        <v>1844</v>
      </c>
      <c r="O65" s="17">
        <v>0</v>
      </c>
      <c r="P65" s="17">
        <v>0</v>
      </c>
      <c r="Q65" s="17">
        <v>0.132326</v>
      </c>
      <c r="R65" s="17">
        <v>2.8975000000000001E-2</v>
      </c>
      <c r="S65" s="17">
        <v>3.9319E-2</v>
      </c>
      <c r="T65" s="17">
        <v>1.0344000000000001E-2</v>
      </c>
      <c r="U65" s="17">
        <v>0.26307000000000003</v>
      </c>
      <c r="V65" s="17">
        <v>399.7</v>
      </c>
      <c r="W65" s="17">
        <v>0.215859</v>
      </c>
      <c r="X65" s="17">
        <v>1376</v>
      </c>
      <c r="Y65" s="17">
        <v>0</v>
      </c>
      <c r="Z65" s="17">
        <v>0</v>
      </c>
    </row>
    <row r="66" spans="1:26">
      <c r="A66" s="17">
        <v>53</v>
      </c>
      <c r="B66" s="19">
        <v>0.71127314814814813</v>
      </c>
      <c r="C66" s="17">
        <v>102.9</v>
      </c>
      <c r="D66" s="17">
        <v>0</v>
      </c>
      <c r="E66" s="17">
        <v>0</v>
      </c>
      <c r="F66" s="17">
        <v>0</v>
      </c>
      <c r="G66" s="17">
        <v>0.18701899999999999</v>
      </c>
      <c r="H66" s="17">
        <v>3.4693000000000002E-2</v>
      </c>
      <c r="I66" s="17">
        <v>4.4497000000000002E-2</v>
      </c>
      <c r="J66" s="17">
        <v>9.8040000000000002E-3</v>
      </c>
      <c r="K66" s="17">
        <v>0.220336</v>
      </c>
      <c r="L66" s="17">
        <v>900</v>
      </c>
      <c r="M66" s="17">
        <v>0</v>
      </c>
      <c r="N66" s="17">
        <v>0</v>
      </c>
      <c r="O66" s="17">
        <v>0</v>
      </c>
      <c r="P66" s="17">
        <v>0</v>
      </c>
      <c r="Q66" s="17">
        <v>0.33558300000000002</v>
      </c>
      <c r="R66" s="17">
        <v>2.5982000000000002E-2</v>
      </c>
      <c r="S66" s="17">
        <v>4.0219999999999999E-2</v>
      </c>
      <c r="T66" s="17">
        <v>1.4238000000000001E-2</v>
      </c>
      <c r="U66" s="17">
        <v>0.35400500000000001</v>
      </c>
      <c r="V66" s="17">
        <v>900</v>
      </c>
      <c r="W66" s="17">
        <v>3.0000000000000001E-6</v>
      </c>
      <c r="X66" s="17">
        <v>13544</v>
      </c>
      <c r="Y66" s="17">
        <v>0</v>
      </c>
      <c r="Z66" s="17">
        <v>0</v>
      </c>
    </row>
    <row r="67" spans="1:26">
      <c r="A67" s="17">
        <v>54</v>
      </c>
      <c r="B67" s="19">
        <v>0.71131944444444439</v>
      </c>
      <c r="C67" s="17">
        <v>101.6</v>
      </c>
      <c r="D67" s="17">
        <v>0</v>
      </c>
      <c r="E67" s="17">
        <v>0</v>
      </c>
      <c r="F67" s="17">
        <v>0</v>
      </c>
      <c r="G67" s="17">
        <v>0.19880500000000001</v>
      </c>
      <c r="H67" s="17">
        <v>3.6627E-2</v>
      </c>
      <c r="I67" s="17">
        <v>4.4833999999999999E-2</v>
      </c>
      <c r="J67" s="17">
        <v>8.2059999999999998E-3</v>
      </c>
      <c r="K67" s="17">
        <v>0.183036</v>
      </c>
      <c r="L67" s="17">
        <v>310</v>
      </c>
      <c r="M67" s="17">
        <v>4.1E-5</v>
      </c>
      <c r="N67" s="17">
        <v>1036</v>
      </c>
      <c r="O67" s="17">
        <v>0</v>
      </c>
      <c r="P67" s="17">
        <v>0</v>
      </c>
      <c r="Q67" s="17">
        <v>0.17858099999999999</v>
      </c>
      <c r="R67" s="17">
        <v>3.1241000000000001E-2</v>
      </c>
      <c r="S67" s="17">
        <v>4.0458000000000001E-2</v>
      </c>
      <c r="T67" s="17">
        <v>9.2169999999999995E-3</v>
      </c>
      <c r="U67" s="17">
        <v>0.227824</v>
      </c>
      <c r="V67" s="17">
        <v>581.4</v>
      </c>
      <c r="W67" s="17">
        <v>2.0000000000000002E-5</v>
      </c>
      <c r="X67" s="17">
        <v>1165</v>
      </c>
      <c r="Y67" s="17">
        <v>0</v>
      </c>
      <c r="Z67" s="17">
        <v>0</v>
      </c>
    </row>
    <row r="68" spans="1:26">
      <c r="A68" s="17">
        <v>55</v>
      </c>
      <c r="B68" s="19">
        <v>0.71137731481481481</v>
      </c>
      <c r="C68" s="17">
        <v>100.5</v>
      </c>
      <c r="D68" s="17">
        <v>0</v>
      </c>
      <c r="E68" s="17">
        <v>0</v>
      </c>
      <c r="F68" s="17">
        <v>0</v>
      </c>
      <c r="G68" s="17">
        <v>0.222826</v>
      </c>
      <c r="H68" s="17">
        <v>3.2204000000000003E-2</v>
      </c>
      <c r="I68" s="17">
        <v>4.4565E-2</v>
      </c>
      <c r="J68" s="17">
        <v>1.2361E-2</v>
      </c>
      <c r="K68" s="17">
        <v>0.27737299999999998</v>
      </c>
      <c r="L68" s="17">
        <v>900</v>
      </c>
      <c r="M68" s="17">
        <v>0</v>
      </c>
      <c r="N68" s="17">
        <v>783</v>
      </c>
      <c r="O68" s="17">
        <v>0</v>
      </c>
      <c r="P68" s="17">
        <v>0</v>
      </c>
      <c r="Q68" s="17">
        <v>0.10162400000000001</v>
      </c>
      <c r="R68" s="17">
        <v>3.1753000000000003E-2</v>
      </c>
      <c r="S68" s="17">
        <v>4.0497999999999999E-2</v>
      </c>
      <c r="T68" s="17">
        <v>8.7449999999999993E-3</v>
      </c>
      <c r="U68" s="17">
        <v>0.215942</v>
      </c>
      <c r="V68" s="17">
        <v>417.9</v>
      </c>
      <c r="W68" s="17">
        <v>0.14166999999999999</v>
      </c>
      <c r="X68" s="17">
        <v>2519</v>
      </c>
      <c r="Y68" s="17">
        <v>0</v>
      </c>
      <c r="Z68" s="17">
        <v>0</v>
      </c>
    </row>
    <row r="69" spans="1:26">
      <c r="A69" s="17">
        <v>56</v>
      </c>
      <c r="B69" s="19">
        <v>0.71142361111111108</v>
      </c>
      <c r="C69" s="17">
        <v>99.4</v>
      </c>
      <c r="D69" s="17">
        <v>0</v>
      </c>
      <c r="E69" s="17">
        <v>0</v>
      </c>
      <c r="F69" s="17">
        <v>0</v>
      </c>
      <c r="G69" s="17">
        <v>0.24335799999999999</v>
      </c>
      <c r="H69" s="17">
        <v>4.0105000000000002E-2</v>
      </c>
      <c r="I69" s="17">
        <v>5.1154999999999999E-2</v>
      </c>
      <c r="J69" s="17">
        <v>1.1050000000000001E-2</v>
      </c>
      <c r="K69" s="17">
        <v>0.216007</v>
      </c>
      <c r="L69" s="17">
        <v>438.3</v>
      </c>
      <c r="M69" s="17">
        <v>0.14164499999999999</v>
      </c>
      <c r="N69" s="17">
        <v>4409</v>
      </c>
      <c r="O69" s="17">
        <v>0</v>
      </c>
      <c r="P69" s="17">
        <v>0</v>
      </c>
      <c r="Q69" s="17">
        <v>0.32657399999999998</v>
      </c>
      <c r="R69" s="17">
        <v>3.0461999999999999E-2</v>
      </c>
      <c r="S69" s="17">
        <v>4.1406999999999999E-2</v>
      </c>
      <c r="T69" s="17">
        <v>1.0945E-2</v>
      </c>
      <c r="U69" s="17">
        <v>0.264318</v>
      </c>
      <c r="V69" s="17">
        <v>900</v>
      </c>
      <c r="W69" s="17">
        <v>8.7530999999999998E-2</v>
      </c>
      <c r="X69" s="17">
        <v>1008</v>
      </c>
      <c r="Y69" s="17">
        <v>0</v>
      </c>
      <c r="Z69" s="17">
        <v>0</v>
      </c>
    </row>
    <row r="70" spans="1:26">
      <c r="A70" s="17">
        <v>57</v>
      </c>
      <c r="B70" s="19">
        <v>0.71148148148148149</v>
      </c>
      <c r="C70" s="17">
        <v>98.2</v>
      </c>
      <c r="D70" s="17">
        <v>0</v>
      </c>
      <c r="E70" s="17">
        <v>0</v>
      </c>
      <c r="F70" s="17">
        <v>0</v>
      </c>
      <c r="G70" s="17">
        <v>0.47547400000000001</v>
      </c>
      <c r="H70" s="17">
        <v>3.5942000000000002E-2</v>
      </c>
      <c r="I70" s="17">
        <v>5.5315999999999997E-2</v>
      </c>
      <c r="J70" s="17">
        <v>1.9373999999999999E-2</v>
      </c>
      <c r="K70" s="17">
        <v>0.35023599999999999</v>
      </c>
      <c r="L70" s="17">
        <v>829.8</v>
      </c>
      <c r="M70" s="17">
        <v>1.9999999999999999E-6</v>
      </c>
      <c r="N70" s="17">
        <v>8917</v>
      </c>
      <c r="O70" s="17">
        <v>0</v>
      </c>
      <c r="P70" s="17">
        <v>0</v>
      </c>
      <c r="Q70" s="17">
        <v>0.45375199999999999</v>
      </c>
      <c r="R70" s="17">
        <v>3.2364999999999998E-2</v>
      </c>
      <c r="S70" s="17">
        <v>4.7215E-2</v>
      </c>
      <c r="T70" s="17">
        <v>1.485E-2</v>
      </c>
      <c r="U70" s="17">
        <v>0.314521</v>
      </c>
      <c r="V70" s="17">
        <v>900</v>
      </c>
      <c r="W70" s="17">
        <v>0.37081999999999998</v>
      </c>
      <c r="X70" s="17">
        <v>2506</v>
      </c>
      <c r="Y70" s="17">
        <v>0</v>
      </c>
      <c r="Z70" s="17">
        <v>0</v>
      </c>
    </row>
    <row r="71" spans="1:26">
      <c r="A71" s="17">
        <v>58</v>
      </c>
      <c r="B71" s="19">
        <v>0.7115393518518518</v>
      </c>
      <c r="C71" s="17">
        <v>97.1</v>
      </c>
      <c r="D71" s="17">
        <v>0</v>
      </c>
      <c r="E71" s="17">
        <v>0</v>
      </c>
      <c r="F71" s="17">
        <v>0</v>
      </c>
      <c r="G71" s="17">
        <v>0.41242099999999998</v>
      </c>
      <c r="H71" s="17">
        <v>4.2631000000000002E-2</v>
      </c>
      <c r="I71" s="17">
        <v>6.0972999999999999E-2</v>
      </c>
      <c r="J71" s="17">
        <v>1.8342000000000001E-2</v>
      </c>
      <c r="K71" s="17">
        <v>0.30081999999999998</v>
      </c>
      <c r="L71" s="17">
        <v>605.20000000000005</v>
      </c>
      <c r="M71" s="17">
        <v>9.9999999999999995E-7</v>
      </c>
      <c r="N71" s="17">
        <v>613</v>
      </c>
      <c r="O71" s="17">
        <v>0</v>
      </c>
      <c r="P71" s="17">
        <v>0</v>
      </c>
      <c r="Q71" s="17">
        <v>0.38294</v>
      </c>
      <c r="R71" s="17">
        <v>3.9373999999999999E-2</v>
      </c>
      <c r="S71" s="17">
        <v>5.1094000000000001E-2</v>
      </c>
      <c r="T71" s="17">
        <v>1.1721000000000001E-2</v>
      </c>
      <c r="U71" s="17">
        <v>0.22939300000000001</v>
      </c>
      <c r="V71" s="17">
        <v>523.20000000000005</v>
      </c>
      <c r="W71" s="17">
        <v>0.6</v>
      </c>
      <c r="X71" s="17">
        <v>1376</v>
      </c>
      <c r="Y71" s="17">
        <v>0</v>
      </c>
      <c r="Z71" s="17">
        <v>0</v>
      </c>
    </row>
    <row r="72" spans="1:26">
      <c r="A72" s="17">
        <v>59</v>
      </c>
      <c r="B72" s="19">
        <v>0.71159722222222221</v>
      </c>
      <c r="C72" s="17">
        <v>96.2</v>
      </c>
      <c r="D72" s="17">
        <v>0</v>
      </c>
      <c r="E72" s="17">
        <v>0</v>
      </c>
      <c r="F72" s="17">
        <v>0</v>
      </c>
      <c r="G72" s="17">
        <v>0.74614199999999997</v>
      </c>
      <c r="H72" s="17">
        <v>4.8211999999999998E-2</v>
      </c>
      <c r="I72" s="17">
        <v>8.1781999999999994E-2</v>
      </c>
      <c r="J72" s="17">
        <v>3.3570000000000003E-2</v>
      </c>
      <c r="K72" s="17">
        <v>0.41048299999999999</v>
      </c>
      <c r="L72" s="17">
        <v>642.6</v>
      </c>
      <c r="M72" s="17">
        <v>3.0000000000000001E-6</v>
      </c>
      <c r="N72" s="17">
        <v>955</v>
      </c>
      <c r="O72" s="17">
        <v>0</v>
      </c>
      <c r="P72" s="17">
        <v>0</v>
      </c>
      <c r="Q72" s="17">
        <v>0.72551900000000002</v>
      </c>
      <c r="R72" s="17">
        <v>4.7175000000000002E-2</v>
      </c>
      <c r="S72" s="17">
        <v>7.1650000000000005E-2</v>
      </c>
      <c r="T72" s="17">
        <v>2.4476000000000001E-2</v>
      </c>
      <c r="U72" s="17">
        <v>0.34159800000000001</v>
      </c>
      <c r="V72" s="17">
        <v>643.1</v>
      </c>
      <c r="W72" s="17">
        <v>0.51848899999999998</v>
      </c>
      <c r="X72" s="17">
        <v>560</v>
      </c>
      <c r="Y72" s="17">
        <v>0</v>
      </c>
      <c r="Z72" s="17">
        <v>0</v>
      </c>
    </row>
    <row r="73" spans="1:26">
      <c r="A73" s="17">
        <v>60</v>
      </c>
      <c r="B73" s="19">
        <v>0.71164351851851848</v>
      </c>
      <c r="C73" s="17">
        <v>95.1</v>
      </c>
      <c r="D73" s="17">
        <v>0</v>
      </c>
      <c r="E73" s="17">
        <v>0</v>
      </c>
      <c r="F73" s="17">
        <v>0</v>
      </c>
      <c r="G73" s="17">
        <v>0.76209400000000005</v>
      </c>
      <c r="H73" s="17">
        <v>5.8798000000000003E-2</v>
      </c>
      <c r="I73" s="17">
        <v>9.1976000000000002E-2</v>
      </c>
      <c r="J73" s="17">
        <v>3.3177999999999999E-2</v>
      </c>
      <c r="K73" s="17">
        <v>0.36073</v>
      </c>
      <c r="L73" s="17">
        <v>470.5</v>
      </c>
      <c r="M73" s="17">
        <v>0.19722000000000001</v>
      </c>
      <c r="N73" s="17">
        <v>639</v>
      </c>
      <c r="O73" s="17">
        <v>0</v>
      </c>
      <c r="P73" s="17">
        <v>0</v>
      </c>
      <c r="Q73" s="17">
        <v>0.77182300000000004</v>
      </c>
      <c r="R73" s="17">
        <v>5.4705999999999998E-2</v>
      </c>
      <c r="S73" s="17">
        <v>8.8124999999999995E-2</v>
      </c>
      <c r="T73" s="17">
        <v>3.3418999999999997E-2</v>
      </c>
      <c r="U73" s="17">
        <v>0.37922299999999998</v>
      </c>
      <c r="V73" s="17">
        <v>687</v>
      </c>
      <c r="W73" s="17">
        <v>0.33738200000000002</v>
      </c>
      <c r="X73" s="17">
        <v>1534</v>
      </c>
      <c r="Y73" s="17">
        <v>0</v>
      </c>
      <c r="Z73" s="17">
        <v>0</v>
      </c>
    </row>
    <row r="74" spans="1:26">
      <c r="A74" s="17">
        <v>61</v>
      </c>
      <c r="B74" s="19">
        <v>0.7117013888888889</v>
      </c>
      <c r="C74" s="17">
        <v>94</v>
      </c>
      <c r="D74" s="17">
        <v>0</v>
      </c>
      <c r="E74" s="17">
        <v>0</v>
      </c>
      <c r="F74" s="17">
        <v>0</v>
      </c>
      <c r="G74" s="17">
        <v>0.76970899999999998</v>
      </c>
      <c r="H74" s="17">
        <v>5.9046000000000001E-2</v>
      </c>
      <c r="I74" s="17">
        <v>9.7796999999999995E-2</v>
      </c>
      <c r="J74" s="17">
        <v>3.8751000000000001E-2</v>
      </c>
      <c r="K74" s="17">
        <v>0.39623999999999998</v>
      </c>
      <c r="L74" s="17">
        <v>619.1</v>
      </c>
      <c r="M74" s="17">
        <v>1.9999999999999999E-6</v>
      </c>
      <c r="N74" s="17">
        <v>1552</v>
      </c>
      <c r="O74" s="17">
        <v>0</v>
      </c>
      <c r="P74" s="17">
        <v>0</v>
      </c>
      <c r="Q74" s="17">
        <v>0.74842500000000001</v>
      </c>
      <c r="R74" s="17">
        <v>5.7918999999999998E-2</v>
      </c>
      <c r="S74" s="17">
        <v>8.6915999999999993E-2</v>
      </c>
      <c r="T74" s="17">
        <v>2.8996999999999998E-2</v>
      </c>
      <c r="U74" s="17">
        <v>0.333619</v>
      </c>
      <c r="V74" s="17">
        <v>596</v>
      </c>
      <c r="W74" s="17">
        <v>0.211428</v>
      </c>
      <c r="X74" s="17">
        <v>574</v>
      </c>
      <c r="Y74" s="17">
        <v>0</v>
      </c>
      <c r="Z74" s="17">
        <v>0</v>
      </c>
    </row>
    <row r="75" spans="1:26">
      <c r="A75" s="17">
        <v>62</v>
      </c>
      <c r="B75" s="19">
        <v>0.7117592592592592</v>
      </c>
      <c r="C75" s="17">
        <v>92.9</v>
      </c>
      <c r="D75" s="17">
        <v>0</v>
      </c>
      <c r="E75" s="17">
        <v>0</v>
      </c>
      <c r="F75" s="17">
        <v>0</v>
      </c>
      <c r="G75" s="17">
        <v>0.73590299999999997</v>
      </c>
      <c r="H75" s="17">
        <v>6.0315000000000001E-2</v>
      </c>
      <c r="I75" s="17">
        <v>9.9950999999999998E-2</v>
      </c>
      <c r="J75" s="17">
        <v>3.9634999999999997E-2</v>
      </c>
      <c r="K75" s="17">
        <v>0.39654899999999998</v>
      </c>
      <c r="L75" s="17">
        <v>607.29999999999995</v>
      </c>
      <c r="M75" s="17">
        <v>0.244948</v>
      </c>
      <c r="N75" s="17">
        <v>837</v>
      </c>
      <c r="O75" s="17">
        <v>0</v>
      </c>
      <c r="P75" s="17">
        <v>0</v>
      </c>
      <c r="Q75" s="17">
        <v>0.68791899999999995</v>
      </c>
      <c r="R75" s="17">
        <v>5.4302000000000003E-2</v>
      </c>
      <c r="S75" s="17">
        <v>8.3882999999999999E-2</v>
      </c>
      <c r="T75" s="17">
        <v>2.9582000000000001E-2</v>
      </c>
      <c r="U75" s="17">
        <v>0.35265400000000002</v>
      </c>
      <c r="V75" s="17">
        <v>598.5</v>
      </c>
      <c r="W75" s="17">
        <v>0.31135000000000002</v>
      </c>
      <c r="X75" s="17">
        <v>1050</v>
      </c>
      <c r="Y75" s="17">
        <v>0</v>
      </c>
      <c r="Z75" s="17">
        <v>0</v>
      </c>
    </row>
    <row r="76" spans="1:26">
      <c r="A76" s="17">
        <v>63</v>
      </c>
      <c r="B76" s="19">
        <v>0.71180555555555547</v>
      </c>
      <c r="C76" s="17">
        <v>91.8</v>
      </c>
      <c r="D76" s="17">
        <v>0</v>
      </c>
      <c r="E76" s="17">
        <v>0</v>
      </c>
      <c r="F76" s="17">
        <v>0</v>
      </c>
      <c r="G76" s="17">
        <v>0.80107899999999999</v>
      </c>
      <c r="H76" s="17">
        <v>7.1058999999999997E-2</v>
      </c>
      <c r="I76" s="17">
        <v>0.11305800000000001</v>
      </c>
      <c r="J76" s="17">
        <v>4.1999000000000002E-2</v>
      </c>
      <c r="K76" s="17">
        <v>0.37148399999999998</v>
      </c>
      <c r="L76" s="17">
        <v>532.79999999999995</v>
      </c>
      <c r="M76" s="17">
        <v>0.308564</v>
      </c>
      <c r="N76" s="17">
        <v>668</v>
      </c>
      <c r="O76" s="17">
        <v>0</v>
      </c>
      <c r="P76" s="17">
        <v>0</v>
      </c>
      <c r="Q76" s="17">
        <v>0.84111199999999997</v>
      </c>
      <c r="R76" s="17">
        <v>5.5736000000000001E-2</v>
      </c>
      <c r="S76" s="17">
        <v>9.4447000000000003E-2</v>
      </c>
      <c r="T76" s="17">
        <v>3.8711000000000002E-2</v>
      </c>
      <c r="U76" s="17">
        <v>0.40987099999999999</v>
      </c>
      <c r="V76" s="17">
        <v>697</v>
      </c>
      <c r="W76" s="17">
        <v>0.32186799999999999</v>
      </c>
      <c r="X76" s="17">
        <v>1202</v>
      </c>
      <c r="Y76" s="17">
        <v>0</v>
      </c>
      <c r="Z76" s="17">
        <v>0</v>
      </c>
    </row>
    <row r="77" spans="1:26">
      <c r="A77" s="17">
        <v>64</v>
      </c>
      <c r="B77" s="19">
        <v>0.71186342592592589</v>
      </c>
      <c r="C77" s="17">
        <v>90.7</v>
      </c>
      <c r="D77" s="17">
        <v>0</v>
      </c>
      <c r="E77" s="17">
        <v>0</v>
      </c>
      <c r="F77" s="17">
        <v>0</v>
      </c>
      <c r="G77" s="17">
        <v>0.82712300000000005</v>
      </c>
      <c r="H77" s="17">
        <v>7.4069999999999997E-2</v>
      </c>
      <c r="I77" s="17">
        <v>0.124387</v>
      </c>
      <c r="J77" s="17">
        <v>5.0318000000000002E-2</v>
      </c>
      <c r="K77" s="17">
        <v>0.404526</v>
      </c>
      <c r="L77" s="17">
        <v>576.4</v>
      </c>
      <c r="M77" s="17">
        <v>9.9999999999999995E-7</v>
      </c>
      <c r="N77" s="17">
        <v>802</v>
      </c>
      <c r="O77" s="17">
        <v>0</v>
      </c>
      <c r="P77" s="17">
        <v>0</v>
      </c>
      <c r="Q77" s="17">
        <v>0.78929000000000005</v>
      </c>
      <c r="R77" s="17">
        <v>6.3374E-2</v>
      </c>
      <c r="S77" s="17">
        <v>0.116726</v>
      </c>
      <c r="T77" s="17">
        <v>5.3351999999999997E-2</v>
      </c>
      <c r="U77" s="17">
        <v>0.45707300000000001</v>
      </c>
      <c r="V77" s="17">
        <v>788.9</v>
      </c>
      <c r="W77" s="17">
        <v>0.12336999999999999</v>
      </c>
      <c r="X77" s="17">
        <v>1503</v>
      </c>
      <c r="Y77" s="17">
        <v>0</v>
      </c>
      <c r="Z77" s="17">
        <v>0</v>
      </c>
    </row>
    <row r="78" spans="1:26">
      <c r="A78" s="17">
        <v>65</v>
      </c>
      <c r="B78" s="19">
        <v>0.7119212962962963</v>
      </c>
      <c r="C78" s="17">
        <v>89.8</v>
      </c>
      <c r="D78" s="17">
        <v>0</v>
      </c>
      <c r="E78" s="17">
        <v>0</v>
      </c>
      <c r="F78" s="17">
        <v>0</v>
      </c>
      <c r="G78" s="17">
        <v>0.92300000000000004</v>
      </c>
      <c r="H78" s="17">
        <v>7.0633000000000001E-2</v>
      </c>
      <c r="I78" s="17">
        <v>0.13361500000000001</v>
      </c>
      <c r="J78" s="17">
        <v>6.2981999999999996E-2</v>
      </c>
      <c r="K78" s="17">
        <v>0.47136899999999998</v>
      </c>
      <c r="L78" s="17">
        <v>643.79999999999995</v>
      </c>
      <c r="M78" s="17">
        <v>8.7544999999999998E-2</v>
      </c>
      <c r="N78" s="17">
        <v>666</v>
      </c>
      <c r="O78" s="17">
        <v>0</v>
      </c>
      <c r="P78" s="17">
        <v>0</v>
      </c>
      <c r="Q78" s="17">
        <v>0.87834699999999999</v>
      </c>
      <c r="R78" s="17">
        <v>6.9098999999999994E-2</v>
      </c>
      <c r="S78" s="17">
        <v>0.12545799999999999</v>
      </c>
      <c r="T78" s="17">
        <v>5.6358999999999999E-2</v>
      </c>
      <c r="U78" s="17">
        <v>0.44922299999999998</v>
      </c>
      <c r="V78" s="17">
        <v>805.1</v>
      </c>
      <c r="W78" s="17">
        <v>0.37081999999999998</v>
      </c>
      <c r="X78" s="17">
        <v>818</v>
      </c>
      <c r="Y78" s="17">
        <v>0</v>
      </c>
      <c r="Z78" s="17">
        <v>0</v>
      </c>
    </row>
    <row r="79" spans="1:26">
      <c r="A79" s="17">
        <v>66</v>
      </c>
      <c r="B79" s="19">
        <v>0.71196759259259268</v>
      </c>
      <c r="C79" s="17">
        <v>88.7</v>
      </c>
      <c r="D79" s="17">
        <v>0</v>
      </c>
      <c r="E79" s="17">
        <v>0</v>
      </c>
      <c r="F79" s="17">
        <v>0</v>
      </c>
      <c r="G79" s="17">
        <v>0.88580499999999995</v>
      </c>
      <c r="H79" s="17">
        <v>7.6911999999999994E-2</v>
      </c>
      <c r="I79" s="17">
        <v>0.14033499999999999</v>
      </c>
      <c r="J79" s="17">
        <v>6.3422999999999993E-2</v>
      </c>
      <c r="K79" s="17">
        <v>0.45194000000000001</v>
      </c>
      <c r="L79" s="17">
        <v>623.20000000000005</v>
      </c>
      <c r="M79" s="17">
        <v>1.9999999999999999E-6</v>
      </c>
      <c r="N79" s="17">
        <v>12559</v>
      </c>
      <c r="O79" s="17">
        <v>0</v>
      </c>
      <c r="P79" s="17">
        <v>0</v>
      </c>
      <c r="Q79" s="17">
        <v>0.88831599999999999</v>
      </c>
      <c r="R79" s="17">
        <v>8.1780000000000005E-2</v>
      </c>
      <c r="S79" s="17">
        <v>0.136291</v>
      </c>
      <c r="T79" s="17">
        <v>5.4510000000000003E-2</v>
      </c>
      <c r="U79" s="17">
        <v>0.399955</v>
      </c>
      <c r="V79" s="17">
        <v>616.9</v>
      </c>
      <c r="W79" s="17">
        <v>0.14163799999999999</v>
      </c>
      <c r="X79" s="17">
        <v>796</v>
      </c>
      <c r="Y79" s="17">
        <v>0</v>
      </c>
      <c r="Z79" s="17">
        <v>0</v>
      </c>
    </row>
    <row r="80" spans="1:26">
      <c r="A80" s="17">
        <v>67</v>
      </c>
      <c r="B80" s="19">
        <v>0.71202546296296287</v>
      </c>
      <c r="C80" s="17">
        <v>87.6</v>
      </c>
      <c r="D80" s="17">
        <v>0</v>
      </c>
      <c r="E80" s="17">
        <v>0</v>
      </c>
      <c r="F80" s="17">
        <v>0</v>
      </c>
      <c r="G80" s="17">
        <v>0.86943300000000001</v>
      </c>
      <c r="H80" s="17">
        <v>8.8916999999999996E-2</v>
      </c>
      <c r="I80" s="17">
        <v>0.15596099999999999</v>
      </c>
      <c r="J80" s="17">
        <v>6.7044000000000006E-2</v>
      </c>
      <c r="K80" s="17">
        <v>0.42987599999999998</v>
      </c>
      <c r="L80" s="17">
        <v>549.79999999999995</v>
      </c>
      <c r="M80" s="17">
        <v>0.141656</v>
      </c>
      <c r="N80" s="17">
        <v>648</v>
      </c>
      <c r="O80" s="17">
        <v>0</v>
      </c>
      <c r="P80" s="17">
        <v>0</v>
      </c>
      <c r="Q80" s="17">
        <v>0.91389299999999996</v>
      </c>
      <c r="R80" s="17">
        <v>8.4911E-2</v>
      </c>
      <c r="S80" s="17">
        <v>0.13933499999999999</v>
      </c>
      <c r="T80" s="17">
        <v>5.4422999999999999E-2</v>
      </c>
      <c r="U80" s="17">
        <v>0.39059500000000003</v>
      </c>
      <c r="V80" s="17">
        <v>701.8</v>
      </c>
      <c r="W80" s="17">
        <v>0.37080999999999997</v>
      </c>
      <c r="X80" s="17">
        <v>862</v>
      </c>
      <c r="Y80" s="17">
        <v>0</v>
      </c>
      <c r="Z80" s="17">
        <v>0</v>
      </c>
    </row>
    <row r="81" spans="1:26">
      <c r="A81" s="17">
        <v>68</v>
      </c>
      <c r="B81" s="19">
        <v>0.71208333333333329</v>
      </c>
      <c r="C81" s="17">
        <v>86.3</v>
      </c>
      <c r="D81" s="17">
        <v>0</v>
      </c>
      <c r="E81" s="17">
        <v>0</v>
      </c>
      <c r="F81" s="17">
        <v>0</v>
      </c>
      <c r="G81" s="17">
        <v>0.91415999999999997</v>
      </c>
      <c r="H81" s="17">
        <v>8.8689000000000004E-2</v>
      </c>
      <c r="I81" s="17">
        <v>0.153226</v>
      </c>
      <c r="J81" s="17">
        <v>6.4536999999999997E-2</v>
      </c>
      <c r="K81" s="17">
        <v>0.421186</v>
      </c>
      <c r="L81" s="17">
        <v>505.4</v>
      </c>
      <c r="M81" s="17">
        <v>2.5999999999999998E-5</v>
      </c>
      <c r="N81" s="17">
        <v>697</v>
      </c>
      <c r="O81" s="17">
        <v>0</v>
      </c>
      <c r="P81" s="17">
        <v>0</v>
      </c>
      <c r="Q81" s="17">
        <v>0.93888899999999997</v>
      </c>
      <c r="R81" s="17">
        <v>8.4779999999999994E-2</v>
      </c>
      <c r="S81" s="17">
        <v>0.160938</v>
      </c>
      <c r="T81" s="17">
        <v>7.6158000000000003E-2</v>
      </c>
      <c r="U81" s="17">
        <v>0.47321299999999999</v>
      </c>
      <c r="V81" s="17">
        <v>700.9</v>
      </c>
      <c r="W81" s="17">
        <v>0.170902</v>
      </c>
      <c r="X81" s="17">
        <v>784</v>
      </c>
      <c r="Y81" s="17">
        <v>0</v>
      </c>
      <c r="Z81" s="17">
        <v>0</v>
      </c>
    </row>
    <row r="82" spans="1:26">
      <c r="A82" s="17">
        <v>69</v>
      </c>
      <c r="B82" s="19">
        <v>0.71212962962962967</v>
      </c>
      <c r="C82" s="17">
        <v>85.2</v>
      </c>
      <c r="D82" s="17">
        <v>0</v>
      </c>
      <c r="E82" s="17">
        <v>0</v>
      </c>
      <c r="F82" s="17">
        <v>0</v>
      </c>
      <c r="G82" s="17">
        <v>0.89998500000000003</v>
      </c>
      <c r="H82" s="17">
        <v>8.4279999999999994E-2</v>
      </c>
      <c r="I82" s="17">
        <v>0.16200200000000001</v>
      </c>
      <c r="J82" s="17">
        <v>7.7720999999999998E-2</v>
      </c>
      <c r="K82" s="17">
        <v>0.47975600000000002</v>
      </c>
      <c r="L82" s="17">
        <v>637.1</v>
      </c>
      <c r="M82" s="17">
        <v>2.8298E-2</v>
      </c>
      <c r="N82" s="17">
        <v>747</v>
      </c>
      <c r="O82" s="17">
        <v>0</v>
      </c>
      <c r="P82" s="17">
        <v>0</v>
      </c>
      <c r="Q82" s="17">
        <v>0.88829400000000003</v>
      </c>
      <c r="R82" s="17">
        <v>8.7140999999999996E-2</v>
      </c>
      <c r="S82" s="17">
        <v>0.15300800000000001</v>
      </c>
      <c r="T82" s="17">
        <v>6.5866999999999995E-2</v>
      </c>
      <c r="U82" s="17">
        <v>0.430479</v>
      </c>
      <c r="V82" s="17">
        <v>732.9</v>
      </c>
      <c r="W82" s="17">
        <v>6.9999999999999999E-6</v>
      </c>
      <c r="X82" s="17">
        <v>1337</v>
      </c>
      <c r="Y82" s="17">
        <v>0</v>
      </c>
      <c r="Z82" s="17">
        <v>0</v>
      </c>
    </row>
    <row r="83" spans="1:26">
      <c r="A83" s="17">
        <v>70</v>
      </c>
      <c r="B83" s="19">
        <v>0.71218750000000008</v>
      </c>
      <c r="C83" s="17">
        <v>84.1</v>
      </c>
      <c r="D83" s="17">
        <v>0</v>
      </c>
      <c r="E83" s="17">
        <v>0</v>
      </c>
      <c r="F83" s="17">
        <v>0</v>
      </c>
      <c r="G83" s="17">
        <v>0.87127399999999999</v>
      </c>
      <c r="H83" s="17">
        <v>7.4346999999999996E-2</v>
      </c>
      <c r="I83" s="17">
        <v>0.12972</v>
      </c>
      <c r="J83" s="17">
        <v>5.5374E-2</v>
      </c>
      <c r="K83" s="17">
        <v>0.42686800000000003</v>
      </c>
      <c r="L83" s="17">
        <v>603.1</v>
      </c>
      <c r="M83" s="17">
        <v>0.29935099999999998</v>
      </c>
      <c r="N83" s="17">
        <v>871</v>
      </c>
      <c r="O83" s="17">
        <v>0</v>
      </c>
      <c r="P83" s="17">
        <v>0</v>
      </c>
      <c r="Q83" s="17">
        <v>0.85176799999999997</v>
      </c>
      <c r="R83" s="17">
        <v>8.1970000000000001E-2</v>
      </c>
      <c r="S83" s="17">
        <v>0.130912</v>
      </c>
      <c r="T83" s="17">
        <v>4.8941999999999999E-2</v>
      </c>
      <c r="U83" s="17">
        <v>0.37385600000000002</v>
      </c>
      <c r="V83" s="17">
        <v>678.9</v>
      </c>
      <c r="W83" s="17">
        <v>0.44732100000000002</v>
      </c>
      <c r="X83" s="17">
        <v>817</v>
      </c>
      <c r="Y83" s="17">
        <v>0</v>
      </c>
      <c r="Z83" s="17">
        <v>0</v>
      </c>
    </row>
    <row r="84" spans="1:26">
      <c r="A84" s="17">
        <v>71</v>
      </c>
      <c r="B84" s="19">
        <v>0.71224537037037028</v>
      </c>
      <c r="C84" s="17">
        <v>83.2</v>
      </c>
      <c r="D84" s="17">
        <v>0</v>
      </c>
      <c r="E84" s="17">
        <v>0</v>
      </c>
      <c r="F84" s="17">
        <v>0</v>
      </c>
      <c r="G84" s="17">
        <v>0.92369999999999997</v>
      </c>
      <c r="H84" s="17">
        <v>8.8135000000000005E-2</v>
      </c>
      <c r="I84" s="17">
        <v>0.16243199999999999</v>
      </c>
      <c r="J84" s="17">
        <v>7.4297000000000002E-2</v>
      </c>
      <c r="K84" s="17">
        <v>0.457403</v>
      </c>
      <c r="L84" s="17">
        <v>513.79999999999995</v>
      </c>
      <c r="M84" s="17">
        <v>1.2999999999999999E-5</v>
      </c>
      <c r="N84" s="17">
        <v>668</v>
      </c>
      <c r="O84" s="17">
        <v>0</v>
      </c>
      <c r="P84" s="17">
        <v>0</v>
      </c>
      <c r="Q84" s="17">
        <v>0.92758300000000005</v>
      </c>
      <c r="R84" s="17">
        <v>9.2594999999999997E-2</v>
      </c>
      <c r="S84" s="17">
        <v>0.16747799999999999</v>
      </c>
      <c r="T84" s="17">
        <v>7.4884000000000006E-2</v>
      </c>
      <c r="U84" s="17">
        <v>0.44712299999999999</v>
      </c>
      <c r="V84" s="17">
        <v>612.29999999999995</v>
      </c>
      <c r="W84" s="17">
        <v>2.4000000000000001E-5</v>
      </c>
      <c r="X84" s="17">
        <v>952</v>
      </c>
      <c r="Y84" s="17">
        <v>0</v>
      </c>
      <c r="Z84" s="17">
        <v>0</v>
      </c>
    </row>
    <row r="85" spans="1:26">
      <c r="A85" s="17">
        <v>72</v>
      </c>
      <c r="B85" s="19">
        <v>0.71229166666666666</v>
      </c>
      <c r="C85" s="17">
        <v>82</v>
      </c>
      <c r="D85" s="17">
        <v>0</v>
      </c>
      <c r="E85" s="17">
        <v>0</v>
      </c>
      <c r="F85" s="17">
        <v>0</v>
      </c>
      <c r="G85" s="17">
        <v>0.92580899999999999</v>
      </c>
      <c r="H85" s="17">
        <v>8.3166000000000004E-2</v>
      </c>
      <c r="I85" s="17">
        <v>0.15572900000000001</v>
      </c>
      <c r="J85" s="17">
        <v>7.2564000000000003E-2</v>
      </c>
      <c r="K85" s="17">
        <v>0.46596100000000001</v>
      </c>
      <c r="L85" s="17">
        <v>614.20000000000005</v>
      </c>
      <c r="M85" s="17">
        <v>1.9999999999999999E-6</v>
      </c>
      <c r="N85" s="17">
        <v>1222</v>
      </c>
      <c r="O85" s="17">
        <v>0</v>
      </c>
      <c r="P85" s="17">
        <v>0</v>
      </c>
      <c r="Q85" s="17">
        <v>0.92791699999999999</v>
      </c>
      <c r="R85" s="17">
        <v>9.0739E-2</v>
      </c>
      <c r="S85" s="17">
        <v>0.16475999999999999</v>
      </c>
      <c r="T85" s="17">
        <v>7.4021000000000003E-2</v>
      </c>
      <c r="U85" s="17">
        <v>0.449266</v>
      </c>
      <c r="V85" s="17">
        <v>739.5</v>
      </c>
      <c r="W85" s="17">
        <v>6.0000000000000002E-6</v>
      </c>
      <c r="X85" s="17">
        <v>679</v>
      </c>
      <c r="Y85" s="17">
        <v>0</v>
      </c>
      <c r="Z85" s="17">
        <v>0</v>
      </c>
    </row>
    <row r="86" spans="1:26">
      <c r="A86" s="17">
        <v>73</v>
      </c>
      <c r="B86" s="19">
        <v>0.71234953703703707</v>
      </c>
      <c r="C86" s="17">
        <v>81</v>
      </c>
      <c r="D86" s="17">
        <v>0</v>
      </c>
      <c r="E86" s="17">
        <v>0</v>
      </c>
      <c r="F86" s="17">
        <v>0</v>
      </c>
      <c r="G86" s="17">
        <v>0.97036199999999995</v>
      </c>
      <c r="H86" s="17">
        <v>0.12981599999999999</v>
      </c>
      <c r="I86" s="17">
        <v>0.26052999999999998</v>
      </c>
      <c r="J86" s="17">
        <v>0.130714</v>
      </c>
      <c r="K86" s="17">
        <v>0.501722</v>
      </c>
      <c r="L86" s="17">
        <v>582</v>
      </c>
      <c r="M86" s="17">
        <v>6.0000000000000002E-6</v>
      </c>
      <c r="N86" s="17">
        <v>889</v>
      </c>
      <c r="O86" s="17">
        <v>0</v>
      </c>
      <c r="P86" s="17">
        <v>0</v>
      </c>
      <c r="Q86" s="17">
        <v>0.97065999999999997</v>
      </c>
      <c r="R86" s="17">
        <v>0.12537100000000001</v>
      </c>
      <c r="S86" s="17">
        <v>0.240982</v>
      </c>
      <c r="T86" s="17">
        <v>0.11561200000000001</v>
      </c>
      <c r="U86" s="17">
        <v>0.47975099999999998</v>
      </c>
      <c r="V86" s="17">
        <v>651.5</v>
      </c>
      <c r="W86" s="17">
        <v>0.120976</v>
      </c>
      <c r="X86" s="17">
        <v>423</v>
      </c>
      <c r="Y86" s="17">
        <v>0</v>
      </c>
      <c r="Z86" s="17">
        <v>0</v>
      </c>
    </row>
    <row r="87" spans="1:26">
      <c r="A87" s="17">
        <v>74</v>
      </c>
      <c r="B87" s="19">
        <v>0.71240740740740749</v>
      </c>
      <c r="C87" s="17">
        <v>79.8</v>
      </c>
      <c r="D87" s="17">
        <v>0</v>
      </c>
      <c r="E87" s="17">
        <v>0</v>
      </c>
      <c r="F87" s="17">
        <v>0</v>
      </c>
      <c r="G87" s="17">
        <v>0.98390200000000005</v>
      </c>
      <c r="H87" s="17">
        <v>0.164294</v>
      </c>
      <c r="I87" s="17">
        <v>0.32225799999999999</v>
      </c>
      <c r="J87" s="17">
        <v>0.15796399999999999</v>
      </c>
      <c r="K87" s="17">
        <v>0.49017899999999998</v>
      </c>
      <c r="L87" s="17">
        <v>567.6</v>
      </c>
      <c r="M87" s="17">
        <v>2.0648E-2</v>
      </c>
      <c r="N87" s="17">
        <v>655</v>
      </c>
      <c r="O87" s="17">
        <v>0</v>
      </c>
      <c r="P87" s="17">
        <v>0</v>
      </c>
      <c r="Q87" s="17">
        <v>0.97472300000000001</v>
      </c>
      <c r="R87" s="17">
        <v>0.17041000000000001</v>
      </c>
      <c r="S87" s="17">
        <v>0.30945600000000001</v>
      </c>
      <c r="T87" s="17">
        <v>0.139046</v>
      </c>
      <c r="U87" s="17">
        <v>0.44932499999999997</v>
      </c>
      <c r="V87" s="17">
        <v>669.2</v>
      </c>
      <c r="W87" s="17">
        <v>0.20966499999999999</v>
      </c>
      <c r="X87" s="17">
        <v>376</v>
      </c>
      <c r="Y87" s="17">
        <v>0</v>
      </c>
      <c r="Z87" s="17">
        <v>0</v>
      </c>
    </row>
    <row r="88" spans="1:26">
      <c r="A88" s="17">
        <v>75</v>
      </c>
      <c r="B88" s="19">
        <v>0.71246527777777768</v>
      </c>
      <c r="C88" s="17">
        <v>78.7</v>
      </c>
      <c r="D88" s="17">
        <v>0</v>
      </c>
      <c r="E88" s="17">
        <v>0</v>
      </c>
      <c r="F88" s="17">
        <v>0</v>
      </c>
      <c r="G88" s="17">
        <v>0.97415399999999996</v>
      </c>
      <c r="H88" s="17">
        <v>0.17486399999999999</v>
      </c>
      <c r="I88" s="17">
        <v>0.34134199999999998</v>
      </c>
      <c r="J88" s="17">
        <v>0.16647799999999999</v>
      </c>
      <c r="K88" s="17">
        <v>0.48771599999999998</v>
      </c>
      <c r="L88" s="17">
        <v>572.20000000000005</v>
      </c>
      <c r="M88" s="17">
        <v>6.0000000000000002E-6</v>
      </c>
      <c r="N88" s="17">
        <v>460</v>
      </c>
      <c r="O88" s="17">
        <v>0</v>
      </c>
      <c r="P88" s="17">
        <v>0</v>
      </c>
      <c r="Q88" s="17">
        <v>0.98248100000000005</v>
      </c>
      <c r="R88" s="17">
        <v>0.183006</v>
      </c>
      <c r="S88" s="17">
        <v>0.33413799999999999</v>
      </c>
      <c r="T88" s="17">
        <v>0.15113199999999999</v>
      </c>
      <c r="U88" s="17">
        <v>0.45230300000000001</v>
      </c>
      <c r="V88" s="17">
        <v>680.6</v>
      </c>
      <c r="W88" s="17">
        <v>0.24412200000000001</v>
      </c>
      <c r="X88" s="17">
        <v>723</v>
      </c>
      <c r="Y88" s="17">
        <v>0</v>
      </c>
      <c r="Z88" s="17">
        <v>0</v>
      </c>
    </row>
    <row r="89" spans="1:26">
      <c r="A89" s="17">
        <v>76</v>
      </c>
      <c r="B89" s="19">
        <v>0.71251157407407406</v>
      </c>
      <c r="C89" s="17">
        <v>77.8</v>
      </c>
      <c r="D89" s="17">
        <v>0</v>
      </c>
      <c r="E89" s="17">
        <v>0</v>
      </c>
      <c r="F89" s="17">
        <v>0</v>
      </c>
      <c r="G89" s="17">
        <v>0.97811700000000001</v>
      </c>
      <c r="H89" s="17">
        <v>0.20016500000000001</v>
      </c>
      <c r="I89" s="17">
        <v>0.39858199999999999</v>
      </c>
      <c r="J89" s="17">
        <v>0.19841700000000001</v>
      </c>
      <c r="K89" s="17">
        <v>0.49780600000000003</v>
      </c>
      <c r="L89" s="17">
        <v>580.1</v>
      </c>
      <c r="M89" s="17">
        <v>5.4161000000000001E-2</v>
      </c>
      <c r="N89" s="17">
        <v>316</v>
      </c>
      <c r="O89" s="17">
        <v>0</v>
      </c>
      <c r="P89" s="17">
        <v>0</v>
      </c>
      <c r="Q89" s="17">
        <v>0.97790299999999997</v>
      </c>
      <c r="R89" s="17">
        <v>0.186477</v>
      </c>
      <c r="S89" s="17">
        <v>0.36390899999999998</v>
      </c>
      <c r="T89" s="17">
        <v>0.17743200000000001</v>
      </c>
      <c r="U89" s="17">
        <v>0.48757200000000001</v>
      </c>
      <c r="V89" s="17">
        <v>693.5</v>
      </c>
      <c r="W89" s="17">
        <v>0.106004</v>
      </c>
      <c r="X89" s="17">
        <v>656</v>
      </c>
      <c r="Y89" s="17">
        <v>0</v>
      </c>
      <c r="Z89" s="17">
        <v>0</v>
      </c>
    </row>
    <row r="90" spans="1:26">
      <c r="A90" s="17">
        <v>77</v>
      </c>
      <c r="B90" s="19">
        <v>0.71256944444444448</v>
      </c>
      <c r="C90" s="17">
        <v>76.5</v>
      </c>
      <c r="D90" s="17">
        <v>0</v>
      </c>
      <c r="E90" s="17">
        <v>0</v>
      </c>
      <c r="F90" s="17">
        <v>0</v>
      </c>
      <c r="G90" s="17">
        <v>0.98152499999999998</v>
      </c>
      <c r="H90" s="17">
        <v>0.186664</v>
      </c>
      <c r="I90" s="17">
        <v>0.38185999999999998</v>
      </c>
      <c r="J90" s="17">
        <v>0.19519600000000001</v>
      </c>
      <c r="K90" s="17">
        <v>0.51117100000000004</v>
      </c>
      <c r="L90" s="17">
        <v>583.20000000000005</v>
      </c>
      <c r="M90" s="17">
        <v>5.0000000000000004E-6</v>
      </c>
      <c r="N90" s="17">
        <v>297</v>
      </c>
      <c r="O90" s="17">
        <v>0</v>
      </c>
      <c r="P90" s="17">
        <v>0</v>
      </c>
      <c r="Q90" s="17">
        <v>0.97270500000000004</v>
      </c>
      <c r="R90" s="17">
        <v>0.204901</v>
      </c>
      <c r="S90" s="17">
        <v>0.389455</v>
      </c>
      <c r="T90" s="17">
        <v>0.184554</v>
      </c>
      <c r="U90" s="17">
        <v>0.47387800000000002</v>
      </c>
      <c r="V90" s="17">
        <v>680.1</v>
      </c>
      <c r="W90" s="17">
        <v>0.140625</v>
      </c>
      <c r="X90" s="17">
        <v>736</v>
      </c>
      <c r="Y90" s="17">
        <v>0</v>
      </c>
      <c r="Z90" s="17">
        <v>0</v>
      </c>
    </row>
    <row r="91" spans="1:26">
      <c r="A91" s="17">
        <v>78</v>
      </c>
      <c r="B91" s="19">
        <v>0.71262731481481489</v>
      </c>
      <c r="C91" s="17">
        <v>75.8</v>
      </c>
      <c r="D91" s="17">
        <v>0</v>
      </c>
      <c r="E91" s="17">
        <v>0</v>
      </c>
      <c r="F91" s="17">
        <v>0</v>
      </c>
      <c r="G91" s="17">
        <v>0.98068200000000005</v>
      </c>
      <c r="H91" s="17">
        <v>0.199882</v>
      </c>
      <c r="I91" s="17">
        <v>0.40054299999999998</v>
      </c>
      <c r="J91" s="17">
        <v>0.20066100000000001</v>
      </c>
      <c r="K91" s="17">
        <v>0.50097199999999997</v>
      </c>
      <c r="L91" s="17">
        <v>566.29999999999995</v>
      </c>
      <c r="M91" s="17">
        <v>1.2999999999999999E-5</v>
      </c>
      <c r="N91" s="17">
        <v>574</v>
      </c>
      <c r="O91" s="17">
        <v>0</v>
      </c>
      <c r="P91" s="17">
        <v>0</v>
      </c>
      <c r="Q91" s="17">
        <v>0.98230700000000004</v>
      </c>
      <c r="R91" s="17">
        <v>0.21110200000000001</v>
      </c>
      <c r="S91" s="17">
        <v>0.39501199999999997</v>
      </c>
      <c r="T91" s="17">
        <v>0.18390999999999999</v>
      </c>
      <c r="U91" s="17">
        <v>0.46558100000000002</v>
      </c>
      <c r="V91" s="17">
        <v>666.3</v>
      </c>
      <c r="W91" s="17">
        <v>0.181674</v>
      </c>
      <c r="X91" s="17">
        <v>430</v>
      </c>
      <c r="Y91" s="17">
        <v>0</v>
      </c>
      <c r="Z91" s="17">
        <v>0</v>
      </c>
    </row>
    <row r="92" spans="1:26">
      <c r="A92" s="17">
        <v>79</v>
      </c>
      <c r="B92" s="19">
        <v>0.71267361111111116</v>
      </c>
      <c r="C92" s="17">
        <v>74.7</v>
      </c>
      <c r="D92" s="17">
        <v>0</v>
      </c>
      <c r="E92" s="17">
        <v>0</v>
      </c>
      <c r="F92" s="17">
        <v>0</v>
      </c>
      <c r="G92" s="17">
        <v>0.97803600000000002</v>
      </c>
      <c r="H92" s="17">
        <v>0.23608000000000001</v>
      </c>
      <c r="I92" s="17">
        <v>0.46733999999999998</v>
      </c>
      <c r="J92" s="17">
        <v>0.23125999999999999</v>
      </c>
      <c r="K92" s="17">
        <v>0.49484299999999998</v>
      </c>
      <c r="L92" s="17">
        <v>585.4</v>
      </c>
      <c r="M92" s="17">
        <v>5.4127000000000002E-2</v>
      </c>
      <c r="N92" s="17">
        <v>481</v>
      </c>
      <c r="O92" s="17">
        <v>0</v>
      </c>
      <c r="P92" s="17">
        <v>0</v>
      </c>
      <c r="Q92" s="17">
        <v>0.98343800000000003</v>
      </c>
      <c r="R92" s="17">
        <v>0.23103299999999999</v>
      </c>
      <c r="S92" s="17">
        <v>0.43562499999999998</v>
      </c>
      <c r="T92" s="17">
        <v>0.204592</v>
      </c>
      <c r="U92" s="17">
        <v>0.46965099999999999</v>
      </c>
      <c r="V92" s="17">
        <v>702.6</v>
      </c>
      <c r="W92" s="17">
        <v>0.29345199999999999</v>
      </c>
      <c r="X92" s="17">
        <v>469</v>
      </c>
      <c r="Y92" s="17">
        <v>0</v>
      </c>
      <c r="Z92" s="17">
        <v>0</v>
      </c>
    </row>
    <row r="93" spans="1:26">
      <c r="A93" s="17">
        <v>80</v>
      </c>
      <c r="B93" s="19">
        <v>0.71273148148148147</v>
      </c>
      <c r="C93" s="17">
        <v>73.599999999999994</v>
      </c>
      <c r="D93" s="17">
        <v>0</v>
      </c>
      <c r="E93" s="17">
        <v>0</v>
      </c>
      <c r="F93" s="17">
        <v>0</v>
      </c>
      <c r="G93" s="17">
        <v>0.97519900000000004</v>
      </c>
      <c r="H93" s="17">
        <v>0.21983</v>
      </c>
      <c r="I93" s="17">
        <v>0.41775699999999999</v>
      </c>
      <c r="J93" s="17">
        <v>0.19792699999999999</v>
      </c>
      <c r="K93" s="17">
        <v>0.47378399999999998</v>
      </c>
      <c r="L93" s="17">
        <v>529.9</v>
      </c>
      <c r="M93" s="17">
        <v>6.0000000000000002E-6</v>
      </c>
      <c r="N93" s="17">
        <v>366</v>
      </c>
      <c r="O93" s="17">
        <v>0</v>
      </c>
      <c r="P93" s="17">
        <v>0</v>
      </c>
      <c r="Q93" s="17">
        <v>0.98209400000000002</v>
      </c>
      <c r="R93" s="17">
        <v>0.236017</v>
      </c>
      <c r="S93" s="17">
        <v>0.43132900000000002</v>
      </c>
      <c r="T93" s="17">
        <v>0.19531200000000001</v>
      </c>
      <c r="U93" s="17">
        <v>0.45281500000000002</v>
      </c>
      <c r="V93" s="17">
        <v>697.4</v>
      </c>
      <c r="W93" s="17">
        <v>0.28628599999999998</v>
      </c>
      <c r="X93" s="17">
        <v>580</v>
      </c>
      <c r="Y93" s="17">
        <v>0</v>
      </c>
      <c r="Z93" s="17">
        <v>0</v>
      </c>
    </row>
    <row r="94" spans="1:26">
      <c r="A94" s="17">
        <v>81</v>
      </c>
      <c r="B94" s="19">
        <v>0.71278935185185188</v>
      </c>
      <c r="C94" s="17">
        <v>72.7</v>
      </c>
      <c r="D94" s="17">
        <v>0</v>
      </c>
      <c r="E94" s="17">
        <v>0</v>
      </c>
      <c r="F94" s="17">
        <v>0</v>
      </c>
      <c r="G94" s="17">
        <v>0.97975800000000002</v>
      </c>
      <c r="H94" s="17">
        <v>0.23688200000000001</v>
      </c>
      <c r="I94" s="17">
        <v>0.48195100000000002</v>
      </c>
      <c r="J94" s="17">
        <v>0.24506900000000001</v>
      </c>
      <c r="K94" s="17">
        <v>0.508494</v>
      </c>
      <c r="L94" s="17">
        <v>579.5</v>
      </c>
      <c r="M94" s="17">
        <v>1.1E-5</v>
      </c>
      <c r="N94" s="17">
        <v>439</v>
      </c>
      <c r="O94" s="17">
        <v>0</v>
      </c>
      <c r="P94" s="17">
        <v>0</v>
      </c>
      <c r="Q94" s="17">
        <v>0.98573200000000005</v>
      </c>
      <c r="R94" s="17">
        <v>0.252967</v>
      </c>
      <c r="S94" s="17">
        <v>0.48185299999999998</v>
      </c>
      <c r="T94" s="17">
        <v>0.22888600000000001</v>
      </c>
      <c r="U94" s="17">
        <v>0.47501199999999999</v>
      </c>
      <c r="V94" s="17">
        <v>689.9</v>
      </c>
      <c r="W94" s="17">
        <v>0.242366</v>
      </c>
      <c r="X94" s="17">
        <v>347</v>
      </c>
      <c r="Y94" s="17">
        <v>0</v>
      </c>
      <c r="Z94" s="17">
        <v>0</v>
      </c>
    </row>
    <row r="95" spans="1:26">
      <c r="A95" s="17">
        <v>82</v>
      </c>
      <c r="B95" s="19">
        <v>0.71283564814814815</v>
      </c>
      <c r="C95" s="17">
        <v>71.400000000000006</v>
      </c>
      <c r="D95" s="17">
        <v>0</v>
      </c>
      <c r="E95" s="17">
        <v>0</v>
      </c>
      <c r="F95" s="17">
        <v>0</v>
      </c>
      <c r="G95" s="17">
        <v>0.97094599999999998</v>
      </c>
      <c r="H95" s="17">
        <v>0.24146999999999999</v>
      </c>
      <c r="I95" s="17">
        <v>0.48574899999999999</v>
      </c>
      <c r="J95" s="17">
        <v>0.244279</v>
      </c>
      <c r="K95" s="17">
        <v>0.50289099999999998</v>
      </c>
      <c r="L95" s="17">
        <v>577.4</v>
      </c>
      <c r="M95" s="17">
        <v>3.9999999999999998E-6</v>
      </c>
      <c r="N95" s="17">
        <v>420</v>
      </c>
      <c r="O95" s="17">
        <v>0</v>
      </c>
      <c r="P95" s="17">
        <v>0</v>
      </c>
      <c r="Q95" s="17">
        <v>0.98922900000000002</v>
      </c>
      <c r="R95" s="17">
        <v>0.24701899999999999</v>
      </c>
      <c r="S95" s="17">
        <v>0.45898299999999997</v>
      </c>
      <c r="T95" s="17">
        <v>0.21196400000000001</v>
      </c>
      <c r="U95" s="17">
        <v>0.461812</v>
      </c>
      <c r="V95" s="17">
        <v>670.1</v>
      </c>
      <c r="W95" s="17">
        <v>0.238872</v>
      </c>
      <c r="X95" s="17">
        <v>505</v>
      </c>
      <c r="Y95" s="17">
        <v>0</v>
      </c>
      <c r="Z95" s="17">
        <v>0</v>
      </c>
    </row>
    <row r="96" spans="1:26">
      <c r="A96" s="17">
        <v>83</v>
      </c>
      <c r="B96" s="19">
        <v>0.71289351851851857</v>
      </c>
      <c r="C96" s="17">
        <v>70.7</v>
      </c>
      <c r="D96" s="17">
        <v>0</v>
      </c>
      <c r="E96" s="17">
        <v>0</v>
      </c>
      <c r="F96" s="17">
        <v>0</v>
      </c>
      <c r="G96" s="17">
        <v>0.98492000000000002</v>
      </c>
      <c r="H96" s="17">
        <v>0.24834300000000001</v>
      </c>
      <c r="I96" s="17">
        <v>0.50480700000000001</v>
      </c>
      <c r="J96" s="17">
        <v>0.25646400000000003</v>
      </c>
      <c r="K96" s="17">
        <v>0.50804400000000005</v>
      </c>
      <c r="L96" s="17">
        <v>572.29999999999995</v>
      </c>
      <c r="M96" s="17">
        <v>1.8E-5</v>
      </c>
      <c r="N96" s="17">
        <v>381</v>
      </c>
      <c r="O96" s="17">
        <v>0</v>
      </c>
      <c r="P96" s="17">
        <v>0</v>
      </c>
      <c r="Q96" s="17">
        <v>0.98767499999999997</v>
      </c>
      <c r="R96" s="17">
        <v>0.27953800000000001</v>
      </c>
      <c r="S96" s="17">
        <v>0.52506900000000001</v>
      </c>
      <c r="T96" s="17">
        <v>0.245531</v>
      </c>
      <c r="U96" s="17">
        <v>0.467617</v>
      </c>
      <c r="V96" s="17">
        <v>642.79999999999995</v>
      </c>
      <c r="W96" s="17">
        <v>0.225718</v>
      </c>
      <c r="X96" s="17">
        <v>432</v>
      </c>
      <c r="Y96" s="17">
        <v>0</v>
      </c>
      <c r="Z96" s="17">
        <v>0</v>
      </c>
    </row>
    <row r="97" spans="1:26">
      <c r="A97" s="17">
        <v>84</v>
      </c>
      <c r="B97" s="19">
        <v>0.71295138888888887</v>
      </c>
      <c r="C97" s="17">
        <v>69.599999999999994</v>
      </c>
      <c r="D97" s="17">
        <v>0</v>
      </c>
      <c r="E97" s="17">
        <v>0</v>
      </c>
      <c r="F97" s="17">
        <v>0</v>
      </c>
      <c r="G97" s="17">
        <v>0.98357799999999995</v>
      </c>
      <c r="H97" s="17">
        <v>0.26348500000000002</v>
      </c>
      <c r="I97" s="17">
        <v>0.52816200000000002</v>
      </c>
      <c r="J97" s="17">
        <v>0.26467600000000002</v>
      </c>
      <c r="K97" s="17">
        <v>0.50112800000000002</v>
      </c>
      <c r="L97" s="17">
        <v>528</v>
      </c>
      <c r="M97" s="17">
        <v>7.9999999999999996E-6</v>
      </c>
      <c r="N97" s="17">
        <v>445</v>
      </c>
      <c r="O97" s="17">
        <v>0</v>
      </c>
      <c r="P97" s="17">
        <v>0</v>
      </c>
      <c r="Q97" s="17">
        <v>0.98924000000000001</v>
      </c>
      <c r="R97" s="17">
        <v>0.28236600000000001</v>
      </c>
      <c r="S97" s="17">
        <v>0.53244199999999997</v>
      </c>
      <c r="T97" s="17">
        <v>0.25007600000000002</v>
      </c>
      <c r="U97" s="17">
        <v>0.46967700000000001</v>
      </c>
      <c r="V97" s="17">
        <v>654.9</v>
      </c>
      <c r="W97" s="17">
        <v>0.20363600000000001</v>
      </c>
      <c r="X97" s="17">
        <v>386</v>
      </c>
      <c r="Y97" s="17">
        <v>0</v>
      </c>
      <c r="Z97" s="17">
        <v>0</v>
      </c>
    </row>
    <row r="98" spans="1:26">
      <c r="A98" s="17">
        <v>85</v>
      </c>
      <c r="B98" s="19">
        <v>0.71299768518518514</v>
      </c>
      <c r="C98" s="17">
        <v>68.3</v>
      </c>
      <c r="D98" s="17">
        <v>0</v>
      </c>
      <c r="E98" s="17">
        <v>0</v>
      </c>
      <c r="F98" s="17">
        <v>0</v>
      </c>
      <c r="G98" s="17">
        <v>0.98629999999999995</v>
      </c>
      <c r="H98" s="17">
        <v>0.26763700000000001</v>
      </c>
      <c r="I98" s="17">
        <v>0.54298000000000002</v>
      </c>
      <c r="J98" s="17">
        <v>0.275343</v>
      </c>
      <c r="K98" s="17">
        <v>0.50709599999999999</v>
      </c>
      <c r="L98" s="17">
        <v>574.20000000000005</v>
      </c>
      <c r="M98" s="17">
        <v>1.1E-5</v>
      </c>
      <c r="N98" s="17">
        <v>389</v>
      </c>
      <c r="O98" s="17">
        <v>0</v>
      </c>
      <c r="P98" s="17">
        <v>0</v>
      </c>
      <c r="Q98" s="17">
        <v>0.99143499999999996</v>
      </c>
      <c r="R98" s="17">
        <v>0.28286</v>
      </c>
      <c r="S98" s="17">
        <v>0.55169199999999996</v>
      </c>
      <c r="T98" s="17">
        <v>0.26883099999999999</v>
      </c>
      <c r="U98" s="17">
        <v>0.48728500000000002</v>
      </c>
      <c r="V98" s="17">
        <v>681.8</v>
      </c>
      <c r="W98" s="17">
        <v>0.121478</v>
      </c>
      <c r="X98" s="17">
        <v>382</v>
      </c>
      <c r="Y98" s="17">
        <v>0</v>
      </c>
      <c r="Z98" s="17">
        <v>0</v>
      </c>
    </row>
    <row r="99" spans="1:26">
      <c r="A99" s="17">
        <v>86</v>
      </c>
      <c r="B99" s="19">
        <v>0.71305555555555555</v>
      </c>
      <c r="C99" s="17">
        <v>67.400000000000006</v>
      </c>
      <c r="D99" s="17">
        <v>0</v>
      </c>
      <c r="E99" s="17">
        <v>0</v>
      </c>
      <c r="F99" s="17">
        <v>0</v>
      </c>
      <c r="G99" s="17">
        <v>0.986958</v>
      </c>
      <c r="H99" s="17">
        <v>0.28123999999999999</v>
      </c>
      <c r="I99" s="17">
        <v>0.58970400000000001</v>
      </c>
      <c r="J99" s="17">
        <v>0.30846400000000002</v>
      </c>
      <c r="K99" s="17">
        <v>0.52308299999999996</v>
      </c>
      <c r="L99" s="17">
        <v>612.6</v>
      </c>
      <c r="M99" s="17">
        <v>8.7539000000000006E-2</v>
      </c>
      <c r="N99" s="17">
        <v>380</v>
      </c>
      <c r="O99" s="17">
        <v>0</v>
      </c>
      <c r="P99" s="17">
        <v>0</v>
      </c>
      <c r="Q99" s="17">
        <v>0.991012</v>
      </c>
      <c r="R99" s="17">
        <v>0.28243000000000001</v>
      </c>
      <c r="S99" s="17">
        <v>0.53558399999999995</v>
      </c>
      <c r="T99" s="17">
        <v>0.25315399999999999</v>
      </c>
      <c r="U99" s="17">
        <v>0.47266999999999998</v>
      </c>
      <c r="V99" s="17">
        <v>657</v>
      </c>
      <c r="W99" s="17">
        <v>0.26304100000000002</v>
      </c>
      <c r="X99" s="17">
        <v>342</v>
      </c>
      <c r="Y99" s="17">
        <v>0</v>
      </c>
      <c r="Z99" s="17">
        <v>0</v>
      </c>
    </row>
    <row r="100" spans="1:26">
      <c r="A100" s="17">
        <v>87</v>
      </c>
      <c r="B100" s="19">
        <v>0.71311342592592597</v>
      </c>
      <c r="C100" s="17">
        <v>66.099999999999994</v>
      </c>
      <c r="D100" s="17">
        <v>0</v>
      </c>
      <c r="E100" s="17">
        <v>0</v>
      </c>
      <c r="F100" s="17">
        <v>0</v>
      </c>
      <c r="G100" s="17">
        <v>0.98050499999999996</v>
      </c>
      <c r="H100" s="17">
        <v>0.269903</v>
      </c>
      <c r="I100" s="17">
        <v>0.54136600000000001</v>
      </c>
      <c r="J100" s="17">
        <v>0.27146199999999998</v>
      </c>
      <c r="K100" s="17">
        <v>0.50144</v>
      </c>
      <c r="L100" s="17">
        <v>560.20000000000005</v>
      </c>
      <c r="M100" s="17">
        <v>3.0000000000000001E-6</v>
      </c>
      <c r="N100" s="17">
        <v>640</v>
      </c>
      <c r="O100" s="17">
        <v>0</v>
      </c>
      <c r="P100" s="17">
        <v>0</v>
      </c>
      <c r="Q100" s="17">
        <v>0.98805699999999996</v>
      </c>
      <c r="R100" s="17">
        <v>0.281167</v>
      </c>
      <c r="S100" s="17">
        <v>0.53332199999999996</v>
      </c>
      <c r="T100" s="17">
        <v>0.25215500000000002</v>
      </c>
      <c r="U100" s="17">
        <v>0.4728</v>
      </c>
      <c r="V100" s="17">
        <v>667.1</v>
      </c>
      <c r="W100" s="17">
        <v>0.19358700000000001</v>
      </c>
      <c r="X100" s="17">
        <v>415</v>
      </c>
      <c r="Y100" s="17">
        <v>0</v>
      </c>
      <c r="Z100" s="17">
        <v>0</v>
      </c>
    </row>
    <row r="101" spans="1:26">
      <c r="A101" s="17">
        <v>88</v>
      </c>
      <c r="B101" s="19">
        <v>0.71317129629629628</v>
      </c>
      <c r="C101" s="17">
        <v>65</v>
      </c>
      <c r="D101" s="17">
        <v>0</v>
      </c>
      <c r="E101" s="17">
        <v>0</v>
      </c>
      <c r="F101" s="17">
        <v>0</v>
      </c>
      <c r="G101" s="17">
        <v>0.98480500000000004</v>
      </c>
      <c r="H101" s="17">
        <v>0.27463900000000002</v>
      </c>
      <c r="I101" s="17">
        <v>0.54716399999999998</v>
      </c>
      <c r="J101" s="17">
        <v>0.27252399999999999</v>
      </c>
      <c r="K101" s="17">
        <v>0.49806699999999998</v>
      </c>
      <c r="L101" s="17">
        <v>559.29999999999995</v>
      </c>
      <c r="M101" s="17">
        <v>1.2E-5</v>
      </c>
      <c r="N101" s="17">
        <v>425</v>
      </c>
      <c r="O101" s="17">
        <v>0</v>
      </c>
      <c r="P101" s="17">
        <v>0</v>
      </c>
      <c r="Q101" s="17">
        <v>0.99119299999999999</v>
      </c>
      <c r="R101" s="17">
        <v>0.28370699999999999</v>
      </c>
      <c r="S101" s="17">
        <v>0.53998699999999999</v>
      </c>
      <c r="T101" s="17">
        <v>0.25628000000000001</v>
      </c>
      <c r="U101" s="17">
        <v>0.474605</v>
      </c>
      <c r="V101" s="17">
        <v>656.1</v>
      </c>
      <c r="W101" s="17">
        <v>0.13848199999999999</v>
      </c>
      <c r="X101" s="17">
        <v>482</v>
      </c>
      <c r="Y101" s="17">
        <v>0</v>
      </c>
      <c r="Z101" s="17">
        <v>0</v>
      </c>
    </row>
    <row r="102" spans="1:26">
      <c r="A102" s="17">
        <v>89</v>
      </c>
      <c r="B102" s="19">
        <v>0.71322916666666669</v>
      </c>
      <c r="C102" s="17">
        <v>64.099999999999994</v>
      </c>
      <c r="D102" s="17">
        <v>0</v>
      </c>
      <c r="E102" s="17">
        <v>0</v>
      </c>
      <c r="F102" s="17">
        <v>0</v>
      </c>
      <c r="G102" s="17">
        <v>0.98812199999999994</v>
      </c>
      <c r="H102" s="17">
        <v>0.27080399999999999</v>
      </c>
      <c r="I102" s="17">
        <v>0.56797600000000004</v>
      </c>
      <c r="J102" s="17">
        <v>0.29717199999999999</v>
      </c>
      <c r="K102" s="17">
        <v>0.52321200000000001</v>
      </c>
      <c r="L102" s="17">
        <v>565.6</v>
      </c>
      <c r="M102" s="17">
        <v>7.9999999999999996E-6</v>
      </c>
      <c r="N102" s="17">
        <v>550</v>
      </c>
      <c r="O102" s="17">
        <v>0</v>
      </c>
      <c r="P102" s="17">
        <v>0</v>
      </c>
      <c r="Q102" s="17">
        <v>0.98936100000000005</v>
      </c>
      <c r="R102" s="17">
        <v>0.26733400000000002</v>
      </c>
      <c r="S102" s="17">
        <v>0.524196</v>
      </c>
      <c r="T102" s="17">
        <v>0.25686199999999998</v>
      </c>
      <c r="U102" s="17">
        <v>0.490012</v>
      </c>
      <c r="V102" s="17">
        <v>662.9</v>
      </c>
      <c r="W102" s="17">
        <v>8.2002000000000005E-2</v>
      </c>
      <c r="X102" s="17">
        <v>731</v>
      </c>
      <c r="Y102" s="17">
        <v>0</v>
      </c>
      <c r="Z102" s="17">
        <v>0</v>
      </c>
    </row>
    <row r="103" spans="1:26">
      <c r="A103" s="17">
        <v>90</v>
      </c>
      <c r="B103" s="19">
        <v>0.71327546296296296</v>
      </c>
      <c r="C103" s="17">
        <v>63</v>
      </c>
      <c r="D103" s="17">
        <v>0</v>
      </c>
      <c r="E103" s="17">
        <v>0</v>
      </c>
      <c r="F103" s="17">
        <v>0</v>
      </c>
      <c r="G103" s="17">
        <v>0.98566600000000004</v>
      </c>
      <c r="H103" s="17">
        <v>0.28107799999999999</v>
      </c>
      <c r="I103" s="17">
        <v>0.56635100000000005</v>
      </c>
      <c r="J103" s="17">
        <v>0.285273</v>
      </c>
      <c r="K103" s="17">
        <v>0.50370400000000004</v>
      </c>
      <c r="L103" s="17">
        <v>565.20000000000005</v>
      </c>
      <c r="M103" s="17">
        <v>1.5999999999999999E-5</v>
      </c>
      <c r="N103" s="17">
        <v>375</v>
      </c>
      <c r="O103" s="17">
        <v>0</v>
      </c>
      <c r="P103" s="17">
        <v>0</v>
      </c>
      <c r="Q103" s="17">
        <v>0.98585400000000001</v>
      </c>
      <c r="R103" s="17">
        <v>0.27724100000000002</v>
      </c>
      <c r="S103" s="17">
        <v>0.53327599999999997</v>
      </c>
      <c r="T103" s="17">
        <v>0.25603599999999999</v>
      </c>
      <c r="U103" s="17">
        <v>0.48011799999999999</v>
      </c>
      <c r="V103" s="17">
        <v>664.6</v>
      </c>
      <c r="W103" s="17">
        <v>0.12512599999999999</v>
      </c>
      <c r="X103" s="17">
        <v>396</v>
      </c>
      <c r="Y103" s="17">
        <v>0</v>
      </c>
      <c r="Z103" s="17">
        <v>0</v>
      </c>
    </row>
    <row r="104" spans="1:26">
      <c r="A104" s="17">
        <v>91</v>
      </c>
      <c r="B104" s="19">
        <v>0.71333333333333337</v>
      </c>
      <c r="C104" s="17">
        <v>61.9</v>
      </c>
      <c r="D104" s="17">
        <v>0</v>
      </c>
      <c r="E104" s="17">
        <v>0</v>
      </c>
      <c r="F104" s="17">
        <v>0</v>
      </c>
      <c r="G104" s="17">
        <v>0.98661299999999996</v>
      </c>
      <c r="H104" s="17">
        <v>0.270762</v>
      </c>
      <c r="I104" s="17">
        <v>0.56102200000000002</v>
      </c>
      <c r="J104" s="17">
        <v>0.29026000000000002</v>
      </c>
      <c r="K104" s="17">
        <v>0.517378</v>
      </c>
      <c r="L104" s="17">
        <v>576.29999999999995</v>
      </c>
      <c r="M104" s="17">
        <v>1.5E-5</v>
      </c>
      <c r="N104" s="17">
        <v>531</v>
      </c>
      <c r="O104" s="17">
        <v>0</v>
      </c>
      <c r="P104" s="17">
        <v>0</v>
      </c>
      <c r="Q104" s="17">
        <v>0.98878200000000005</v>
      </c>
      <c r="R104" s="17">
        <v>0.29421000000000003</v>
      </c>
      <c r="S104" s="17">
        <v>0.55179900000000004</v>
      </c>
      <c r="T104" s="17">
        <v>0.25758900000000001</v>
      </c>
      <c r="U104" s="17">
        <v>0.46681600000000001</v>
      </c>
      <c r="V104" s="17">
        <v>669.8</v>
      </c>
      <c r="W104" s="17">
        <v>0.184084</v>
      </c>
      <c r="X104" s="17">
        <v>416</v>
      </c>
      <c r="Y104" s="17">
        <v>0</v>
      </c>
      <c r="Z104" s="17">
        <v>0</v>
      </c>
    </row>
    <row r="105" spans="1:26">
      <c r="A105" s="17">
        <v>92</v>
      </c>
      <c r="B105" s="19">
        <v>0.71339120370370368</v>
      </c>
      <c r="C105" s="17">
        <v>60.8</v>
      </c>
      <c r="D105" s="17">
        <v>0</v>
      </c>
      <c r="E105" s="17">
        <v>0</v>
      </c>
      <c r="F105" s="17">
        <v>0</v>
      </c>
      <c r="G105" s="17">
        <v>0.979545</v>
      </c>
      <c r="H105" s="17">
        <v>0.28384300000000001</v>
      </c>
      <c r="I105" s="17">
        <v>0.56398700000000002</v>
      </c>
      <c r="J105" s="17">
        <v>0.280144</v>
      </c>
      <c r="K105" s="17">
        <v>0.49672100000000002</v>
      </c>
      <c r="L105" s="17">
        <v>556.9</v>
      </c>
      <c r="M105" s="17">
        <v>1.1E-5</v>
      </c>
      <c r="N105" s="17">
        <v>273</v>
      </c>
      <c r="O105" s="17">
        <v>0</v>
      </c>
      <c r="P105" s="17">
        <v>0</v>
      </c>
      <c r="Q105" s="17">
        <v>0.98966100000000001</v>
      </c>
      <c r="R105" s="17">
        <v>0.28180500000000003</v>
      </c>
      <c r="S105" s="17">
        <v>0.54808800000000002</v>
      </c>
      <c r="T105" s="17">
        <v>0.26628299999999999</v>
      </c>
      <c r="U105" s="17">
        <v>0.48583900000000002</v>
      </c>
      <c r="V105" s="17">
        <v>659.9</v>
      </c>
      <c r="W105" s="17">
        <v>0.15728900000000001</v>
      </c>
      <c r="X105" s="17">
        <v>434</v>
      </c>
      <c r="Y105" s="17">
        <v>0</v>
      </c>
      <c r="Z105" s="17">
        <v>0</v>
      </c>
    </row>
    <row r="106" spans="1:26">
      <c r="A106" s="17">
        <v>93</v>
      </c>
      <c r="B106" s="19">
        <v>0.7134490740740741</v>
      </c>
      <c r="C106" s="17">
        <v>59.7</v>
      </c>
      <c r="D106" s="17">
        <v>0</v>
      </c>
      <c r="E106" s="17">
        <v>0</v>
      </c>
      <c r="F106" s="17">
        <v>0</v>
      </c>
      <c r="G106" s="17">
        <v>0.98716700000000002</v>
      </c>
      <c r="H106" s="17">
        <v>0.28621799999999997</v>
      </c>
      <c r="I106" s="17">
        <v>0.55153200000000002</v>
      </c>
      <c r="J106" s="17">
        <v>0.26531399999999999</v>
      </c>
      <c r="K106" s="17">
        <v>0.481049</v>
      </c>
      <c r="L106" s="17">
        <v>575.79999999999995</v>
      </c>
      <c r="M106" s="17">
        <v>0.114468</v>
      </c>
      <c r="N106" s="17">
        <v>378</v>
      </c>
      <c r="O106" s="17">
        <v>0</v>
      </c>
      <c r="P106" s="17">
        <v>0</v>
      </c>
      <c r="Q106" s="17">
        <v>0.98712999999999995</v>
      </c>
      <c r="R106" s="17">
        <v>0.30695899999999998</v>
      </c>
      <c r="S106" s="17">
        <v>0.56665500000000002</v>
      </c>
      <c r="T106" s="17">
        <v>0.25969599999999998</v>
      </c>
      <c r="U106" s="17">
        <v>0.45829700000000001</v>
      </c>
      <c r="V106" s="17">
        <v>674.4</v>
      </c>
      <c r="W106" s="17">
        <v>0.23880100000000001</v>
      </c>
      <c r="X106" s="17">
        <v>429</v>
      </c>
      <c r="Y106" s="17">
        <v>0</v>
      </c>
      <c r="Z106" s="17">
        <v>0</v>
      </c>
    </row>
    <row r="107" spans="1:26">
      <c r="A107" s="17">
        <v>94</v>
      </c>
      <c r="B107" s="19">
        <v>0.71350694444444451</v>
      </c>
      <c r="C107" s="17">
        <v>58.8</v>
      </c>
      <c r="D107" s="17">
        <v>0</v>
      </c>
      <c r="E107" s="17">
        <v>0</v>
      </c>
      <c r="F107" s="17">
        <v>0</v>
      </c>
      <c r="G107" s="17">
        <v>0.98348999999999998</v>
      </c>
      <c r="H107" s="17">
        <v>0.27902500000000002</v>
      </c>
      <c r="I107" s="17">
        <v>0.57116199999999995</v>
      </c>
      <c r="J107" s="17">
        <v>0.29213800000000001</v>
      </c>
      <c r="K107" s="17">
        <v>0.51147900000000002</v>
      </c>
      <c r="L107" s="17">
        <v>584.4</v>
      </c>
      <c r="M107" s="17">
        <v>1.7E-5</v>
      </c>
      <c r="N107" s="17">
        <v>297</v>
      </c>
      <c r="O107" s="17">
        <v>0</v>
      </c>
      <c r="P107" s="17">
        <v>0</v>
      </c>
      <c r="Q107" s="17">
        <v>0.98295699999999997</v>
      </c>
      <c r="R107" s="17">
        <v>0.28334900000000002</v>
      </c>
      <c r="S107" s="17">
        <v>0.53895000000000004</v>
      </c>
      <c r="T107" s="17">
        <v>0.25560100000000002</v>
      </c>
      <c r="U107" s="17">
        <v>0.47425800000000001</v>
      </c>
      <c r="V107" s="17">
        <v>637.6</v>
      </c>
      <c r="W107" s="17">
        <v>8.2251000000000005E-2</v>
      </c>
      <c r="X107" s="17">
        <v>475</v>
      </c>
      <c r="Y107" s="17">
        <v>0</v>
      </c>
      <c r="Z107" s="17">
        <v>0</v>
      </c>
    </row>
    <row r="108" spans="1:26">
      <c r="A108" s="17">
        <v>95</v>
      </c>
      <c r="B108" s="19">
        <v>0.71355324074074078</v>
      </c>
      <c r="C108" s="17">
        <v>57.9</v>
      </c>
      <c r="D108" s="17">
        <v>0</v>
      </c>
      <c r="E108" s="17">
        <v>0</v>
      </c>
      <c r="F108" s="17">
        <v>0</v>
      </c>
      <c r="G108" s="17">
        <v>0.98377599999999998</v>
      </c>
      <c r="H108" s="17">
        <v>0.27718300000000001</v>
      </c>
      <c r="I108" s="17">
        <v>0.55612700000000004</v>
      </c>
      <c r="J108" s="17">
        <v>0.27894400000000003</v>
      </c>
      <c r="K108" s="17">
        <v>0.50158400000000003</v>
      </c>
      <c r="L108" s="17">
        <v>577.20000000000005</v>
      </c>
      <c r="M108" s="17">
        <v>6.9999999999999999E-6</v>
      </c>
      <c r="N108" s="17">
        <v>476</v>
      </c>
      <c r="O108" s="17">
        <v>0</v>
      </c>
      <c r="P108" s="17">
        <v>0</v>
      </c>
      <c r="Q108" s="17">
        <v>0.98928899999999997</v>
      </c>
      <c r="R108" s="17">
        <v>0.29742400000000002</v>
      </c>
      <c r="S108" s="17">
        <v>0.55623999999999996</v>
      </c>
      <c r="T108" s="17">
        <v>0.25881599999999999</v>
      </c>
      <c r="U108" s="17">
        <v>0.46529500000000001</v>
      </c>
      <c r="V108" s="17">
        <v>644</v>
      </c>
      <c r="W108" s="17">
        <v>0.139399</v>
      </c>
      <c r="X108" s="17">
        <v>430</v>
      </c>
      <c r="Y108" s="17">
        <v>0</v>
      </c>
      <c r="Z108" s="17">
        <v>0</v>
      </c>
    </row>
    <row r="109" spans="1:26">
      <c r="A109" s="17">
        <v>96</v>
      </c>
      <c r="B109" s="19">
        <v>0.71361111111111108</v>
      </c>
      <c r="C109" s="17">
        <v>56.8</v>
      </c>
      <c r="D109" s="17">
        <v>0</v>
      </c>
      <c r="E109" s="17">
        <v>0</v>
      </c>
      <c r="F109" s="17">
        <v>0</v>
      </c>
      <c r="G109" s="17">
        <v>0.98455899999999996</v>
      </c>
      <c r="H109" s="17">
        <v>0.28239599999999998</v>
      </c>
      <c r="I109" s="17">
        <v>0.54961000000000004</v>
      </c>
      <c r="J109" s="17">
        <v>0.26721499999999998</v>
      </c>
      <c r="K109" s="17">
        <v>0.48619000000000001</v>
      </c>
      <c r="L109" s="17">
        <v>554.5</v>
      </c>
      <c r="M109" s="17">
        <v>1.0000000000000001E-5</v>
      </c>
      <c r="N109" s="17">
        <v>328</v>
      </c>
      <c r="O109" s="17">
        <v>0</v>
      </c>
      <c r="P109" s="17">
        <v>0</v>
      </c>
      <c r="Q109" s="17">
        <v>0.988035</v>
      </c>
      <c r="R109" s="17">
        <v>0.27766299999999999</v>
      </c>
      <c r="S109" s="17">
        <v>0.54408199999999995</v>
      </c>
      <c r="T109" s="17">
        <v>0.26641900000000002</v>
      </c>
      <c r="U109" s="17">
        <v>0.48966799999999999</v>
      </c>
      <c r="V109" s="17">
        <v>667.2</v>
      </c>
      <c r="W109" s="17">
        <v>8.6123000000000005E-2</v>
      </c>
      <c r="X109" s="17">
        <v>548</v>
      </c>
      <c r="Y109" s="17">
        <v>0</v>
      </c>
      <c r="Z109" s="17">
        <v>0</v>
      </c>
    </row>
    <row r="110" spans="1:26">
      <c r="A110" s="17">
        <v>97</v>
      </c>
      <c r="B110" s="19">
        <v>0.7136689814814815</v>
      </c>
      <c r="C110" s="17">
        <v>55.9</v>
      </c>
      <c r="D110" s="17">
        <v>0</v>
      </c>
      <c r="E110" s="17">
        <v>0</v>
      </c>
      <c r="F110" s="17">
        <v>0</v>
      </c>
      <c r="G110" s="17">
        <v>0.98643800000000004</v>
      </c>
      <c r="H110" s="17">
        <v>0.26438200000000001</v>
      </c>
      <c r="I110" s="17">
        <v>0.54417000000000004</v>
      </c>
      <c r="J110" s="17">
        <v>0.27978799999999998</v>
      </c>
      <c r="K110" s="17">
        <v>0.51415599999999995</v>
      </c>
      <c r="L110" s="17">
        <v>578.79999999999995</v>
      </c>
      <c r="M110" s="17">
        <v>6.9999999999999999E-6</v>
      </c>
      <c r="N110" s="17">
        <v>566</v>
      </c>
      <c r="O110" s="17">
        <v>0</v>
      </c>
      <c r="P110" s="17">
        <v>0</v>
      </c>
      <c r="Q110" s="17">
        <v>0.98202699999999998</v>
      </c>
      <c r="R110" s="17">
        <v>0.28633500000000001</v>
      </c>
      <c r="S110" s="17">
        <v>0.55598800000000004</v>
      </c>
      <c r="T110" s="17">
        <v>0.26965299999999998</v>
      </c>
      <c r="U110" s="17">
        <v>0.48499799999999998</v>
      </c>
      <c r="V110" s="17">
        <v>648.70000000000005</v>
      </c>
      <c r="W110" s="17">
        <v>6.3854999999999995E-2</v>
      </c>
      <c r="X110" s="17">
        <v>803</v>
      </c>
      <c r="Y110" s="17">
        <v>0</v>
      </c>
      <c r="Z110" s="17">
        <v>0</v>
      </c>
    </row>
    <row r="111" spans="1:26">
      <c r="A111" s="17">
        <v>98</v>
      </c>
      <c r="B111" s="19">
        <v>0.71372685185185192</v>
      </c>
      <c r="C111" s="17">
        <v>54.8</v>
      </c>
      <c r="D111" s="17">
        <v>0</v>
      </c>
      <c r="E111" s="17">
        <v>0</v>
      </c>
      <c r="F111" s="17">
        <v>0</v>
      </c>
      <c r="G111" s="17">
        <v>0.98793299999999995</v>
      </c>
      <c r="H111" s="17">
        <v>0.27465600000000001</v>
      </c>
      <c r="I111" s="17">
        <v>0.53949499999999995</v>
      </c>
      <c r="J111" s="17">
        <v>0.26483800000000002</v>
      </c>
      <c r="K111" s="17">
        <v>0.49090099999999998</v>
      </c>
      <c r="L111" s="17">
        <v>551.5</v>
      </c>
      <c r="M111" s="17">
        <v>6.9999999999999999E-6</v>
      </c>
      <c r="N111" s="17">
        <v>532</v>
      </c>
      <c r="O111" s="17">
        <v>0</v>
      </c>
      <c r="P111" s="17">
        <v>0</v>
      </c>
      <c r="Q111" s="17">
        <v>0.990452</v>
      </c>
      <c r="R111" s="17">
        <v>0.29698200000000002</v>
      </c>
      <c r="S111" s="17">
        <v>0.56938100000000003</v>
      </c>
      <c r="T111" s="17">
        <v>0.272399</v>
      </c>
      <c r="U111" s="17">
        <v>0.47841299999999998</v>
      </c>
      <c r="V111" s="17">
        <v>682.8</v>
      </c>
      <c r="W111" s="17">
        <v>0.18434900000000001</v>
      </c>
      <c r="X111" s="17">
        <v>450</v>
      </c>
      <c r="Y111" s="17">
        <v>0</v>
      </c>
      <c r="Z111" s="17">
        <v>0</v>
      </c>
    </row>
    <row r="112" spans="1:26">
      <c r="A112" s="17">
        <v>99</v>
      </c>
      <c r="B112" s="19">
        <v>0.71378472222222211</v>
      </c>
      <c r="C112" s="17">
        <v>53.7</v>
      </c>
      <c r="D112" s="17">
        <v>0</v>
      </c>
      <c r="E112" s="17">
        <v>0</v>
      </c>
      <c r="F112" s="17">
        <v>0</v>
      </c>
      <c r="G112" s="17">
        <v>0.986008</v>
      </c>
      <c r="H112" s="17">
        <v>0.28248299999999998</v>
      </c>
      <c r="I112" s="17">
        <v>0.57535199999999997</v>
      </c>
      <c r="J112" s="17">
        <v>0.29286800000000002</v>
      </c>
      <c r="K112" s="17">
        <v>0.50902499999999995</v>
      </c>
      <c r="L112" s="17">
        <v>573.70000000000005</v>
      </c>
      <c r="M112" s="17">
        <v>5.0000000000000004E-6</v>
      </c>
      <c r="N112" s="17">
        <v>443</v>
      </c>
      <c r="O112" s="17">
        <v>0</v>
      </c>
      <c r="P112" s="17">
        <v>0</v>
      </c>
      <c r="Q112" s="17">
        <v>0.98823799999999995</v>
      </c>
      <c r="R112" s="17">
        <v>0.27163399999999999</v>
      </c>
      <c r="S112" s="17">
        <v>0.52224499999999996</v>
      </c>
      <c r="T112" s="17">
        <v>0.25061</v>
      </c>
      <c r="U112" s="17">
        <v>0.47987099999999999</v>
      </c>
      <c r="V112" s="17">
        <v>690.6</v>
      </c>
      <c r="W112" s="17">
        <v>0.119045</v>
      </c>
      <c r="X112" s="17">
        <v>610</v>
      </c>
      <c r="Y112" s="17">
        <v>0</v>
      </c>
      <c r="Z112" s="17">
        <v>0</v>
      </c>
    </row>
    <row r="113" spans="1:26">
      <c r="A113" s="17">
        <v>100</v>
      </c>
      <c r="B113" s="19">
        <v>0.71383101851851849</v>
      </c>
      <c r="C113" s="17">
        <v>52.6</v>
      </c>
      <c r="D113" s="17">
        <v>0</v>
      </c>
      <c r="E113" s="17">
        <v>0</v>
      </c>
      <c r="F113" s="17">
        <v>0</v>
      </c>
      <c r="G113" s="17">
        <v>0.98371900000000001</v>
      </c>
      <c r="H113" s="17">
        <v>0.27739999999999998</v>
      </c>
      <c r="I113" s="17">
        <v>0.55197600000000002</v>
      </c>
      <c r="J113" s="17">
        <v>0.27457599999999999</v>
      </c>
      <c r="K113" s="17">
        <v>0.497442</v>
      </c>
      <c r="L113" s="17">
        <v>519.20000000000005</v>
      </c>
      <c r="M113" s="17">
        <v>3.9999999999999998E-6</v>
      </c>
      <c r="N113" s="17">
        <v>469</v>
      </c>
      <c r="O113" s="17">
        <v>0</v>
      </c>
      <c r="P113" s="17">
        <v>0</v>
      </c>
      <c r="Q113" s="17">
        <v>0.98296499999999998</v>
      </c>
      <c r="R113" s="17">
        <v>0.28302500000000003</v>
      </c>
      <c r="S113" s="17">
        <v>0.53206600000000004</v>
      </c>
      <c r="T113" s="17">
        <v>0.24904100000000001</v>
      </c>
      <c r="U113" s="17">
        <v>0.46806399999999998</v>
      </c>
      <c r="V113" s="17">
        <v>657.2</v>
      </c>
      <c r="W113" s="17">
        <v>0.22286800000000001</v>
      </c>
      <c r="X113" s="17">
        <v>366</v>
      </c>
      <c r="Y113" s="17">
        <v>0</v>
      </c>
      <c r="Z113" s="17">
        <v>0</v>
      </c>
    </row>
    <row r="114" spans="1:26">
      <c r="A114" s="17">
        <v>101</v>
      </c>
      <c r="B114" s="19">
        <v>0.71388888888888891</v>
      </c>
      <c r="C114" s="17">
        <v>51.4</v>
      </c>
      <c r="D114" s="17">
        <v>0</v>
      </c>
      <c r="E114" s="17">
        <v>0</v>
      </c>
      <c r="F114" s="17">
        <v>0</v>
      </c>
      <c r="G114" s="17">
        <v>0.98465999999999998</v>
      </c>
      <c r="H114" s="17">
        <v>0.27203100000000002</v>
      </c>
      <c r="I114" s="17">
        <v>0.55933699999999997</v>
      </c>
      <c r="J114" s="17">
        <v>0.28730699999999998</v>
      </c>
      <c r="K114" s="17">
        <v>0.513656</v>
      </c>
      <c r="L114" s="17">
        <v>553.5</v>
      </c>
      <c r="M114" s="17">
        <v>6.9999999999999999E-6</v>
      </c>
      <c r="N114" s="17">
        <v>386</v>
      </c>
      <c r="O114" s="17">
        <v>0</v>
      </c>
      <c r="P114" s="17">
        <v>0</v>
      </c>
      <c r="Q114" s="17">
        <v>0.98789499999999997</v>
      </c>
      <c r="R114" s="17">
        <v>0.27784900000000001</v>
      </c>
      <c r="S114" s="17">
        <v>0.53779900000000003</v>
      </c>
      <c r="T114" s="17">
        <v>0.25995000000000001</v>
      </c>
      <c r="U114" s="17">
        <v>0.48335899999999998</v>
      </c>
      <c r="V114" s="17">
        <v>686.9</v>
      </c>
      <c r="W114" s="17">
        <v>0.10201</v>
      </c>
      <c r="X114" s="17">
        <v>394</v>
      </c>
      <c r="Y114" s="17">
        <v>0</v>
      </c>
      <c r="Z114" s="17">
        <v>0</v>
      </c>
    </row>
    <row r="115" spans="1:26">
      <c r="A115" s="17">
        <v>102</v>
      </c>
      <c r="B115" s="19">
        <v>0.71394675925925932</v>
      </c>
      <c r="C115" s="17">
        <v>50.4</v>
      </c>
      <c r="D115" s="17">
        <v>0</v>
      </c>
      <c r="E115" s="17">
        <v>0</v>
      </c>
      <c r="F115" s="17">
        <v>0</v>
      </c>
      <c r="G115" s="17">
        <v>0.98092000000000001</v>
      </c>
      <c r="H115" s="17">
        <v>0.26327899999999999</v>
      </c>
      <c r="I115" s="17">
        <v>0.53334800000000004</v>
      </c>
      <c r="J115" s="17">
        <v>0.27006799999999997</v>
      </c>
      <c r="K115" s="17">
        <v>0.50636400000000004</v>
      </c>
      <c r="L115" s="17">
        <v>555.29999999999995</v>
      </c>
      <c r="M115" s="17">
        <v>1.9999999999999999E-6</v>
      </c>
      <c r="N115" s="17">
        <v>453</v>
      </c>
      <c r="O115" s="17">
        <v>0</v>
      </c>
      <c r="P115" s="17">
        <v>0</v>
      </c>
      <c r="Q115" s="17">
        <v>0.98735899999999999</v>
      </c>
      <c r="R115" s="17">
        <v>0.29276999999999997</v>
      </c>
      <c r="S115" s="17">
        <v>0.57732499999999998</v>
      </c>
      <c r="T115" s="17">
        <v>0.284555</v>
      </c>
      <c r="U115" s="17">
        <v>0.49288500000000002</v>
      </c>
      <c r="V115" s="17">
        <v>708.3</v>
      </c>
      <c r="W115" s="17">
        <v>0.116207</v>
      </c>
      <c r="X115" s="17">
        <v>465</v>
      </c>
      <c r="Y115" s="17">
        <v>0</v>
      </c>
      <c r="Z115" s="17">
        <v>0</v>
      </c>
    </row>
    <row r="116" spans="1:26">
      <c r="A116" s="17">
        <v>103</v>
      </c>
      <c r="B116" s="19">
        <v>0.71400462962962974</v>
      </c>
      <c r="C116" s="17">
        <v>49.4</v>
      </c>
      <c r="D116" s="17">
        <v>0</v>
      </c>
      <c r="E116" s="17">
        <v>0</v>
      </c>
      <c r="F116" s="17">
        <v>0</v>
      </c>
      <c r="G116" s="17">
        <v>0.98345899999999997</v>
      </c>
      <c r="H116" s="17">
        <v>0.27918599999999999</v>
      </c>
      <c r="I116" s="17">
        <v>0.538381</v>
      </c>
      <c r="J116" s="17">
        <v>0.25919599999999998</v>
      </c>
      <c r="K116" s="17">
        <v>0.481435</v>
      </c>
      <c r="L116" s="17">
        <v>541.1</v>
      </c>
      <c r="M116" s="17">
        <v>2.0834999999999999E-2</v>
      </c>
      <c r="N116" s="17">
        <v>459</v>
      </c>
      <c r="O116" s="17">
        <v>0</v>
      </c>
      <c r="P116" s="17">
        <v>0</v>
      </c>
      <c r="Q116" s="17">
        <v>0.985931</v>
      </c>
      <c r="R116" s="17">
        <v>0.303257</v>
      </c>
      <c r="S116" s="17">
        <v>0.55618199999999995</v>
      </c>
      <c r="T116" s="17">
        <v>0.25292500000000001</v>
      </c>
      <c r="U116" s="17">
        <v>0.45475199999999999</v>
      </c>
      <c r="V116" s="17">
        <v>673.6</v>
      </c>
      <c r="W116" s="17">
        <v>0.17646600000000001</v>
      </c>
      <c r="X116" s="17">
        <v>456</v>
      </c>
      <c r="Y116" s="17">
        <v>0</v>
      </c>
      <c r="Z116" s="17">
        <v>0</v>
      </c>
    </row>
    <row r="117" spans="1:26">
      <c r="A117" s="17">
        <v>104</v>
      </c>
      <c r="B117" s="19">
        <v>0.71406249999999993</v>
      </c>
      <c r="C117" s="17">
        <v>48.4</v>
      </c>
      <c r="D117" s="17">
        <v>0</v>
      </c>
      <c r="E117" s="17">
        <v>0</v>
      </c>
      <c r="F117" s="17">
        <v>0</v>
      </c>
      <c r="G117" s="17">
        <v>0.98562099999999997</v>
      </c>
      <c r="H117" s="17">
        <v>0.26869900000000002</v>
      </c>
      <c r="I117" s="17">
        <v>0.55931900000000001</v>
      </c>
      <c r="J117" s="17">
        <v>0.29061900000000002</v>
      </c>
      <c r="K117" s="17">
        <v>0.51959500000000003</v>
      </c>
      <c r="L117" s="17">
        <v>605.9</v>
      </c>
      <c r="M117" s="17">
        <v>3.4685000000000001E-2</v>
      </c>
      <c r="N117" s="17">
        <v>361</v>
      </c>
      <c r="O117" s="17">
        <v>0</v>
      </c>
      <c r="P117" s="17">
        <v>0</v>
      </c>
      <c r="Q117" s="17">
        <v>0.98418300000000003</v>
      </c>
      <c r="R117" s="17">
        <v>0.28997400000000001</v>
      </c>
      <c r="S117" s="17">
        <v>0.55555500000000002</v>
      </c>
      <c r="T117" s="17">
        <v>0.26558100000000001</v>
      </c>
      <c r="U117" s="17">
        <v>0.47804600000000003</v>
      </c>
      <c r="V117" s="17">
        <v>647.1</v>
      </c>
      <c r="W117" s="17">
        <v>0.20472599999999999</v>
      </c>
      <c r="X117" s="17">
        <v>338</v>
      </c>
      <c r="Y117" s="17">
        <v>0</v>
      </c>
      <c r="Z117" s="17">
        <v>0</v>
      </c>
    </row>
    <row r="118" spans="1:26">
      <c r="A118" s="17">
        <v>105</v>
      </c>
      <c r="B118" s="19">
        <v>0.71412037037037035</v>
      </c>
      <c r="C118" s="17">
        <v>47.2</v>
      </c>
      <c r="D118" s="17">
        <v>0</v>
      </c>
      <c r="E118" s="17">
        <v>0</v>
      </c>
      <c r="F118" s="17">
        <v>0</v>
      </c>
      <c r="G118" s="17">
        <v>0.98870899999999995</v>
      </c>
      <c r="H118" s="17">
        <v>0.29094300000000001</v>
      </c>
      <c r="I118" s="17">
        <v>0.57087399999999999</v>
      </c>
      <c r="J118" s="17">
        <v>0.27993099999999999</v>
      </c>
      <c r="K118" s="17">
        <v>0.49035499999999999</v>
      </c>
      <c r="L118" s="17">
        <v>561.5</v>
      </c>
      <c r="M118" s="17">
        <v>6.0000000000000002E-6</v>
      </c>
      <c r="N118" s="17">
        <v>495</v>
      </c>
      <c r="O118" s="17">
        <v>0</v>
      </c>
      <c r="P118" s="17">
        <v>0</v>
      </c>
      <c r="Q118" s="17">
        <v>0.99235899999999999</v>
      </c>
      <c r="R118" s="17">
        <v>0.33696500000000001</v>
      </c>
      <c r="S118" s="17">
        <v>0.59831299999999998</v>
      </c>
      <c r="T118" s="17">
        <v>0.261347</v>
      </c>
      <c r="U118" s="17">
        <v>0.436807</v>
      </c>
      <c r="V118" s="17">
        <v>662.9</v>
      </c>
      <c r="W118" s="17">
        <v>0.32987499999999997</v>
      </c>
      <c r="X118" s="17">
        <v>460</v>
      </c>
      <c r="Y118" s="17">
        <v>0</v>
      </c>
      <c r="Z118" s="17">
        <v>0</v>
      </c>
    </row>
    <row r="119" spans="1:26">
      <c r="A119" s="17">
        <v>106</v>
      </c>
      <c r="B119" s="19">
        <v>0.71416666666666673</v>
      </c>
      <c r="C119" s="17">
        <v>46.3</v>
      </c>
      <c r="D119" s="17">
        <v>0</v>
      </c>
      <c r="E119" s="17">
        <v>0</v>
      </c>
      <c r="F119" s="17">
        <v>0</v>
      </c>
      <c r="G119" s="17">
        <v>0.98583900000000002</v>
      </c>
      <c r="H119" s="17">
        <v>0.29557299999999997</v>
      </c>
      <c r="I119" s="17">
        <v>0.60680999999999996</v>
      </c>
      <c r="J119" s="17">
        <v>0.31123699999999999</v>
      </c>
      <c r="K119" s="17">
        <v>0.512907</v>
      </c>
      <c r="L119" s="17">
        <v>534.29999999999995</v>
      </c>
      <c r="M119" s="17">
        <v>2.4000000000000001E-5</v>
      </c>
      <c r="N119" s="17">
        <v>463</v>
      </c>
      <c r="O119" s="17">
        <v>0</v>
      </c>
      <c r="P119" s="17">
        <v>0</v>
      </c>
      <c r="Q119" s="17">
        <v>0.99080699999999999</v>
      </c>
      <c r="R119" s="17">
        <v>0.30778800000000001</v>
      </c>
      <c r="S119" s="17">
        <v>0.58654700000000004</v>
      </c>
      <c r="T119" s="17">
        <v>0.27875800000000001</v>
      </c>
      <c r="U119" s="17">
        <v>0.47525400000000001</v>
      </c>
      <c r="V119" s="17">
        <v>701.3</v>
      </c>
      <c r="W119" s="17">
        <v>0.297238</v>
      </c>
      <c r="X119" s="17">
        <v>420</v>
      </c>
      <c r="Y119" s="17">
        <v>0</v>
      </c>
      <c r="Z119" s="17">
        <v>0</v>
      </c>
    </row>
    <row r="120" spans="1:26">
      <c r="A120" s="17">
        <v>107</v>
      </c>
      <c r="B120" s="19">
        <v>0.71422453703703714</v>
      </c>
      <c r="C120" s="17">
        <v>45.2</v>
      </c>
      <c r="D120" s="17">
        <v>0</v>
      </c>
      <c r="E120" s="17">
        <v>0</v>
      </c>
      <c r="F120" s="17">
        <v>0</v>
      </c>
      <c r="G120" s="17">
        <v>0.99029599999999995</v>
      </c>
      <c r="H120" s="17">
        <v>0.29212399999999999</v>
      </c>
      <c r="I120" s="17">
        <v>0.60447200000000001</v>
      </c>
      <c r="J120" s="17">
        <v>0.31234899999999999</v>
      </c>
      <c r="K120" s="17">
        <v>0.51672899999999999</v>
      </c>
      <c r="L120" s="17">
        <v>611.70000000000005</v>
      </c>
      <c r="M120" s="17">
        <v>6.5339999999999999E-3</v>
      </c>
      <c r="N120" s="17">
        <v>427</v>
      </c>
      <c r="O120" s="17">
        <v>0</v>
      </c>
      <c r="P120" s="17">
        <v>0</v>
      </c>
      <c r="Q120" s="17">
        <v>0.98911899999999997</v>
      </c>
      <c r="R120" s="17">
        <v>0.31092799999999998</v>
      </c>
      <c r="S120" s="17">
        <v>0.58335400000000004</v>
      </c>
      <c r="T120" s="17">
        <v>0.272426</v>
      </c>
      <c r="U120" s="17">
        <v>0.46700000000000003</v>
      </c>
      <c r="V120" s="17">
        <v>652.20000000000005</v>
      </c>
      <c r="W120" s="17">
        <v>0.20522000000000001</v>
      </c>
      <c r="X120" s="17">
        <v>442</v>
      </c>
      <c r="Y120" s="17">
        <v>0</v>
      </c>
      <c r="Z120" s="17">
        <v>0</v>
      </c>
    </row>
    <row r="121" spans="1:26">
      <c r="A121" s="17">
        <v>108</v>
      </c>
      <c r="B121" s="19">
        <v>0.71428240740740734</v>
      </c>
      <c r="C121" s="17">
        <v>44.3</v>
      </c>
      <c r="D121" s="17">
        <v>0</v>
      </c>
      <c r="E121" s="17">
        <v>0</v>
      </c>
      <c r="F121" s="17">
        <v>0</v>
      </c>
      <c r="G121" s="17">
        <v>0.98609100000000005</v>
      </c>
      <c r="H121" s="17">
        <v>0.26729599999999998</v>
      </c>
      <c r="I121" s="17">
        <v>0.57547499999999996</v>
      </c>
      <c r="J121" s="17">
        <v>0.30817899999999998</v>
      </c>
      <c r="K121" s="17">
        <v>0.53552100000000002</v>
      </c>
      <c r="L121" s="17">
        <v>613.20000000000005</v>
      </c>
      <c r="M121" s="17">
        <v>2.5000000000000001E-5</v>
      </c>
      <c r="N121" s="17">
        <v>284</v>
      </c>
      <c r="O121" s="17">
        <v>0</v>
      </c>
      <c r="P121" s="17">
        <v>0</v>
      </c>
      <c r="Q121" s="17">
        <v>0.98592900000000006</v>
      </c>
      <c r="R121" s="17">
        <v>0.31961099999999998</v>
      </c>
      <c r="S121" s="17">
        <v>0.59934200000000004</v>
      </c>
      <c r="T121" s="17">
        <v>0.27973100000000001</v>
      </c>
      <c r="U121" s="17">
        <v>0.46672999999999998</v>
      </c>
      <c r="V121" s="17">
        <v>672.8</v>
      </c>
      <c r="W121" s="17">
        <v>0.20027900000000001</v>
      </c>
      <c r="X121" s="17">
        <v>550</v>
      </c>
      <c r="Y121" s="17">
        <v>0</v>
      </c>
      <c r="Z121" s="17">
        <v>0</v>
      </c>
    </row>
    <row r="122" spans="1:26">
      <c r="A122" s="17">
        <v>109</v>
      </c>
      <c r="B122" s="19">
        <v>0.71434027777777775</v>
      </c>
      <c r="C122" s="17">
        <v>43</v>
      </c>
      <c r="D122" s="17">
        <v>0</v>
      </c>
      <c r="E122" s="17">
        <v>0</v>
      </c>
      <c r="F122" s="17">
        <v>0</v>
      </c>
      <c r="G122" s="17">
        <v>0.97840199999999999</v>
      </c>
      <c r="H122" s="17">
        <v>0.281752</v>
      </c>
      <c r="I122" s="17">
        <v>0.55920899999999996</v>
      </c>
      <c r="J122" s="17">
        <v>0.27745700000000001</v>
      </c>
      <c r="K122" s="17">
        <v>0.49615999999999999</v>
      </c>
      <c r="L122" s="17">
        <v>558.1</v>
      </c>
      <c r="M122" s="17">
        <v>9.0000000000000002E-6</v>
      </c>
      <c r="N122" s="17">
        <v>303</v>
      </c>
      <c r="O122" s="17">
        <v>0</v>
      </c>
      <c r="P122" s="17">
        <v>0</v>
      </c>
      <c r="Q122" s="17">
        <v>0.99066799999999999</v>
      </c>
      <c r="R122" s="17">
        <v>0.307282</v>
      </c>
      <c r="S122" s="17">
        <v>0.57170699999999997</v>
      </c>
      <c r="T122" s="17">
        <v>0.26442599999999999</v>
      </c>
      <c r="U122" s="17">
        <v>0.46251900000000001</v>
      </c>
      <c r="V122" s="17">
        <v>644.4</v>
      </c>
      <c r="W122" s="17">
        <v>0.203875</v>
      </c>
      <c r="X122" s="17">
        <v>422</v>
      </c>
      <c r="Y122" s="17">
        <v>0</v>
      </c>
      <c r="Z122" s="17">
        <v>0</v>
      </c>
    </row>
    <row r="123" spans="1:26">
      <c r="A123" s="17">
        <v>110</v>
      </c>
      <c r="B123" s="19">
        <v>0.71438657407407413</v>
      </c>
      <c r="C123" s="17">
        <v>42.3</v>
      </c>
      <c r="D123" s="17">
        <v>0</v>
      </c>
      <c r="E123" s="17">
        <v>0</v>
      </c>
      <c r="F123" s="17">
        <v>0</v>
      </c>
      <c r="G123" s="17">
        <v>0.99016899999999997</v>
      </c>
      <c r="H123" s="17">
        <v>0.28951700000000002</v>
      </c>
      <c r="I123" s="17">
        <v>0.59075299999999997</v>
      </c>
      <c r="J123" s="17">
        <v>0.301236</v>
      </c>
      <c r="K123" s="17">
        <v>0.50991900000000001</v>
      </c>
      <c r="L123" s="17">
        <v>581.79999999999995</v>
      </c>
      <c r="M123" s="17">
        <v>5.5999999999999999E-5</v>
      </c>
      <c r="N123" s="17">
        <v>293</v>
      </c>
      <c r="O123" s="17">
        <v>0</v>
      </c>
      <c r="P123" s="17">
        <v>0</v>
      </c>
      <c r="Q123" s="17">
        <v>0.98744399999999999</v>
      </c>
      <c r="R123" s="17">
        <v>0.29613499999999998</v>
      </c>
      <c r="S123" s="17">
        <v>0.57126399999999999</v>
      </c>
      <c r="T123" s="17">
        <v>0.27512900000000001</v>
      </c>
      <c r="U123" s="17">
        <v>0.48161399999999999</v>
      </c>
      <c r="V123" s="17">
        <v>667.3</v>
      </c>
      <c r="W123" s="17">
        <v>0.13045899999999999</v>
      </c>
      <c r="X123" s="17">
        <v>284</v>
      </c>
      <c r="Y123" s="17">
        <v>0</v>
      </c>
      <c r="Z123" s="17">
        <v>0</v>
      </c>
    </row>
    <row r="124" spans="1:26">
      <c r="A124" s="17">
        <v>111</v>
      </c>
      <c r="B124" s="19">
        <v>0.71444444444444455</v>
      </c>
      <c r="C124" s="17">
        <v>41</v>
      </c>
      <c r="D124" s="17">
        <v>0</v>
      </c>
      <c r="E124" s="17">
        <v>0</v>
      </c>
      <c r="F124" s="17">
        <v>0</v>
      </c>
      <c r="G124" s="17">
        <v>0.98607199999999995</v>
      </c>
      <c r="H124" s="17">
        <v>0.29081699999999999</v>
      </c>
      <c r="I124" s="17">
        <v>0.58401400000000003</v>
      </c>
      <c r="J124" s="17">
        <v>0.29319699999999999</v>
      </c>
      <c r="K124" s="17">
        <v>0.50203799999999998</v>
      </c>
      <c r="L124" s="17">
        <v>608.4</v>
      </c>
      <c r="M124" s="17">
        <v>0.17019899999999999</v>
      </c>
      <c r="N124" s="17">
        <v>286</v>
      </c>
      <c r="O124" s="17">
        <v>0</v>
      </c>
      <c r="P124" s="17">
        <v>0</v>
      </c>
      <c r="Q124" s="17">
        <v>0.99056900000000003</v>
      </c>
      <c r="R124" s="17">
        <v>0.31456200000000001</v>
      </c>
      <c r="S124" s="17">
        <v>0.607456</v>
      </c>
      <c r="T124" s="17">
        <v>0.29289500000000002</v>
      </c>
      <c r="U124" s="17">
        <v>0.48216599999999998</v>
      </c>
      <c r="V124" s="17">
        <v>669.1</v>
      </c>
      <c r="W124" s="17">
        <v>0.15929099999999999</v>
      </c>
      <c r="X124" s="17">
        <v>297</v>
      </c>
      <c r="Y124" s="17">
        <v>0</v>
      </c>
      <c r="Z124" s="17">
        <v>0</v>
      </c>
    </row>
    <row r="125" spans="1:26">
      <c r="A125" s="17">
        <v>112</v>
      </c>
      <c r="B125" s="19">
        <v>0.71450231481481474</v>
      </c>
      <c r="C125" s="17">
        <v>40.1</v>
      </c>
      <c r="D125" s="17">
        <v>0</v>
      </c>
      <c r="E125" s="17">
        <v>0</v>
      </c>
      <c r="F125" s="17">
        <v>0</v>
      </c>
      <c r="G125" s="17">
        <v>0.98307800000000001</v>
      </c>
      <c r="H125" s="17">
        <v>0.28914299999999998</v>
      </c>
      <c r="I125" s="17">
        <v>0.57132000000000005</v>
      </c>
      <c r="J125" s="17">
        <v>0.28217700000000001</v>
      </c>
      <c r="K125" s="17">
        <v>0.49390400000000001</v>
      </c>
      <c r="L125" s="17">
        <v>579.1</v>
      </c>
      <c r="M125" s="17">
        <v>3.8000000000000002E-5</v>
      </c>
      <c r="N125" s="17">
        <v>380</v>
      </c>
      <c r="O125" s="17">
        <v>0</v>
      </c>
      <c r="P125" s="17">
        <v>0</v>
      </c>
      <c r="Q125" s="17">
        <v>0.99233700000000002</v>
      </c>
      <c r="R125" s="17">
        <v>0.31034299999999998</v>
      </c>
      <c r="S125" s="17">
        <v>0.59898099999999999</v>
      </c>
      <c r="T125" s="17">
        <v>0.28863800000000001</v>
      </c>
      <c r="U125" s="17">
        <v>0.481881</v>
      </c>
      <c r="V125" s="17">
        <v>676.3</v>
      </c>
      <c r="W125" s="17">
        <v>0.183612</v>
      </c>
      <c r="X125" s="17">
        <v>480</v>
      </c>
      <c r="Y125" s="17">
        <v>0</v>
      </c>
      <c r="Z125" s="17">
        <v>0</v>
      </c>
    </row>
    <row r="126" spans="1:26">
      <c r="A126" s="17">
        <v>113</v>
      </c>
      <c r="B126" s="19">
        <v>0.71456018518518516</v>
      </c>
      <c r="C126" s="17">
        <v>39.200000000000003</v>
      </c>
      <c r="D126" s="17">
        <v>0</v>
      </c>
      <c r="E126" s="17">
        <v>0</v>
      </c>
      <c r="F126" s="17">
        <v>0</v>
      </c>
      <c r="G126" s="17">
        <v>0.98579799999999995</v>
      </c>
      <c r="H126" s="17">
        <v>0.27992800000000001</v>
      </c>
      <c r="I126" s="17">
        <v>0.56755800000000001</v>
      </c>
      <c r="J126" s="17">
        <v>0.28762900000000002</v>
      </c>
      <c r="K126" s="17">
        <v>0.50678400000000001</v>
      </c>
      <c r="L126" s="17">
        <v>555.6</v>
      </c>
      <c r="M126" s="17">
        <v>4.0000000000000003E-5</v>
      </c>
      <c r="N126" s="17">
        <v>554</v>
      </c>
      <c r="O126" s="17">
        <v>0</v>
      </c>
      <c r="P126" s="17">
        <v>0</v>
      </c>
      <c r="Q126" s="17">
        <v>0.991282</v>
      </c>
      <c r="R126" s="17">
        <v>0.312079</v>
      </c>
      <c r="S126" s="17">
        <v>0.58654200000000001</v>
      </c>
      <c r="T126" s="17">
        <v>0.27446399999999999</v>
      </c>
      <c r="U126" s="17">
        <v>0.46793499999999999</v>
      </c>
      <c r="V126" s="17">
        <v>667.9</v>
      </c>
      <c r="W126" s="17">
        <v>0.22584599999999999</v>
      </c>
      <c r="X126" s="17">
        <v>678</v>
      </c>
      <c r="Y126" s="17">
        <v>0</v>
      </c>
      <c r="Z126" s="17">
        <v>0</v>
      </c>
    </row>
    <row r="127" spans="1:26">
      <c r="A127" s="17">
        <v>114</v>
      </c>
      <c r="B127" s="19">
        <v>0.71461805555555558</v>
      </c>
      <c r="C127" s="17">
        <v>38.1</v>
      </c>
      <c r="D127" s="17">
        <v>0</v>
      </c>
      <c r="E127" s="17">
        <v>0</v>
      </c>
      <c r="F127" s="17">
        <v>0</v>
      </c>
      <c r="G127" s="17">
        <v>0.98453000000000002</v>
      </c>
      <c r="H127" s="17">
        <v>0.29472300000000001</v>
      </c>
      <c r="I127" s="17">
        <v>0.59136299999999997</v>
      </c>
      <c r="J127" s="17">
        <v>0.29664000000000001</v>
      </c>
      <c r="K127" s="17">
        <v>0.50161999999999995</v>
      </c>
      <c r="L127" s="17">
        <v>566.29999999999995</v>
      </c>
      <c r="M127" s="17">
        <v>5.4144999999999999E-2</v>
      </c>
      <c r="N127" s="17">
        <v>423</v>
      </c>
      <c r="O127" s="17">
        <v>0</v>
      </c>
      <c r="P127" s="17">
        <v>0</v>
      </c>
      <c r="Q127" s="17">
        <v>0.99231199999999997</v>
      </c>
      <c r="R127" s="17">
        <v>0.31009100000000001</v>
      </c>
      <c r="S127" s="17">
        <v>0.582507</v>
      </c>
      <c r="T127" s="17">
        <v>0.27241599999999999</v>
      </c>
      <c r="U127" s="17">
        <v>0.46766099999999999</v>
      </c>
      <c r="V127" s="17">
        <v>683.8</v>
      </c>
      <c r="W127" s="17">
        <v>0.29231099999999999</v>
      </c>
      <c r="X127" s="17">
        <v>260</v>
      </c>
      <c r="Y127" s="17">
        <v>0</v>
      </c>
      <c r="Z127" s="17">
        <v>0</v>
      </c>
    </row>
    <row r="128" spans="1:26">
      <c r="A128" s="17">
        <v>115</v>
      </c>
      <c r="B128" s="19">
        <v>0.71467592592592588</v>
      </c>
      <c r="C128" s="17">
        <v>37.200000000000003</v>
      </c>
      <c r="D128" s="17">
        <v>0</v>
      </c>
      <c r="E128" s="17">
        <v>0</v>
      </c>
      <c r="F128" s="17">
        <v>0</v>
      </c>
      <c r="G128" s="17">
        <v>0.98546199999999995</v>
      </c>
      <c r="H128" s="17">
        <v>0.29339700000000002</v>
      </c>
      <c r="I128" s="17">
        <v>0.60050400000000004</v>
      </c>
      <c r="J128" s="17">
        <v>0.30710700000000002</v>
      </c>
      <c r="K128" s="17">
        <v>0.51141499999999995</v>
      </c>
      <c r="L128" s="17">
        <v>553.5</v>
      </c>
      <c r="M128" s="17">
        <v>6.0000000000000002E-6</v>
      </c>
      <c r="N128" s="17">
        <v>507</v>
      </c>
      <c r="O128" s="17">
        <v>0</v>
      </c>
      <c r="P128" s="17">
        <v>0</v>
      </c>
      <c r="Q128" s="17">
        <v>0.99369499999999999</v>
      </c>
      <c r="R128" s="17">
        <v>0.32144600000000001</v>
      </c>
      <c r="S128" s="17">
        <v>0.59683399999999998</v>
      </c>
      <c r="T128" s="17">
        <v>0.27538800000000002</v>
      </c>
      <c r="U128" s="17">
        <v>0.46141500000000002</v>
      </c>
      <c r="V128" s="17">
        <v>627</v>
      </c>
      <c r="W128" s="17">
        <v>0.20855299999999999</v>
      </c>
      <c r="X128" s="17">
        <v>521</v>
      </c>
      <c r="Y128" s="17">
        <v>0</v>
      </c>
      <c r="Z128" s="17">
        <v>0</v>
      </c>
    </row>
    <row r="129" spans="1:26">
      <c r="A129" s="17">
        <v>116</v>
      </c>
      <c r="B129" s="19">
        <v>0.71472222222222215</v>
      </c>
      <c r="C129" s="17">
        <v>36.200000000000003</v>
      </c>
      <c r="D129" s="17">
        <v>0</v>
      </c>
      <c r="E129" s="17">
        <v>0</v>
      </c>
      <c r="F129" s="17">
        <v>0</v>
      </c>
      <c r="G129" s="17">
        <v>0.98853000000000002</v>
      </c>
      <c r="H129" s="17">
        <v>0.30286200000000002</v>
      </c>
      <c r="I129" s="17">
        <v>0.60716400000000004</v>
      </c>
      <c r="J129" s="17">
        <v>0.30430200000000002</v>
      </c>
      <c r="K129" s="17">
        <v>0.50118600000000002</v>
      </c>
      <c r="L129" s="17">
        <v>538</v>
      </c>
      <c r="M129" s="17">
        <v>2.4000000000000001E-5</v>
      </c>
      <c r="N129" s="17">
        <v>505</v>
      </c>
      <c r="O129" s="17">
        <v>0</v>
      </c>
      <c r="P129" s="17">
        <v>0</v>
      </c>
      <c r="Q129" s="17">
        <v>0.99116000000000004</v>
      </c>
      <c r="R129" s="17">
        <v>0.29952299999999998</v>
      </c>
      <c r="S129" s="17">
        <v>0.57204900000000003</v>
      </c>
      <c r="T129" s="17">
        <v>0.27252500000000002</v>
      </c>
      <c r="U129" s="17">
        <v>0.47640199999999999</v>
      </c>
      <c r="V129" s="17">
        <v>677.1</v>
      </c>
      <c r="W129" s="17">
        <v>0.252251</v>
      </c>
      <c r="X129" s="17">
        <v>458</v>
      </c>
      <c r="Y129" s="17">
        <v>0</v>
      </c>
      <c r="Z129" s="17">
        <v>0</v>
      </c>
    </row>
    <row r="130" spans="1:26">
      <c r="A130" s="17">
        <v>117</v>
      </c>
      <c r="B130" s="19">
        <v>0.71478009259259256</v>
      </c>
      <c r="C130" s="17">
        <v>35.200000000000003</v>
      </c>
      <c r="D130" s="17">
        <v>0</v>
      </c>
      <c r="E130" s="17">
        <v>0</v>
      </c>
      <c r="F130" s="17">
        <v>0</v>
      </c>
      <c r="G130" s="17">
        <v>0.98616300000000001</v>
      </c>
      <c r="H130" s="17">
        <v>0.29566399999999998</v>
      </c>
      <c r="I130" s="17">
        <v>0.59162599999999999</v>
      </c>
      <c r="J130" s="17">
        <v>0.295962</v>
      </c>
      <c r="K130" s="17">
        <v>0.50025200000000003</v>
      </c>
      <c r="L130" s="17">
        <v>560.6</v>
      </c>
      <c r="M130" s="17">
        <v>3.8999999999999999E-5</v>
      </c>
      <c r="N130" s="17">
        <v>453</v>
      </c>
      <c r="O130" s="17">
        <v>0</v>
      </c>
      <c r="P130" s="17">
        <v>0</v>
      </c>
      <c r="Q130" s="17">
        <v>0.99072400000000005</v>
      </c>
      <c r="R130" s="17">
        <v>0.31205699999999997</v>
      </c>
      <c r="S130" s="17">
        <v>0.59300900000000001</v>
      </c>
      <c r="T130" s="17">
        <v>0.28095100000000001</v>
      </c>
      <c r="U130" s="17">
        <v>0.473773</v>
      </c>
      <c r="V130" s="17">
        <v>665.1</v>
      </c>
      <c r="W130" s="17">
        <v>0.215697</v>
      </c>
      <c r="X130" s="17">
        <v>511</v>
      </c>
      <c r="Y130" s="17">
        <v>0</v>
      </c>
      <c r="Z130" s="17">
        <v>0</v>
      </c>
    </row>
    <row r="131" spans="1:26">
      <c r="A131" s="17">
        <v>118</v>
      </c>
      <c r="B131" s="19">
        <v>0.71483796296296298</v>
      </c>
      <c r="C131" s="17">
        <v>34.1</v>
      </c>
      <c r="D131" s="17">
        <v>0</v>
      </c>
      <c r="E131" s="17">
        <v>0</v>
      </c>
      <c r="F131" s="17">
        <v>0</v>
      </c>
      <c r="G131" s="17">
        <v>0.98785800000000001</v>
      </c>
      <c r="H131" s="17">
        <v>0.28368500000000002</v>
      </c>
      <c r="I131" s="17">
        <v>0.58368900000000001</v>
      </c>
      <c r="J131" s="17">
        <v>0.30000399999999999</v>
      </c>
      <c r="K131" s="17">
        <v>0.51397999999999999</v>
      </c>
      <c r="L131" s="17">
        <v>592.9</v>
      </c>
      <c r="M131" s="17">
        <v>1.1E-5</v>
      </c>
      <c r="N131" s="17">
        <v>344</v>
      </c>
      <c r="O131" s="17">
        <v>0</v>
      </c>
      <c r="P131" s="17">
        <v>0</v>
      </c>
      <c r="Q131" s="17">
        <v>0.98677000000000004</v>
      </c>
      <c r="R131" s="17">
        <v>0.295711</v>
      </c>
      <c r="S131" s="17">
        <v>0.57842800000000005</v>
      </c>
      <c r="T131" s="17">
        <v>0.282717</v>
      </c>
      <c r="U131" s="17">
        <v>0.48876799999999998</v>
      </c>
      <c r="V131" s="17">
        <v>622</v>
      </c>
      <c r="W131" s="17">
        <v>9.6308000000000005E-2</v>
      </c>
      <c r="X131" s="17">
        <v>499</v>
      </c>
      <c r="Y131" s="17">
        <v>0</v>
      </c>
      <c r="Z131" s="17">
        <v>0</v>
      </c>
    </row>
    <row r="132" spans="1:26">
      <c r="A132" s="17">
        <v>119</v>
      </c>
      <c r="B132" s="19">
        <v>0.71489583333333329</v>
      </c>
      <c r="C132" s="17">
        <v>32.6</v>
      </c>
      <c r="D132" s="17">
        <v>0</v>
      </c>
      <c r="E132" s="17">
        <v>0</v>
      </c>
      <c r="F132" s="17">
        <v>0</v>
      </c>
      <c r="G132" s="17">
        <v>0.98675800000000002</v>
      </c>
      <c r="H132" s="17">
        <v>0.30194100000000001</v>
      </c>
      <c r="I132" s="17">
        <v>0.60787400000000003</v>
      </c>
      <c r="J132" s="17">
        <v>0.30593399999999998</v>
      </c>
      <c r="K132" s="17">
        <v>0.50328399999999995</v>
      </c>
      <c r="L132" s="17">
        <v>563.6</v>
      </c>
      <c r="M132" s="17">
        <v>2.9E-5</v>
      </c>
      <c r="N132" s="17">
        <v>333</v>
      </c>
      <c r="O132" s="17">
        <v>0</v>
      </c>
      <c r="P132" s="17">
        <v>0</v>
      </c>
      <c r="Q132" s="17">
        <v>0.98998799999999998</v>
      </c>
      <c r="R132" s="17">
        <v>0.30176799999999998</v>
      </c>
      <c r="S132" s="17">
        <v>0.57471499999999998</v>
      </c>
      <c r="T132" s="17">
        <v>0.272947</v>
      </c>
      <c r="U132" s="17">
        <v>0.47492600000000001</v>
      </c>
      <c r="V132" s="17">
        <v>715.8</v>
      </c>
      <c r="W132" s="17">
        <v>0.23323099999999999</v>
      </c>
      <c r="X132" s="17">
        <v>470</v>
      </c>
      <c r="Y132" s="17">
        <v>0</v>
      </c>
      <c r="Z132" s="17">
        <v>0</v>
      </c>
    </row>
    <row r="133" spans="1:26">
      <c r="A133" s="17">
        <v>120</v>
      </c>
      <c r="B133" s="19">
        <v>0.7149537037037037</v>
      </c>
      <c r="C133" s="17">
        <v>32.1</v>
      </c>
      <c r="D133" s="17">
        <v>0</v>
      </c>
      <c r="E133" s="17">
        <v>0</v>
      </c>
      <c r="F133" s="17">
        <v>0</v>
      </c>
      <c r="G133" s="17">
        <v>0.98296099999999997</v>
      </c>
      <c r="H133" s="17">
        <v>0.28626200000000002</v>
      </c>
      <c r="I133" s="17">
        <v>0.58596800000000004</v>
      </c>
      <c r="J133" s="17">
        <v>0.29970599999999997</v>
      </c>
      <c r="K133" s="17">
        <v>0.51147100000000001</v>
      </c>
      <c r="L133" s="17">
        <v>584</v>
      </c>
      <c r="M133" s="17">
        <v>1.2999999999999999E-5</v>
      </c>
      <c r="N133" s="17">
        <v>385</v>
      </c>
      <c r="O133" s="17">
        <v>0</v>
      </c>
      <c r="P133" s="17">
        <v>0</v>
      </c>
      <c r="Q133" s="17">
        <v>0.98915299999999995</v>
      </c>
      <c r="R133" s="17">
        <v>0.32007600000000003</v>
      </c>
      <c r="S133" s="17">
        <v>0.59494899999999995</v>
      </c>
      <c r="T133" s="17">
        <v>0.27487299999999998</v>
      </c>
      <c r="U133" s="17">
        <v>0.46201100000000001</v>
      </c>
      <c r="V133" s="17">
        <v>640.5</v>
      </c>
      <c r="W133" s="17">
        <v>0.14164099999999999</v>
      </c>
      <c r="X133" s="17">
        <v>682</v>
      </c>
      <c r="Y133" s="17">
        <v>0</v>
      </c>
      <c r="Z133" s="17">
        <v>0</v>
      </c>
    </row>
    <row r="134" spans="1:26">
      <c r="A134" s="17">
        <v>121</v>
      </c>
      <c r="B134" s="19">
        <v>0.71499999999999997</v>
      </c>
      <c r="C134" s="17">
        <v>30.8</v>
      </c>
      <c r="D134" s="17">
        <v>0</v>
      </c>
      <c r="E134" s="17">
        <v>0</v>
      </c>
      <c r="F134" s="17">
        <v>0</v>
      </c>
      <c r="G134" s="17">
        <v>0.98899700000000001</v>
      </c>
      <c r="H134" s="17">
        <v>0.302454</v>
      </c>
      <c r="I134" s="17">
        <v>0.600854</v>
      </c>
      <c r="J134" s="17">
        <v>0.2984</v>
      </c>
      <c r="K134" s="17">
        <v>0.49662600000000001</v>
      </c>
      <c r="L134" s="17">
        <v>545.5</v>
      </c>
      <c r="M134" s="17">
        <v>6.9999999999999999E-6</v>
      </c>
      <c r="N134" s="17">
        <v>367</v>
      </c>
      <c r="O134" s="17">
        <v>0</v>
      </c>
      <c r="P134" s="17">
        <v>0</v>
      </c>
      <c r="Q134" s="17">
        <v>0.98748000000000002</v>
      </c>
      <c r="R134" s="17">
        <v>0.31258000000000002</v>
      </c>
      <c r="S134" s="17">
        <v>0.60378799999999999</v>
      </c>
      <c r="T134" s="17">
        <v>0.29120800000000002</v>
      </c>
      <c r="U134" s="17">
        <v>0.48230099999999998</v>
      </c>
      <c r="V134" s="17">
        <v>684.2</v>
      </c>
      <c r="W134" s="17">
        <v>0.28123500000000001</v>
      </c>
      <c r="X134" s="17">
        <v>374</v>
      </c>
      <c r="Y134" s="17">
        <v>0</v>
      </c>
      <c r="Z134" s="17">
        <v>0</v>
      </c>
    </row>
    <row r="135" spans="1:26">
      <c r="A135" s="17">
        <v>122</v>
      </c>
      <c r="B135" s="19">
        <v>0.71505787037037039</v>
      </c>
      <c r="C135" s="17">
        <v>29.7</v>
      </c>
      <c r="D135" s="17">
        <v>0</v>
      </c>
      <c r="E135" s="17">
        <v>0</v>
      </c>
      <c r="F135" s="17">
        <v>0</v>
      </c>
      <c r="G135" s="17">
        <v>0.98561699999999997</v>
      </c>
      <c r="H135" s="17">
        <v>0.30183500000000002</v>
      </c>
      <c r="I135" s="17">
        <v>0.59675699999999998</v>
      </c>
      <c r="J135" s="17">
        <v>0.29492099999999999</v>
      </c>
      <c r="K135" s="17">
        <v>0.49420700000000001</v>
      </c>
      <c r="L135" s="17">
        <v>574.20000000000005</v>
      </c>
      <c r="M135" s="17">
        <v>5.4144999999999999E-2</v>
      </c>
      <c r="N135" s="17">
        <v>421</v>
      </c>
      <c r="O135" s="17">
        <v>0</v>
      </c>
      <c r="P135" s="17">
        <v>0</v>
      </c>
      <c r="Q135" s="17">
        <v>0.98866200000000004</v>
      </c>
      <c r="R135" s="17">
        <v>0.31600400000000001</v>
      </c>
      <c r="S135" s="17">
        <v>0.58483099999999999</v>
      </c>
      <c r="T135" s="17">
        <v>0.26882699999999998</v>
      </c>
      <c r="U135" s="17">
        <v>0.45966600000000002</v>
      </c>
      <c r="V135" s="17">
        <v>663.4</v>
      </c>
      <c r="W135" s="17">
        <v>0.28275099999999997</v>
      </c>
      <c r="X135" s="17">
        <v>453</v>
      </c>
      <c r="Y135" s="17">
        <v>0</v>
      </c>
      <c r="Z135" s="17">
        <v>0</v>
      </c>
    </row>
    <row r="136" spans="1:26">
      <c r="A136" s="17">
        <v>123</v>
      </c>
      <c r="B136" s="19">
        <v>0.71511574074074069</v>
      </c>
      <c r="C136" s="17">
        <v>28.8</v>
      </c>
      <c r="D136" s="17">
        <v>0</v>
      </c>
      <c r="E136" s="17">
        <v>0</v>
      </c>
      <c r="F136" s="17">
        <v>0</v>
      </c>
      <c r="G136" s="17">
        <v>0.98710200000000003</v>
      </c>
      <c r="H136" s="17">
        <v>0.293964</v>
      </c>
      <c r="I136" s="17">
        <v>0.60764499999999999</v>
      </c>
      <c r="J136" s="17">
        <v>0.31368099999999999</v>
      </c>
      <c r="K136" s="17">
        <v>0.51622400000000002</v>
      </c>
      <c r="L136" s="17">
        <v>585</v>
      </c>
      <c r="M136" s="17">
        <v>2.3616000000000002E-2</v>
      </c>
      <c r="N136" s="17">
        <v>580</v>
      </c>
      <c r="O136" s="17">
        <v>0</v>
      </c>
      <c r="P136" s="17">
        <v>0</v>
      </c>
      <c r="Q136" s="17">
        <v>0.99241199999999996</v>
      </c>
      <c r="R136" s="17">
        <v>0.30577799999999999</v>
      </c>
      <c r="S136" s="17">
        <v>0.57182900000000003</v>
      </c>
      <c r="T136" s="17">
        <v>0.26605099999999998</v>
      </c>
      <c r="U136" s="17">
        <v>0.46526299999999998</v>
      </c>
      <c r="V136" s="17">
        <v>675</v>
      </c>
      <c r="W136" s="17">
        <v>0.21698999999999999</v>
      </c>
      <c r="X136" s="17">
        <v>600</v>
      </c>
      <c r="Y136" s="17">
        <v>0</v>
      </c>
      <c r="Z136" s="17">
        <v>0</v>
      </c>
    </row>
    <row r="137" spans="1:26">
      <c r="A137" s="17">
        <v>124</v>
      </c>
      <c r="B137" s="19">
        <v>0.71517361111111111</v>
      </c>
      <c r="C137" s="17">
        <v>27.7</v>
      </c>
      <c r="D137" s="17">
        <v>0</v>
      </c>
      <c r="E137" s="17">
        <v>0</v>
      </c>
      <c r="F137" s="17">
        <v>0</v>
      </c>
      <c r="G137" s="17">
        <v>0.98725600000000002</v>
      </c>
      <c r="H137" s="17">
        <v>0.28292899999999999</v>
      </c>
      <c r="I137" s="17">
        <v>0.58368299999999995</v>
      </c>
      <c r="J137" s="17">
        <v>0.30075400000000002</v>
      </c>
      <c r="K137" s="17">
        <v>0.51527000000000001</v>
      </c>
      <c r="L137" s="17">
        <v>563.9</v>
      </c>
      <c r="M137" s="17">
        <v>1.8900000000000001E-4</v>
      </c>
      <c r="N137" s="17">
        <v>434</v>
      </c>
      <c r="O137" s="17">
        <v>0</v>
      </c>
      <c r="P137" s="17">
        <v>0</v>
      </c>
      <c r="Q137" s="17">
        <v>0.98502199999999995</v>
      </c>
      <c r="R137" s="17">
        <v>0.30149399999999998</v>
      </c>
      <c r="S137" s="17">
        <v>0.59016400000000002</v>
      </c>
      <c r="T137" s="17">
        <v>0.28866999999999998</v>
      </c>
      <c r="U137" s="17">
        <v>0.48913499999999999</v>
      </c>
      <c r="V137" s="17">
        <v>667.5</v>
      </c>
      <c r="W137" s="17">
        <v>7.7756000000000006E-2</v>
      </c>
      <c r="X137" s="17">
        <v>332</v>
      </c>
      <c r="Y137" s="17">
        <v>0</v>
      </c>
      <c r="Z137" s="17">
        <v>0</v>
      </c>
    </row>
    <row r="138" spans="1:26">
      <c r="A138" s="17">
        <v>125</v>
      </c>
      <c r="B138" s="19">
        <v>0.71523148148148152</v>
      </c>
      <c r="C138" s="17">
        <v>26.8</v>
      </c>
      <c r="D138" s="17">
        <v>0</v>
      </c>
      <c r="E138" s="17">
        <v>0</v>
      </c>
      <c r="F138" s="17">
        <v>0</v>
      </c>
      <c r="G138" s="17">
        <v>0.97955800000000004</v>
      </c>
      <c r="H138" s="17">
        <v>0.27981200000000001</v>
      </c>
      <c r="I138" s="17">
        <v>0.59412299999999996</v>
      </c>
      <c r="J138" s="17">
        <v>0.31431199999999998</v>
      </c>
      <c r="K138" s="17">
        <v>0.529034</v>
      </c>
      <c r="L138" s="17">
        <v>600.4</v>
      </c>
      <c r="M138" s="17">
        <v>6.6590999999999997E-2</v>
      </c>
      <c r="N138" s="17">
        <v>448</v>
      </c>
      <c r="O138" s="17">
        <v>0</v>
      </c>
      <c r="P138" s="17">
        <v>0</v>
      </c>
      <c r="Q138" s="17">
        <v>0.80869999999999997</v>
      </c>
      <c r="R138" s="17">
        <v>0.38390299999999999</v>
      </c>
      <c r="S138" s="17">
        <v>0.56047999999999998</v>
      </c>
      <c r="T138" s="17">
        <v>0.17657700000000001</v>
      </c>
      <c r="U138" s="17">
        <v>0.31504500000000002</v>
      </c>
      <c r="V138" s="17">
        <v>486.3</v>
      </c>
      <c r="W138" s="17">
        <v>0.6</v>
      </c>
      <c r="X138" s="17">
        <v>0</v>
      </c>
      <c r="Y138" s="17">
        <v>0</v>
      </c>
      <c r="Z138" s="17">
        <v>0</v>
      </c>
    </row>
    <row r="139" spans="1:26">
      <c r="A139" s="17">
        <v>126</v>
      </c>
      <c r="B139" s="19">
        <v>0.71527777777777779</v>
      </c>
      <c r="C139" s="17">
        <v>25.7</v>
      </c>
      <c r="D139" s="17">
        <v>0</v>
      </c>
      <c r="E139" s="17">
        <v>0</v>
      </c>
      <c r="F139" s="17">
        <v>0</v>
      </c>
      <c r="G139" s="17">
        <v>0.98404000000000003</v>
      </c>
      <c r="H139" s="17">
        <v>0.30426399999999998</v>
      </c>
      <c r="I139" s="17">
        <v>0.60789700000000002</v>
      </c>
      <c r="J139" s="17">
        <v>0.30363299999999999</v>
      </c>
      <c r="K139" s="17">
        <v>0.49948100000000001</v>
      </c>
      <c r="L139" s="17">
        <v>589.5</v>
      </c>
      <c r="M139" s="17">
        <v>8.5217000000000001E-2</v>
      </c>
      <c r="N139" s="17">
        <v>673</v>
      </c>
      <c r="O139" s="17">
        <v>0</v>
      </c>
      <c r="P139" s="17">
        <v>0</v>
      </c>
      <c r="Q139" s="17">
        <v>0.98877999999999999</v>
      </c>
      <c r="R139" s="17">
        <v>0.30512</v>
      </c>
      <c r="S139" s="17">
        <v>0.56821699999999997</v>
      </c>
      <c r="T139" s="17">
        <v>0.26309700000000003</v>
      </c>
      <c r="U139" s="17">
        <v>0.46302199999999999</v>
      </c>
      <c r="V139" s="17">
        <v>656</v>
      </c>
      <c r="W139" s="17">
        <v>0.16540299999999999</v>
      </c>
      <c r="X139" s="17">
        <v>632</v>
      </c>
      <c r="Y139" s="17">
        <v>0</v>
      </c>
      <c r="Z139" s="17">
        <v>0</v>
      </c>
    </row>
    <row r="140" spans="1:26">
      <c r="A140" s="17">
        <v>127</v>
      </c>
      <c r="B140" s="19">
        <v>0.7153356481481481</v>
      </c>
      <c r="C140" s="17">
        <v>24.8</v>
      </c>
      <c r="D140" s="17">
        <v>0</v>
      </c>
      <c r="E140" s="17">
        <v>0</v>
      </c>
      <c r="F140" s="17">
        <v>0</v>
      </c>
      <c r="G140" s="17">
        <v>0.98499300000000001</v>
      </c>
      <c r="H140" s="17">
        <v>0.29042099999999998</v>
      </c>
      <c r="I140" s="17">
        <v>0.593777</v>
      </c>
      <c r="J140" s="17">
        <v>0.30335600000000001</v>
      </c>
      <c r="K140" s="17">
        <v>0.51089200000000001</v>
      </c>
      <c r="L140" s="17">
        <v>582.1</v>
      </c>
      <c r="M140" s="17">
        <v>3.0000000000000001E-5</v>
      </c>
      <c r="N140" s="17">
        <v>330</v>
      </c>
      <c r="O140" s="17">
        <v>0</v>
      </c>
      <c r="P140" s="17">
        <v>0</v>
      </c>
      <c r="Q140" s="17">
        <v>0.99190100000000003</v>
      </c>
      <c r="R140" s="17">
        <v>0.30334699999999998</v>
      </c>
      <c r="S140" s="17">
        <v>0.58138199999999995</v>
      </c>
      <c r="T140" s="17">
        <v>0.27803499999999998</v>
      </c>
      <c r="U140" s="17">
        <v>0.47823100000000002</v>
      </c>
      <c r="V140" s="17">
        <v>662.4</v>
      </c>
      <c r="W140" s="17">
        <v>0.169824</v>
      </c>
      <c r="X140" s="17">
        <v>449</v>
      </c>
      <c r="Y140" s="17">
        <v>0</v>
      </c>
      <c r="Z140" s="17">
        <v>0</v>
      </c>
    </row>
    <row r="141" spans="1:26">
      <c r="A141" s="17">
        <v>128</v>
      </c>
      <c r="B141" s="19">
        <v>0.71539351851851851</v>
      </c>
      <c r="C141" s="17">
        <v>23.7</v>
      </c>
      <c r="D141" s="17">
        <v>0</v>
      </c>
      <c r="E141" s="17">
        <v>0</v>
      </c>
      <c r="F141" s="17">
        <v>0</v>
      </c>
      <c r="G141" s="17">
        <v>0.98755199999999999</v>
      </c>
      <c r="H141" s="17">
        <v>0.27859800000000001</v>
      </c>
      <c r="I141" s="17">
        <v>0.57411299999999998</v>
      </c>
      <c r="J141" s="17">
        <v>0.29551500000000003</v>
      </c>
      <c r="K141" s="17">
        <v>0.514733</v>
      </c>
      <c r="L141" s="17">
        <v>568.79999999999995</v>
      </c>
      <c r="M141" s="17">
        <v>4.1999999999999998E-5</v>
      </c>
      <c r="N141" s="17">
        <v>480</v>
      </c>
      <c r="O141" s="17">
        <v>0</v>
      </c>
      <c r="P141" s="17">
        <v>0</v>
      </c>
      <c r="Q141" s="17">
        <v>0.99319900000000005</v>
      </c>
      <c r="R141" s="17">
        <v>0.32057999999999998</v>
      </c>
      <c r="S141" s="17">
        <v>0.61500999999999995</v>
      </c>
      <c r="T141" s="17">
        <v>0.29443000000000003</v>
      </c>
      <c r="U141" s="17">
        <v>0.47874100000000003</v>
      </c>
      <c r="V141" s="17">
        <v>687.9</v>
      </c>
      <c r="W141" s="17">
        <v>0.35209200000000002</v>
      </c>
      <c r="X141" s="17">
        <v>571</v>
      </c>
      <c r="Y141" s="17">
        <v>0</v>
      </c>
      <c r="Z141" s="17">
        <v>0</v>
      </c>
    </row>
    <row r="142" spans="1:26">
      <c r="A142" s="17">
        <v>129</v>
      </c>
      <c r="B142" s="19">
        <v>0.71545138888888893</v>
      </c>
      <c r="C142" s="17">
        <v>22.6</v>
      </c>
      <c r="D142" s="17">
        <v>0</v>
      </c>
      <c r="E142" s="17">
        <v>0</v>
      </c>
      <c r="F142" s="17">
        <v>0</v>
      </c>
      <c r="G142" s="17">
        <v>0.98767700000000003</v>
      </c>
      <c r="H142" s="17">
        <v>0.29386400000000001</v>
      </c>
      <c r="I142" s="17">
        <v>0.58303300000000002</v>
      </c>
      <c r="J142" s="17">
        <v>0.28916900000000001</v>
      </c>
      <c r="K142" s="17">
        <v>0.49597400000000003</v>
      </c>
      <c r="L142" s="17">
        <v>600.6</v>
      </c>
      <c r="M142" s="17">
        <v>5.9964000000000003E-2</v>
      </c>
      <c r="N142" s="17">
        <v>537</v>
      </c>
      <c r="O142" s="17">
        <v>0</v>
      </c>
      <c r="P142" s="17">
        <v>0</v>
      </c>
      <c r="Q142" s="17">
        <v>0.98961900000000003</v>
      </c>
      <c r="R142" s="17">
        <v>0.31168400000000002</v>
      </c>
      <c r="S142" s="17">
        <v>0.57487699999999997</v>
      </c>
      <c r="T142" s="17">
        <v>0.26319300000000001</v>
      </c>
      <c r="U142" s="17">
        <v>0.45782499999999998</v>
      </c>
      <c r="V142" s="17">
        <v>681</v>
      </c>
      <c r="W142" s="17">
        <v>0.25587500000000002</v>
      </c>
      <c r="X142" s="17">
        <v>650</v>
      </c>
      <c r="Y142" s="17">
        <v>0</v>
      </c>
      <c r="Z142" s="17">
        <v>0</v>
      </c>
    </row>
    <row r="143" spans="1:26">
      <c r="A143" s="17">
        <v>130</v>
      </c>
      <c r="B143" s="19">
        <v>0.71550925925925923</v>
      </c>
      <c r="C143" s="17">
        <v>21.7</v>
      </c>
      <c r="D143" s="17">
        <v>0</v>
      </c>
      <c r="E143" s="17">
        <v>0</v>
      </c>
      <c r="F143" s="17">
        <v>0</v>
      </c>
      <c r="G143" s="17">
        <v>0.98843199999999998</v>
      </c>
      <c r="H143" s="17">
        <v>0.31291799999999997</v>
      </c>
      <c r="I143" s="17">
        <v>0.58300399999999997</v>
      </c>
      <c r="J143" s="17">
        <v>0.27008599999999999</v>
      </c>
      <c r="K143" s="17">
        <v>0.46326600000000001</v>
      </c>
      <c r="L143" s="17">
        <v>568.20000000000005</v>
      </c>
      <c r="M143" s="17">
        <v>0.13250600000000001</v>
      </c>
      <c r="N143" s="17">
        <v>707</v>
      </c>
      <c r="O143" s="17">
        <v>0</v>
      </c>
      <c r="P143" s="17">
        <v>0</v>
      </c>
      <c r="Q143" s="17">
        <v>0.98472599999999999</v>
      </c>
      <c r="R143" s="17">
        <v>0.31112099999999998</v>
      </c>
      <c r="S143" s="17">
        <v>0.58160900000000004</v>
      </c>
      <c r="T143" s="17">
        <v>0.27048899999999998</v>
      </c>
      <c r="U143" s="17">
        <v>0.46506900000000001</v>
      </c>
      <c r="V143" s="17">
        <v>696</v>
      </c>
      <c r="W143" s="17">
        <v>0.23458300000000001</v>
      </c>
      <c r="X143" s="17">
        <v>744</v>
      </c>
      <c r="Y143" s="17">
        <v>0</v>
      </c>
      <c r="Z143" s="17">
        <v>0</v>
      </c>
    </row>
    <row r="144" spans="1:26">
      <c r="A144" s="17">
        <v>131</v>
      </c>
      <c r="B144" s="19">
        <v>0.71556712962962965</v>
      </c>
      <c r="C144" s="17">
        <v>20.399999999999999</v>
      </c>
      <c r="D144" s="17">
        <v>0</v>
      </c>
      <c r="E144" s="17">
        <v>0</v>
      </c>
      <c r="F144" s="17">
        <v>0</v>
      </c>
      <c r="G144" s="17">
        <v>0.98464300000000005</v>
      </c>
      <c r="H144" s="17">
        <v>0.29398999999999997</v>
      </c>
      <c r="I144" s="17">
        <v>0.59971099999999999</v>
      </c>
      <c r="J144" s="17">
        <v>0.30572100000000002</v>
      </c>
      <c r="K144" s="17">
        <v>0.50978100000000004</v>
      </c>
      <c r="L144" s="17">
        <v>587</v>
      </c>
      <c r="M144" s="17">
        <v>2.4722999999999998E-2</v>
      </c>
      <c r="N144" s="17">
        <v>361</v>
      </c>
      <c r="O144" s="17">
        <v>0</v>
      </c>
      <c r="P144" s="17">
        <v>0</v>
      </c>
      <c r="Q144" s="17">
        <v>0.98991600000000002</v>
      </c>
      <c r="R144" s="17">
        <v>0.31046499999999999</v>
      </c>
      <c r="S144" s="17">
        <v>0.61835700000000005</v>
      </c>
      <c r="T144" s="17">
        <v>0.30789299999999997</v>
      </c>
      <c r="U144" s="17">
        <v>0.49791999999999997</v>
      </c>
      <c r="V144" s="17">
        <v>681.9</v>
      </c>
      <c r="W144" s="17">
        <v>4.3089000000000002E-2</v>
      </c>
      <c r="X144" s="17">
        <v>434</v>
      </c>
      <c r="Y144" s="17">
        <v>0</v>
      </c>
      <c r="Z144" s="17">
        <v>0</v>
      </c>
    </row>
    <row r="145" spans="1:26">
      <c r="A145" s="17">
        <v>132</v>
      </c>
      <c r="B145" s="19">
        <v>0.71561342592592592</v>
      </c>
      <c r="C145" s="17">
        <v>18.899999999999999</v>
      </c>
      <c r="D145" s="17">
        <v>0</v>
      </c>
      <c r="E145" s="17">
        <v>0</v>
      </c>
      <c r="F145" s="17">
        <v>0</v>
      </c>
      <c r="G145" s="17">
        <v>0.98816999999999999</v>
      </c>
      <c r="H145" s="17">
        <v>0.31100800000000001</v>
      </c>
      <c r="I145" s="17">
        <v>0.57559099999999996</v>
      </c>
      <c r="J145" s="17">
        <v>0.26458399999999999</v>
      </c>
      <c r="K145" s="17">
        <v>0.459673</v>
      </c>
      <c r="L145" s="17">
        <v>563.5</v>
      </c>
      <c r="M145" s="17">
        <v>0.21568899999999999</v>
      </c>
      <c r="N145" s="17">
        <v>464</v>
      </c>
      <c r="O145" s="17">
        <v>0</v>
      </c>
      <c r="P145" s="17">
        <v>0</v>
      </c>
      <c r="Q145" s="17">
        <v>0.98346699999999998</v>
      </c>
      <c r="R145" s="17">
        <v>0.31392399999999998</v>
      </c>
      <c r="S145" s="17">
        <v>0.56560600000000005</v>
      </c>
      <c r="T145" s="17">
        <v>0.25168200000000002</v>
      </c>
      <c r="U145" s="17">
        <v>0.44497799999999998</v>
      </c>
      <c r="V145" s="17">
        <v>706.8</v>
      </c>
      <c r="W145" s="17">
        <v>0.25920199999999999</v>
      </c>
      <c r="X145" s="17">
        <v>399</v>
      </c>
      <c r="Y145" s="17">
        <v>0</v>
      </c>
      <c r="Z145" s="17">
        <v>0</v>
      </c>
    </row>
    <row r="146" spans="1:26">
      <c r="A146" s="17">
        <v>133</v>
      </c>
      <c r="B146" s="19">
        <v>0.71567129629629633</v>
      </c>
      <c r="C146" s="17">
        <v>18.600000000000001</v>
      </c>
      <c r="D146" s="17">
        <v>0</v>
      </c>
      <c r="E146" s="17">
        <v>0</v>
      </c>
      <c r="F146" s="17">
        <v>0</v>
      </c>
      <c r="G146" s="17">
        <v>0.98043999999999998</v>
      </c>
      <c r="H146" s="17">
        <v>0.282221</v>
      </c>
      <c r="I146" s="17">
        <v>0.56911</v>
      </c>
      <c r="J146" s="17">
        <v>0.28688900000000001</v>
      </c>
      <c r="K146" s="17">
        <v>0.50410200000000005</v>
      </c>
      <c r="L146" s="17">
        <v>569.5</v>
      </c>
      <c r="M146" s="17">
        <v>6.9999999999999999E-6</v>
      </c>
      <c r="N146" s="17">
        <v>356</v>
      </c>
      <c r="O146" s="17">
        <v>0</v>
      </c>
      <c r="P146" s="17">
        <v>0</v>
      </c>
      <c r="Q146" s="17">
        <v>0.98730799999999996</v>
      </c>
      <c r="R146" s="17">
        <v>0.30797600000000003</v>
      </c>
      <c r="S146" s="17">
        <v>0.57292600000000005</v>
      </c>
      <c r="T146" s="17">
        <v>0.26495000000000002</v>
      </c>
      <c r="U146" s="17">
        <v>0.46245000000000003</v>
      </c>
      <c r="V146" s="17">
        <v>671.9</v>
      </c>
      <c r="W146" s="17">
        <v>0.31517699999999998</v>
      </c>
      <c r="X146" s="17">
        <v>576</v>
      </c>
      <c r="Y146" s="17">
        <v>0</v>
      </c>
      <c r="Z146" s="17">
        <v>0</v>
      </c>
    </row>
    <row r="147" spans="1:26">
      <c r="A147" s="17">
        <v>134</v>
      </c>
      <c r="B147" s="19">
        <v>0.71572916666666664</v>
      </c>
      <c r="C147" s="17">
        <v>17.100000000000001</v>
      </c>
      <c r="D147" s="17">
        <v>0</v>
      </c>
      <c r="E147" s="17">
        <v>0</v>
      </c>
      <c r="F147" s="17">
        <v>0</v>
      </c>
      <c r="G147" s="17">
        <v>0.98912599999999995</v>
      </c>
      <c r="H147" s="17">
        <v>0.288767</v>
      </c>
      <c r="I147" s="17">
        <v>0.57167400000000002</v>
      </c>
      <c r="J147" s="17">
        <v>0.28290700000000002</v>
      </c>
      <c r="K147" s="17">
        <v>0.49487399999999998</v>
      </c>
      <c r="L147" s="17">
        <v>555.1</v>
      </c>
      <c r="M147" s="17">
        <v>4.0000000000000003E-5</v>
      </c>
      <c r="N147" s="17">
        <v>431</v>
      </c>
      <c r="O147" s="17">
        <v>0</v>
      </c>
      <c r="P147" s="17">
        <v>0</v>
      </c>
      <c r="Q147" s="17">
        <v>0.99055700000000002</v>
      </c>
      <c r="R147" s="17">
        <v>0.311025</v>
      </c>
      <c r="S147" s="17">
        <v>0.58414500000000003</v>
      </c>
      <c r="T147" s="17">
        <v>0.27311999999999997</v>
      </c>
      <c r="U147" s="17">
        <v>0.467555</v>
      </c>
      <c r="V147" s="17">
        <v>689.1</v>
      </c>
      <c r="W147" s="17">
        <v>0.17727399999999999</v>
      </c>
      <c r="X147" s="17">
        <v>295</v>
      </c>
      <c r="Y147" s="17">
        <v>0</v>
      </c>
      <c r="Z147" s="17">
        <v>0</v>
      </c>
    </row>
    <row r="148" spans="1:26">
      <c r="A148" s="17">
        <v>135</v>
      </c>
      <c r="B148" s="19">
        <v>0.71578703703703705</v>
      </c>
      <c r="C148" s="17">
        <v>16</v>
      </c>
      <c r="D148" s="17">
        <v>0</v>
      </c>
      <c r="E148" s="17">
        <v>0</v>
      </c>
      <c r="F148" s="17">
        <v>0</v>
      </c>
      <c r="G148" s="17">
        <v>0.98596399999999995</v>
      </c>
      <c r="H148" s="17">
        <v>0.28625</v>
      </c>
      <c r="I148" s="17">
        <v>0.551342</v>
      </c>
      <c r="J148" s="17">
        <v>0.26509199999999999</v>
      </c>
      <c r="K148" s="17">
        <v>0.48081200000000002</v>
      </c>
      <c r="L148" s="17">
        <v>574.1</v>
      </c>
      <c r="M148" s="17">
        <v>2.4287E-2</v>
      </c>
      <c r="N148" s="17">
        <v>433</v>
      </c>
      <c r="O148" s="17">
        <v>0</v>
      </c>
      <c r="P148" s="17">
        <v>0</v>
      </c>
      <c r="Q148" s="17">
        <v>0.99056100000000002</v>
      </c>
      <c r="R148" s="17">
        <v>0.34399400000000002</v>
      </c>
      <c r="S148" s="17">
        <v>0.62652300000000005</v>
      </c>
      <c r="T148" s="17">
        <v>0.28252899999999997</v>
      </c>
      <c r="U148" s="17">
        <v>0.45094800000000002</v>
      </c>
      <c r="V148" s="17">
        <v>670.3</v>
      </c>
      <c r="W148" s="17">
        <v>0.31472699999999998</v>
      </c>
      <c r="X148" s="17">
        <v>391</v>
      </c>
      <c r="Y148" s="17">
        <v>0</v>
      </c>
      <c r="Z148" s="17">
        <v>0</v>
      </c>
    </row>
    <row r="149" spans="1:26">
      <c r="A149" s="17">
        <v>136</v>
      </c>
      <c r="B149" s="19">
        <v>0.71584490740740747</v>
      </c>
      <c r="C149" s="17">
        <v>15.3</v>
      </c>
      <c r="D149" s="17">
        <v>0</v>
      </c>
      <c r="E149" s="17">
        <v>0</v>
      </c>
      <c r="F149" s="17">
        <v>0</v>
      </c>
      <c r="G149" s="17">
        <v>0.98846999999999996</v>
      </c>
      <c r="H149" s="17">
        <v>0.29137000000000002</v>
      </c>
      <c r="I149" s="17">
        <v>0.58144899999999999</v>
      </c>
      <c r="J149" s="17">
        <v>0.29007899999999998</v>
      </c>
      <c r="K149" s="17">
        <v>0.49889</v>
      </c>
      <c r="L149" s="17">
        <v>590.29999999999995</v>
      </c>
      <c r="M149" s="17">
        <v>2.1104999999999999E-2</v>
      </c>
      <c r="N149" s="17">
        <v>452</v>
      </c>
      <c r="O149" s="17">
        <v>0</v>
      </c>
      <c r="P149" s="17">
        <v>0</v>
      </c>
      <c r="Q149" s="17">
        <v>0.991143</v>
      </c>
      <c r="R149" s="17">
        <v>0.31944499999999998</v>
      </c>
      <c r="S149" s="17">
        <v>0.58610499999999999</v>
      </c>
      <c r="T149" s="17">
        <v>0.26666000000000001</v>
      </c>
      <c r="U149" s="17">
        <v>0.45496999999999999</v>
      </c>
      <c r="V149" s="17">
        <v>648.9</v>
      </c>
      <c r="W149" s="17">
        <v>0.28327599999999997</v>
      </c>
      <c r="X149" s="17">
        <v>538</v>
      </c>
      <c r="Y149" s="17">
        <v>0</v>
      </c>
      <c r="Z149" s="17">
        <v>0</v>
      </c>
    </row>
    <row r="150" spans="1:26">
      <c r="A150" s="17">
        <v>137</v>
      </c>
      <c r="B150" s="19">
        <v>0.71589120370370374</v>
      </c>
      <c r="C150" s="17">
        <v>13.8</v>
      </c>
      <c r="D150" s="17">
        <v>0</v>
      </c>
      <c r="E150" s="17">
        <v>0</v>
      </c>
      <c r="F150" s="17">
        <v>0</v>
      </c>
      <c r="G150" s="17">
        <v>0.98831500000000005</v>
      </c>
      <c r="H150" s="17">
        <v>0.27156799999999998</v>
      </c>
      <c r="I150" s="17">
        <v>0.54562100000000002</v>
      </c>
      <c r="J150" s="17">
        <v>0.27405299999999999</v>
      </c>
      <c r="K150" s="17">
        <v>0.50227699999999997</v>
      </c>
      <c r="L150" s="17">
        <v>636</v>
      </c>
      <c r="M150" s="17">
        <v>9.3059000000000003E-2</v>
      </c>
      <c r="N150" s="17">
        <v>612</v>
      </c>
      <c r="O150" s="17">
        <v>0</v>
      </c>
      <c r="P150" s="17">
        <v>0</v>
      </c>
      <c r="Q150" s="17">
        <v>0.98795999999999995</v>
      </c>
      <c r="R150" s="17">
        <v>0.32177800000000001</v>
      </c>
      <c r="S150" s="17">
        <v>0.58427300000000004</v>
      </c>
      <c r="T150" s="17">
        <v>0.26249499999999998</v>
      </c>
      <c r="U150" s="17">
        <v>0.449268</v>
      </c>
      <c r="V150" s="17">
        <v>696.9</v>
      </c>
      <c r="W150" s="17">
        <v>0.29852499999999998</v>
      </c>
      <c r="X150" s="17">
        <v>498</v>
      </c>
      <c r="Y150" s="17">
        <v>0</v>
      </c>
      <c r="Z150" s="17">
        <v>0</v>
      </c>
    </row>
    <row r="151" spans="1:26">
      <c r="A151" s="17">
        <v>138</v>
      </c>
      <c r="B151" s="19">
        <v>0.71594907407407404</v>
      </c>
      <c r="C151" s="17">
        <v>13.1</v>
      </c>
      <c r="D151" s="17">
        <v>0</v>
      </c>
      <c r="E151" s="17">
        <v>0</v>
      </c>
      <c r="F151" s="17">
        <v>0</v>
      </c>
      <c r="G151" s="17">
        <v>0.98930399999999996</v>
      </c>
      <c r="H151" s="17">
        <v>0.31039899999999998</v>
      </c>
      <c r="I151" s="17">
        <v>0.54797600000000002</v>
      </c>
      <c r="J151" s="17">
        <v>0.23757600000000001</v>
      </c>
      <c r="K151" s="17">
        <v>0.43355300000000002</v>
      </c>
      <c r="L151" s="17">
        <v>613.20000000000005</v>
      </c>
      <c r="M151" s="17">
        <v>0.37071100000000001</v>
      </c>
      <c r="N151" s="17">
        <v>451</v>
      </c>
      <c r="O151" s="17">
        <v>0</v>
      </c>
      <c r="P151" s="17">
        <v>0</v>
      </c>
      <c r="Q151" s="17">
        <v>0.99196300000000004</v>
      </c>
      <c r="R151" s="17">
        <v>0.31031799999999998</v>
      </c>
      <c r="S151" s="17">
        <v>0.56332099999999996</v>
      </c>
      <c r="T151" s="17">
        <v>0.25300299999999998</v>
      </c>
      <c r="U151" s="17">
        <v>0.44912800000000003</v>
      </c>
      <c r="V151" s="17">
        <v>707.2</v>
      </c>
      <c r="W151" s="17">
        <v>0.28015299999999999</v>
      </c>
      <c r="X151" s="17">
        <v>477</v>
      </c>
      <c r="Y151" s="17">
        <v>0</v>
      </c>
      <c r="Z151" s="17">
        <v>0</v>
      </c>
    </row>
    <row r="152" spans="1:26">
      <c r="A152" s="17">
        <v>139</v>
      </c>
      <c r="B152" s="19">
        <v>0.71600694444444446</v>
      </c>
      <c r="C152" s="17">
        <v>12</v>
      </c>
      <c r="D152" s="17">
        <v>0</v>
      </c>
      <c r="E152" s="17">
        <v>0</v>
      </c>
      <c r="F152" s="17">
        <v>0</v>
      </c>
      <c r="G152" s="17">
        <v>0.98847300000000005</v>
      </c>
      <c r="H152" s="17">
        <v>0.31313099999999999</v>
      </c>
      <c r="I152" s="17">
        <v>0.61664600000000003</v>
      </c>
      <c r="J152" s="17">
        <v>0.30351499999999998</v>
      </c>
      <c r="K152" s="17">
        <v>0.492203</v>
      </c>
      <c r="L152" s="17">
        <v>567.70000000000005</v>
      </c>
      <c r="M152" s="17">
        <v>5.0000000000000004E-6</v>
      </c>
      <c r="N152" s="17">
        <v>660</v>
      </c>
      <c r="O152" s="17">
        <v>0</v>
      </c>
      <c r="P152" s="17">
        <v>0</v>
      </c>
      <c r="Q152" s="17">
        <v>0.99104800000000004</v>
      </c>
      <c r="R152" s="17">
        <v>0.32315700000000003</v>
      </c>
      <c r="S152" s="17">
        <v>0.58635700000000002</v>
      </c>
      <c r="T152" s="17">
        <v>0.26319999999999999</v>
      </c>
      <c r="U152" s="17">
        <v>0.44887300000000002</v>
      </c>
      <c r="V152" s="17">
        <v>686.7</v>
      </c>
      <c r="W152" s="17">
        <v>0.31847700000000001</v>
      </c>
      <c r="X152" s="17">
        <v>384</v>
      </c>
      <c r="Y152" s="17">
        <v>0</v>
      </c>
      <c r="Z152" s="17">
        <v>0</v>
      </c>
    </row>
    <row r="153" spans="1:26">
      <c r="A153" s="17">
        <v>140</v>
      </c>
      <c r="B153" s="19">
        <v>0.71606481481481488</v>
      </c>
      <c r="C153" s="17">
        <v>11.3</v>
      </c>
      <c r="D153" s="17">
        <v>0</v>
      </c>
      <c r="E153" s="17">
        <v>0</v>
      </c>
      <c r="F153" s="17">
        <v>0</v>
      </c>
      <c r="G153" s="17">
        <v>0.98888799999999999</v>
      </c>
      <c r="H153" s="17">
        <v>0.32313700000000001</v>
      </c>
      <c r="I153" s="17">
        <v>0.58258399999999999</v>
      </c>
      <c r="J153" s="17">
        <v>0.25944699999999998</v>
      </c>
      <c r="K153" s="17">
        <v>0.44533800000000001</v>
      </c>
      <c r="L153" s="17">
        <v>572.29999999999995</v>
      </c>
      <c r="M153" s="17">
        <v>0.228495</v>
      </c>
      <c r="N153" s="17">
        <v>332</v>
      </c>
      <c r="O153" s="17">
        <v>0</v>
      </c>
      <c r="P153" s="17">
        <v>0</v>
      </c>
      <c r="Q153" s="17">
        <v>0.99202100000000004</v>
      </c>
      <c r="R153" s="17">
        <v>0.34019700000000003</v>
      </c>
      <c r="S153" s="17">
        <v>0.61670599999999998</v>
      </c>
      <c r="T153" s="17">
        <v>0.276509</v>
      </c>
      <c r="U153" s="17">
        <v>0.44836500000000001</v>
      </c>
      <c r="V153" s="17">
        <v>683.1</v>
      </c>
      <c r="W153" s="17">
        <v>0.33700200000000002</v>
      </c>
      <c r="X153" s="17">
        <v>540</v>
      </c>
      <c r="Y153" s="17">
        <v>0</v>
      </c>
      <c r="Z153" s="17">
        <v>0</v>
      </c>
    </row>
    <row r="154" spans="1:26">
      <c r="A154" s="17">
        <v>141</v>
      </c>
      <c r="B154" s="19">
        <v>0.71611111111111114</v>
      </c>
      <c r="C154" s="17">
        <v>10.199999999999999</v>
      </c>
      <c r="D154" s="17">
        <v>0</v>
      </c>
      <c r="E154" s="17">
        <v>0</v>
      </c>
      <c r="F154" s="17">
        <v>0</v>
      </c>
      <c r="G154" s="17">
        <v>0.98605699999999996</v>
      </c>
      <c r="H154" s="17">
        <v>0.29016999999999998</v>
      </c>
      <c r="I154" s="17">
        <v>0.59512600000000004</v>
      </c>
      <c r="J154" s="17">
        <v>0.304956</v>
      </c>
      <c r="K154" s="17">
        <v>0.51242299999999996</v>
      </c>
      <c r="L154" s="17">
        <v>564.1</v>
      </c>
      <c r="M154" s="17">
        <v>1.0000000000000001E-5</v>
      </c>
      <c r="N154" s="17">
        <v>487</v>
      </c>
      <c r="O154" s="17">
        <v>0</v>
      </c>
      <c r="P154" s="17">
        <v>0</v>
      </c>
      <c r="Q154" s="17">
        <v>0.98902199999999996</v>
      </c>
      <c r="R154" s="17">
        <v>0.30385899999999999</v>
      </c>
      <c r="S154" s="17">
        <v>0.58756799999999998</v>
      </c>
      <c r="T154" s="17">
        <v>0.28371000000000002</v>
      </c>
      <c r="U154" s="17">
        <v>0.48285400000000001</v>
      </c>
      <c r="V154" s="17">
        <v>679.7</v>
      </c>
      <c r="W154" s="17">
        <v>0.19279099999999999</v>
      </c>
      <c r="X154" s="17">
        <v>453</v>
      </c>
      <c r="Y154" s="17">
        <v>0</v>
      </c>
      <c r="Z154" s="17">
        <v>0</v>
      </c>
    </row>
    <row r="155" spans="1:26">
      <c r="A155" s="17">
        <v>142</v>
      </c>
      <c r="B155" s="19">
        <v>0.71616898148148145</v>
      </c>
      <c r="C155" s="17">
        <v>8.6</v>
      </c>
      <c r="D155" s="17">
        <v>0</v>
      </c>
      <c r="E155" s="17">
        <v>0</v>
      </c>
      <c r="F155" s="17">
        <v>0</v>
      </c>
      <c r="G155" s="17">
        <v>0.98109900000000005</v>
      </c>
      <c r="H155" s="17">
        <v>0.31123499999999998</v>
      </c>
      <c r="I155" s="17">
        <v>0.58162000000000003</v>
      </c>
      <c r="J155" s="17">
        <v>0.27038499999999999</v>
      </c>
      <c r="K155" s="17">
        <v>0.46488200000000002</v>
      </c>
      <c r="L155" s="17">
        <v>590.20000000000005</v>
      </c>
      <c r="M155" s="17">
        <v>5.772E-2</v>
      </c>
      <c r="N155" s="17">
        <v>568</v>
      </c>
      <c r="O155" s="17">
        <v>0</v>
      </c>
      <c r="P155" s="17">
        <v>0</v>
      </c>
      <c r="Q155" s="17">
        <v>0.992255</v>
      </c>
      <c r="R155" s="17">
        <v>0.319386</v>
      </c>
      <c r="S155" s="17">
        <v>0.56775600000000004</v>
      </c>
      <c r="T155" s="17">
        <v>0.24836900000000001</v>
      </c>
      <c r="U155" s="17">
        <v>0.43745800000000001</v>
      </c>
      <c r="V155" s="17">
        <v>675.1</v>
      </c>
      <c r="W155" s="17">
        <v>0.30388199999999999</v>
      </c>
      <c r="X155" s="17">
        <v>636</v>
      </c>
      <c r="Y155" s="17">
        <v>0</v>
      </c>
      <c r="Z155" s="17">
        <v>0</v>
      </c>
    </row>
    <row r="156" spans="1:26">
      <c r="A156" s="17">
        <v>143</v>
      </c>
      <c r="B156" s="19">
        <v>0.71622685185185186</v>
      </c>
      <c r="C156" s="17">
        <v>8.1999999999999993</v>
      </c>
      <c r="D156" s="17">
        <v>0</v>
      </c>
      <c r="E156" s="17">
        <v>0</v>
      </c>
      <c r="F156" s="17">
        <v>0</v>
      </c>
      <c r="G156" s="17">
        <v>0.98938400000000004</v>
      </c>
      <c r="H156" s="17">
        <v>0.317243</v>
      </c>
      <c r="I156" s="17">
        <v>0.57355599999999995</v>
      </c>
      <c r="J156" s="17">
        <v>0.25631199999999998</v>
      </c>
      <c r="K156" s="17">
        <v>0.44688299999999997</v>
      </c>
      <c r="L156" s="17">
        <v>576</v>
      </c>
      <c r="M156" s="17">
        <v>0.212729</v>
      </c>
      <c r="N156" s="17">
        <v>291</v>
      </c>
      <c r="O156" s="17">
        <v>0</v>
      </c>
      <c r="P156" s="17">
        <v>0</v>
      </c>
      <c r="Q156" s="17">
        <v>0.99172099999999996</v>
      </c>
      <c r="R156" s="17">
        <v>0.32062200000000002</v>
      </c>
      <c r="S156" s="17">
        <v>0.59171200000000002</v>
      </c>
      <c r="T156" s="17">
        <v>0.27109</v>
      </c>
      <c r="U156" s="17">
        <v>0.45814500000000002</v>
      </c>
      <c r="V156" s="17">
        <v>676.7</v>
      </c>
      <c r="W156" s="17">
        <v>0.22912399999999999</v>
      </c>
      <c r="X156" s="17">
        <v>576</v>
      </c>
      <c r="Y156" s="17">
        <v>0</v>
      </c>
      <c r="Z156" s="17">
        <v>0</v>
      </c>
    </row>
    <row r="157" spans="1:26">
      <c r="A157" s="17">
        <v>144</v>
      </c>
      <c r="B157" s="19">
        <v>0.71628472222222228</v>
      </c>
      <c r="C157" s="17">
        <v>6.6</v>
      </c>
      <c r="D157" s="17">
        <v>0</v>
      </c>
      <c r="E157" s="17">
        <v>0</v>
      </c>
      <c r="F157" s="17">
        <v>0</v>
      </c>
      <c r="G157" s="17">
        <v>0.98277700000000001</v>
      </c>
      <c r="H157" s="17">
        <v>0.281607</v>
      </c>
      <c r="I157" s="17">
        <v>0.54402399999999995</v>
      </c>
      <c r="J157" s="17">
        <v>0.26241700000000001</v>
      </c>
      <c r="K157" s="17">
        <v>0.48236200000000001</v>
      </c>
      <c r="L157" s="17">
        <v>601.29999999999995</v>
      </c>
      <c r="M157" s="17">
        <v>0.17497399999999999</v>
      </c>
      <c r="N157" s="17">
        <v>437</v>
      </c>
      <c r="O157" s="17">
        <v>0</v>
      </c>
      <c r="P157" s="17">
        <v>0</v>
      </c>
      <c r="Q157" s="17">
        <v>0.99180100000000004</v>
      </c>
      <c r="R157" s="17">
        <v>0.311807</v>
      </c>
      <c r="S157" s="17">
        <v>0.56128500000000003</v>
      </c>
      <c r="T157" s="17">
        <v>0.24947800000000001</v>
      </c>
      <c r="U157" s="17">
        <v>0.44447700000000001</v>
      </c>
      <c r="V157" s="17">
        <v>676.5</v>
      </c>
      <c r="W157" s="17">
        <v>0.243452</v>
      </c>
      <c r="X157" s="17">
        <v>498</v>
      </c>
      <c r="Y157" s="17">
        <v>0</v>
      </c>
      <c r="Z157" s="17">
        <v>0</v>
      </c>
    </row>
    <row r="158" spans="1:26">
      <c r="A158" s="17">
        <v>145</v>
      </c>
      <c r="B158" s="19">
        <v>0.7163425925925927</v>
      </c>
      <c r="C158" s="17">
        <v>5.5</v>
      </c>
      <c r="D158" s="17">
        <v>0</v>
      </c>
      <c r="E158" s="17">
        <v>0</v>
      </c>
      <c r="F158" s="17">
        <v>0</v>
      </c>
      <c r="G158" s="17">
        <v>0.98535300000000003</v>
      </c>
      <c r="H158" s="17">
        <v>0.29084700000000002</v>
      </c>
      <c r="I158" s="17">
        <v>0.56913400000000003</v>
      </c>
      <c r="J158" s="17">
        <v>0.27828700000000001</v>
      </c>
      <c r="K158" s="17">
        <v>0.48896600000000001</v>
      </c>
      <c r="L158" s="17">
        <v>566.29999999999995</v>
      </c>
      <c r="M158" s="17">
        <v>6.0999999999999999E-5</v>
      </c>
      <c r="N158" s="17">
        <v>473</v>
      </c>
      <c r="O158" s="17">
        <v>0</v>
      </c>
      <c r="P158" s="17">
        <v>0</v>
      </c>
      <c r="Q158" s="17">
        <v>0.99073100000000003</v>
      </c>
      <c r="R158" s="17">
        <v>0.300234</v>
      </c>
      <c r="S158" s="17">
        <v>0.55944199999999999</v>
      </c>
      <c r="T158" s="17">
        <v>0.25920799999999999</v>
      </c>
      <c r="U158" s="17">
        <v>0.46333299999999999</v>
      </c>
      <c r="V158" s="17">
        <v>759.4</v>
      </c>
      <c r="W158" s="17">
        <v>0.36494399999999999</v>
      </c>
      <c r="X158" s="17">
        <v>308</v>
      </c>
      <c r="Y158" s="17">
        <v>0</v>
      </c>
      <c r="Z158" s="17">
        <v>0</v>
      </c>
    </row>
    <row r="159" spans="1:26">
      <c r="A159" s="17">
        <v>146</v>
      </c>
      <c r="B159" s="19">
        <v>0.71640046296296289</v>
      </c>
      <c r="C159" s="17">
        <v>4.2</v>
      </c>
      <c r="D159" s="17">
        <v>0</v>
      </c>
      <c r="E159" s="17">
        <v>0</v>
      </c>
      <c r="F159" s="17">
        <v>0</v>
      </c>
      <c r="G159" s="17">
        <v>0.98151600000000006</v>
      </c>
      <c r="H159" s="17">
        <v>0.327986</v>
      </c>
      <c r="I159" s="17">
        <v>0.60555199999999998</v>
      </c>
      <c r="J159" s="17">
        <v>0.27756599999999998</v>
      </c>
      <c r="K159" s="17">
        <v>0.458368</v>
      </c>
      <c r="L159" s="17">
        <v>560.6</v>
      </c>
      <c r="M159" s="17">
        <v>0.130185</v>
      </c>
      <c r="N159" s="17">
        <v>425</v>
      </c>
      <c r="O159" s="17">
        <v>0</v>
      </c>
      <c r="P159" s="17">
        <v>0</v>
      </c>
      <c r="Q159" s="17">
        <v>0.98693200000000003</v>
      </c>
      <c r="R159" s="17">
        <v>0.30086000000000002</v>
      </c>
      <c r="S159" s="17">
        <v>0.53959599999999996</v>
      </c>
      <c r="T159" s="17">
        <v>0.238736</v>
      </c>
      <c r="U159" s="17">
        <v>0.44243399999999999</v>
      </c>
      <c r="V159" s="17">
        <v>711.2</v>
      </c>
      <c r="W159" s="17">
        <v>0.302763</v>
      </c>
      <c r="X159" s="17">
        <v>348</v>
      </c>
      <c r="Y159" s="17">
        <v>0</v>
      </c>
      <c r="Z159" s="17">
        <v>0</v>
      </c>
    </row>
    <row r="160" spans="1:26">
      <c r="A160" s="17">
        <v>147</v>
      </c>
      <c r="B160" s="19">
        <v>0.71644675925925927</v>
      </c>
      <c r="C160" s="17">
        <v>3.6</v>
      </c>
      <c r="D160" s="17">
        <v>0</v>
      </c>
      <c r="E160" s="17">
        <v>0</v>
      </c>
      <c r="F160" s="17">
        <v>0</v>
      </c>
      <c r="G160" s="17">
        <v>0.98851800000000001</v>
      </c>
      <c r="H160" s="17">
        <v>0.30926599999999999</v>
      </c>
      <c r="I160" s="17">
        <v>0.58296199999999998</v>
      </c>
      <c r="J160" s="17">
        <v>0.27369500000000002</v>
      </c>
      <c r="K160" s="17">
        <v>0.46949099999999999</v>
      </c>
      <c r="L160" s="17">
        <v>589.29999999999995</v>
      </c>
      <c r="M160" s="17">
        <v>0.110663</v>
      </c>
      <c r="N160" s="17">
        <v>628</v>
      </c>
      <c r="O160" s="17">
        <v>0</v>
      </c>
      <c r="P160" s="17">
        <v>0</v>
      </c>
      <c r="Q160" s="17">
        <v>0.98805500000000002</v>
      </c>
      <c r="R160" s="17">
        <v>0.31156899999999998</v>
      </c>
      <c r="S160" s="17">
        <v>0.55030199999999996</v>
      </c>
      <c r="T160" s="17">
        <v>0.238733</v>
      </c>
      <c r="U160" s="17">
        <v>0.43382100000000001</v>
      </c>
      <c r="V160" s="17">
        <v>705.8</v>
      </c>
      <c r="W160" s="17">
        <v>0.341781</v>
      </c>
      <c r="X160" s="17">
        <v>732</v>
      </c>
      <c r="Y160" s="17">
        <v>0</v>
      </c>
      <c r="Z160" s="17">
        <v>0</v>
      </c>
    </row>
    <row r="161" spans="1:26">
      <c r="A161" s="17">
        <v>148</v>
      </c>
      <c r="B161" s="19">
        <v>0.71650462962962969</v>
      </c>
      <c r="C161" s="17">
        <v>2.7</v>
      </c>
      <c r="D161" s="17">
        <v>0</v>
      </c>
      <c r="E161" s="17">
        <v>0</v>
      </c>
      <c r="F161" s="17">
        <v>0</v>
      </c>
      <c r="G161" s="17">
        <v>0.98899999999999999</v>
      </c>
      <c r="H161" s="17">
        <v>0.300624</v>
      </c>
      <c r="I161" s="17">
        <v>0.56627400000000006</v>
      </c>
      <c r="J161" s="17">
        <v>0.26565</v>
      </c>
      <c r="K161" s="17">
        <v>0.46911900000000001</v>
      </c>
      <c r="L161" s="17">
        <v>614.4</v>
      </c>
      <c r="M161" s="17">
        <v>0.18445600000000001</v>
      </c>
      <c r="N161" s="17">
        <v>628</v>
      </c>
      <c r="O161" s="17">
        <v>0</v>
      </c>
      <c r="P161" s="17">
        <v>0</v>
      </c>
      <c r="Q161" s="17">
        <v>0.99054799999999998</v>
      </c>
      <c r="R161" s="17">
        <v>0.31570700000000002</v>
      </c>
      <c r="S161" s="17">
        <v>0.57808899999999996</v>
      </c>
      <c r="T161" s="17">
        <v>0.26238299999999998</v>
      </c>
      <c r="U161" s="17">
        <v>0.45387899999999998</v>
      </c>
      <c r="V161" s="17">
        <v>701.5</v>
      </c>
      <c r="W161" s="17">
        <v>0.35940699999999998</v>
      </c>
      <c r="X161" s="17">
        <v>403</v>
      </c>
      <c r="Y161" s="17">
        <v>0</v>
      </c>
      <c r="Z161" s="17">
        <v>0</v>
      </c>
    </row>
    <row r="162" spans="1:26">
      <c r="A162" s="17">
        <v>149</v>
      </c>
      <c r="B162" s="19">
        <v>0.7165625000000001</v>
      </c>
      <c r="C162" s="17">
        <v>1.6</v>
      </c>
      <c r="D162" s="17">
        <v>0</v>
      </c>
      <c r="E162" s="17">
        <v>0</v>
      </c>
      <c r="F162" s="17">
        <v>0</v>
      </c>
      <c r="G162" s="17">
        <v>0.98682700000000001</v>
      </c>
      <c r="H162" s="17">
        <v>0.29266999999999999</v>
      </c>
      <c r="I162" s="17">
        <v>0.57838999999999996</v>
      </c>
      <c r="J162" s="17">
        <v>0.28571999999999997</v>
      </c>
      <c r="K162" s="17">
        <v>0.49399199999999999</v>
      </c>
      <c r="L162" s="17">
        <v>644.5</v>
      </c>
      <c r="M162" s="17">
        <v>0.14163999999999999</v>
      </c>
      <c r="N162" s="17">
        <v>409</v>
      </c>
      <c r="O162" s="17">
        <v>0</v>
      </c>
      <c r="P162" s="17">
        <v>0</v>
      </c>
      <c r="Q162" s="17">
        <v>0.98667300000000002</v>
      </c>
      <c r="R162" s="17">
        <v>0.32077099999999997</v>
      </c>
      <c r="S162" s="17">
        <v>0.60333800000000004</v>
      </c>
      <c r="T162" s="17">
        <v>0.28256700000000001</v>
      </c>
      <c r="U162" s="17">
        <v>0.46833999999999998</v>
      </c>
      <c r="V162" s="17">
        <v>705.1</v>
      </c>
      <c r="W162" s="17">
        <v>0.30357000000000001</v>
      </c>
      <c r="X162" s="17">
        <v>437</v>
      </c>
      <c r="Y162" s="17">
        <v>0</v>
      </c>
      <c r="Z162" s="17">
        <v>0</v>
      </c>
    </row>
    <row r="163" spans="1:26">
      <c r="A163" s="17">
        <v>150</v>
      </c>
      <c r="B163" s="19">
        <v>0.7166203703703703</v>
      </c>
      <c r="C163" s="17">
        <v>1.8</v>
      </c>
      <c r="D163" s="17">
        <v>0</v>
      </c>
      <c r="E163" s="17">
        <v>0</v>
      </c>
      <c r="F163" s="17">
        <v>0</v>
      </c>
      <c r="G163" s="17">
        <v>0.98917500000000003</v>
      </c>
      <c r="H163" s="17">
        <v>0.27977400000000002</v>
      </c>
      <c r="I163" s="17">
        <v>0.57197399999999998</v>
      </c>
      <c r="J163" s="17">
        <v>0.29220000000000002</v>
      </c>
      <c r="K163" s="17">
        <v>0.51086200000000004</v>
      </c>
      <c r="L163" s="17">
        <v>576.5</v>
      </c>
      <c r="M163" s="17">
        <v>1.0399999999999999E-4</v>
      </c>
      <c r="N163" s="17">
        <v>545</v>
      </c>
      <c r="O163" s="17">
        <v>0</v>
      </c>
      <c r="P163" s="17">
        <v>0</v>
      </c>
      <c r="Q163" s="17">
        <v>0.98821800000000004</v>
      </c>
      <c r="R163" s="17">
        <v>0.30356300000000003</v>
      </c>
      <c r="S163" s="17">
        <v>0.58916299999999999</v>
      </c>
      <c r="T163" s="17">
        <v>0.28560000000000002</v>
      </c>
      <c r="U163" s="17">
        <v>0.48475600000000002</v>
      </c>
      <c r="V163" s="17">
        <v>658.5</v>
      </c>
      <c r="W163" s="17">
        <v>0.161716</v>
      </c>
      <c r="X163" s="17">
        <v>474</v>
      </c>
      <c r="Y163" s="17">
        <v>0</v>
      </c>
      <c r="Z163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2023-02-28T06:35:23Z</dcterms:modified>
</cp:coreProperties>
</file>