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102_S1/FRRF/"/>
    </mc:Choice>
  </mc:AlternateContent>
  <xr:revisionPtr revIDLastSave="0" documentId="8_{EA5D6F4F-0863-0F40-B29E-212983C308D4}" xr6:coauthVersionLast="47" xr6:coauthVersionMax="47" xr10:uidLastSave="{00000000-0000-0000-0000-000000000000}"/>
  <bookViews>
    <workbookView xWindow="0" yWindow="500" windowWidth="28800" windowHeight="16400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AA13" i="1" s="1"/>
  <c r="E13" i="1"/>
  <c r="F13" i="1"/>
  <c r="G13" i="1"/>
  <c r="H13" i="1"/>
  <c r="Y13" i="1" s="1"/>
  <c r="AE13" i="1" s="1"/>
  <c r="I13" i="1"/>
  <c r="J13" i="1"/>
  <c r="Z13" i="1"/>
  <c r="K13" i="1"/>
  <c r="L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/>
  <c r="AE14" i="1"/>
  <c r="I14" i="1"/>
  <c r="J14" i="1"/>
  <c r="Z14" i="1" s="1"/>
  <c r="AA14" i="1" s="1"/>
  <c r="K14" i="1"/>
  <c r="AB14" i="1" s="1"/>
  <c r="T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AA15" i="1" s="1"/>
  <c r="K15" i="1"/>
  <c r="L15" i="1"/>
  <c r="T15" i="1" s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T16" i="1" s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R18" i="1" s="1"/>
  <c r="S18" i="1" s="1"/>
  <c r="G18" i="1"/>
  <c r="H18" i="1"/>
  <c r="Y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 s="1"/>
  <c r="K21" i="1"/>
  <c r="L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 s="1"/>
  <c r="AE22" i="1" s="1"/>
  <c r="I22" i="1"/>
  <c r="J22" i="1"/>
  <c r="Z22" i="1" s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R23" i="1" s="1"/>
  <c r="S23" i="1" s="1"/>
  <c r="G23" i="1"/>
  <c r="H23" i="1"/>
  <c r="Y23" i="1" s="1"/>
  <c r="AE23" i="1" s="1"/>
  <c r="I23" i="1"/>
  <c r="J23" i="1"/>
  <c r="Z23" i="1" s="1"/>
  <c r="AA23" i="1" s="1"/>
  <c r="K23" i="1"/>
  <c r="T23" i="1" s="1"/>
  <c r="U23" i="1" s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/>
  <c r="K25" i="1"/>
  <c r="T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 s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 s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R28" i="1" s="1"/>
  <c r="S28" i="1" s="1"/>
  <c r="G28" i="1"/>
  <c r="H28" i="1"/>
  <c r="Y28" i="1" s="1"/>
  <c r="AE28" i="1" s="1"/>
  <c r="I28" i="1"/>
  <c r="J28" i="1"/>
  <c r="Z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R29" i="1" s="1"/>
  <c r="S29" i="1" s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Z30" i="1" s="1"/>
  <c r="K30" i="1"/>
  <c r="L30" i="1"/>
  <c r="M30" i="1"/>
  <c r="N30" i="1"/>
  <c r="O30" i="1"/>
  <c r="P30" i="1"/>
  <c r="A31" i="1"/>
  <c r="B31" i="1"/>
  <c r="C31" i="1"/>
  <c r="D31" i="1"/>
  <c r="X31" i="1" s="1"/>
  <c r="E31" i="1"/>
  <c r="R31" i="1" s="1"/>
  <c r="S31" i="1" s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R33" i="1" s="1"/>
  <c r="S33" i="1" s="1"/>
  <c r="G33" i="1"/>
  <c r="H33" i="1"/>
  <c r="Y33" i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R36" i="1"/>
  <c r="S36" i="1" s="1"/>
  <c r="G36" i="1"/>
  <c r="H36" i="1"/>
  <c r="Y36" i="1"/>
  <c r="AE36" i="1" s="1"/>
  <c r="I36" i="1"/>
  <c r="J36" i="1"/>
  <c r="Z36" i="1"/>
  <c r="AA36" i="1" s="1"/>
  <c r="K36" i="1"/>
  <c r="L36" i="1"/>
  <c r="T36" i="1" s="1"/>
  <c r="U36" i="1" s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 s="1"/>
  <c r="AA38" i="1" s="1"/>
  <c r="K38" i="1"/>
  <c r="L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AA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 s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/>
  <c r="AA41" i="1" s="1"/>
  <c r="E41" i="1"/>
  <c r="F41" i="1"/>
  <c r="G41" i="1"/>
  <c r="H41" i="1"/>
  <c r="Y41" i="1"/>
  <c r="AE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R42" i="1" s="1"/>
  <c r="S42" i="1" s="1"/>
  <c r="G42" i="1"/>
  <c r="H42" i="1"/>
  <c r="Y42" i="1" s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R43" i="1" s="1"/>
  <c r="S43" i="1" s="1"/>
  <c r="G43" i="1"/>
  <c r="H43" i="1"/>
  <c r="Y43" i="1" s="1"/>
  <c r="AE43" i="1" s="1"/>
  <c r="I43" i="1"/>
  <c r="J43" i="1"/>
  <c r="Z43" i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T46" i="1"/>
  <c r="U46" i="1" s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/>
  <c r="X48" i="1" s="1"/>
  <c r="E48" i="1"/>
  <c r="R48" i="1"/>
  <c r="S48" i="1" s="1"/>
  <c r="F48" i="1"/>
  <c r="G48" i="1"/>
  <c r="H48" i="1"/>
  <c r="Y48" i="1" s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R49" i="1"/>
  <c r="S49" i="1" s="1"/>
  <c r="F49" i="1"/>
  <c r="G49" i="1"/>
  <c r="H49" i="1"/>
  <c r="Y49" i="1"/>
  <c r="AE49" i="1"/>
  <c r="I49" i="1"/>
  <c r="J49" i="1"/>
  <c r="Z49" i="1" s="1"/>
  <c r="AA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AA50" i="1" s="1"/>
  <c r="E50" i="1"/>
  <c r="F50" i="1"/>
  <c r="G50" i="1"/>
  <c r="H50" i="1"/>
  <c r="Y50" i="1" s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R53" i="1" s="1"/>
  <c r="S53" i="1" s="1"/>
  <c r="F53" i="1"/>
  <c r="G53" i="1"/>
  <c r="H53" i="1"/>
  <c r="Y53" i="1" s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/>
  <c r="X54" i="1" s="1"/>
  <c r="AA54" i="1" s="1"/>
  <c r="E54" i="1"/>
  <c r="F54" i="1"/>
  <c r="G54" i="1"/>
  <c r="H54" i="1"/>
  <c r="Y54" i="1" s="1"/>
  <c r="AE54" i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R55" i="1" s="1"/>
  <c r="S55" i="1" s="1"/>
  <c r="F55" i="1"/>
  <c r="G55" i="1"/>
  <c r="H55" i="1"/>
  <c r="Y55" i="1" s="1"/>
  <c r="AE55" i="1" s="1"/>
  <c r="I55" i="1"/>
  <c r="J55" i="1"/>
  <c r="Z55" i="1" s="1"/>
  <c r="AA55" i="1" s="1"/>
  <c r="K55" i="1"/>
  <c r="L55" i="1"/>
  <c r="M55" i="1"/>
  <c r="N55" i="1"/>
  <c r="O55" i="1"/>
  <c r="P55" i="1"/>
  <c r="A56" i="1"/>
  <c r="B56" i="1"/>
  <c r="C56" i="1"/>
  <c r="D56" i="1" s="1"/>
  <c r="X56" i="1" s="1"/>
  <c r="E56" i="1"/>
  <c r="F56" i="1"/>
  <c r="R56" i="1" s="1"/>
  <c r="S56" i="1"/>
  <c r="G56" i="1"/>
  <c r="H56" i="1"/>
  <c r="Y56" i="1" s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M57" i="1"/>
  <c r="N57" i="1"/>
  <c r="O57" i="1"/>
  <c r="P57" i="1"/>
  <c r="A58" i="1"/>
  <c r="B58" i="1"/>
  <c r="C58" i="1"/>
  <c r="D58" i="1"/>
  <c r="X58" i="1" s="1"/>
  <c r="E58" i="1"/>
  <c r="F58" i="1"/>
  <c r="R58" i="1" s="1"/>
  <c r="S58" i="1" s="1"/>
  <c r="G58" i="1"/>
  <c r="H58" i="1"/>
  <c r="Y58" i="1" s="1"/>
  <c r="AE58" i="1" s="1"/>
  <c r="I58" i="1"/>
  <c r="J58" i="1"/>
  <c r="Z58" i="1" s="1"/>
  <c r="K58" i="1"/>
  <c r="T58" i="1" s="1"/>
  <c r="U58" i="1" s="1"/>
  <c r="L58" i="1"/>
  <c r="M58" i="1"/>
  <c r="N58" i="1"/>
  <c r="O58" i="1"/>
  <c r="P58" i="1"/>
  <c r="A59" i="1"/>
  <c r="B59" i="1"/>
  <c r="C59" i="1"/>
  <c r="D59" i="1" s="1"/>
  <c r="X59" i="1" s="1"/>
  <c r="E59" i="1"/>
  <c r="F59" i="1"/>
  <c r="R59" i="1" s="1"/>
  <c r="S59" i="1" s="1"/>
  <c r="G59" i="1"/>
  <c r="H59" i="1"/>
  <c r="Y59" i="1"/>
  <c r="AE59" i="1"/>
  <c r="I59" i="1"/>
  <c r="J59" i="1"/>
  <c r="Z59" i="1" s="1"/>
  <c r="AA59" i="1" s="1"/>
  <c r="K59" i="1"/>
  <c r="U59" i="1"/>
  <c r="L59" i="1"/>
  <c r="T59" i="1" s="1"/>
  <c r="AB59" i="1" s="1"/>
  <c r="AC59" i="1" s="1"/>
  <c r="AD59" i="1" s="1"/>
  <c r="M59" i="1"/>
  <c r="N59" i="1"/>
  <c r="O59" i="1"/>
  <c r="P59" i="1"/>
  <c r="A60" i="1"/>
  <c r="B60" i="1"/>
  <c r="C60" i="1"/>
  <c r="D60" i="1" s="1"/>
  <c r="X60" i="1" s="1"/>
  <c r="AA60" i="1" s="1"/>
  <c r="E60" i="1"/>
  <c r="F60" i="1"/>
  <c r="G60" i="1"/>
  <c r="H60" i="1"/>
  <c r="Y60" i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R61" i="1" s="1"/>
  <c r="G61" i="1"/>
  <c r="H61" i="1"/>
  <c r="Y61" i="1" s="1"/>
  <c r="AE61" i="1"/>
  <c r="I61" i="1"/>
  <c r="J61" i="1"/>
  <c r="Z61" i="1" s="1"/>
  <c r="K61" i="1"/>
  <c r="L61" i="1"/>
  <c r="T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/>
  <c r="AA63" i="1"/>
  <c r="E63" i="1"/>
  <c r="F63" i="1"/>
  <c r="G63" i="1"/>
  <c r="H63" i="1"/>
  <c r="Y63" i="1" s="1"/>
  <c r="AE63" i="1" s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/>
  <c r="K65" i="1"/>
  <c r="T65" i="1"/>
  <c r="U65" i="1" s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R67" i="1" s="1"/>
  <c r="S67" i="1" s="1"/>
  <c r="G67" i="1"/>
  <c r="H67" i="1"/>
  <c r="Y67" i="1" s="1"/>
  <c r="AE67" i="1" s="1"/>
  <c r="I67" i="1"/>
  <c r="J67" i="1"/>
  <c r="Z67" i="1" s="1"/>
  <c r="K67" i="1"/>
  <c r="L67" i="1"/>
  <c r="M67" i="1"/>
  <c r="N67" i="1"/>
  <c r="O67" i="1"/>
  <c r="P67" i="1"/>
  <c r="A68" i="1"/>
  <c r="B68" i="1"/>
  <c r="C68" i="1"/>
  <c r="D68" i="1" s="1"/>
  <c r="X68" i="1"/>
  <c r="E68" i="1"/>
  <c r="F68" i="1"/>
  <c r="R68" i="1"/>
  <c r="S68" i="1"/>
  <c r="G68" i="1"/>
  <c r="H68" i="1"/>
  <c r="Y68" i="1" s="1"/>
  <c r="AE68" i="1" s="1"/>
  <c r="I68" i="1"/>
  <c r="J68" i="1"/>
  <c r="Z68" i="1" s="1"/>
  <c r="AA68" i="1" s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/>
  <c r="E70" i="1"/>
  <c r="F70" i="1"/>
  <c r="G70" i="1"/>
  <c r="H70" i="1"/>
  <c r="Y70" i="1" s="1"/>
  <c r="AE70" i="1" s="1"/>
  <c r="I70" i="1"/>
  <c r="J70" i="1"/>
  <c r="Z70" i="1" s="1"/>
  <c r="K70" i="1"/>
  <c r="L70" i="1"/>
  <c r="T70" i="1" s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R72" i="1" s="1"/>
  <c r="S72" i="1" s="1"/>
  <c r="G72" i="1"/>
  <c r="H72" i="1"/>
  <c r="Y72" i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R73" i="1" s="1"/>
  <c r="S73" i="1" s="1"/>
  <c r="F73" i="1"/>
  <c r="G73" i="1"/>
  <c r="H73" i="1"/>
  <c r="Y73" i="1"/>
  <c r="AE73" i="1" s="1"/>
  <c r="I73" i="1"/>
  <c r="J73" i="1"/>
  <c r="Z73" i="1" s="1"/>
  <c r="AA73" i="1" s="1"/>
  <c r="K73" i="1"/>
  <c r="L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 s="1"/>
  <c r="I74" i="1"/>
  <c r="J74" i="1"/>
  <c r="Z74" i="1"/>
  <c r="AA74" i="1" s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R75" i="1" s="1"/>
  <c r="S75" i="1" s="1"/>
  <c r="G75" i="1"/>
  <c r="H75" i="1"/>
  <c r="Y75" i="1"/>
  <c r="AE75" i="1" s="1"/>
  <c r="I75" i="1"/>
  <c r="J75" i="1"/>
  <c r="Z75" i="1"/>
  <c r="AA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R76" i="1"/>
  <c r="S76" i="1" s="1"/>
  <c r="G76" i="1"/>
  <c r="H76" i="1"/>
  <c r="Y76" i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/>
  <c r="I77" i="1"/>
  <c r="J77" i="1"/>
  <c r="Z77" i="1" s="1"/>
  <c r="AA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R78" i="1"/>
  <c r="S78" i="1" s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AA79" i="1" s="1"/>
  <c r="E79" i="1"/>
  <c r="F79" i="1"/>
  <c r="G79" i="1"/>
  <c r="H79" i="1"/>
  <c r="Y79" i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/>
  <c r="AA80" i="1"/>
  <c r="E80" i="1"/>
  <c r="F80" i="1"/>
  <c r="G80" i="1"/>
  <c r="H80" i="1"/>
  <c r="Y80" i="1" s="1"/>
  <c r="AE80" i="1"/>
  <c r="I80" i="1"/>
  <c r="J80" i="1"/>
  <c r="Z80" i="1" s="1"/>
  <c r="K80" i="1"/>
  <c r="L80" i="1"/>
  <c r="T80" i="1" s="1"/>
  <c r="U80" i="1" s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 s="1"/>
  <c r="I83" i="1"/>
  <c r="J83" i="1"/>
  <c r="Z83" i="1" s="1"/>
  <c r="K83" i="1"/>
  <c r="L83" i="1"/>
  <c r="T83" i="1"/>
  <c r="U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/>
  <c r="E85" i="1"/>
  <c r="F85" i="1"/>
  <c r="G85" i="1"/>
  <c r="H85" i="1"/>
  <c r="Y85" i="1"/>
  <c r="AE85" i="1" s="1"/>
  <c r="I85" i="1"/>
  <c r="J85" i="1"/>
  <c r="Z85" i="1"/>
  <c r="AA85" i="1" s="1"/>
  <c r="K85" i="1"/>
  <c r="L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T86" i="1"/>
  <c r="U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 s="1"/>
  <c r="AA88" i="1" s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R89" i="1" s="1"/>
  <c r="S89" i="1" s="1"/>
  <c r="G89" i="1"/>
  <c r="H89" i="1"/>
  <c r="Y89" i="1"/>
  <c r="AE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/>
  <c r="E90" i="1"/>
  <c r="F90" i="1"/>
  <c r="R90" i="1" s="1"/>
  <c r="S90" i="1" s="1"/>
  <c r="G90" i="1"/>
  <c r="H90" i="1"/>
  <c r="Y90" i="1" s="1"/>
  <c r="AE90" i="1"/>
  <c r="I90" i="1"/>
  <c r="J90" i="1"/>
  <c r="Z90" i="1" s="1"/>
  <c r="K90" i="1"/>
  <c r="T90" i="1" s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M91" i="1"/>
  <c r="N91" i="1"/>
  <c r="O91" i="1"/>
  <c r="P91" i="1"/>
  <c r="A92" i="1"/>
  <c r="B92" i="1"/>
  <c r="C92" i="1"/>
  <c r="D92" i="1"/>
  <c r="X92" i="1"/>
  <c r="E92" i="1"/>
  <c r="R92" i="1" s="1"/>
  <c r="S92" i="1" s="1"/>
  <c r="F92" i="1"/>
  <c r="G92" i="1"/>
  <c r="H92" i="1"/>
  <c r="Y92" i="1"/>
  <c r="AE92" i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R94" i="1"/>
  <c r="S94" i="1" s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R95" i="1"/>
  <c r="S95" i="1" s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/>
  <c r="X97" i="1"/>
  <c r="E97" i="1"/>
  <c r="R97" i="1"/>
  <c r="S97" i="1" s="1"/>
  <c r="F97" i="1"/>
  <c r="G97" i="1"/>
  <c r="H97" i="1"/>
  <c r="Y97" i="1"/>
  <c r="AE97" i="1"/>
  <c r="I97" i="1"/>
  <c r="J97" i="1"/>
  <c r="Z97" i="1" s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/>
  <c r="AA98" i="1"/>
  <c r="E98" i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R99" i="1"/>
  <c r="S99" i="1" s="1"/>
  <c r="G99" i="1"/>
  <c r="H99" i="1"/>
  <c r="Y99" i="1"/>
  <c r="AE99" i="1" s="1"/>
  <c r="I99" i="1"/>
  <c r="J99" i="1"/>
  <c r="Z99" i="1"/>
  <c r="K99" i="1"/>
  <c r="L99" i="1"/>
  <c r="T99" i="1" s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/>
  <c r="K100" i="1"/>
  <c r="T100" i="1" s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V101" i="1"/>
  <c r="M101" i="1"/>
  <c r="N101" i="1"/>
  <c r="O101" i="1"/>
  <c r="P101" i="1"/>
  <c r="A102" i="1"/>
  <c r="B102" i="1"/>
  <c r="C102" i="1"/>
  <c r="D102" i="1"/>
  <c r="X102" i="1"/>
  <c r="E102" i="1"/>
  <c r="F102" i="1"/>
  <c r="R102" i="1" s="1"/>
  <c r="S102" i="1" s="1"/>
  <c r="G102" i="1"/>
  <c r="H102" i="1"/>
  <c r="Y102" i="1" s="1"/>
  <c r="AE102" i="1" s="1"/>
  <c r="I102" i="1"/>
  <c r="J102" i="1"/>
  <c r="Z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R103" i="1" s="1"/>
  <c r="S103" i="1" s="1"/>
  <c r="G103" i="1"/>
  <c r="H103" i="1"/>
  <c r="Y103" i="1" s="1"/>
  <c r="AE103" i="1" s="1"/>
  <c r="I103" i="1"/>
  <c r="J103" i="1"/>
  <c r="Z103" i="1" s="1"/>
  <c r="K103" i="1"/>
  <c r="L103" i="1"/>
  <c r="V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AE106" i="1" s="1"/>
  <c r="I106" i="1"/>
  <c r="J106" i="1"/>
  <c r="Z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R108" i="1" s="1"/>
  <c r="S108" i="1" s="1"/>
  <c r="F108" i="1"/>
  <c r="G108" i="1"/>
  <c r="H108" i="1"/>
  <c r="Y108" i="1"/>
  <c r="AE108" i="1" s="1"/>
  <c r="I108" i="1"/>
  <c r="J108" i="1"/>
  <c r="Z108" i="1" s="1"/>
  <c r="K108" i="1"/>
  <c r="T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 s="1"/>
  <c r="AA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R111" i="1"/>
  <c r="S111" i="1" s="1"/>
  <c r="G111" i="1"/>
  <c r="H111" i="1"/>
  <c r="Y111" i="1" s="1"/>
  <c r="I111" i="1"/>
  <c r="J111" i="1"/>
  <c r="Z111" i="1"/>
  <c r="AA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R112" i="1"/>
  <c r="S112" i="1" s="1"/>
  <c r="G112" i="1"/>
  <c r="H112" i="1"/>
  <c r="Y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R115" i="1" s="1"/>
  <c r="S115" i="1" s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/>
  <c r="I118" i="1"/>
  <c r="J118" i="1"/>
  <c r="Z118" i="1" s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 s="1"/>
  <c r="I119" i="1"/>
  <c r="J119" i="1"/>
  <c r="Z119" i="1" s="1"/>
  <c r="AA119" i="1" s="1"/>
  <c r="K119" i="1"/>
  <c r="L119" i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G122" i="1"/>
  <c r="H122" i="1"/>
  <c r="Y122" i="1" s="1"/>
  <c r="AE122" i="1" s="1"/>
  <c r="I122" i="1"/>
  <c r="J122" i="1"/>
  <c r="Z122" i="1" s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/>
  <c r="X124" i="1"/>
  <c r="E124" i="1"/>
  <c r="R124" i="1"/>
  <c r="S124" i="1" s="1"/>
  <c r="F124" i="1"/>
  <c r="G124" i="1"/>
  <c r="H124" i="1"/>
  <c r="Y124" i="1"/>
  <c r="AE124" i="1"/>
  <c r="I124" i="1"/>
  <c r="J124" i="1"/>
  <c r="Z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/>
  <c r="I125" i="1"/>
  <c r="J125" i="1"/>
  <c r="Z125" i="1"/>
  <c r="AA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AA126" i="1" s="1"/>
  <c r="E126" i="1"/>
  <c r="F126" i="1"/>
  <c r="G126" i="1"/>
  <c r="H126" i="1"/>
  <c r="Y126" i="1"/>
  <c r="AE126" i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A127" i="1" s="1"/>
  <c r="I127" i="1"/>
  <c r="J127" i="1"/>
  <c r="Z127" i="1" s="1"/>
  <c r="K127" i="1"/>
  <c r="L127" i="1"/>
  <c r="M127" i="1"/>
  <c r="N127" i="1"/>
  <c r="O127" i="1"/>
  <c r="P127" i="1"/>
  <c r="A128" i="1"/>
  <c r="B128" i="1"/>
  <c r="C128" i="1"/>
  <c r="D128" i="1" s="1"/>
  <c r="X128" i="1" s="1"/>
  <c r="E128" i="1"/>
  <c r="R128" i="1"/>
  <c r="S128" i="1"/>
  <c r="F128" i="1"/>
  <c r="G128" i="1"/>
  <c r="H128" i="1"/>
  <c r="Y128" i="1" s="1"/>
  <c r="AE128" i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/>
  <c r="I129" i="1"/>
  <c r="J129" i="1"/>
  <c r="Z129" i="1" s="1"/>
  <c r="AA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T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R134" i="1" s="1"/>
  <c r="S134" i="1" s="1"/>
  <c r="G134" i="1"/>
  <c r="H134" i="1"/>
  <c r="Y134" i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I141" i="1"/>
  <c r="J141" i="1"/>
  <c r="Z141" i="1" s="1"/>
  <c r="AA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I143" i="1"/>
  <c r="J143" i="1"/>
  <c r="Z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T145" i="1"/>
  <c r="U145" i="1" s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V147" i="1"/>
  <c r="M147" i="1"/>
  <c r="N147" i="1"/>
  <c r="O147" i="1"/>
  <c r="P147" i="1"/>
  <c r="A148" i="1"/>
  <c r="B148" i="1"/>
  <c r="C148" i="1"/>
  <c r="D148" i="1"/>
  <c r="X148" i="1"/>
  <c r="E148" i="1"/>
  <c r="R148" i="1"/>
  <c r="S148" i="1" s="1"/>
  <c r="F148" i="1"/>
  <c r="G148" i="1"/>
  <c r="H148" i="1"/>
  <c r="Y148" i="1"/>
  <c r="AE148" i="1" s="1"/>
  <c r="I148" i="1"/>
  <c r="J148" i="1"/>
  <c r="Z148" i="1" s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S150" i="1"/>
  <c r="F150" i="1"/>
  <c r="R150" i="1" s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 s="1"/>
  <c r="X152" i="1"/>
  <c r="E152" i="1"/>
  <c r="F152" i="1"/>
  <c r="G152" i="1"/>
  <c r="H152" i="1"/>
  <c r="Y152" i="1" s="1"/>
  <c r="AE152" i="1" s="1"/>
  <c r="I152" i="1"/>
  <c r="J152" i="1"/>
  <c r="Z152" i="1" s="1"/>
  <c r="K152" i="1"/>
  <c r="T152" i="1" s="1"/>
  <c r="U152" i="1" s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R153" i="1" s="1"/>
  <c r="S153" i="1" s="1"/>
  <c r="G153" i="1"/>
  <c r="H153" i="1"/>
  <c r="Y153" i="1"/>
  <c r="AE153" i="1" s="1"/>
  <c r="I153" i="1"/>
  <c r="J153" i="1"/>
  <c r="Z153" i="1"/>
  <c r="AA153" i="1" s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S154" i="1"/>
  <c r="F154" i="1"/>
  <c r="R154" i="1" s="1"/>
  <c r="G154" i="1"/>
  <c r="H154" i="1"/>
  <c r="Y154" i="1"/>
  <c r="AE154" i="1" s="1"/>
  <c r="I154" i="1"/>
  <c r="J154" i="1"/>
  <c r="Z154" i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R155" i="1"/>
  <c r="S155" i="1" s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 s="1"/>
  <c r="S157" i="1" s="1"/>
  <c r="G157" i="1"/>
  <c r="H157" i="1"/>
  <c r="Y157" i="1" s="1"/>
  <c r="AE157" i="1" s="1"/>
  <c r="I157" i="1"/>
  <c r="J157" i="1"/>
  <c r="Z157" i="1" s="1"/>
  <c r="K157" i="1"/>
  <c r="T157" i="1" s="1"/>
  <c r="U157" i="1" s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R159" i="1" s="1"/>
  <c r="S159" i="1" s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 s="1"/>
  <c r="I162" i="1"/>
  <c r="J162" i="1"/>
  <c r="Z162" i="1"/>
  <c r="AA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 s="1"/>
  <c r="S165" i="1" s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AA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/>
  <c r="I169" i="1"/>
  <c r="J169" i="1"/>
  <c r="Z169" i="1"/>
  <c r="AA169" i="1"/>
  <c r="K169" i="1"/>
  <c r="T169" i="1" s="1"/>
  <c r="U169" i="1" s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R171" i="1" s="1"/>
  <c r="S171" i="1" s="1"/>
  <c r="G171" i="1"/>
  <c r="H171" i="1"/>
  <c r="Y171" i="1"/>
  <c r="AE171" i="1" s="1"/>
  <c r="I171" i="1"/>
  <c r="J171" i="1"/>
  <c r="Z171" i="1" s="1"/>
  <c r="AA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 s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R173" i="1" s="1"/>
  <c r="S173" i="1" s="1"/>
  <c r="F173" i="1"/>
  <c r="G173" i="1"/>
  <c r="H173" i="1"/>
  <c r="Y173" i="1"/>
  <c r="AE173" i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/>
  <c r="I174" i="1"/>
  <c r="J174" i="1"/>
  <c r="Z174" i="1"/>
  <c r="AA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R176" i="1"/>
  <c r="G176" i="1"/>
  <c r="H176" i="1"/>
  <c r="Y176" i="1" s="1"/>
  <c r="AE176" i="1" s="1"/>
  <c r="I176" i="1"/>
  <c r="J176" i="1"/>
  <c r="Z176" i="1" s="1"/>
  <c r="AA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 s="1"/>
  <c r="S177" i="1" s="1"/>
  <c r="G177" i="1"/>
  <c r="H177" i="1"/>
  <c r="Y177" i="1" s="1"/>
  <c r="AE177" i="1" s="1"/>
  <c r="I177" i="1"/>
  <c r="J177" i="1"/>
  <c r="Z177" i="1"/>
  <c r="AA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 s="1"/>
  <c r="I178" i="1"/>
  <c r="J178" i="1"/>
  <c r="Z178" i="1"/>
  <c r="AA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 s="1"/>
  <c r="I180" i="1"/>
  <c r="J180" i="1"/>
  <c r="Z180" i="1" s="1"/>
  <c r="AA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S181" i="1"/>
  <c r="F181" i="1"/>
  <c r="R181" i="1"/>
  <c r="G181" i="1"/>
  <c r="H181" i="1"/>
  <c r="Y181" i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R182" i="1"/>
  <c r="F182" i="1"/>
  <c r="G182" i="1"/>
  <c r="H182" i="1"/>
  <c r="Y182" i="1"/>
  <c r="AE182" i="1" s="1"/>
  <c r="I182" i="1"/>
  <c r="J182" i="1"/>
  <c r="Z182" i="1"/>
  <c r="AA182" i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R185" i="1" s="1"/>
  <c r="G185" i="1"/>
  <c r="H185" i="1"/>
  <c r="Y185" i="1" s="1"/>
  <c r="AE185" i="1" s="1"/>
  <c r="I185" i="1"/>
  <c r="J185" i="1"/>
  <c r="Z185" i="1" s="1"/>
  <c r="AA185" i="1" s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 s="1"/>
  <c r="I187" i="1"/>
  <c r="J187" i="1"/>
  <c r="Z187" i="1"/>
  <c r="K187" i="1"/>
  <c r="L187" i="1"/>
  <c r="T187" i="1" s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 s="1"/>
  <c r="I188" i="1"/>
  <c r="J188" i="1"/>
  <c r="Z188" i="1" s="1"/>
  <c r="K188" i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 s="1"/>
  <c r="AA189" i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 s="1"/>
  <c r="I191" i="1"/>
  <c r="J191" i="1"/>
  <c r="Z191" i="1"/>
  <c r="AA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 s="1"/>
  <c r="AA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R195" i="1" s="1"/>
  <c r="F195" i="1"/>
  <c r="G195" i="1"/>
  <c r="H195" i="1"/>
  <c r="Y195" i="1" s="1"/>
  <c r="AE195" i="1" s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/>
  <c r="AA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R199" i="1" s="1"/>
  <c r="S199" i="1" s="1"/>
  <c r="G199" i="1"/>
  <c r="H199" i="1"/>
  <c r="Y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/>
  <c r="S200" i="1" s="1"/>
  <c r="G200" i="1"/>
  <c r="H200" i="1"/>
  <c r="Y200" i="1" s="1"/>
  <c r="I200" i="1"/>
  <c r="J200" i="1"/>
  <c r="Z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R202" i="1"/>
  <c r="S202" i="1" s="1"/>
  <c r="G202" i="1"/>
  <c r="H202" i="1"/>
  <c r="Y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/>
  <c r="S203" i="1" s="1"/>
  <c r="G203" i="1"/>
  <c r="H203" i="1"/>
  <c r="Y203" i="1" s="1"/>
  <c r="AE203" i="1" s="1"/>
  <c r="I203" i="1"/>
  <c r="J203" i="1"/>
  <c r="Z203" i="1" s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R204" i="1" s="1"/>
  <c r="F204" i="1"/>
  <c r="G204" i="1"/>
  <c r="H204" i="1"/>
  <c r="Y204" i="1" s="1"/>
  <c r="AE204" i="1"/>
  <c r="I204" i="1"/>
  <c r="J204" i="1"/>
  <c r="Z204" i="1" s="1"/>
  <c r="AA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R208" i="1" s="1"/>
  <c r="S208" i="1" s="1"/>
  <c r="F208" i="1"/>
  <c r="G208" i="1"/>
  <c r="H208" i="1"/>
  <c r="Y208" i="1" s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K209" i="1"/>
  <c r="L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S211" i="1"/>
  <c r="F211" i="1"/>
  <c r="R211" i="1" s="1"/>
  <c r="G211" i="1"/>
  <c r="H211" i="1"/>
  <c r="Y211" i="1"/>
  <c r="AE211" i="1" s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 s="1"/>
  <c r="S229" i="1" s="1"/>
  <c r="F229" i="1"/>
  <c r="G229" i="1"/>
  <c r="H229" i="1"/>
  <c r="Y229" i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/>
  <c r="AE232" i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 s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 s="1"/>
  <c r="G237" i="1"/>
  <c r="H237" i="1"/>
  <c r="Y237" i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/>
  <c r="E256" i="1"/>
  <c r="F256" i="1"/>
  <c r="G256" i="1"/>
  <c r="H256" i="1"/>
  <c r="Y256" i="1" s="1"/>
  <c r="AE256" i="1" s="1"/>
  <c r="I256" i="1"/>
  <c r="J256" i="1"/>
  <c r="Z256" i="1" s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/>
  <c r="AE258" i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/>
  <c r="E283" i="1"/>
  <c r="F283" i="1"/>
  <c r="G283" i="1"/>
  <c r="H283" i="1"/>
  <c r="Y283" i="1" s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 s="1"/>
  <c r="AE287" i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 s="1"/>
  <c r="AE292" i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 s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 s="1"/>
  <c r="F328" i="1"/>
  <c r="G328" i="1"/>
  <c r="H328" i="1"/>
  <c r="Y328" i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 s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R330" i="1" s="1"/>
  <c r="S330" i="1" s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 s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/>
  <c r="G336" i="1"/>
  <c r="H336" i="1"/>
  <c r="Y336" i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R349" i="1" s="1"/>
  <c r="S349" i="1" s="1"/>
  <c r="G349" i="1"/>
  <c r="H349" i="1"/>
  <c r="Y349" i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 s="1"/>
  <c r="S353" i="1" s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 s="1"/>
  <c r="G366" i="1"/>
  <c r="H366" i="1"/>
  <c r="Y366" i="1"/>
  <c r="AE366" i="1" s="1"/>
  <c r="I366" i="1"/>
  <c r="J366" i="1"/>
  <c r="Z366" i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 s="1"/>
  <c r="AE368" i="1" s="1"/>
  <c r="I368" i="1"/>
  <c r="J368" i="1"/>
  <c r="Z368" i="1"/>
  <c r="K368" i="1"/>
  <c r="T368" i="1"/>
  <c r="AC368" i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L370" i="1"/>
  <c r="T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/>
  <c r="E382" i="1"/>
  <c r="R382" i="1" s="1"/>
  <c r="S382" i="1"/>
  <c r="F382" i="1"/>
  <c r="G382" i="1"/>
  <c r="H382" i="1"/>
  <c r="Y382" i="1" s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 s="1"/>
  <c r="G387" i="1"/>
  <c r="H387" i="1"/>
  <c r="Y387" i="1" s="1"/>
  <c r="AE387" i="1" s="1"/>
  <c r="I387" i="1"/>
  <c r="J387" i="1"/>
  <c r="Z387" i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/>
  <c r="E389" i="1"/>
  <c r="F389" i="1"/>
  <c r="R389" i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/>
  <c r="G391" i="1"/>
  <c r="H391" i="1"/>
  <c r="Y391" i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/>
  <c r="E393" i="1"/>
  <c r="F393" i="1"/>
  <c r="R393" i="1" s="1"/>
  <c r="S393" i="1" s="1"/>
  <c r="G393" i="1"/>
  <c r="H393" i="1"/>
  <c r="Y393" i="1" s="1"/>
  <c r="AE393" i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/>
  <c r="E399" i="1"/>
  <c r="F399" i="1"/>
  <c r="R399" i="1"/>
  <c r="S399" i="1" s="1"/>
  <c r="G399" i="1"/>
  <c r="H399" i="1"/>
  <c r="Y399" i="1" s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 s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/>
  <c r="E408" i="1"/>
  <c r="F408" i="1"/>
  <c r="R408" i="1"/>
  <c r="S408" i="1"/>
  <c r="G408" i="1"/>
  <c r="H408" i="1"/>
  <c r="Y408" i="1" s="1"/>
  <c r="AE408" i="1"/>
  <c r="I408" i="1"/>
  <c r="J408" i="1"/>
  <c r="Z408" i="1" s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 s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/>
  <c r="E412" i="1"/>
  <c r="F412" i="1"/>
  <c r="G412" i="1"/>
  <c r="H412" i="1"/>
  <c r="Y412" i="1" s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/>
  <c r="I413" i="1"/>
  <c r="J413" i="1"/>
  <c r="Z413" i="1" s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 s="1"/>
  <c r="AE414" i="1" s="1"/>
  <c r="I414" i="1"/>
  <c r="J414" i="1"/>
  <c r="Z414" i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 s="1"/>
  <c r="I416" i="1"/>
  <c r="J416" i="1"/>
  <c r="Z416" i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/>
  <c r="G418" i="1"/>
  <c r="H418" i="1"/>
  <c r="Y418" i="1" s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 s="1"/>
  <c r="AE419" i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 s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 s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 s="1"/>
  <c r="G428" i="1"/>
  <c r="H428" i="1"/>
  <c r="Y428" i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R436" i="1" s="1"/>
  <c r="S436" i="1" s="1"/>
  <c r="F436" i="1"/>
  <c r="G436" i="1"/>
  <c r="H436" i="1"/>
  <c r="Y436" i="1" s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/>
  <c r="F441" i="1"/>
  <c r="G441" i="1"/>
  <c r="H441" i="1"/>
  <c r="Y441" i="1" s="1"/>
  <c r="AE441" i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 s="1"/>
  <c r="S443" i="1" s="1"/>
  <c r="F443" i="1"/>
  <c r="G443" i="1"/>
  <c r="H443" i="1"/>
  <c r="Y443" i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R445" i="1"/>
  <c r="F445" i="1"/>
  <c r="G445" i="1"/>
  <c r="H445" i="1"/>
  <c r="Y445" i="1" s="1"/>
  <c r="AE445" i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/>
  <c r="AE446" i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 s="1"/>
  <c r="S452" i="1" s="1"/>
  <c r="F452" i="1"/>
  <c r="G452" i="1"/>
  <c r="H452" i="1"/>
  <c r="Y452" i="1"/>
  <c r="AE452" i="1"/>
  <c r="I452" i="1"/>
  <c r="J452" i="1"/>
  <c r="Z452" i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 s="1"/>
  <c r="AA455" i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 s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R458" i="1" s="1"/>
  <c r="F458" i="1"/>
  <c r="G458" i="1"/>
  <c r="H458" i="1"/>
  <c r="Y458" i="1" s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 s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 s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/>
  <c r="E463" i="1"/>
  <c r="F463" i="1"/>
  <c r="G463" i="1"/>
  <c r="H463" i="1"/>
  <c r="Y463" i="1"/>
  <c r="AE463" i="1"/>
  <c r="I463" i="1"/>
  <c r="J463" i="1"/>
  <c r="Z463" i="1" s="1"/>
  <c r="AA463" i="1" s="1"/>
  <c r="K463" i="1"/>
  <c r="AB463" i="1" s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I466" i="1"/>
  <c r="J466" i="1"/>
  <c r="Z466" i="1"/>
  <c r="AA466" i="1" s="1"/>
  <c r="K466" i="1"/>
  <c r="L466" i="1"/>
  <c r="V466" i="1" s="1"/>
  <c r="M466" i="1"/>
  <c r="N466" i="1"/>
  <c r="O466" i="1"/>
  <c r="P466" i="1"/>
  <c r="AE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R472" i="1" s="1"/>
  <c r="S472" i="1" s="1"/>
  <c r="F472" i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 s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/>
  <c r="E476" i="1"/>
  <c r="F476" i="1"/>
  <c r="R476" i="1" s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/>
  <c r="S477" i="1" s="1"/>
  <c r="F477" i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G479" i="1"/>
  <c r="H479" i="1"/>
  <c r="Y479" i="1" s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 s="1"/>
  <c r="G480" i="1"/>
  <c r="H480" i="1"/>
  <c r="Y480" i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R485" i="1" s="1"/>
  <c r="S485" i="1" s="1"/>
  <c r="F485" i="1"/>
  <c r="G485" i="1"/>
  <c r="H485" i="1"/>
  <c r="Y485" i="1"/>
  <c r="AE485" i="1" s="1"/>
  <c r="I485" i="1"/>
  <c r="J485" i="1"/>
  <c r="Z485" i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R486" i="1" s="1"/>
  <c r="F486" i="1"/>
  <c r="G486" i="1"/>
  <c r="H486" i="1"/>
  <c r="Y486" i="1" s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 s="1"/>
  <c r="I495" i="1"/>
  <c r="J495" i="1"/>
  <c r="Z495" i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 s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 s="1"/>
  <c r="S501" i="1" s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G503" i="1"/>
  <c r="H503" i="1"/>
  <c r="Y503" i="1"/>
  <c r="AE503" i="1" s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 s="1"/>
  <c r="G504" i="1"/>
  <c r="H504" i="1"/>
  <c r="Y504" i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 s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R514" i="1" s="1"/>
  <c r="S514" i="1" s="1"/>
  <c r="F514" i="1"/>
  <c r="G514" i="1"/>
  <c r="H514" i="1"/>
  <c r="Y514" i="1"/>
  <c r="AE514" i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 s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/>
  <c r="AA517" i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/>
  <c r="I519" i="1"/>
  <c r="J519" i="1"/>
  <c r="Z519" i="1" s="1"/>
  <c r="AA519" i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 s="1"/>
  <c r="S540" i="1" s="1"/>
  <c r="F540" i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R543" i="1" s="1"/>
  <c r="S543" i="1" s="1"/>
  <c r="F543" i="1"/>
  <c r="G543" i="1"/>
  <c r="H543" i="1"/>
  <c r="Y543" i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 s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T547" i="1" s="1"/>
  <c r="L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/>
  <c r="AE548" i="1" s="1"/>
  <c r="I548" i="1"/>
  <c r="J548" i="1"/>
  <c r="Z548" i="1"/>
  <c r="AA548" i="1" s="1"/>
  <c r="AB548" i="1" s="1"/>
  <c r="AD548" i="1"/>
  <c r="K548" i="1"/>
  <c r="L548" i="1"/>
  <c r="T548" i="1" s="1"/>
  <c r="AC548" i="1" s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/>
  <c r="E551" i="1"/>
  <c r="F551" i="1"/>
  <c r="R551" i="1"/>
  <c r="S551" i="1"/>
  <c r="G551" i="1"/>
  <c r="H551" i="1"/>
  <c r="Y551" i="1" s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R552" i="1" s="1"/>
  <c r="S552" i="1" s="1"/>
  <c r="F552" i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F553" i="1"/>
  <c r="G553" i="1"/>
  <c r="H553" i="1"/>
  <c r="Y553" i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 s="1"/>
  <c r="AA555" i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R556" i="1" s="1"/>
  <c r="F556" i="1"/>
  <c r="G556" i="1"/>
  <c r="H556" i="1"/>
  <c r="Y556" i="1"/>
  <c r="AE556" i="1"/>
  <c r="I556" i="1"/>
  <c r="J556" i="1"/>
  <c r="Z556" i="1" s="1"/>
  <c r="AA556" i="1" s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 s="1"/>
  <c r="S561" i="1" s="1"/>
  <c r="F561" i="1"/>
  <c r="G561" i="1"/>
  <c r="H561" i="1"/>
  <c r="Y561" i="1"/>
  <c r="AE561" i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 s="1"/>
  <c r="S562" i="1" s="1"/>
  <c r="F562" i="1"/>
  <c r="G562" i="1"/>
  <c r="H562" i="1"/>
  <c r="Y562" i="1"/>
  <c r="AE562" i="1"/>
  <c r="I562" i="1"/>
  <c r="J562" i="1"/>
  <c r="Z562" i="1" s="1"/>
  <c r="AA562" i="1" s="1"/>
  <c r="K562" i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 s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/>
  <c r="AE565" i="1"/>
  <c r="I565" i="1"/>
  <c r="J565" i="1"/>
  <c r="Z565" i="1" s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 s="1"/>
  <c r="G568" i="1"/>
  <c r="H568" i="1"/>
  <c r="Y568" i="1"/>
  <c r="AE568" i="1" s="1"/>
  <c r="I568" i="1"/>
  <c r="J568" i="1"/>
  <c r="Z568" i="1"/>
  <c r="AA568" i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/>
  <c r="E569" i="1"/>
  <c r="R569" i="1" s="1"/>
  <c r="S569" i="1" s="1"/>
  <c r="F569" i="1"/>
  <c r="G569" i="1"/>
  <c r="H569" i="1"/>
  <c r="Y569" i="1"/>
  <c r="AE569" i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 s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I573" i="1"/>
  <c r="J573" i="1"/>
  <c r="Z573" i="1" s="1"/>
  <c r="AA573" i="1" s="1"/>
  <c r="K573" i="1"/>
  <c r="L573" i="1"/>
  <c r="M573" i="1"/>
  <c r="N573" i="1"/>
  <c r="O573" i="1"/>
  <c r="P573" i="1"/>
  <c r="AE573" i="1"/>
  <c r="A574" i="1"/>
  <c r="B574" i="1"/>
  <c r="C574" i="1"/>
  <c r="D574" i="1"/>
  <c r="X574" i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/>
  <c r="G576" i="1"/>
  <c r="H576" i="1"/>
  <c r="Y576" i="1"/>
  <c r="AE576" i="1" s="1"/>
  <c r="I576" i="1"/>
  <c r="J576" i="1"/>
  <c r="Z576" i="1"/>
  <c r="AA576" i="1" s="1"/>
  <c r="K576" i="1"/>
  <c r="T576" i="1" s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R579" i="1" s="1"/>
  <c r="S579" i="1" s="1"/>
  <c r="F579" i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 s="1"/>
  <c r="E580" i="1"/>
  <c r="R580" i="1" s="1"/>
  <c r="S580" i="1" s="1"/>
  <c r="F580" i="1"/>
  <c r="G580" i="1"/>
  <c r="H580" i="1"/>
  <c r="Y580" i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/>
  <c r="I586" i="1"/>
  <c r="J586" i="1"/>
  <c r="Z586" i="1" s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S589" i="1" s="1"/>
  <c r="F589" i="1"/>
  <c r="G589" i="1"/>
  <c r="H589" i="1"/>
  <c r="Y589" i="1" s="1"/>
  <c r="AE589" i="1" s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R590" i="1" s="1"/>
  <c r="S590" i="1" s="1"/>
  <c r="F590" i="1"/>
  <c r="G590" i="1"/>
  <c r="H590" i="1"/>
  <c r="Y590" i="1" s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R591" i="1" s="1"/>
  <c r="S591" i="1" s="1"/>
  <c r="F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R592" i="1" s="1"/>
  <c r="S592" i="1" s="1"/>
  <c r="F592" i="1"/>
  <c r="G592" i="1"/>
  <c r="H592" i="1"/>
  <c r="Y592" i="1" s="1"/>
  <c r="AE592" i="1" s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R593" i="1" s="1"/>
  <c r="S593" i="1" s="1"/>
  <c r="F593" i="1"/>
  <c r="G593" i="1"/>
  <c r="H593" i="1"/>
  <c r="Y593" i="1" s="1"/>
  <c r="AE593" i="1" s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G607" i="1"/>
  <c r="H607" i="1"/>
  <c r="Y607" i="1"/>
  <c r="AE607" i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R621" i="1" s="1"/>
  <c r="S621" i="1" s="1"/>
  <c r="F621" i="1"/>
  <c r="G621" i="1"/>
  <c r="H621" i="1"/>
  <c r="Y621" i="1"/>
  <c r="AE621" i="1" s="1"/>
  <c r="I621" i="1"/>
  <c r="J621" i="1"/>
  <c r="Z621" i="1"/>
  <c r="AA621" i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T622" i="1"/>
  <c r="U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 s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/>
  <c r="I627" i="1"/>
  <c r="J627" i="1"/>
  <c r="Z627" i="1"/>
  <c r="AA627" i="1" s="1"/>
  <c r="K627" i="1"/>
  <c r="L627" i="1"/>
  <c r="V627" i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/>
  <c r="AE631" i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E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 s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Y648" i="1"/>
  <c r="AE648" i="1"/>
  <c r="A649" i="1"/>
  <c r="B649" i="1"/>
  <c r="C649" i="1"/>
  <c r="D649" i="1"/>
  <c r="X649" i="1" s="1"/>
  <c r="E649" i="1"/>
  <c r="F649" i="1"/>
  <c r="R649" i="1" s="1"/>
  <c r="S649" i="1" s="1"/>
  <c r="G649" i="1"/>
  <c r="H649" i="1"/>
  <c r="I649" i="1"/>
  <c r="J649" i="1"/>
  <c r="Z649" i="1" s="1"/>
  <c r="AA649" i="1" s="1"/>
  <c r="K649" i="1"/>
  <c r="L649" i="1"/>
  <c r="V649" i="1" s="1"/>
  <c r="M649" i="1"/>
  <c r="N649" i="1"/>
  <c r="O649" i="1"/>
  <c r="P649" i="1"/>
  <c r="Y649" i="1"/>
  <c r="AE649" i="1"/>
  <c r="A650" i="1"/>
  <c r="B650" i="1"/>
  <c r="C650" i="1"/>
  <c r="D650" i="1"/>
  <c r="X650" i="1" s="1"/>
  <c r="E650" i="1"/>
  <c r="F650" i="1"/>
  <c r="R650" i="1"/>
  <c r="S650" i="1" s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R651" i="1" s="1"/>
  <c r="S651" i="1" s="1"/>
  <c r="F651" i="1"/>
  <c r="G651" i="1"/>
  <c r="H651" i="1"/>
  <c r="I651" i="1"/>
  <c r="J651" i="1"/>
  <c r="Z651" i="1" s="1"/>
  <c r="AA651" i="1" s="1"/>
  <c r="AB651" i="1" s="1"/>
  <c r="K651" i="1"/>
  <c r="L651" i="1"/>
  <c r="T651" i="1" s="1"/>
  <c r="M651" i="1"/>
  <c r="N651" i="1"/>
  <c r="O651" i="1"/>
  <c r="P651" i="1"/>
  <c r="V651" i="1"/>
  <c r="X651" i="1"/>
  <c r="Y651" i="1"/>
  <c r="AE651" i="1" s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/>
  <c r="AA652" i="1"/>
  <c r="K652" i="1"/>
  <c r="L652" i="1"/>
  <c r="V652" i="1" s="1"/>
  <c r="M652" i="1"/>
  <c r="N652" i="1"/>
  <c r="O652" i="1"/>
  <c r="P652" i="1"/>
  <c r="X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/>
  <c r="E654" i="1"/>
  <c r="F654" i="1"/>
  <c r="G654" i="1"/>
  <c r="H654" i="1"/>
  <c r="Y654" i="1"/>
  <c r="AE654" i="1"/>
  <c r="I654" i="1"/>
  <c r="J654" i="1"/>
  <c r="Z654" i="1" s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 s="1"/>
  <c r="A657" i="1"/>
  <c r="B657" i="1"/>
  <c r="C657" i="1"/>
  <c r="D657" i="1" s="1"/>
  <c r="X657" i="1" s="1"/>
  <c r="E657" i="1"/>
  <c r="F657" i="1"/>
  <c r="R657" i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R659" i="1" s="1"/>
  <c r="S659" i="1" s="1"/>
  <c r="F659" i="1"/>
  <c r="G659" i="1"/>
  <c r="H659" i="1"/>
  <c r="I659" i="1"/>
  <c r="J659" i="1"/>
  <c r="Z659" i="1"/>
  <c r="K659" i="1"/>
  <c r="L659" i="1"/>
  <c r="V659" i="1" s="1"/>
  <c r="M659" i="1"/>
  <c r="N659" i="1"/>
  <c r="O659" i="1"/>
  <c r="P659" i="1"/>
  <c r="Y659" i="1"/>
  <c r="AE659" i="1" s="1"/>
  <c r="AA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R663" i="1" s="1"/>
  <c r="S663" i="1" s="1"/>
  <c r="F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E665" i="1"/>
  <c r="F665" i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/>
  <c r="AE667" i="1" s="1"/>
  <c r="I667" i="1"/>
  <c r="J667" i="1"/>
  <c r="Z667" i="1" s="1"/>
  <c r="K667" i="1"/>
  <c r="L667" i="1"/>
  <c r="M667" i="1"/>
  <c r="N667" i="1"/>
  <c r="O667" i="1"/>
  <c r="P667" i="1"/>
  <c r="V667" i="1"/>
  <c r="AA667" i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 s="1"/>
  <c r="AA668" i="1" s="1"/>
  <c r="K668" i="1"/>
  <c r="T668" i="1" s="1"/>
  <c r="L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/>
  <c r="X671" i="1" s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/>
  <c r="X672" i="1"/>
  <c r="E672" i="1"/>
  <c r="F672" i="1"/>
  <c r="R672" i="1" s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S674" i="1"/>
  <c r="V674" i="1"/>
  <c r="A675" i="1"/>
  <c r="B675" i="1"/>
  <c r="C675" i="1"/>
  <c r="D675" i="1"/>
  <c r="X675" i="1"/>
  <c r="E675" i="1"/>
  <c r="F675" i="1"/>
  <c r="G675" i="1"/>
  <c r="H675" i="1"/>
  <c r="Y675" i="1" s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I677" i="1"/>
  <c r="J677" i="1"/>
  <c r="Z677" i="1"/>
  <c r="AA677" i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/>
  <c r="X678" i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A679" i="1"/>
  <c r="B679" i="1"/>
  <c r="C679" i="1"/>
  <c r="D679" i="1" s="1"/>
  <c r="X679" i="1" s="1"/>
  <c r="E679" i="1"/>
  <c r="F679" i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/>
  <c r="AE680" i="1" s="1"/>
  <c r="I680" i="1"/>
  <c r="J680" i="1"/>
  <c r="Z680" i="1" s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G683" i="1"/>
  <c r="H683" i="1"/>
  <c r="Y683" i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E683" i="1"/>
  <c r="A684" i="1"/>
  <c r="B684" i="1"/>
  <c r="C684" i="1"/>
  <c r="D684" i="1"/>
  <c r="X684" i="1"/>
  <c r="E684" i="1"/>
  <c r="F684" i="1"/>
  <c r="G684" i="1"/>
  <c r="H684" i="1"/>
  <c r="Y684" i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/>
  <c r="I685" i="1"/>
  <c r="J685" i="1"/>
  <c r="Z685" i="1"/>
  <c r="AA685" i="1" s="1"/>
  <c r="K685" i="1"/>
  <c r="L685" i="1"/>
  <c r="T685" i="1" s="1"/>
  <c r="M685" i="1"/>
  <c r="N685" i="1"/>
  <c r="O685" i="1"/>
  <c r="P685" i="1"/>
  <c r="V685" i="1"/>
  <c r="AE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I687" i="1"/>
  <c r="J687" i="1"/>
  <c r="Z687" i="1" s="1"/>
  <c r="AA687" i="1" s="1"/>
  <c r="K687" i="1"/>
  <c r="L687" i="1"/>
  <c r="M687" i="1"/>
  <c r="N687" i="1"/>
  <c r="O687" i="1"/>
  <c r="P687" i="1"/>
  <c r="AE687" i="1"/>
  <c r="A688" i="1"/>
  <c r="B688" i="1"/>
  <c r="C688" i="1"/>
  <c r="D688" i="1"/>
  <c r="X688" i="1" s="1"/>
  <c r="E688" i="1"/>
  <c r="F688" i="1"/>
  <c r="R688" i="1"/>
  <c r="S688" i="1" s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/>
  <c r="E689" i="1"/>
  <c r="R689" i="1" s="1"/>
  <c r="S689" i="1" s="1"/>
  <c r="F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R690" i="1" s="1"/>
  <c r="S690" i="1" s="1"/>
  <c r="F690" i="1"/>
  <c r="G690" i="1"/>
  <c r="H690" i="1"/>
  <c r="Y690" i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R693" i="1" s="1"/>
  <c r="S693" i="1" s="1"/>
  <c r="F693" i="1"/>
  <c r="G693" i="1"/>
  <c r="H693" i="1"/>
  <c r="Y693" i="1"/>
  <c r="AE693" i="1" s="1"/>
  <c r="I693" i="1"/>
  <c r="J693" i="1"/>
  <c r="Z693" i="1" s="1"/>
  <c r="AA693" i="1" s="1"/>
  <c r="K693" i="1"/>
  <c r="T693" i="1" s="1"/>
  <c r="L693" i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 s="1"/>
  <c r="X695" i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 s="1"/>
  <c r="E697" i="1"/>
  <c r="F697" i="1"/>
  <c r="R697" i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 s="1"/>
  <c r="E700" i="1"/>
  <c r="F700" i="1"/>
  <c r="G700" i="1"/>
  <c r="H700" i="1"/>
  <c r="Y700" i="1" s="1"/>
  <c r="AE700" i="1"/>
  <c r="I700" i="1"/>
  <c r="J700" i="1"/>
  <c r="Z700" i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F701" i="1"/>
  <c r="G701" i="1"/>
  <c r="H701" i="1"/>
  <c r="Y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/>
  <c r="X702" i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/>
  <c r="E703" i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/>
  <c r="A704" i="1"/>
  <c r="B704" i="1"/>
  <c r="C704" i="1"/>
  <c r="D704" i="1" s="1"/>
  <c r="X704" i="1" s="1"/>
  <c r="E704" i="1"/>
  <c r="R704" i="1" s="1"/>
  <c r="S704" i="1" s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R705" i="1" s="1"/>
  <c r="S705" i="1" s="1"/>
  <c r="F705" i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G709" i="1"/>
  <c r="H709" i="1"/>
  <c r="Y709" i="1"/>
  <c r="I709" i="1"/>
  <c r="J709" i="1"/>
  <c r="Z709" i="1" s="1"/>
  <c r="AA709" i="1" s="1"/>
  <c r="K709" i="1"/>
  <c r="L709" i="1"/>
  <c r="T709" i="1"/>
  <c r="M709" i="1"/>
  <c r="N709" i="1"/>
  <c r="O709" i="1"/>
  <c r="P709" i="1"/>
  <c r="S709" i="1"/>
  <c r="V709" i="1"/>
  <c r="AE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/>
  <c r="X712" i="1" s="1"/>
  <c r="E712" i="1"/>
  <c r="R712" i="1" s="1"/>
  <c r="S712" i="1" s="1"/>
  <c r="F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 s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R716" i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/>
  <c r="E718" i="1"/>
  <c r="F718" i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/>
  <c r="X719" i="1" s="1"/>
  <c r="E719" i="1"/>
  <c r="R719" i="1" s="1"/>
  <c r="S719" i="1" s="1"/>
  <c r="F719" i="1"/>
  <c r="G719" i="1"/>
  <c r="H719" i="1"/>
  <c r="Y719" i="1"/>
  <c r="AE719" i="1" s="1"/>
  <c r="I719" i="1"/>
  <c r="J719" i="1"/>
  <c r="Z719" i="1" s="1"/>
  <c r="K719" i="1"/>
  <c r="L719" i="1"/>
  <c r="M719" i="1"/>
  <c r="N719" i="1"/>
  <c r="O719" i="1"/>
  <c r="P719" i="1"/>
  <c r="AA719" i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/>
  <c r="X721" i="1"/>
  <c r="E721" i="1"/>
  <c r="R721" i="1" s="1"/>
  <c r="S721" i="1" s="1"/>
  <c r="F721" i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/>
  <c r="E723" i="1"/>
  <c r="F723" i="1"/>
  <c r="G723" i="1"/>
  <c r="H723" i="1"/>
  <c r="Y723" i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G724" i="1"/>
  <c r="H724" i="1"/>
  <c r="Y724" i="1"/>
  <c r="AE724" i="1"/>
  <c r="I724" i="1"/>
  <c r="J724" i="1"/>
  <c r="Z724" i="1" s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/>
  <c r="E725" i="1"/>
  <c r="R725" i="1" s="1"/>
  <c r="S725" i="1" s="1"/>
  <c r="F725" i="1"/>
  <c r="G725" i="1"/>
  <c r="H725" i="1"/>
  <c r="Y725" i="1" s="1"/>
  <c r="AE725" i="1" s="1"/>
  <c r="I725" i="1"/>
  <c r="J725" i="1"/>
  <c r="Z725" i="1"/>
  <c r="AA725" i="1" s="1"/>
  <c r="K725" i="1"/>
  <c r="L725" i="1"/>
  <c r="T725" i="1"/>
  <c r="M725" i="1"/>
  <c r="N725" i="1"/>
  <c r="O725" i="1"/>
  <c r="P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/>
  <c r="X727" i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T727" i="1" s="1"/>
  <c r="L727" i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 s="1"/>
  <c r="AE729" i="1" s="1"/>
  <c r="I729" i="1"/>
  <c r="J729" i="1"/>
  <c r="Z729" i="1" s="1"/>
  <c r="AA729" i="1" s="1"/>
  <c r="K729" i="1"/>
  <c r="L729" i="1"/>
  <c r="V729" i="1" s="1"/>
  <c r="M729" i="1"/>
  <c r="N729" i="1"/>
  <c r="O729" i="1"/>
  <c r="P729" i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 s="1"/>
  <c r="I731" i="1"/>
  <c r="J731" i="1"/>
  <c r="Z731" i="1"/>
  <c r="AA731" i="1" s="1"/>
  <c r="K731" i="1"/>
  <c r="T731" i="1" s="1"/>
  <c r="AC731" i="1" s="1"/>
  <c r="AD731" i="1" s="1"/>
  <c r="L731" i="1"/>
  <c r="M731" i="1"/>
  <c r="N731" i="1"/>
  <c r="O731" i="1"/>
  <c r="P731" i="1"/>
  <c r="V731" i="1"/>
  <c r="AE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/>
  <c r="E733" i="1"/>
  <c r="F733" i="1"/>
  <c r="G733" i="1"/>
  <c r="H733" i="1"/>
  <c r="Y733" i="1" s="1"/>
  <c r="AE733" i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F734" i="1"/>
  <c r="R734" i="1" s="1"/>
  <c r="S734" i="1" s="1"/>
  <c r="G734" i="1"/>
  <c r="H734" i="1"/>
  <c r="Y734" i="1"/>
  <c r="I734" i="1"/>
  <c r="J734" i="1"/>
  <c r="K734" i="1"/>
  <c r="L734" i="1"/>
  <c r="M734" i="1"/>
  <c r="N734" i="1"/>
  <c r="O734" i="1"/>
  <c r="P734" i="1"/>
  <c r="V734" i="1"/>
  <c r="Z734" i="1"/>
  <c r="AA734" i="1"/>
  <c r="AE734" i="1"/>
  <c r="A735" i="1"/>
  <c r="B735" i="1"/>
  <c r="C735" i="1"/>
  <c r="D735" i="1"/>
  <c r="X735" i="1"/>
  <c r="E735" i="1"/>
  <c r="F735" i="1"/>
  <c r="R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S735" i="1"/>
  <c r="Z735" i="1"/>
  <c r="AA735" i="1" s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G737" i="1"/>
  <c r="H737" i="1"/>
  <c r="Y737" i="1"/>
  <c r="I737" i="1"/>
  <c r="J737" i="1"/>
  <c r="Z737" i="1" s="1"/>
  <c r="AA737" i="1"/>
  <c r="K737" i="1"/>
  <c r="L737" i="1"/>
  <c r="V737" i="1" s="1"/>
  <c r="M737" i="1"/>
  <c r="N737" i="1"/>
  <c r="O737" i="1"/>
  <c r="P737" i="1"/>
  <c r="AE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 s="1"/>
  <c r="AE739" i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/>
  <c r="X740" i="1" s="1"/>
  <c r="E740" i="1"/>
  <c r="F740" i="1"/>
  <c r="R740" i="1"/>
  <c r="S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/>
  <c r="E741" i="1"/>
  <c r="F741" i="1"/>
  <c r="R741" i="1" s="1"/>
  <c r="S741" i="1" s="1"/>
  <c r="G741" i="1"/>
  <c r="H741" i="1"/>
  <c r="Y741" i="1" s="1"/>
  <c r="AE741" i="1" s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R742" i="1"/>
  <c r="S742" i="1" s="1"/>
  <c r="Z742" i="1"/>
  <c r="AA742" i="1" s="1"/>
  <c r="A743" i="1"/>
  <c r="B743" i="1"/>
  <c r="C743" i="1"/>
  <c r="D743" i="1"/>
  <c r="X743" i="1"/>
  <c r="E743" i="1"/>
  <c r="R743" i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T743" i="1" s="1"/>
  <c r="AC743" i="1" s="1"/>
  <c r="AD743" i="1" s="1"/>
  <c r="L743" i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 s="1"/>
  <c r="S744" i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R745" i="1" s="1"/>
  <c r="S745" i="1" s="1"/>
  <c r="F745" i="1"/>
  <c r="G745" i="1"/>
  <c r="H745" i="1"/>
  <c r="Y745" i="1"/>
  <c r="AE745" i="1" s="1"/>
  <c r="I745" i="1"/>
  <c r="J745" i="1"/>
  <c r="Z745" i="1" s="1"/>
  <c r="K745" i="1"/>
  <c r="L745" i="1"/>
  <c r="M745" i="1"/>
  <c r="N745" i="1"/>
  <c r="O745" i="1"/>
  <c r="P745" i="1"/>
  <c r="AA745" i="1"/>
  <c r="A746" i="1"/>
  <c r="B746" i="1"/>
  <c r="C746" i="1"/>
  <c r="D746" i="1"/>
  <c r="X746" i="1" s="1"/>
  <c r="E746" i="1"/>
  <c r="F746" i="1"/>
  <c r="G746" i="1"/>
  <c r="H746" i="1"/>
  <c r="Y746" i="1"/>
  <c r="AE746" i="1" s="1"/>
  <c r="I746" i="1"/>
  <c r="J746" i="1"/>
  <c r="K746" i="1"/>
  <c r="L746" i="1"/>
  <c r="T746" i="1"/>
  <c r="AC746" i="1"/>
  <c r="AD746" i="1"/>
  <c r="M746" i="1"/>
  <c r="N746" i="1"/>
  <c r="O746" i="1"/>
  <c r="P746" i="1"/>
  <c r="R746" i="1"/>
  <c r="S746" i="1"/>
  <c r="Z746" i="1"/>
  <c r="AA746" i="1"/>
  <c r="A747" i="1"/>
  <c r="B747" i="1"/>
  <c r="C747" i="1"/>
  <c r="D747" i="1"/>
  <c r="X747" i="1" s="1"/>
  <c r="E747" i="1"/>
  <c r="R747" i="1" s="1"/>
  <c r="S747" i="1" s="1"/>
  <c r="F747" i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AA748" i="1" s="1"/>
  <c r="AB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R749" i="1"/>
  <c r="S749" i="1" s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 s="1"/>
  <c r="AE750" i="1" s="1"/>
  <c r="I750" i="1"/>
  <c r="J750" i="1"/>
  <c r="K750" i="1"/>
  <c r="L750" i="1"/>
  <c r="T750" i="1" s="1"/>
  <c r="AC750" i="1"/>
  <c r="AD750" i="1" s="1"/>
  <c r="M750" i="1"/>
  <c r="N750" i="1"/>
  <c r="O750" i="1"/>
  <c r="P750" i="1"/>
  <c r="R750" i="1"/>
  <c r="S750" i="1" s="1"/>
  <c r="Z750" i="1"/>
  <c r="AA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/>
  <c r="X752" i="1" s="1"/>
  <c r="E752" i="1"/>
  <c r="F752" i="1"/>
  <c r="R752" i="1"/>
  <c r="S752" i="1" s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/>
  <c r="X754" i="1" s="1"/>
  <c r="E754" i="1"/>
  <c r="R754" i="1" s="1"/>
  <c r="S754" i="1" s="1"/>
  <c r="F754" i="1"/>
  <c r="G754" i="1"/>
  <c r="H754" i="1"/>
  <c r="Y754" i="1"/>
  <c r="AE754" i="1" s="1"/>
  <c r="I754" i="1"/>
  <c r="J754" i="1"/>
  <c r="Z754" i="1" s="1"/>
  <c r="K754" i="1"/>
  <c r="L754" i="1"/>
  <c r="T754" i="1" s="1"/>
  <c r="AC754" i="1" s="1"/>
  <c r="AD754" i="1"/>
  <c r="M754" i="1"/>
  <c r="N754" i="1"/>
  <c r="O754" i="1"/>
  <c r="P754" i="1"/>
  <c r="AA754" i="1"/>
  <c r="A755" i="1"/>
  <c r="B755" i="1"/>
  <c r="C755" i="1"/>
  <c r="D755" i="1"/>
  <c r="X755" i="1" s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 s="1"/>
  <c r="X756" i="1" s="1"/>
  <c r="E756" i="1"/>
  <c r="F756" i="1"/>
  <c r="R756" i="1" s="1"/>
  <c r="S756" i="1"/>
  <c r="G756" i="1"/>
  <c r="H756" i="1"/>
  <c r="Y756" i="1" s="1"/>
  <c r="AE756" i="1" s="1"/>
  <c r="I756" i="1"/>
  <c r="J756" i="1"/>
  <c r="Z756" i="1" s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S757" i="1" s="1"/>
  <c r="F757" i="1"/>
  <c r="G757" i="1"/>
  <c r="H757" i="1"/>
  <c r="Y757" i="1"/>
  <c r="AE757" i="1"/>
  <c r="I757" i="1"/>
  <c r="J757" i="1"/>
  <c r="Z757" i="1" s="1"/>
  <c r="K757" i="1"/>
  <c r="L757" i="1"/>
  <c r="T757" i="1" s="1"/>
  <c r="AC757" i="1" s="1"/>
  <c r="AD757" i="1" s="1"/>
  <c r="M757" i="1"/>
  <c r="N757" i="1"/>
  <c r="O757" i="1"/>
  <c r="P757" i="1"/>
  <c r="AA757" i="1"/>
  <c r="A758" i="1"/>
  <c r="B758" i="1"/>
  <c r="C758" i="1"/>
  <c r="D758" i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/>
  <c r="AC758" i="1"/>
  <c r="AD758" i="1"/>
  <c r="M758" i="1"/>
  <c r="N758" i="1"/>
  <c r="O758" i="1"/>
  <c r="P758" i="1"/>
  <c r="R758" i="1"/>
  <c r="S758" i="1"/>
  <c r="Z758" i="1"/>
  <c r="AA758" i="1"/>
  <c r="A759" i="1"/>
  <c r="B759" i="1"/>
  <c r="C759" i="1"/>
  <c r="D759" i="1"/>
  <c r="X759" i="1" s="1"/>
  <c r="E759" i="1"/>
  <c r="R759" i="1"/>
  <c r="S759" i="1"/>
  <c r="F759" i="1"/>
  <c r="G759" i="1"/>
  <c r="H759" i="1"/>
  <c r="Y759" i="1" s="1"/>
  <c r="AE759" i="1" s="1"/>
  <c r="AF759" i="1" s="1"/>
  <c r="AG759" i="1" s="1"/>
  <c r="AH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AF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/>
  <c r="X761" i="1" s="1"/>
  <c r="E761" i="1"/>
  <c r="F761" i="1"/>
  <c r="G761" i="1"/>
  <c r="H761" i="1"/>
  <c r="Y761" i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R761" i="1"/>
  <c r="S761" i="1"/>
  <c r="Z761" i="1"/>
  <c r="AA761" i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R764" i="1" s="1"/>
  <c r="S764" i="1" s="1"/>
  <c r="F764" i="1"/>
  <c r="G764" i="1"/>
  <c r="H764" i="1"/>
  <c r="Y764" i="1"/>
  <c r="AE764" i="1" s="1"/>
  <c r="I764" i="1"/>
  <c r="J764" i="1"/>
  <c r="Z764" i="1" s="1"/>
  <c r="K764" i="1"/>
  <c r="T764" i="1" s="1"/>
  <c r="AC764" i="1" s="1"/>
  <c r="L764" i="1"/>
  <c r="AD764" i="1"/>
  <c r="M764" i="1"/>
  <c r="N764" i="1"/>
  <c r="O764" i="1"/>
  <c r="P764" i="1"/>
  <c r="AA764" i="1"/>
  <c r="A765" i="1"/>
  <c r="B765" i="1"/>
  <c r="C765" i="1"/>
  <c r="D765" i="1"/>
  <c r="X765" i="1" s="1"/>
  <c r="E765" i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R765" i="1"/>
  <c r="S765" i="1" s="1"/>
  <c r="Z765" i="1"/>
  <c r="AA765" i="1"/>
  <c r="A766" i="1"/>
  <c r="B766" i="1"/>
  <c r="C766" i="1"/>
  <c r="D766" i="1" s="1"/>
  <c r="X766" i="1"/>
  <c r="E766" i="1"/>
  <c r="F766" i="1"/>
  <c r="R766" i="1"/>
  <c r="S766" i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/>
  <c r="I767" i="1"/>
  <c r="J767" i="1"/>
  <c r="Z767" i="1" s="1"/>
  <c r="K767" i="1"/>
  <c r="L767" i="1"/>
  <c r="M767" i="1"/>
  <c r="N767" i="1"/>
  <c r="O767" i="1"/>
  <c r="P767" i="1"/>
  <c r="AA767" i="1"/>
  <c r="A768" i="1"/>
  <c r="B768" i="1"/>
  <c r="C768" i="1"/>
  <c r="D768" i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R768" i="1"/>
  <c r="S768" i="1"/>
  <c r="Z768" i="1"/>
  <c r="AA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G774" i="1"/>
  <c r="H774" i="1"/>
  <c r="Y774" i="1" s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F775" i="1"/>
  <c r="G775" i="1"/>
  <c r="H775" i="1"/>
  <c r="Y775" i="1"/>
  <c r="AE775" i="1" s="1"/>
  <c r="I775" i="1"/>
  <c r="J775" i="1"/>
  <c r="Z775" i="1" s="1"/>
  <c r="AA775" i="1" s="1"/>
  <c r="K775" i="1"/>
  <c r="L775" i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/>
  <c r="X777" i="1" s="1"/>
  <c r="E777" i="1"/>
  <c r="F777" i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 s="1"/>
  <c r="AE778" i="1" s="1"/>
  <c r="I778" i="1"/>
  <c r="J778" i="1"/>
  <c r="Z778" i="1" s="1"/>
  <c r="AA778" i="1" s="1"/>
  <c r="K778" i="1"/>
  <c r="L778" i="1"/>
  <c r="T778" i="1"/>
  <c r="AC778" i="1" s="1"/>
  <c r="AD778" i="1" s="1"/>
  <c r="M778" i="1"/>
  <c r="N778" i="1"/>
  <c r="O778" i="1"/>
  <c r="P778" i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/>
  <c r="AE779" i="1" s="1"/>
  <c r="I779" i="1"/>
  <c r="J779" i="1"/>
  <c r="Z779" i="1" s="1"/>
  <c r="K779" i="1"/>
  <c r="T779" i="1" s="1"/>
  <c r="AC779" i="1" s="1"/>
  <c r="L779" i="1"/>
  <c r="AD779" i="1"/>
  <c r="M779" i="1"/>
  <c r="N779" i="1"/>
  <c r="O779" i="1"/>
  <c r="P779" i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/>
  <c r="AA781" i="1"/>
  <c r="K781" i="1"/>
  <c r="L781" i="1"/>
  <c r="T781" i="1" s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/>
  <c r="AE782" i="1" s="1"/>
  <c r="I782" i="1"/>
  <c r="J782" i="1"/>
  <c r="Z782" i="1" s="1"/>
  <c r="K782" i="1"/>
  <c r="T782" i="1" s="1"/>
  <c r="AC782" i="1" s="1"/>
  <c r="AD782" i="1" s="1"/>
  <c r="L782" i="1"/>
  <c r="M782" i="1"/>
  <c r="N782" i="1"/>
  <c r="O782" i="1"/>
  <c r="P782" i="1"/>
  <c r="AA782" i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R783" i="1"/>
  <c r="S783" i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U787" i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I788" i="1"/>
  <c r="J788" i="1"/>
  <c r="Z788" i="1"/>
  <c r="AA788" i="1"/>
  <c r="K788" i="1"/>
  <c r="L788" i="1"/>
  <c r="V788" i="1" s="1"/>
  <c r="M788" i="1"/>
  <c r="N788" i="1"/>
  <c r="O788" i="1"/>
  <c r="P788" i="1"/>
  <c r="AE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/>
  <c r="AA791" i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I795" i="1"/>
  <c r="J795" i="1"/>
  <c r="Z795" i="1"/>
  <c r="AA795" i="1"/>
  <c r="K795" i="1"/>
  <c r="L795" i="1"/>
  <c r="V795" i="1" s="1"/>
  <c r="M795" i="1"/>
  <c r="N795" i="1"/>
  <c r="O795" i="1"/>
  <c r="P795" i="1"/>
  <c r="AE795" i="1"/>
  <c r="A796" i="1"/>
  <c r="B796" i="1"/>
  <c r="C796" i="1"/>
  <c r="D796" i="1" s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/>
  <c r="AA796" i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I799" i="1"/>
  <c r="J799" i="1"/>
  <c r="Z799" i="1"/>
  <c r="AA799" i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K802" i="1"/>
  <c r="L802" i="1"/>
  <c r="V802" i="1"/>
  <c r="M802" i="1"/>
  <c r="N802" i="1"/>
  <c r="O802" i="1"/>
  <c r="P802" i="1"/>
  <c r="R802" i="1"/>
  <c r="S802" i="1" s="1"/>
  <c r="AA802" i="1"/>
  <c r="A803" i="1"/>
  <c r="B803" i="1"/>
  <c r="C803" i="1"/>
  <c r="D803" i="1" s="1"/>
  <c r="X803" i="1" s="1"/>
  <c r="E803" i="1"/>
  <c r="F803" i="1"/>
  <c r="R803" i="1"/>
  <c r="S803" i="1" s="1"/>
  <c r="G803" i="1"/>
  <c r="H803" i="1"/>
  <c r="Y803" i="1" s="1"/>
  <c r="AE803" i="1" s="1"/>
  <c r="I803" i="1"/>
  <c r="J803" i="1"/>
  <c r="Z803" i="1"/>
  <c r="AA803" i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AE804" i="1" s="1"/>
  <c r="I804" i="1"/>
  <c r="J804" i="1"/>
  <c r="Z804" i="1"/>
  <c r="AA804" i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I807" i="1"/>
  <c r="J807" i="1"/>
  <c r="Z807" i="1"/>
  <c r="AA807" i="1"/>
  <c r="K807" i="1"/>
  <c r="L807" i="1"/>
  <c r="V807" i="1" s="1"/>
  <c r="M807" i="1"/>
  <c r="N807" i="1"/>
  <c r="O807" i="1"/>
  <c r="P807" i="1"/>
  <c r="AE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K810" i="1"/>
  <c r="L810" i="1"/>
  <c r="V810" i="1"/>
  <c r="M810" i="1"/>
  <c r="N810" i="1"/>
  <c r="O810" i="1"/>
  <c r="P810" i="1"/>
  <c r="R810" i="1"/>
  <c r="S810" i="1" s="1"/>
  <c r="AA810" i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AE811" i="1" s="1"/>
  <c r="I811" i="1"/>
  <c r="J811" i="1"/>
  <c r="Z811" i="1"/>
  <c r="AA811" i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I812" i="1"/>
  <c r="J812" i="1"/>
  <c r="Z812" i="1"/>
  <c r="AA812" i="1"/>
  <c r="K812" i="1"/>
  <c r="L812" i="1"/>
  <c r="V812" i="1" s="1"/>
  <c r="M812" i="1"/>
  <c r="N812" i="1"/>
  <c r="O812" i="1"/>
  <c r="P812" i="1"/>
  <c r="AE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/>
  <c r="AA815" i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AB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I819" i="1"/>
  <c r="J819" i="1"/>
  <c r="Z819" i="1"/>
  <c r="AA819" i="1"/>
  <c r="K819" i="1"/>
  <c r="L819" i="1"/>
  <c r="V819" i="1" s="1"/>
  <c r="M819" i="1"/>
  <c r="N819" i="1"/>
  <c r="O819" i="1"/>
  <c r="P819" i="1"/>
  <c r="AE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/>
  <c r="AA820" i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I823" i="1"/>
  <c r="J823" i="1"/>
  <c r="Z823" i="1"/>
  <c r="AA823" i="1"/>
  <c r="K823" i="1"/>
  <c r="L823" i="1"/>
  <c r="V823" i="1" s="1"/>
  <c r="M823" i="1"/>
  <c r="N823" i="1"/>
  <c r="O823" i="1"/>
  <c r="P823" i="1"/>
  <c r="AE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V827" i="1" s="1"/>
  <c r="M827" i="1"/>
  <c r="N827" i="1"/>
  <c r="O827" i="1"/>
  <c r="P827" i="1"/>
  <c r="A828" i="1"/>
  <c r="B828" i="1"/>
  <c r="C828" i="1"/>
  <c r="D828" i="1"/>
  <c r="X828" i="1" s="1"/>
  <c r="E828" i="1"/>
  <c r="R828" i="1" s="1"/>
  <c r="S828" i="1" s="1"/>
  <c r="F828" i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 s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R841" i="1" s="1"/>
  <c r="S841" i="1" s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R845" i="1" s="1"/>
  <c r="S845" i="1" s="1"/>
  <c r="G845" i="1"/>
  <c r="H845" i="1"/>
  <c r="Y845" i="1" s="1"/>
  <c r="AE845" i="1" s="1"/>
  <c r="I845" i="1"/>
  <c r="J845" i="1"/>
  <c r="Z845" i="1" s="1"/>
  <c r="AA845" i="1" s="1"/>
  <c r="K845" i="1"/>
  <c r="L845" i="1"/>
  <c r="V845" i="1" s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/>
  <c r="K848" i="1"/>
  <c r="L848" i="1"/>
  <c r="V848" i="1" s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AB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R859" i="1" s="1"/>
  <c r="S859" i="1" s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/>
  <c r="E860" i="1"/>
  <c r="R860" i="1" s="1"/>
  <c r="S860" i="1" s="1"/>
  <c r="F860" i="1"/>
  <c r="G860" i="1"/>
  <c r="H860" i="1"/>
  <c r="Y860" i="1"/>
  <c r="AE860" i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R866" i="1" s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R878" i="1" s="1"/>
  <c r="S878" i="1" s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/>
  <c r="E882" i="1"/>
  <c r="F882" i="1"/>
  <c r="G882" i="1"/>
  <c r="H882" i="1"/>
  <c r="Y882" i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B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/>
  <c r="S885" i="1" s="1"/>
  <c r="G885" i="1"/>
  <c r="H885" i="1"/>
  <c r="Y885" i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T886" i="1" s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K887" i="1"/>
  <c r="T887" i="1" s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/>
  <c r="AA888" i="1"/>
  <c r="AB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 s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G890" i="1"/>
  <c r="H890" i="1"/>
  <c r="Y890" i="1"/>
  <c r="AE890" i="1"/>
  <c r="I890" i="1"/>
  <c r="J890" i="1"/>
  <c r="Z890" i="1" s="1"/>
  <c r="AA890" i="1" s="1"/>
  <c r="K890" i="1"/>
  <c r="L890" i="1"/>
  <c r="V890" i="1" s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R892" i="1" s="1"/>
  <c r="S892" i="1" s="1"/>
  <c r="F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G894" i="1"/>
  <c r="H894" i="1"/>
  <c r="Y894" i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 s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R902" i="1" s="1"/>
  <c r="S902" i="1" s="1"/>
  <c r="F902" i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/>
  <c r="AE904" i="1" s="1"/>
  <c r="AF904" i="1" s="1"/>
  <c r="AG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R905" i="1" s="1"/>
  <c r="S905" i="1" s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/>
  <c r="S917" i="1"/>
  <c r="G917" i="1"/>
  <c r="H917" i="1"/>
  <c r="Y917" i="1"/>
  <c r="AE917" i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R918" i="1" s="1"/>
  <c r="S918" i="1" s="1"/>
  <c r="F918" i="1"/>
  <c r="G918" i="1"/>
  <c r="H918" i="1"/>
  <c r="Y918" i="1"/>
  <c r="AE918" i="1"/>
  <c r="I918" i="1"/>
  <c r="J918" i="1"/>
  <c r="Z918" i="1" s="1"/>
  <c r="AA918" i="1" s="1"/>
  <c r="AB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R919" i="1" s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R923" i="1" s="1"/>
  <c r="S923" i="1" s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/>
  <c r="E924" i="1"/>
  <c r="R924" i="1" s="1"/>
  <c r="S924" i="1" s="1"/>
  <c r="F924" i="1"/>
  <c r="G924" i="1"/>
  <c r="H924" i="1"/>
  <c r="Y924" i="1"/>
  <c r="AE924" i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AB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B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R938" i="1" s="1"/>
  <c r="S938" i="1" s="1"/>
  <c r="F938" i="1"/>
  <c r="G938" i="1"/>
  <c r="H938" i="1"/>
  <c r="Y938" i="1" s="1"/>
  <c r="AE938" i="1" s="1"/>
  <c r="I938" i="1"/>
  <c r="J938" i="1"/>
  <c r="K938" i="1"/>
  <c r="T938" i="1" s="1"/>
  <c r="U938" i="1" s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Z946" i="1" s="1"/>
  <c r="AA946" i="1" s="1"/>
  <c r="AB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R950" i="1" s="1"/>
  <c r="S950" i="1" s="1"/>
  <c r="F950" i="1"/>
  <c r="G950" i="1"/>
  <c r="H950" i="1"/>
  <c r="Y950" i="1" s="1"/>
  <c r="AE950" i="1" s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G952" i="1"/>
  <c r="H952" i="1"/>
  <c r="Y952" i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/>
  <c r="E955" i="1"/>
  <c r="F955" i="1"/>
  <c r="G955" i="1"/>
  <c r="H955" i="1"/>
  <c r="Y955" i="1"/>
  <c r="AE955" i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/>
  <c r="E956" i="1"/>
  <c r="R956" i="1" s="1"/>
  <c r="S956" i="1" s="1"/>
  <c r="F956" i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 s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 s="1"/>
  <c r="AE961" i="1" s="1"/>
  <c r="I961" i="1"/>
  <c r="J961" i="1"/>
  <c r="K961" i="1"/>
  <c r="L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 s="1"/>
  <c r="G962" i="1"/>
  <c r="H962" i="1"/>
  <c r="Y962" i="1" s="1"/>
  <c r="AE962" i="1" s="1"/>
  <c r="I962" i="1"/>
  <c r="J962" i="1"/>
  <c r="K962" i="1"/>
  <c r="T962" i="1" s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R963" i="1" s="1"/>
  <c r="G963" i="1"/>
  <c r="H963" i="1"/>
  <c r="Y963" i="1" s="1"/>
  <c r="AE963" i="1" s="1"/>
  <c r="I963" i="1"/>
  <c r="J963" i="1"/>
  <c r="K963" i="1"/>
  <c r="L963" i="1"/>
  <c r="T963" i="1" s="1"/>
  <c r="U963" i="1" s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 s="1"/>
  <c r="AE964" i="1" s="1"/>
  <c r="I964" i="1"/>
  <c r="J964" i="1"/>
  <c r="K964" i="1"/>
  <c r="T964" i="1" s="1"/>
  <c r="U964" i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Z966" i="1" s="1"/>
  <c r="K966" i="1"/>
  <c r="T966" i="1"/>
  <c r="L966" i="1"/>
  <c r="V966" i="1" s="1"/>
  <c r="M966" i="1"/>
  <c r="N966" i="1"/>
  <c r="O966" i="1"/>
  <c r="P966" i="1"/>
  <c r="AA966" i="1"/>
  <c r="A967" i="1"/>
  <c r="B967" i="1"/>
  <c r="C967" i="1"/>
  <c r="D967" i="1"/>
  <c r="X967" i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/>
  <c r="AA968" i="1" s="1"/>
  <c r="K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A970" i="1"/>
  <c r="B970" i="1"/>
  <c r="C970" i="1"/>
  <c r="D970" i="1"/>
  <c r="X970" i="1"/>
  <c r="E970" i="1"/>
  <c r="R970" i="1" s="1"/>
  <c r="S970" i="1" s="1"/>
  <c r="F970" i="1"/>
  <c r="G970" i="1"/>
  <c r="H970" i="1"/>
  <c r="Y970" i="1"/>
  <c r="AE970" i="1"/>
  <c r="I970" i="1"/>
  <c r="J970" i="1"/>
  <c r="Z970" i="1" s="1"/>
  <c r="AA970" i="1" s="1"/>
  <c r="AB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AB972" i="1" s="1"/>
  <c r="U972" i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R974" i="1" s="1"/>
  <c r="S974" i="1" s="1"/>
  <c r="G974" i="1"/>
  <c r="H974" i="1"/>
  <c r="Y974" i="1" s="1"/>
  <c r="AE974" i="1" s="1"/>
  <c r="I974" i="1"/>
  <c r="J974" i="1"/>
  <c r="Z974" i="1" s="1"/>
  <c r="AA974" i="1" s="1"/>
  <c r="K974" i="1"/>
  <c r="L974" i="1"/>
  <c r="V974" i="1" s="1"/>
  <c r="M974" i="1"/>
  <c r="N974" i="1"/>
  <c r="O974" i="1"/>
  <c r="P974" i="1"/>
  <c r="T974" i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/>
  <c r="AA975" i="1" s="1"/>
  <c r="AB975" i="1" s="1"/>
  <c r="K975" i="1"/>
  <c r="L975" i="1"/>
  <c r="T975" i="1" s="1"/>
  <c r="U975" i="1" s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S976" i="1" s="1"/>
  <c r="F976" i="1"/>
  <c r="G976" i="1"/>
  <c r="H976" i="1"/>
  <c r="Y976" i="1" s="1"/>
  <c r="AE976" i="1" s="1"/>
  <c r="I976" i="1"/>
  <c r="J976" i="1"/>
  <c r="K976" i="1"/>
  <c r="L976" i="1"/>
  <c r="V976" i="1" s="1"/>
  <c r="M976" i="1"/>
  <c r="N976" i="1"/>
  <c r="O976" i="1"/>
  <c r="P976" i="1"/>
  <c r="T976" i="1"/>
  <c r="U976" i="1" s="1"/>
  <c r="Z976" i="1"/>
  <c r="AA976" i="1" s="1"/>
  <c r="A977" i="1"/>
  <c r="B977" i="1"/>
  <c r="C977" i="1"/>
  <c r="D977" i="1"/>
  <c r="X977" i="1"/>
  <c r="E977" i="1"/>
  <c r="F977" i="1"/>
  <c r="G977" i="1"/>
  <c r="H977" i="1"/>
  <c r="Y977" i="1"/>
  <c r="AE977" i="1" s="1"/>
  <c r="I977" i="1"/>
  <c r="J977" i="1"/>
  <c r="Z977" i="1" s="1"/>
  <c r="AA977" i="1" s="1"/>
  <c r="AB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/>
  <c r="X978" i="1" s="1"/>
  <c r="E978" i="1"/>
  <c r="F978" i="1"/>
  <c r="R978" i="1" s="1"/>
  <c r="S978" i="1" s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R979" i="1" s="1"/>
  <c r="S979" i="1" s="1"/>
  <c r="F979" i="1"/>
  <c r="G979" i="1"/>
  <c r="H979" i="1"/>
  <c r="Y979" i="1"/>
  <c r="AE979" i="1"/>
  <c r="I979" i="1"/>
  <c r="J979" i="1"/>
  <c r="Z979" i="1" s="1"/>
  <c r="AA979" i="1" s="1"/>
  <c r="K979" i="1"/>
  <c r="T979" i="1" s="1"/>
  <c r="L979" i="1"/>
  <c r="V979" i="1" s="1"/>
  <c r="M979" i="1"/>
  <c r="N979" i="1"/>
  <c r="O979" i="1"/>
  <c r="P979" i="1"/>
  <c r="A980" i="1"/>
  <c r="B980" i="1"/>
  <c r="C980" i="1"/>
  <c r="D980" i="1" s="1"/>
  <c r="X980" i="1"/>
  <c r="E980" i="1"/>
  <c r="F980" i="1"/>
  <c r="R980" i="1" s="1"/>
  <c r="S980" i="1" s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U981" i="1" s="1"/>
  <c r="A982" i="1"/>
  <c r="B982" i="1"/>
  <c r="C982" i="1"/>
  <c r="D982" i="1" s="1"/>
  <c r="X982" i="1"/>
  <c r="E982" i="1"/>
  <c r="F982" i="1"/>
  <c r="R982" i="1" s="1"/>
  <c r="S982" i="1" s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AF983" i="1" s="1"/>
  <c r="AG983" i="1" s="1"/>
  <c r="I983" i="1"/>
  <c r="J983" i="1"/>
  <c r="Z983" i="1" s="1"/>
  <c r="AA983" i="1" s="1"/>
  <c r="AB983" i="1" s="1"/>
  <c r="K983" i="1"/>
  <c r="L983" i="1"/>
  <c r="V983" i="1"/>
  <c r="M983" i="1"/>
  <c r="N983" i="1"/>
  <c r="O983" i="1"/>
  <c r="P983" i="1"/>
  <c r="T983" i="1"/>
  <c r="U983" i="1" s="1"/>
  <c r="A984" i="1"/>
  <c r="B984" i="1"/>
  <c r="C984" i="1"/>
  <c r="D984" i="1"/>
  <c r="X984" i="1" s="1"/>
  <c r="E984" i="1"/>
  <c r="F984" i="1"/>
  <c r="R984" i="1"/>
  <c r="S984" i="1"/>
  <c r="G984" i="1"/>
  <c r="H984" i="1"/>
  <c r="Y984" i="1" s="1"/>
  <c r="AE984" i="1" s="1"/>
  <c r="I984" i="1"/>
  <c r="J984" i="1"/>
  <c r="K984" i="1"/>
  <c r="L984" i="1"/>
  <c r="V984" i="1" s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G985" i="1"/>
  <c r="H985" i="1"/>
  <c r="Y985" i="1"/>
  <c r="AE985" i="1"/>
  <c r="I985" i="1"/>
  <c r="J985" i="1"/>
  <c r="K985" i="1"/>
  <c r="T985" i="1" s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T986" i="1" s="1"/>
  <c r="U986" i="1" s="1"/>
  <c r="L986" i="1"/>
  <c r="V986" i="1" s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G988" i="1"/>
  <c r="H988" i="1"/>
  <c r="Y988" i="1"/>
  <c r="AE988" i="1"/>
  <c r="I988" i="1"/>
  <c r="J988" i="1"/>
  <c r="K988" i="1"/>
  <c r="T988" i="1" s="1"/>
  <c r="L988" i="1"/>
  <c r="V988" i="1" s="1"/>
  <c r="M988" i="1"/>
  <c r="N988" i="1"/>
  <c r="O988" i="1"/>
  <c r="P988" i="1"/>
  <c r="Z988" i="1"/>
  <c r="AA988" i="1" s="1"/>
  <c r="AB988" i="1" s="1"/>
  <c r="A989" i="1"/>
  <c r="B989" i="1"/>
  <c r="C989" i="1"/>
  <c r="D989" i="1"/>
  <c r="X989" i="1" s="1"/>
  <c r="E989" i="1"/>
  <c r="F989" i="1"/>
  <c r="R989" i="1"/>
  <c r="S989" i="1" s="1"/>
  <c r="G989" i="1"/>
  <c r="H989" i="1"/>
  <c r="Y989" i="1"/>
  <c r="AE989" i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/>
  <c r="AE990" i="1"/>
  <c r="I990" i="1"/>
  <c r="J990" i="1"/>
  <c r="Z990" i="1" s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I992" i="1"/>
  <c r="J992" i="1"/>
  <c r="K992" i="1"/>
  <c r="L992" i="1"/>
  <c r="T992" i="1" s="1"/>
  <c r="M992" i="1"/>
  <c r="N992" i="1"/>
  <c r="O992" i="1"/>
  <c r="P992" i="1"/>
  <c r="Z992" i="1"/>
  <c r="AA992" i="1" s="1"/>
  <c r="A993" i="1"/>
  <c r="B993" i="1"/>
  <c r="C993" i="1"/>
  <c r="D993" i="1" s="1"/>
  <c r="X993" i="1"/>
  <c r="E993" i="1"/>
  <c r="F993" i="1"/>
  <c r="R993" i="1" s="1"/>
  <c r="S993" i="1" s="1"/>
  <c r="G993" i="1"/>
  <c r="H993" i="1"/>
  <c r="Y993" i="1"/>
  <c r="AE993" i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AA994" i="1" s="1"/>
  <c r="AB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Z995" i="1" s="1"/>
  <c r="K995" i="1"/>
  <c r="L995" i="1"/>
  <c r="V995" i="1"/>
  <c r="M995" i="1"/>
  <c r="N995" i="1"/>
  <c r="O995" i="1"/>
  <c r="P995" i="1"/>
  <c r="T995" i="1"/>
  <c r="U995" i="1" s="1"/>
  <c r="AA995" i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F997" i="1"/>
  <c r="G997" i="1"/>
  <c r="H997" i="1"/>
  <c r="Y997" i="1"/>
  <c r="AE997" i="1" s="1"/>
  <c r="I997" i="1"/>
  <c r="J997" i="1"/>
  <c r="Z997" i="1" s="1"/>
  <c r="AA997" i="1" s="1"/>
  <c r="K997" i="1"/>
  <c r="T997" i="1" s="1"/>
  <c r="L997" i="1"/>
  <c r="V997" i="1" s="1"/>
  <c r="M997" i="1"/>
  <c r="N997" i="1"/>
  <c r="O997" i="1"/>
  <c r="P997" i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K999" i="1"/>
  <c r="L999" i="1"/>
  <c r="V999" i="1" s="1"/>
  <c r="M999" i="1"/>
  <c r="N999" i="1"/>
  <c r="O999" i="1"/>
  <c r="P999" i="1"/>
  <c r="T999" i="1"/>
  <c r="U999" i="1" s="1"/>
  <c r="Z999" i="1"/>
  <c r="AA999" i="1" s="1"/>
  <c r="A1000" i="1"/>
  <c r="B1000" i="1"/>
  <c r="C1000" i="1"/>
  <c r="D1000" i="1"/>
  <c r="X1000" i="1" s="1"/>
  <c r="E1000" i="1"/>
  <c r="F1000" i="1"/>
  <c r="G1000" i="1"/>
  <c r="H1000" i="1"/>
  <c r="Y1000" i="1"/>
  <c r="AE1000" i="1" s="1"/>
  <c r="I1000" i="1"/>
  <c r="J1000" i="1"/>
  <c r="Z1000" i="1" s="1"/>
  <c r="AA1000" i="1" s="1"/>
  <c r="K1000" i="1"/>
  <c r="L1000" i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 s="1"/>
  <c r="AD612" i="1" s="1"/>
  <c r="T611" i="1"/>
  <c r="U611" i="1" s="1"/>
  <c r="V605" i="1"/>
  <c r="T596" i="1"/>
  <c r="T555" i="1"/>
  <c r="T554" i="1"/>
  <c r="V547" i="1"/>
  <c r="V80" i="1"/>
  <c r="T647" i="1"/>
  <c r="AC647" i="1" s="1"/>
  <c r="AD647" i="1" s="1"/>
  <c r="AF647" i="1" s="1"/>
  <c r="AG647" i="1" s="1"/>
  <c r="AH647" i="1" s="1"/>
  <c r="T646" i="1"/>
  <c r="AC646" i="1" s="1"/>
  <c r="AD646" i="1" s="1"/>
  <c r="U646" i="1"/>
  <c r="T644" i="1"/>
  <c r="T634" i="1"/>
  <c r="U634" i="1" s="1"/>
  <c r="T626" i="1"/>
  <c r="U626" i="1" s="1"/>
  <c r="T614" i="1"/>
  <c r="AB614" i="1" s="1"/>
  <c r="T613" i="1"/>
  <c r="T561" i="1"/>
  <c r="AC561" i="1" s="1"/>
  <c r="AD561" i="1" s="1"/>
  <c r="AF561" i="1"/>
  <c r="U548" i="1"/>
  <c r="R521" i="1"/>
  <c r="S521" i="1" s="1"/>
  <c r="T696" i="1"/>
  <c r="V696" i="1"/>
  <c r="R997" i="1"/>
  <c r="S997" i="1"/>
  <c r="V987" i="1"/>
  <c r="T987" i="1"/>
  <c r="U987" i="1"/>
  <c r="V980" i="1"/>
  <c r="T980" i="1"/>
  <c r="U980" i="1"/>
  <c r="R925" i="1"/>
  <c r="S925" i="1"/>
  <c r="R893" i="1"/>
  <c r="S893" i="1"/>
  <c r="R877" i="1"/>
  <c r="S877" i="1"/>
  <c r="R861" i="1"/>
  <c r="S861" i="1"/>
  <c r="R829" i="1"/>
  <c r="S829" i="1"/>
  <c r="T786" i="1"/>
  <c r="AC786" i="1" s="1"/>
  <c r="AD786" i="1" s="1"/>
  <c r="AF786" i="1" s="1"/>
  <c r="T771" i="1"/>
  <c r="AC771" i="1" s="1"/>
  <c r="AD771" i="1" s="1"/>
  <c r="T749" i="1"/>
  <c r="AC749" i="1"/>
  <c r="AD749" i="1" s="1"/>
  <c r="AF749" i="1" s="1"/>
  <c r="T695" i="1"/>
  <c r="V695" i="1"/>
  <c r="T689" i="1"/>
  <c r="V689" i="1"/>
  <c r="V663" i="1"/>
  <c r="T663" i="1"/>
  <c r="V655" i="1"/>
  <c r="T655" i="1"/>
  <c r="V982" i="1"/>
  <c r="T982" i="1"/>
  <c r="U982" i="1" s="1"/>
  <c r="V992" i="1"/>
  <c r="U992" i="1"/>
  <c r="V962" i="1"/>
  <c r="T702" i="1"/>
  <c r="V702" i="1"/>
  <c r="T676" i="1"/>
  <c r="V676" i="1"/>
  <c r="T669" i="1"/>
  <c r="V669" i="1"/>
  <c r="V994" i="1"/>
  <c r="T994" i="1"/>
  <c r="U994" i="1" s="1"/>
  <c r="T984" i="1"/>
  <c r="V971" i="1"/>
  <c r="T971" i="1"/>
  <c r="T738" i="1"/>
  <c r="AC738" i="1" s="1"/>
  <c r="AD738" i="1" s="1"/>
  <c r="AF738" i="1" s="1"/>
  <c r="V738" i="1"/>
  <c r="V727" i="1"/>
  <c r="T721" i="1"/>
  <c r="V721" i="1"/>
  <c r="V661" i="1"/>
  <c r="T661" i="1"/>
  <c r="V653" i="1"/>
  <c r="T653" i="1"/>
  <c r="V996" i="1"/>
  <c r="R995" i="1"/>
  <c r="S995" i="1"/>
  <c r="T990" i="1"/>
  <c r="V978" i="1"/>
  <c r="T978" i="1"/>
  <c r="AC977" i="1"/>
  <c r="AD977" i="1" s="1"/>
  <c r="AF977" i="1" s="1"/>
  <c r="V973" i="1"/>
  <c r="T973" i="1"/>
  <c r="U973" i="1" s="1"/>
  <c r="R972" i="1"/>
  <c r="S972" i="1" s="1"/>
  <c r="T965" i="1"/>
  <c r="U965" i="1" s="1"/>
  <c r="R953" i="1"/>
  <c r="S953" i="1" s="1"/>
  <c r="R937" i="1"/>
  <c r="S937" i="1" s="1"/>
  <c r="R921" i="1"/>
  <c r="S921" i="1" s="1"/>
  <c r="R889" i="1"/>
  <c r="S889" i="1"/>
  <c r="R873" i="1"/>
  <c r="S873" i="1" s="1"/>
  <c r="R857" i="1"/>
  <c r="S857" i="1" s="1"/>
  <c r="R825" i="1"/>
  <c r="S825" i="1" s="1"/>
  <c r="T774" i="1"/>
  <c r="AC774" i="1" s="1"/>
  <c r="AD774" i="1" s="1"/>
  <c r="T760" i="1"/>
  <c r="AC760" i="1" s="1"/>
  <c r="AD760" i="1" s="1"/>
  <c r="T753" i="1"/>
  <c r="AC753" i="1"/>
  <c r="AD753" i="1" s="1"/>
  <c r="T728" i="1"/>
  <c r="V728" i="1"/>
  <c r="T708" i="1"/>
  <c r="U708" i="1" s="1"/>
  <c r="V708" i="1"/>
  <c r="T701" i="1"/>
  <c r="AB701" i="1" s="1"/>
  <c r="V701" i="1"/>
  <c r="T670" i="1"/>
  <c r="V670" i="1"/>
  <c r="V645" i="1"/>
  <c r="T645" i="1"/>
  <c r="T742" i="1"/>
  <c r="AC742" i="1" s="1"/>
  <c r="AD742" i="1"/>
  <c r="T739" i="1"/>
  <c r="AC739" i="1" s="1"/>
  <c r="AD739" i="1"/>
  <c r="T735" i="1"/>
  <c r="AC735" i="1" s="1"/>
  <c r="AD735" i="1" s="1"/>
  <c r="T726" i="1"/>
  <c r="V726" i="1"/>
  <c r="AB723" i="1"/>
  <c r="T720" i="1"/>
  <c r="T719" i="1"/>
  <c r="AB719" i="1"/>
  <c r="V719" i="1"/>
  <c r="T713" i="1"/>
  <c r="AB713" i="1" s="1"/>
  <c r="T694" i="1"/>
  <c r="V694" i="1"/>
  <c r="T688" i="1"/>
  <c r="T687" i="1"/>
  <c r="V687" i="1"/>
  <c r="T681" i="1"/>
  <c r="AB681" i="1" s="1"/>
  <c r="T664" i="1"/>
  <c r="R660" i="1"/>
  <c r="S660" i="1" s="1"/>
  <c r="T658" i="1"/>
  <c r="U658" i="1"/>
  <c r="T656" i="1"/>
  <c r="R652" i="1"/>
  <c r="S652" i="1" s="1"/>
  <c r="T650" i="1"/>
  <c r="U650" i="1" s="1"/>
  <c r="T648" i="1"/>
  <c r="AB648" i="1" s="1"/>
  <c r="T642" i="1"/>
  <c r="U642" i="1"/>
  <c r="T640" i="1"/>
  <c r="R636" i="1"/>
  <c r="S636" i="1" s="1"/>
  <c r="R631" i="1"/>
  <c r="S631" i="1"/>
  <c r="R628" i="1"/>
  <c r="S628" i="1"/>
  <c r="T600" i="1"/>
  <c r="AC600" i="1"/>
  <c r="AD600" i="1" s="1"/>
  <c r="AF600" i="1" s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R959" i="1"/>
  <c r="S959" i="1" s="1"/>
  <c r="R955" i="1"/>
  <c r="S955" i="1" s="1"/>
  <c r="R951" i="1"/>
  <c r="S951" i="1"/>
  <c r="R947" i="1"/>
  <c r="S947" i="1"/>
  <c r="S943" i="1"/>
  <c r="R939" i="1"/>
  <c r="S939" i="1" s="1"/>
  <c r="R935" i="1"/>
  <c r="S935" i="1" s="1"/>
  <c r="R927" i="1"/>
  <c r="S927" i="1" s="1"/>
  <c r="S919" i="1"/>
  <c r="R915" i="1"/>
  <c r="S915" i="1" s="1"/>
  <c r="R911" i="1"/>
  <c r="S911" i="1"/>
  <c r="R907" i="1"/>
  <c r="S907" i="1" s="1"/>
  <c r="R903" i="1"/>
  <c r="S903" i="1"/>
  <c r="R899" i="1"/>
  <c r="S899" i="1" s="1"/>
  <c r="R895" i="1"/>
  <c r="S895" i="1" s="1"/>
  <c r="R891" i="1"/>
  <c r="S891" i="1" s="1"/>
  <c r="R887" i="1"/>
  <c r="S887" i="1"/>
  <c r="R883" i="1"/>
  <c r="S883" i="1"/>
  <c r="R879" i="1"/>
  <c r="S879" i="1" s="1"/>
  <c r="R875" i="1"/>
  <c r="S875" i="1" s="1"/>
  <c r="R871" i="1"/>
  <c r="S871" i="1" s="1"/>
  <c r="R867" i="1"/>
  <c r="S867" i="1"/>
  <c r="R863" i="1"/>
  <c r="S863" i="1" s="1"/>
  <c r="R855" i="1"/>
  <c r="S855" i="1"/>
  <c r="R851" i="1"/>
  <c r="S851" i="1"/>
  <c r="R847" i="1"/>
  <c r="S847" i="1" s="1"/>
  <c r="R843" i="1"/>
  <c r="S843" i="1"/>
  <c r="R839" i="1"/>
  <c r="S839" i="1"/>
  <c r="R835" i="1"/>
  <c r="S835" i="1"/>
  <c r="R831" i="1"/>
  <c r="S831" i="1" s="1"/>
  <c r="R827" i="1"/>
  <c r="S827" i="1"/>
  <c r="T784" i="1"/>
  <c r="AC784" i="1"/>
  <c r="AD784" i="1" s="1"/>
  <c r="T780" i="1"/>
  <c r="AC780" i="1" s="1"/>
  <c r="AD780" i="1"/>
  <c r="T776" i="1"/>
  <c r="AC776" i="1" s="1"/>
  <c r="AD776" i="1" s="1"/>
  <c r="T772" i="1"/>
  <c r="T769" i="1"/>
  <c r="AC769" i="1"/>
  <c r="AD769" i="1" s="1"/>
  <c r="T765" i="1"/>
  <c r="AC765" i="1" s="1"/>
  <c r="AD765" i="1" s="1"/>
  <c r="AF765" i="1" s="1"/>
  <c r="R763" i="1"/>
  <c r="S763" i="1"/>
  <c r="T762" i="1"/>
  <c r="U762" i="1" s="1"/>
  <c r="T759" i="1"/>
  <c r="AC759" i="1" s="1"/>
  <c r="AD759" i="1"/>
  <c r="T755" i="1"/>
  <c r="AC755" i="1"/>
  <c r="AD755" i="1"/>
  <c r="T751" i="1"/>
  <c r="AB751" i="1" s="1"/>
  <c r="T747" i="1"/>
  <c r="AC747" i="1"/>
  <c r="AD747" i="1" s="1"/>
  <c r="V739" i="1"/>
  <c r="T737" i="1"/>
  <c r="AC737" i="1"/>
  <c r="AD737" i="1" s="1"/>
  <c r="V735" i="1"/>
  <c r="T729" i="1"/>
  <c r="AC729" i="1"/>
  <c r="AD729" i="1" s="1"/>
  <c r="AF729" i="1" s="1"/>
  <c r="AB727" i="1"/>
  <c r="V725" i="1"/>
  <c r="AB721" i="1"/>
  <c r="T710" i="1"/>
  <c r="V710" i="1"/>
  <c r="T704" i="1"/>
  <c r="T703" i="1"/>
  <c r="V703" i="1"/>
  <c r="V700" i="1"/>
  <c r="T697" i="1"/>
  <c r="V693" i="1"/>
  <c r="AB689" i="1"/>
  <c r="T678" i="1"/>
  <c r="V678" i="1"/>
  <c r="T672" i="1"/>
  <c r="T671" i="1"/>
  <c r="V671" i="1"/>
  <c r="V668" i="1"/>
  <c r="V638" i="1"/>
  <c r="T638" i="1"/>
  <c r="AC638" i="1" s="1"/>
  <c r="AD638" i="1" s="1"/>
  <c r="R637" i="1"/>
  <c r="S637" i="1"/>
  <c r="V630" i="1"/>
  <c r="T630" i="1"/>
  <c r="U630" i="1"/>
  <c r="R629" i="1"/>
  <c r="S629" i="1" s="1"/>
  <c r="T627" i="1"/>
  <c r="AB627" i="1" s="1"/>
  <c r="T616" i="1"/>
  <c r="T615" i="1"/>
  <c r="AC615" i="1" s="1"/>
  <c r="AD615" i="1" s="1"/>
  <c r="AF615" i="1"/>
  <c r="U614" i="1"/>
  <c r="T603" i="1"/>
  <c r="AB602" i="1"/>
  <c r="T565" i="1"/>
  <c r="T549" i="1"/>
  <c r="V538" i="1"/>
  <c r="T538" i="1"/>
  <c r="U538" i="1"/>
  <c r="R999" i="1"/>
  <c r="S999" i="1"/>
  <c r="R985" i="1"/>
  <c r="S985" i="1" s="1"/>
  <c r="R969" i="1"/>
  <c r="S969" i="1"/>
  <c r="R967" i="1"/>
  <c r="S967" i="1"/>
  <c r="R965" i="1"/>
  <c r="S965" i="1" s="1"/>
  <c r="S963" i="1"/>
  <c r="R958" i="1"/>
  <c r="S958" i="1"/>
  <c r="R954" i="1"/>
  <c r="S954" i="1"/>
  <c r="R946" i="1"/>
  <c r="S946" i="1"/>
  <c r="R942" i="1"/>
  <c r="S942" i="1"/>
  <c r="R930" i="1"/>
  <c r="S930" i="1"/>
  <c r="R926" i="1"/>
  <c r="S926" i="1"/>
  <c r="R922" i="1"/>
  <c r="S922" i="1"/>
  <c r="R914" i="1"/>
  <c r="S914" i="1"/>
  <c r="R910" i="1"/>
  <c r="S910" i="1"/>
  <c r="R906" i="1"/>
  <c r="S906" i="1"/>
  <c r="R898" i="1"/>
  <c r="S898" i="1"/>
  <c r="R894" i="1"/>
  <c r="S894" i="1"/>
  <c r="R890" i="1"/>
  <c r="S890" i="1" s="1"/>
  <c r="R886" i="1"/>
  <c r="S886" i="1" s="1"/>
  <c r="R882" i="1"/>
  <c r="S882" i="1"/>
  <c r="R874" i="1"/>
  <c r="S874" i="1" s="1"/>
  <c r="R870" i="1"/>
  <c r="S870" i="1" s="1"/>
  <c r="S866" i="1"/>
  <c r="R862" i="1"/>
  <c r="S862" i="1"/>
  <c r="R858" i="1"/>
  <c r="S858" i="1"/>
  <c r="R854" i="1"/>
  <c r="S854" i="1" s="1"/>
  <c r="R850" i="1"/>
  <c r="S850" i="1"/>
  <c r="R846" i="1"/>
  <c r="S846" i="1"/>
  <c r="R842" i="1"/>
  <c r="S842" i="1" s="1"/>
  <c r="R838" i="1"/>
  <c r="S838" i="1"/>
  <c r="R834" i="1"/>
  <c r="S834" i="1"/>
  <c r="R830" i="1"/>
  <c r="S830" i="1"/>
  <c r="R826" i="1"/>
  <c r="S826" i="1" s="1"/>
  <c r="T785" i="1"/>
  <c r="AC785" i="1"/>
  <c r="AD785" i="1" s="1"/>
  <c r="T777" i="1"/>
  <c r="AC777" i="1" s="1"/>
  <c r="AD777" i="1" s="1"/>
  <c r="T773" i="1"/>
  <c r="AC773" i="1"/>
  <c r="AD773" i="1" s="1"/>
  <c r="T770" i="1"/>
  <c r="AC770" i="1"/>
  <c r="AD770" i="1"/>
  <c r="T766" i="1"/>
  <c r="AC766" i="1" s="1"/>
  <c r="AD766" i="1" s="1"/>
  <c r="AF766" i="1" s="1"/>
  <c r="T763" i="1"/>
  <c r="AC763" i="1" s="1"/>
  <c r="AD763" i="1" s="1"/>
  <c r="T756" i="1"/>
  <c r="AC756" i="1"/>
  <c r="AD756" i="1" s="1"/>
  <c r="T752" i="1"/>
  <c r="T748" i="1"/>
  <c r="AC748" i="1" s="1"/>
  <c r="AD748" i="1" s="1"/>
  <c r="T744" i="1"/>
  <c r="AB744" i="1" s="1"/>
  <c r="AC744" i="1"/>
  <c r="AD744" i="1"/>
  <c r="AF744" i="1" s="1"/>
  <c r="T741" i="1"/>
  <c r="T740" i="1"/>
  <c r="AC740" i="1"/>
  <c r="AD740" i="1"/>
  <c r="T736" i="1"/>
  <c r="AC736" i="1"/>
  <c r="AD736" i="1"/>
  <c r="T733" i="1"/>
  <c r="AC733" i="1"/>
  <c r="AD733" i="1" s="1"/>
  <c r="T732" i="1"/>
  <c r="AC732" i="1" s="1"/>
  <c r="AD732" i="1" s="1"/>
  <c r="V732" i="1"/>
  <c r="V720" i="1"/>
  <c r="T718" i="1"/>
  <c r="AB718" i="1" s="1"/>
  <c r="V718" i="1"/>
  <c r="V713" i="1"/>
  <c r="T712" i="1"/>
  <c r="T711" i="1"/>
  <c r="AB711" i="1"/>
  <c r="V711" i="1"/>
  <c r="T705" i="1"/>
  <c r="AB705" i="1"/>
  <c r="V688" i="1"/>
  <c r="T686" i="1"/>
  <c r="V686" i="1"/>
  <c r="V681" i="1"/>
  <c r="T680" i="1"/>
  <c r="AB680" i="1" s="1"/>
  <c r="T679" i="1"/>
  <c r="AB679" i="1"/>
  <c r="V679" i="1"/>
  <c r="T673" i="1"/>
  <c r="AB673" i="1"/>
  <c r="V664" i="1"/>
  <c r="T662" i="1"/>
  <c r="U662" i="1" s="1"/>
  <c r="R661" i="1"/>
  <c r="S661" i="1" s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AB618" i="1" s="1"/>
  <c r="U618" i="1"/>
  <c r="V613" i="1"/>
  <c r="V606" i="1"/>
  <c r="T606" i="1"/>
  <c r="AB606" i="1" s="1"/>
  <c r="U606" i="1"/>
  <c r="R605" i="1"/>
  <c r="S605" i="1"/>
  <c r="T588" i="1"/>
  <c r="AB588" i="1"/>
  <c r="V588" i="1"/>
  <c r="T544" i="1"/>
  <c r="V526" i="1"/>
  <c r="T734" i="1"/>
  <c r="T730" i="1"/>
  <c r="AC730" i="1"/>
  <c r="AD730" i="1"/>
  <c r="AB725" i="1"/>
  <c r="T723" i="1"/>
  <c r="T722" i="1"/>
  <c r="AB722" i="1" s="1"/>
  <c r="AB717" i="1"/>
  <c r="T715" i="1"/>
  <c r="AB715" i="1" s="1"/>
  <c r="T714" i="1"/>
  <c r="AB709" i="1"/>
  <c r="T707" i="1"/>
  <c r="AB707" i="1"/>
  <c r="T706" i="1"/>
  <c r="T699" i="1"/>
  <c r="AB699" i="1"/>
  <c r="T698" i="1"/>
  <c r="AB693" i="1"/>
  <c r="T691" i="1"/>
  <c r="AB691" i="1" s="1"/>
  <c r="T690" i="1"/>
  <c r="AB685" i="1"/>
  <c r="T683" i="1"/>
  <c r="AB683" i="1"/>
  <c r="T682" i="1"/>
  <c r="AB677" i="1"/>
  <c r="T675" i="1"/>
  <c r="AB675" i="1" s="1"/>
  <c r="T674" i="1"/>
  <c r="AB669" i="1"/>
  <c r="T667" i="1"/>
  <c r="AB667" i="1"/>
  <c r="T666" i="1"/>
  <c r="R662" i="1"/>
  <c r="S662" i="1"/>
  <c r="R654" i="1"/>
  <c r="S654" i="1"/>
  <c r="R647" i="1"/>
  <c r="S647" i="1" s="1"/>
  <c r="R644" i="1"/>
  <c r="S644" i="1"/>
  <c r="R643" i="1"/>
  <c r="S643" i="1"/>
  <c r="R642" i="1"/>
  <c r="S642" i="1" s="1"/>
  <c r="R641" i="1"/>
  <c r="S641" i="1" s="1"/>
  <c r="R640" i="1"/>
  <c r="S640" i="1" s="1"/>
  <c r="T636" i="1"/>
  <c r="AB636" i="1" s="1"/>
  <c r="T635" i="1"/>
  <c r="T631" i="1"/>
  <c r="U631" i="1"/>
  <c r="T628" i="1"/>
  <c r="AC628" i="1" s="1"/>
  <c r="AD628" i="1"/>
  <c r="R620" i="1"/>
  <c r="S620" i="1" s="1"/>
  <c r="T610" i="1"/>
  <c r="T608" i="1"/>
  <c r="AC608" i="1" s="1"/>
  <c r="AD608" i="1" s="1"/>
  <c r="AB608" i="1"/>
  <c r="R604" i="1"/>
  <c r="S604" i="1"/>
  <c r="T545" i="1"/>
  <c r="V542" i="1"/>
  <c r="T542" i="1"/>
  <c r="U542" i="1" s="1"/>
  <c r="R627" i="1"/>
  <c r="S627" i="1"/>
  <c r="R626" i="1"/>
  <c r="S626" i="1"/>
  <c r="R625" i="1"/>
  <c r="S625" i="1"/>
  <c r="R624" i="1"/>
  <c r="S624" i="1" s="1"/>
  <c r="R623" i="1"/>
  <c r="S623" i="1"/>
  <c r="T620" i="1"/>
  <c r="AC620" i="1"/>
  <c r="AD620" i="1"/>
  <c r="AF620" i="1" s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/>
  <c r="T604" i="1"/>
  <c r="U604" i="1"/>
  <c r="R603" i="1"/>
  <c r="S603" i="1"/>
  <c r="R602" i="1"/>
  <c r="S602" i="1" s="1"/>
  <c r="R601" i="1"/>
  <c r="S601" i="1"/>
  <c r="R600" i="1"/>
  <c r="S600" i="1"/>
  <c r="R599" i="1"/>
  <c r="S599" i="1"/>
  <c r="T595" i="1"/>
  <c r="R594" i="1"/>
  <c r="S594" i="1"/>
  <c r="R588" i="1"/>
  <c r="S588" i="1" s="1"/>
  <c r="T571" i="1"/>
  <c r="U571" i="1"/>
  <c r="S556" i="1"/>
  <c r="R554" i="1"/>
  <c r="S554" i="1"/>
  <c r="T553" i="1"/>
  <c r="AC553" i="1" s="1"/>
  <c r="AD553" i="1" s="1"/>
  <c r="AF553" i="1" s="1"/>
  <c r="U553" i="1"/>
  <c r="T552" i="1"/>
  <c r="T546" i="1"/>
  <c r="R545" i="1"/>
  <c r="S545" i="1" s="1"/>
  <c r="V502" i="1"/>
  <c r="R481" i="1"/>
  <c r="S481" i="1" s="1"/>
  <c r="R597" i="1"/>
  <c r="S597" i="1" s="1"/>
  <c r="R587" i="1"/>
  <c r="S587" i="1" s="1"/>
  <c r="R583" i="1"/>
  <c r="S583" i="1"/>
  <c r="R566" i="1"/>
  <c r="S566" i="1" s="1"/>
  <c r="R560" i="1"/>
  <c r="S560" i="1" s="1"/>
  <c r="R546" i="1"/>
  <c r="S546" i="1"/>
  <c r="V112" i="1"/>
  <c r="R538" i="1"/>
  <c r="S538" i="1"/>
  <c r="U636" i="1"/>
  <c r="U635" i="1"/>
  <c r="AC635" i="1"/>
  <c r="AD635" i="1" s="1"/>
  <c r="AB635" i="1"/>
  <c r="AB634" i="1"/>
  <c r="AC631" i="1"/>
  <c r="AD631" i="1" s="1"/>
  <c r="AF631" i="1"/>
  <c r="U628" i="1"/>
  <c r="U596" i="1"/>
  <c r="AC596" i="1"/>
  <c r="AD596" i="1" s="1"/>
  <c r="AF596" i="1" s="1"/>
  <c r="U647" i="1"/>
  <c r="AB647" i="1"/>
  <c r="U624" i="1"/>
  <c r="AC624" i="1"/>
  <c r="AD624" i="1" s="1"/>
  <c r="U623" i="1"/>
  <c r="AB623" i="1"/>
  <c r="AC623" i="1"/>
  <c r="AD623" i="1"/>
  <c r="AF623" i="1"/>
  <c r="AC616" i="1"/>
  <c r="AD616" i="1"/>
  <c r="AF616" i="1" s="1"/>
  <c r="U615" i="1"/>
  <c r="AB615" i="1"/>
  <c r="U600" i="1"/>
  <c r="AC599" i="1"/>
  <c r="AD599" i="1"/>
  <c r="U556" i="1"/>
  <c r="AD556" i="1"/>
  <c r="U643" i="1"/>
  <c r="AC643" i="1"/>
  <c r="AD643" i="1" s="1"/>
  <c r="AG643" i="1" s="1"/>
  <c r="AH643" i="1" s="1"/>
  <c r="AF643" i="1"/>
  <c r="AB643" i="1"/>
  <c r="U639" i="1"/>
  <c r="AB639" i="1"/>
  <c r="AC639" i="1"/>
  <c r="AD639" i="1" s="1"/>
  <c r="AF639" i="1"/>
  <c r="AG639" i="1" s="1"/>
  <c r="AH639" i="1" s="1"/>
  <c r="U632" i="1"/>
  <c r="AC632" i="1"/>
  <c r="AD632" i="1"/>
  <c r="AF632" i="1" s="1"/>
  <c r="AB626" i="1"/>
  <c r="U619" i="1"/>
  <c r="U612" i="1"/>
  <c r="AG612" i="1" s="1"/>
  <c r="AH612" i="1" s="1"/>
  <c r="AB611" i="1"/>
  <c r="U603" i="1"/>
  <c r="AC603" i="1"/>
  <c r="AD603" i="1" s="1"/>
  <c r="AB603" i="1"/>
  <c r="V529" i="1"/>
  <c r="V634" i="1"/>
  <c r="AB632" i="1"/>
  <c r="V626" i="1"/>
  <c r="T607" i="1"/>
  <c r="V544" i="1"/>
  <c r="V521" i="1"/>
  <c r="AB630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/>
  <c r="R614" i="1"/>
  <c r="S614" i="1" s="1"/>
  <c r="R606" i="1"/>
  <c r="S606" i="1"/>
  <c r="R598" i="1"/>
  <c r="S598" i="1"/>
  <c r="V597" i="1"/>
  <c r="T592" i="1"/>
  <c r="T557" i="1"/>
  <c r="U557" i="1"/>
  <c r="V551" i="1"/>
  <c r="T550" i="1"/>
  <c r="U550" i="1" s="1"/>
  <c r="V527" i="1"/>
  <c r="V522" i="1"/>
  <c r="V344" i="1"/>
  <c r="AB596" i="1"/>
  <c r="R596" i="1"/>
  <c r="S596" i="1"/>
  <c r="R559" i="1"/>
  <c r="S559" i="1"/>
  <c r="R558" i="1"/>
  <c r="S558" i="1"/>
  <c r="R557" i="1"/>
  <c r="S557" i="1" s="1"/>
  <c r="R550" i="1"/>
  <c r="S550" i="1"/>
  <c r="R549" i="1"/>
  <c r="S549" i="1"/>
  <c r="T528" i="1"/>
  <c r="AC528" i="1"/>
  <c r="AD528" i="1"/>
  <c r="T520" i="1"/>
  <c r="AA218" i="1"/>
  <c r="S431" i="1"/>
  <c r="V156" i="1"/>
  <c r="V56" i="1"/>
  <c r="AG977" i="1"/>
  <c r="AH977" i="1" s="1"/>
  <c r="AC993" i="1"/>
  <c r="AD993" i="1"/>
  <c r="AF993" i="1" s="1"/>
  <c r="AC992" i="1"/>
  <c r="AD992" i="1" s="1"/>
  <c r="AC991" i="1"/>
  <c r="AD991" i="1" s="1"/>
  <c r="AC980" i="1"/>
  <c r="AD980" i="1"/>
  <c r="AC976" i="1"/>
  <c r="AD976" i="1"/>
  <c r="AC975" i="1"/>
  <c r="AD975" i="1"/>
  <c r="AC973" i="1"/>
  <c r="AD973" i="1" s="1"/>
  <c r="AC963" i="1"/>
  <c r="AD963" i="1"/>
  <c r="T822" i="1"/>
  <c r="AB822" i="1" s="1"/>
  <c r="T818" i="1"/>
  <c r="T814" i="1"/>
  <c r="AB814" i="1"/>
  <c r="T798" i="1"/>
  <c r="AB798" i="1" s="1"/>
  <c r="T794" i="1"/>
  <c r="AB794" i="1" s="1"/>
  <c r="AF758" i="1"/>
  <c r="AF746" i="1"/>
  <c r="AG746" i="1" s="1"/>
  <c r="AH746" i="1" s="1"/>
  <c r="AF742" i="1"/>
  <c r="AF731" i="1"/>
  <c r="AG731" i="1" s="1"/>
  <c r="AH731" i="1" s="1"/>
  <c r="AC724" i="1"/>
  <c r="AD724" i="1"/>
  <c r="U724" i="1"/>
  <c r="AC716" i="1"/>
  <c r="AD716" i="1"/>
  <c r="U716" i="1"/>
  <c r="AC708" i="1"/>
  <c r="AD708" i="1" s="1"/>
  <c r="AF708" i="1" s="1"/>
  <c r="AC700" i="1"/>
  <c r="AD700" i="1"/>
  <c r="U700" i="1"/>
  <c r="AC684" i="1"/>
  <c r="AD684" i="1" s="1"/>
  <c r="U684" i="1"/>
  <c r="AC676" i="1"/>
  <c r="AD676" i="1" s="1"/>
  <c r="U676" i="1"/>
  <c r="AC668" i="1"/>
  <c r="AD668" i="1"/>
  <c r="U668" i="1"/>
  <c r="V905" i="1"/>
  <c r="T905" i="1"/>
  <c r="AB905" i="1"/>
  <c r="V904" i="1"/>
  <c r="T904" i="1"/>
  <c r="AB904" i="1" s="1"/>
  <c r="V901" i="1"/>
  <c r="T901" i="1"/>
  <c r="V898" i="1"/>
  <c r="T898" i="1"/>
  <c r="V896" i="1"/>
  <c r="T896" i="1"/>
  <c r="AB896" i="1" s="1"/>
  <c r="T890" i="1"/>
  <c r="AC890" i="1" s="1"/>
  <c r="V883" i="1"/>
  <c r="T883" i="1"/>
  <c r="AC883" i="1" s="1"/>
  <c r="AD883" i="1" s="1"/>
  <c r="V882" i="1"/>
  <c r="T882" i="1"/>
  <c r="V881" i="1"/>
  <c r="T881" i="1"/>
  <c r="V879" i="1"/>
  <c r="T879" i="1"/>
  <c r="AB879" i="1" s="1"/>
  <c r="V878" i="1"/>
  <c r="T878" i="1"/>
  <c r="AB878" i="1" s="1"/>
  <c r="V877" i="1"/>
  <c r="T877" i="1"/>
  <c r="V876" i="1"/>
  <c r="T876" i="1"/>
  <c r="AC876" i="1" s="1"/>
  <c r="AD876" i="1" s="1"/>
  <c r="V875" i="1"/>
  <c r="T875" i="1"/>
  <c r="AB875" i="1" s="1"/>
  <c r="V874" i="1"/>
  <c r="T874" i="1"/>
  <c r="AB874" i="1"/>
  <c r="V873" i="1"/>
  <c r="T873" i="1"/>
  <c r="V872" i="1"/>
  <c r="T872" i="1"/>
  <c r="V871" i="1"/>
  <c r="T871" i="1"/>
  <c r="V870" i="1"/>
  <c r="T870" i="1"/>
  <c r="AB870" i="1"/>
  <c r="V869" i="1"/>
  <c r="T869" i="1"/>
  <c r="U869" i="1" s="1"/>
  <c r="V868" i="1"/>
  <c r="T868" i="1"/>
  <c r="AC868" i="1" s="1"/>
  <c r="V867" i="1"/>
  <c r="T867" i="1"/>
  <c r="V866" i="1"/>
  <c r="T866" i="1"/>
  <c r="AB866" i="1" s="1"/>
  <c r="V865" i="1"/>
  <c r="T865" i="1"/>
  <c r="AB865" i="1" s="1"/>
  <c r="V864" i="1"/>
  <c r="T864" i="1"/>
  <c r="AB864" i="1" s="1"/>
  <c r="V863" i="1"/>
  <c r="T863" i="1"/>
  <c r="AB863" i="1" s="1"/>
  <c r="V862" i="1"/>
  <c r="T862" i="1"/>
  <c r="AB862" i="1"/>
  <c r="V861" i="1"/>
  <c r="T861" i="1"/>
  <c r="AB861" i="1" s="1"/>
  <c r="V860" i="1"/>
  <c r="T860" i="1"/>
  <c r="V859" i="1"/>
  <c r="T859" i="1"/>
  <c r="V858" i="1"/>
  <c r="T858" i="1"/>
  <c r="AC858" i="1" s="1"/>
  <c r="AD858" i="1" s="1"/>
  <c r="V857" i="1"/>
  <c r="T857" i="1"/>
  <c r="V856" i="1"/>
  <c r="T856" i="1"/>
  <c r="V855" i="1"/>
  <c r="T855" i="1"/>
  <c r="V854" i="1"/>
  <c r="T854" i="1"/>
  <c r="U854" i="1" s="1"/>
  <c r="AB854" i="1"/>
  <c r="V853" i="1"/>
  <c r="T853" i="1"/>
  <c r="V852" i="1"/>
  <c r="T852" i="1"/>
  <c r="AB852" i="1" s="1"/>
  <c r="V851" i="1"/>
  <c r="T851" i="1"/>
  <c r="AC851" i="1" s="1"/>
  <c r="V850" i="1"/>
  <c r="T850" i="1"/>
  <c r="AC850" i="1" s="1"/>
  <c r="AD850" i="1" s="1"/>
  <c r="V849" i="1"/>
  <c r="T849" i="1"/>
  <c r="V847" i="1"/>
  <c r="T847" i="1"/>
  <c r="AB847" i="1" s="1"/>
  <c r="V846" i="1"/>
  <c r="T846" i="1"/>
  <c r="AB846" i="1" s="1"/>
  <c r="V844" i="1"/>
  <c r="T844" i="1"/>
  <c r="V843" i="1"/>
  <c r="T843" i="1"/>
  <c r="AB843" i="1" s="1"/>
  <c r="V842" i="1"/>
  <c r="T842" i="1"/>
  <c r="AB842" i="1"/>
  <c r="V841" i="1"/>
  <c r="T841" i="1"/>
  <c r="V840" i="1"/>
  <c r="T840" i="1"/>
  <c r="V839" i="1"/>
  <c r="T839" i="1"/>
  <c r="V838" i="1"/>
  <c r="T838" i="1"/>
  <c r="AB838" i="1"/>
  <c r="V837" i="1"/>
  <c r="T837" i="1"/>
  <c r="V836" i="1"/>
  <c r="T836" i="1"/>
  <c r="AC836" i="1" s="1"/>
  <c r="V835" i="1"/>
  <c r="T835" i="1"/>
  <c r="V834" i="1"/>
  <c r="T834" i="1"/>
  <c r="AB834" i="1" s="1"/>
  <c r="V833" i="1"/>
  <c r="T833" i="1"/>
  <c r="AB833" i="1" s="1"/>
  <c r="V832" i="1"/>
  <c r="T832" i="1"/>
  <c r="AB832" i="1" s="1"/>
  <c r="V831" i="1"/>
  <c r="T831" i="1"/>
  <c r="AB831" i="1" s="1"/>
  <c r="V830" i="1"/>
  <c r="T830" i="1"/>
  <c r="AB830" i="1"/>
  <c r="V829" i="1"/>
  <c r="T829" i="1"/>
  <c r="V828" i="1"/>
  <c r="T828" i="1"/>
  <c r="V826" i="1"/>
  <c r="T826" i="1"/>
  <c r="AB826" i="1"/>
  <c r="V825" i="1"/>
  <c r="T825" i="1"/>
  <c r="V824" i="1"/>
  <c r="T824" i="1"/>
  <c r="AB823" i="1"/>
  <c r="T823" i="1"/>
  <c r="T819" i="1"/>
  <c r="U819" i="1" s="1"/>
  <c r="AB815" i="1"/>
  <c r="T815" i="1"/>
  <c r="T811" i="1"/>
  <c r="AB811" i="1" s="1"/>
  <c r="AB807" i="1"/>
  <c r="T807" i="1"/>
  <c r="T803" i="1"/>
  <c r="T799" i="1"/>
  <c r="U799" i="1" s="1"/>
  <c r="T795" i="1"/>
  <c r="AB795" i="1" s="1"/>
  <c r="AB791" i="1"/>
  <c r="T791" i="1"/>
  <c r="AF783" i="1"/>
  <c r="AG783" i="1"/>
  <c r="AH783" i="1" s="1"/>
  <c r="AF779" i="1"/>
  <c r="AF771" i="1"/>
  <c r="AF747" i="1"/>
  <c r="AG747" i="1" s="1"/>
  <c r="AH747" i="1" s="1"/>
  <c r="AF743" i="1"/>
  <c r="AF730" i="1"/>
  <c r="AF651" i="1"/>
  <c r="AG651" i="1"/>
  <c r="AH651" i="1" s="1"/>
  <c r="AF635" i="1"/>
  <c r="AF624" i="1"/>
  <c r="AC995" i="1"/>
  <c r="AD995" i="1" s="1"/>
  <c r="AC994" i="1"/>
  <c r="AD994" i="1" s="1"/>
  <c r="AC983" i="1"/>
  <c r="AD983" i="1"/>
  <c r="AC982" i="1"/>
  <c r="AD982" i="1"/>
  <c r="AC981" i="1"/>
  <c r="AD981" i="1"/>
  <c r="AF981" i="1" s="1"/>
  <c r="AC972" i="1"/>
  <c r="AD972" i="1" s="1"/>
  <c r="AF972" i="1" s="1"/>
  <c r="AG972" i="1" s="1"/>
  <c r="AC965" i="1"/>
  <c r="AD965" i="1" s="1"/>
  <c r="AC964" i="1"/>
  <c r="AD964" i="1" s="1"/>
  <c r="T810" i="1"/>
  <c r="T806" i="1"/>
  <c r="AB806" i="1" s="1"/>
  <c r="T802" i="1"/>
  <c r="AC802" i="1" s="1"/>
  <c r="AD802" i="1" s="1"/>
  <c r="AF778" i="1"/>
  <c r="AF774" i="1"/>
  <c r="AF770" i="1"/>
  <c r="V958" i="1"/>
  <c r="T958" i="1"/>
  <c r="AB958" i="1"/>
  <c r="V957" i="1"/>
  <c r="T957" i="1"/>
  <c r="V956" i="1"/>
  <c r="T956" i="1"/>
  <c r="AB956" i="1" s="1"/>
  <c r="V955" i="1"/>
  <c r="T955" i="1"/>
  <c r="V954" i="1"/>
  <c r="T954" i="1"/>
  <c r="AB954" i="1" s="1"/>
  <c r="V953" i="1"/>
  <c r="T953" i="1"/>
  <c r="V952" i="1"/>
  <c r="T952" i="1"/>
  <c r="V951" i="1"/>
  <c r="T951" i="1"/>
  <c r="V950" i="1"/>
  <c r="T950" i="1"/>
  <c r="AB950" i="1" s="1"/>
  <c r="V948" i="1"/>
  <c r="T948" i="1"/>
  <c r="AB948" i="1"/>
  <c r="V946" i="1"/>
  <c r="T946" i="1"/>
  <c r="V945" i="1"/>
  <c r="T945" i="1"/>
  <c r="V939" i="1"/>
  <c r="T939" i="1"/>
  <c r="U939" i="1" s="1"/>
  <c r="V935" i="1"/>
  <c r="T935" i="1"/>
  <c r="V934" i="1"/>
  <c r="T934" i="1"/>
  <c r="AB934" i="1" s="1"/>
  <c r="V926" i="1"/>
  <c r="T926" i="1"/>
  <c r="V924" i="1"/>
  <c r="T924" i="1"/>
  <c r="AB924" i="1" s="1"/>
  <c r="V921" i="1"/>
  <c r="T921" i="1"/>
  <c r="V920" i="1"/>
  <c r="T920" i="1"/>
  <c r="AB920" i="1"/>
  <c r="V919" i="1"/>
  <c r="T919" i="1"/>
  <c r="U919" i="1" s="1"/>
  <c r="V918" i="1"/>
  <c r="T918" i="1"/>
  <c r="V917" i="1"/>
  <c r="V916" i="1"/>
  <c r="T916" i="1"/>
  <c r="V914" i="1"/>
  <c r="T914" i="1"/>
  <c r="V913" i="1"/>
  <c r="T913" i="1"/>
  <c r="V910" i="1"/>
  <c r="T910" i="1"/>
  <c r="V907" i="1"/>
  <c r="T907" i="1"/>
  <c r="V902" i="1"/>
  <c r="T902" i="1"/>
  <c r="AB902" i="1"/>
  <c r="V899" i="1"/>
  <c r="T899" i="1"/>
  <c r="V895" i="1"/>
  <c r="T895" i="1"/>
  <c r="AB895" i="1" s="1"/>
  <c r="V893" i="1"/>
  <c r="T893" i="1"/>
  <c r="AB893" i="1" s="1"/>
  <c r="V892" i="1"/>
  <c r="V891" i="1"/>
  <c r="T891" i="1"/>
  <c r="V889" i="1"/>
  <c r="T889" i="1"/>
  <c r="AB889" i="1"/>
  <c r="V888" i="1"/>
  <c r="T888" i="1"/>
  <c r="V887" i="1"/>
  <c r="AB887" i="1"/>
  <c r="V885" i="1"/>
  <c r="T885" i="1"/>
  <c r="AB885" i="1" s="1"/>
  <c r="AB993" i="1"/>
  <c r="AB989" i="1"/>
  <c r="AB985" i="1"/>
  <c r="AB984" i="1"/>
  <c r="AB982" i="1"/>
  <c r="AB981" i="1"/>
  <c r="AB980" i="1"/>
  <c r="AB979" i="1"/>
  <c r="AB978" i="1"/>
  <c r="AB976" i="1"/>
  <c r="AB973" i="1"/>
  <c r="AB965" i="1"/>
  <c r="AB964" i="1"/>
  <c r="AB963" i="1"/>
  <c r="AB962" i="1"/>
  <c r="AB945" i="1"/>
  <c r="AB921" i="1"/>
  <c r="AB907" i="1"/>
  <c r="AB898" i="1"/>
  <c r="AB890" i="1"/>
  <c r="AB882" i="1"/>
  <c r="AB881" i="1"/>
  <c r="AB877" i="1"/>
  <c r="AB873" i="1"/>
  <c r="AB872" i="1"/>
  <c r="AB871" i="1"/>
  <c r="AB869" i="1"/>
  <c r="AB868" i="1"/>
  <c r="AB867" i="1"/>
  <c r="AB860" i="1"/>
  <c r="AB859" i="1"/>
  <c r="AB857" i="1"/>
  <c r="AB856" i="1"/>
  <c r="AB853" i="1"/>
  <c r="AB851" i="1"/>
  <c r="AB849" i="1"/>
  <c r="AB841" i="1"/>
  <c r="AB840" i="1"/>
  <c r="AB839" i="1"/>
  <c r="AB837" i="1"/>
  <c r="AB836" i="1"/>
  <c r="AB835" i="1"/>
  <c r="AB829" i="1"/>
  <c r="AB828" i="1"/>
  <c r="AB825" i="1"/>
  <c r="AB824" i="1"/>
  <c r="T820" i="1"/>
  <c r="AB820" i="1" s="1"/>
  <c r="T816" i="1"/>
  <c r="AB812" i="1"/>
  <c r="T812" i="1"/>
  <c r="AB808" i="1"/>
  <c r="T808" i="1"/>
  <c r="T804" i="1"/>
  <c r="AB804" i="1" s="1"/>
  <c r="T800" i="1"/>
  <c r="AB796" i="1"/>
  <c r="T796" i="1"/>
  <c r="AB792" i="1"/>
  <c r="T792" i="1"/>
  <c r="T788" i="1"/>
  <c r="AB788" i="1" s="1"/>
  <c r="AF784" i="1"/>
  <c r="AF780" i="1"/>
  <c r="AF776" i="1"/>
  <c r="AF768" i="1"/>
  <c r="AF764" i="1"/>
  <c r="AF748" i="1"/>
  <c r="AF737" i="1"/>
  <c r="AF733" i="1"/>
  <c r="AC728" i="1"/>
  <c r="AD728" i="1"/>
  <c r="U728" i="1"/>
  <c r="AC720" i="1"/>
  <c r="AD720" i="1" s="1"/>
  <c r="U720" i="1"/>
  <c r="AC712" i="1"/>
  <c r="AD712" i="1"/>
  <c r="U712" i="1"/>
  <c r="AC704" i="1"/>
  <c r="AD704" i="1"/>
  <c r="AF704" i="1" s="1"/>
  <c r="U704" i="1"/>
  <c r="AC696" i="1"/>
  <c r="AD696" i="1" s="1"/>
  <c r="AC688" i="1"/>
  <c r="AD688" i="1" s="1"/>
  <c r="U688" i="1"/>
  <c r="AC680" i="1"/>
  <c r="AD680" i="1"/>
  <c r="U680" i="1"/>
  <c r="U588" i="1"/>
  <c r="AC588" i="1"/>
  <c r="AD588" i="1" s="1"/>
  <c r="AC999" i="1"/>
  <c r="AD999" i="1" s="1"/>
  <c r="AF999" i="1" s="1"/>
  <c r="AC987" i="1"/>
  <c r="AD987" i="1" s="1"/>
  <c r="AC986" i="1"/>
  <c r="AD986" i="1"/>
  <c r="T790" i="1"/>
  <c r="AF754" i="1"/>
  <c r="AF750" i="1"/>
  <c r="AF739" i="1"/>
  <c r="AG739" i="1" s="1"/>
  <c r="AH739" i="1" s="1"/>
  <c r="V960" i="1"/>
  <c r="T960" i="1"/>
  <c r="V959" i="1"/>
  <c r="T959" i="1"/>
  <c r="V949" i="1"/>
  <c r="T949" i="1"/>
  <c r="V947" i="1"/>
  <c r="T947" i="1"/>
  <c r="V944" i="1"/>
  <c r="T944" i="1"/>
  <c r="AB944" i="1"/>
  <c r="V943" i="1"/>
  <c r="T943" i="1"/>
  <c r="AC943" i="1" s="1"/>
  <c r="AD943" i="1" s="1"/>
  <c r="V942" i="1"/>
  <c r="T942" i="1"/>
  <c r="AB942" i="1" s="1"/>
  <c r="V941" i="1"/>
  <c r="T941" i="1"/>
  <c r="V940" i="1"/>
  <c r="T940" i="1"/>
  <c r="AB940" i="1"/>
  <c r="V938" i="1"/>
  <c r="V937" i="1"/>
  <c r="T937" i="1"/>
  <c r="AB937" i="1" s="1"/>
  <c r="V936" i="1"/>
  <c r="T936" i="1"/>
  <c r="AB936" i="1" s="1"/>
  <c r="V933" i="1"/>
  <c r="T933" i="1"/>
  <c r="V932" i="1"/>
  <c r="T932" i="1"/>
  <c r="AB932" i="1" s="1"/>
  <c r="V931" i="1"/>
  <c r="T931" i="1"/>
  <c r="V930" i="1"/>
  <c r="T930" i="1"/>
  <c r="V929" i="1"/>
  <c r="T929" i="1"/>
  <c r="V928" i="1"/>
  <c r="T928" i="1"/>
  <c r="AB928" i="1"/>
  <c r="V927" i="1"/>
  <c r="T927" i="1"/>
  <c r="V925" i="1"/>
  <c r="T925" i="1"/>
  <c r="V923" i="1"/>
  <c r="T923" i="1"/>
  <c r="AB923" i="1" s="1"/>
  <c r="V922" i="1"/>
  <c r="T922" i="1"/>
  <c r="V915" i="1"/>
  <c r="T915" i="1"/>
  <c r="V912" i="1"/>
  <c r="T912" i="1"/>
  <c r="AC912" i="1" s="1"/>
  <c r="AB912" i="1"/>
  <c r="V911" i="1"/>
  <c r="T911" i="1"/>
  <c r="V909" i="1"/>
  <c r="T909" i="1"/>
  <c r="V908" i="1"/>
  <c r="T908" i="1"/>
  <c r="AC908" i="1" s="1"/>
  <c r="AD908" i="1" s="1"/>
  <c r="V903" i="1"/>
  <c r="T903" i="1"/>
  <c r="V900" i="1"/>
  <c r="T900" i="1"/>
  <c r="AB900" i="1"/>
  <c r="V897" i="1"/>
  <c r="T897" i="1"/>
  <c r="V894" i="1"/>
  <c r="T894" i="1"/>
  <c r="AB894" i="1"/>
  <c r="V886" i="1"/>
  <c r="V884" i="1"/>
  <c r="T884" i="1"/>
  <c r="AB884" i="1"/>
  <c r="AB999" i="1"/>
  <c r="AB997" i="1"/>
  <c r="AB995" i="1"/>
  <c r="AB992" i="1"/>
  <c r="AB991" i="1"/>
  <c r="AB987" i="1"/>
  <c r="AB986" i="1"/>
  <c r="T821" i="1"/>
  <c r="T817" i="1"/>
  <c r="T813" i="1"/>
  <c r="AB813" i="1" s="1"/>
  <c r="T809" i="1"/>
  <c r="T805" i="1"/>
  <c r="AB805" i="1"/>
  <c r="T801" i="1"/>
  <c r="AC801" i="1" s="1"/>
  <c r="T797" i="1"/>
  <c r="AB797" i="1"/>
  <c r="T793" i="1"/>
  <c r="T789" i="1"/>
  <c r="AB789" i="1"/>
  <c r="AF785" i="1"/>
  <c r="AF773" i="1"/>
  <c r="AF769" i="1"/>
  <c r="AG769" i="1" s="1"/>
  <c r="AH769" i="1" s="1"/>
  <c r="AF757" i="1"/>
  <c r="AG757" i="1" s="1"/>
  <c r="AH757" i="1" s="1"/>
  <c r="AF753" i="1"/>
  <c r="AG753" i="1"/>
  <c r="AH753" i="1" s="1"/>
  <c r="AF740" i="1"/>
  <c r="AF736" i="1"/>
  <c r="AF732" i="1"/>
  <c r="AB728" i="1"/>
  <c r="AB724" i="1"/>
  <c r="AC723" i="1"/>
  <c r="AD723" i="1" s="1"/>
  <c r="U723" i="1"/>
  <c r="AB720" i="1"/>
  <c r="AC719" i="1"/>
  <c r="AD719" i="1"/>
  <c r="U719" i="1"/>
  <c r="AB716" i="1"/>
  <c r="U715" i="1"/>
  <c r="AB712" i="1"/>
  <c r="AC711" i="1"/>
  <c r="AD711" i="1"/>
  <c r="U711" i="1"/>
  <c r="AC707" i="1"/>
  <c r="AD707" i="1" s="1"/>
  <c r="U707" i="1"/>
  <c r="AB704" i="1"/>
  <c r="AB700" i="1"/>
  <c r="AC699" i="1"/>
  <c r="AD699" i="1" s="1"/>
  <c r="U699" i="1"/>
  <c r="AC691" i="1"/>
  <c r="AD691" i="1"/>
  <c r="U691" i="1"/>
  <c r="AB688" i="1"/>
  <c r="AB684" i="1"/>
  <c r="AC683" i="1"/>
  <c r="AD683" i="1" s="1"/>
  <c r="U683" i="1"/>
  <c r="AB676" i="1"/>
  <c r="AC675" i="1"/>
  <c r="AD675" i="1"/>
  <c r="U675" i="1"/>
  <c r="AB668" i="1"/>
  <c r="AC667" i="1"/>
  <c r="AD667" i="1" s="1"/>
  <c r="U667" i="1"/>
  <c r="U661" i="1"/>
  <c r="AC661" i="1"/>
  <c r="AD661" i="1"/>
  <c r="U653" i="1"/>
  <c r="AC653" i="1"/>
  <c r="AD653" i="1" s="1"/>
  <c r="U645" i="1"/>
  <c r="AC645" i="1"/>
  <c r="AD645" i="1" s="1"/>
  <c r="U637" i="1"/>
  <c r="AC637" i="1"/>
  <c r="AD637" i="1" s="1"/>
  <c r="U629" i="1"/>
  <c r="AC629" i="1"/>
  <c r="AD629" i="1"/>
  <c r="U621" i="1"/>
  <c r="AC621" i="1"/>
  <c r="AD621" i="1"/>
  <c r="U613" i="1"/>
  <c r="AC613" i="1"/>
  <c r="AD613" i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V776" i="1"/>
  <c r="AB776" i="1"/>
  <c r="V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V751" i="1"/>
  <c r="V750" i="1"/>
  <c r="AB750" i="1"/>
  <c r="V749" i="1"/>
  <c r="AB749" i="1"/>
  <c r="V748" i="1"/>
  <c r="V747" i="1"/>
  <c r="AB747" i="1"/>
  <c r="V746" i="1"/>
  <c r="AB746" i="1"/>
  <c r="V745" i="1"/>
  <c r="V744" i="1"/>
  <c r="V743" i="1"/>
  <c r="AB743" i="1"/>
  <c r="V742" i="1"/>
  <c r="AB742" i="1"/>
  <c r="V741" i="1"/>
  <c r="V740" i="1"/>
  <c r="AB740" i="1"/>
  <c r="AB739" i="1"/>
  <c r="AB738" i="1"/>
  <c r="AB737" i="1"/>
  <c r="AB736" i="1"/>
  <c r="AB735" i="1"/>
  <c r="AB733" i="1"/>
  <c r="AB732" i="1"/>
  <c r="AB731" i="1"/>
  <c r="AB730" i="1"/>
  <c r="AB729" i="1"/>
  <c r="AC726" i="1"/>
  <c r="AD726" i="1"/>
  <c r="AF726" i="1" s="1"/>
  <c r="U726" i="1"/>
  <c r="AC718" i="1"/>
  <c r="AD718" i="1" s="1"/>
  <c r="U718" i="1"/>
  <c r="AC714" i="1"/>
  <c r="AD714" i="1" s="1"/>
  <c r="U714" i="1"/>
  <c r="AC710" i="1"/>
  <c r="AD710" i="1" s="1"/>
  <c r="AF710" i="1" s="1"/>
  <c r="U710" i="1"/>
  <c r="AC706" i="1"/>
  <c r="AD706" i="1" s="1"/>
  <c r="U706" i="1"/>
  <c r="AC702" i="1"/>
  <c r="AD702" i="1"/>
  <c r="U702" i="1"/>
  <c r="AC698" i="1"/>
  <c r="AD698" i="1"/>
  <c r="U698" i="1"/>
  <c r="AC694" i="1"/>
  <c r="AD694" i="1" s="1"/>
  <c r="U694" i="1"/>
  <c r="AC686" i="1"/>
  <c r="AD686" i="1"/>
  <c r="U686" i="1"/>
  <c r="AC682" i="1"/>
  <c r="AD682" i="1" s="1"/>
  <c r="U682" i="1"/>
  <c r="AC678" i="1"/>
  <c r="AD678" i="1" s="1"/>
  <c r="AF678" i="1" s="1"/>
  <c r="AG678" i="1" s="1"/>
  <c r="AH678" i="1" s="1"/>
  <c r="U678" i="1"/>
  <c r="AC674" i="1"/>
  <c r="AD674" i="1" s="1"/>
  <c r="U674" i="1"/>
  <c r="AC670" i="1"/>
  <c r="AD670" i="1"/>
  <c r="U670" i="1"/>
  <c r="AC666" i="1"/>
  <c r="AD666" i="1"/>
  <c r="U666" i="1"/>
  <c r="T593" i="1"/>
  <c r="AB593" i="1" s="1"/>
  <c r="AC787" i="1"/>
  <c r="AD787" i="1"/>
  <c r="U786" i="1"/>
  <c r="U785" i="1"/>
  <c r="AG785" i="1" s="1"/>
  <c r="AH785" i="1" s="1"/>
  <c r="U784" i="1"/>
  <c r="AG784" i="1" s="1"/>
  <c r="AH784" i="1" s="1"/>
  <c r="U783" i="1"/>
  <c r="U782" i="1"/>
  <c r="U780" i="1"/>
  <c r="U779" i="1"/>
  <c r="U778" i="1"/>
  <c r="AG778" i="1"/>
  <c r="AH778" i="1" s="1"/>
  <c r="U776" i="1"/>
  <c r="U774" i="1"/>
  <c r="U773" i="1"/>
  <c r="U772" i="1"/>
  <c r="U771" i="1"/>
  <c r="AG771" i="1" s="1"/>
  <c r="AH771" i="1" s="1"/>
  <c r="U770" i="1"/>
  <c r="U769" i="1"/>
  <c r="U768" i="1"/>
  <c r="U765" i="1"/>
  <c r="AG765" i="1"/>
  <c r="AH765" i="1" s="1"/>
  <c r="U764" i="1"/>
  <c r="U763" i="1"/>
  <c r="U761" i="1"/>
  <c r="U760" i="1"/>
  <c r="U759" i="1"/>
  <c r="U758" i="1"/>
  <c r="U757" i="1"/>
  <c r="U755" i="1"/>
  <c r="U754" i="1"/>
  <c r="AG754" i="1" s="1"/>
  <c r="AH754" i="1" s="1"/>
  <c r="U753" i="1"/>
  <c r="U750" i="1"/>
  <c r="AG750" i="1"/>
  <c r="AH750" i="1"/>
  <c r="U749" i="1"/>
  <c r="AG749" i="1" s="1"/>
  <c r="AH749" i="1" s="1"/>
  <c r="U748" i="1"/>
  <c r="U747" i="1"/>
  <c r="U746" i="1"/>
  <c r="U744" i="1"/>
  <c r="U743" i="1"/>
  <c r="AG743" i="1" s="1"/>
  <c r="AH743" i="1" s="1"/>
  <c r="U742" i="1"/>
  <c r="AG742" i="1" s="1"/>
  <c r="AH742" i="1" s="1"/>
  <c r="U740" i="1"/>
  <c r="U739" i="1"/>
  <c r="U738" i="1"/>
  <c r="U737" i="1"/>
  <c r="U736" i="1"/>
  <c r="U735" i="1"/>
  <c r="U733" i="1"/>
  <c r="U732" i="1"/>
  <c r="AG732" i="1"/>
  <c r="AH732" i="1" s="1"/>
  <c r="U731" i="1"/>
  <c r="U730" i="1"/>
  <c r="U729" i="1"/>
  <c r="AB726" i="1"/>
  <c r="AC725" i="1"/>
  <c r="AD725" i="1"/>
  <c r="U725" i="1"/>
  <c r="AC721" i="1"/>
  <c r="AD721" i="1"/>
  <c r="U721" i="1"/>
  <c r="AC717" i="1"/>
  <c r="AD717" i="1" s="1"/>
  <c r="U717" i="1"/>
  <c r="AB714" i="1"/>
  <c r="AC713" i="1"/>
  <c r="AD713" i="1"/>
  <c r="U713" i="1"/>
  <c r="AB710" i="1"/>
  <c r="AC709" i="1"/>
  <c r="AD709" i="1" s="1"/>
  <c r="U709" i="1"/>
  <c r="AB706" i="1"/>
  <c r="AB702" i="1"/>
  <c r="AC701" i="1"/>
  <c r="AD701" i="1"/>
  <c r="U701" i="1"/>
  <c r="AB698" i="1"/>
  <c r="AB694" i="1"/>
  <c r="AC693" i="1"/>
  <c r="AD693" i="1"/>
  <c r="U693" i="1"/>
  <c r="AB690" i="1"/>
  <c r="AC689" i="1"/>
  <c r="AD689" i="1"/>
  <c r="U689" i="1"/>
  <c r="AB686" i="1"/>
  <c r="AC685" i="1"/>
  <c r="AD685" i="1"/>
  <c r="U685" i="1"/>
  <c r="AB682" i="1"/>
  <c r="AC681" i="1"/>
  <c r="AD681" i="1"/>
  <c r="U681" i="1"/>
  <c r="AB678" i="1"/>
  <c r="AC677" i="1"/>
  <c r="AD677" i="1"/>
  <c r="U677" i="1"/>
  <c r="AB674" i="1"/>
  <c r="AC673" i="1"/>
  <c r="AD673" i="1"/>
  <c r="U673" i="1"/>
  <c r="AB670" i="1"/>
  <c r="AC669" i="1"/>
  <c r="AD669" i="1"/>
  <c r="AF669" i="1" s="1"/>
  <c r="U669" i="1"/>
  <c r="AB666" i="1"/>
  <c r="T665" i="1"/>
  <c r="AB665" i="1"/>
  <c r="AB661" i="1"/>
  <c r="T657" i="1"/>
  <c r="AB653" i="1"/>
  <c r="T649" i="1"/>
  <c r="AB649" i="1" s="1"/>
  <c r="AB645" i="1"/>
  <c r="T641" i="1"/>
  <c r="AB637" i="1"/>
  <c r="T633" i="1"/>
  <c r="AB633" i="1" s="1"/>
  <c r="AB629" i="1"/>
  <c r="T625" i="1"/>
  <c r="AB621" i="1"/>
  <c r="T617" i="1"/>
  <c r="AB617" i="1" s="1"/>
  <c r="AB613" i="1"/>
  <c r="T609" i="1"/>
  <c r="T601" i="1"/>
  <c r="AB601" i="1"/>
  <c r="AB597" i="1"/>
  <c r="T589" i="1"/>
  <c r="T590" i="1"/>
  <c r="AB590" i="1"/>
  <c r="T582" i="1"/>
  <c r="U582" i="1"/>
  <c r="AC662" i="1"/>
  <c r="AD662" i="1" s="1"/>
  <c r="AC658" i="1"/>
  <c r="AD658" i="1" s="1"/>
  <c r="AC650" i="1"/>
  <c r="AD650" i="1"/>
  <c r="AC634" i="1"/>
  <c r="AD634" i="1"/>
  <c r="AF634" i="1" s="1"/>
  <c r="AC622" i="1"/>
  <c r="AD622" i="1" s="1"/>
  <c r="AF622" i="1" s="1"/>
  <c r="AC618" i="1"/>
  <c r="AD618" i="1"/>
  <c r="AC602" i="1"/>
  <c r="AD602" i="1" s="1"/>
  <c r="AF602" i="1" s="1"/>
  <c r="AC598" i="1"/>
  <c r="AD598" i="1"/>
  <c r="AB592" i="1"/>
  <c r="T591" i="1"/>
  <c r="AB591" i="1" s="1"/>
  <c r="T587" i="1"/>
  <c r="AB587" i="1"/>
  <c r="T579" i="1"/>
  <c r="AC579" i="1"/>
  <c r="AD579" i="1"/>
  <c r="AF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V185" i="1"/>
  <c r="V99" i="1"/>
  <c r="V68" i="1"/>
  <c r="V95" i="1"/>
  <c r="V36" i="1"/>
  <c r="T63" i="1"/>
  <c r="V47" i="1"/>
  <c r="AF612" i="1"/>
  <c r="AC611" i="1"/>
  <c r="AD611" i="1"/>
  <c r="AC640" i="1"/>
  <c r="AD640" i="1"/>
  <c r="AC594" i="1"/>
  <c r="AD594" i="1" s="1"/>
  <c r="AC626" i="1"/>
  <c r="AD626" i="1"/>
  <c r="AC642" i="1"/>
  <c r="AD642" i="1"/>
  <c r="AC568" i="1"/>
  <c r="AD568" i="1"/>
  <c r="AG568" i="1" s="1"/>
  <c r="AF568" i="1"/>
  <c r="AH568" i="1"/>
  <c r="U549" i="1"/>
  <c r="AG549" i="1" s="1"/>
  <c r="AB619" i="1"/>
  <c r="U608" i="1"/>
  <c r="AC604" i="1"/>
  <c r="AD604" i="1"/>
  <c r="AB631" i="1"/>
  <c r="AB600" i="1"/>
  <c r="AC614" i="1"/>
  <c r="AD614" i="1"/>
  <c r="AF614" i="1" s="1"/>
  <c r="AG614" i="1"/>
  <c r="AH614" i="1" s="1"/>
  <c r="AC630" i="1"/>
  <c r="AD630" i="1"/>
  <c r="AB612" i="1"/>
  <c r="AB642" i="1"/>
  <c r="AG768" i="1"/>
  <c r="AH768" i="1" s="1"/>
  <c r="AG758" i="1"/>
  <c r="AH758" i="1"/>
  <c r="AB628" i="1"/>
  <c r="AB620" i="1"/>
  <c r="AC627" i="1"/>
  <c r="AD627" i="1" s="1"/>
  <c r="AF627" i="1" s="1"/>
  <c r="U599" i="1"/>
  <c r="U620" i="1"/>
  <c r="AB658" i="1"/>
  <c r="U962" i="1"/>
  <c r="AC962" i="1"/>
  <c r="AD962" i="1"/>
  <c r="AF962" i="1" s="1"/>
  <c r="U655" i="1"/>
  <c r="AC655" i="1"/>
  <c r="AD655" i="1"/>
  <c r="AB655" i="1"/>
  <c r="AG737" i="1"/>
  <c r="AH737" i="1"/>
  <c r="AG600" i="1"/>
  <c r="AH600" i="1" s="1"/>
  <c r="AG738" i="1"/>
  <c r="AH738" i="1" s="1"/>
  <c r="U627" i="1"/>
  <c r="AB595" i="1"/>
  <c r="AB650" i="1"/>
  <c r="U648" i="1"/>
  <c r="AC648" i="1"/>
  <c r="AD648" i="1"/>
  <c r="U664" i="1"/>
  <c r="AC664" i="1"/>
  <c r="AD664" i="1" s="1"/>
  <c r="U985" i="1"/>
  <c r="AC985" i="1"/>
  <c r="AD985" i="1"/>
  <c r="AG985" i="1" s="1"/>
  <c r="AH985" i="1" s="1"/>
  <c r="AF985" i="1"/>
  <c r="U984" i="1"/>
  <c r="AC984" i="1"/>
  <c r="AD984" i="1" s="1"/>
  <c r="U663" i="1"/>
  <c r="AC663" i="1"/>
  <c r="AD663" i="1"/>
  <c r="AB663" i="1"/>
  <c r="AG748" i="1"/>
  <c r="AH748" i="1" s="1"/>
  <c r="AG764" i="1"/>
  <c r="AH764" i="1"/>
  <c r="AG730" i="1"/>
  <c r="AH730" i="1"/>
  <c r="U638" i="1"/>
  <c r="AB638" i="1"/>
  <c r="AB664" i="1"/>
  <c r="AG632" i="1"/>
  <c r="AH632" i="1"/>
  <c r="AG623" i="1"/>
  <c r="AH623" i="1" s="1"/>
  <c r="U592" i="1"/>
  <c r="AC592" i="1"/>
  <c r="AD592" i="1"/>
  <c r="AF592" i="1" s="1"/>
  <c r="AG592" i="1" s="1"/>
  <c r="AH592" i="1" s="1"/>
  <c r="U607" i="1"/>
  <c r="AB607" i="1"/>
  <c r="AC607" i="1"/>
  <c r="AD607" i="1"/>
  <c r="AF618" i="1"/>
  <c r="AG618" i="1" s="1"/>
  <c r="AH618" i="1" s="1"/>
  <c r="AF598" i="1"/>
  <c r="AF646" i="1"/>
  <c r="AG646" i="1" s="1"/>
  <c r="AH646" i="1" s="1"/>
  <c r="AF725" i="1"/>
  <c r="AF787" i="1"/>
  <c r="AG787" i="1" s="1"/>
  <c r="AH787" i="1" s="1"/>
  <c r="AF666" i="1"/>
  <c r="AG666" i="1"/>
  <c r="AH666" i="1"/>
  <c r="AF714" i="1"/>
  <c r="AF613" i="1"/>
  <c r="AG613" i="1" s="1"/>
  <c r="AH613" i="1" s="1"/>
  <c r="AF723" i="1"/>
  <c r="AG723" i="1"/>
  <c r="AH723" i="1"/>
  <c r="AC792" i="1"/>
  <c r="AD792" i="1"/>
  <c r="U792" i="1"/>
  <c r="AC808" i="1"/>
  <c r="AD808" i="1"/>
  <c r="U808" i="1"/>
  <c r="AF965" i="1"/>
  <c r="AG965" i="1"/>
  <c r="AH965" i="1" s="1"/>
  <c r="AC795" i="1"/>
  <c r="AD795" i="1"/>
  <c r="U795" i="1"/>
  <c r="AC811" i="1"/>
  <c r="AD811" i="1"/>
  <c r="AF811" i="1" s="1"/>
  <c r="U811" i="1"/>
  <c r="AC824" i="1"/>
  <c r="AD824" i="1"/>
  <c r="U824" i="1"/>
  <c r="AC826" i="1"/>
  <c r="AD826" i="1"/>
  <c r="U826" i="1"/>
  <c r="AC828" i="1"/>
  <c r="AD828" i="1" s="1"/>
  <c r="U828" i="1"/>
  <c r="AC830" i="1"/>
  <c r="AD830" i="1" s="1"/>
  <c r="U830" i="1"/>
  <c r="AC832" i="1"/>
  <c r="AD832" i="1" s="1"/>
  <c r="AF832" i="1" s="1"/>
  <c r="U832" i="1"/>
  <c r="AC834" i="1"/>
  <c r="AD834" i="1"/>
  <c r="U834" i="1"/>
  <c r="AD836" i="1"/>
  <c r="U836" i="1"/>
  <c r="AC838" i="1"/>
  <c r="AD838" i="1" s="1"/>
  <c r="U838" i="1"/>
  <c r="AC842" i="1"/>
  <c r="AD842" i="1" s="1"/>
  <c r="U842" i="1"/>
  <c r="AC844" i="1"/>
  <c r="AD844" i="1" s="1"/>
  <c r="AC846" i="1"/>
  <c r="AD846" i="1" s="1"/>
  <c r="U846" i="1"/>
  <c r="AC852" i="1"/>
  <c r="AD852" i="1"/>
  <c r="U852" i="1"/>
  <c r="AC854" i="1"/>
  <c r="AD854" i="1" s="1"/>
  <c r="AF854" i="1" s="1"/>
  <c r="AC856" i="1"/>
  <c r="AD856" i="1"/>
  <c r="U856" i="1"/>
  <c r="U858" i="1"/>
  <c r="AC860" i="1"/>
  <c r="AD860" i="1" s="1"/>
  <c r="U860" i="1"/>
  <c r="AC862" i="1"/>
  <c r="AD862" i="1" s="1"/>
  <c r="U862" i="1"/>
  <c r="AC864" i="1"/>
  <c r="AD864" i="1"/>
  <c r="U864" i="1"/>
  <c r="AC866" i="1"/>
  <c r="AD866" i="1"/>
  <c r="U866" i="1"/>
  <c r="AD868" i="1"/>
  <c r="U868" i="1"/>
  <c r="AC870" i="1"/>
  <c r="AD870" i="1"/>
  <c r="U870" i="1"/>
  <c r="AC874" i="1"/>
  <c r="AD874" i="1"/>
  <c r="AF874" i="1" s="1"/>
  <c r="U874" i="1"/>
  <c r="AC878" i="1"/>
  <c r="AD878" i="1" s="1"/>
  <c r="U878" i="1"/>
  <c r="AC881" i="1"/>
  <c r="AD881" i="1"/>
  <c r="U881" i="1"/>
  <c r="U883" i="1"/>
  <c r="AC896" i="1"/>
  <c r="AD896" i="1"/>
  <c r="U896" i="1"/>
  <c r="AC901" i="1"/>
  <c r="AD901" i="1"/>
  <c r="AC905" i="1"/>
  <c r="AD905" i="1"/>
  <c r="U905" i="1"/>
  <c r="AC794" i="1"/>
  <c r="AD794" i="1" s="1"/>
  <c r="U794" i="1"/>
  <c r="AC814" i="1"/>
  <c r="AD814" i="1" s="1"/>
  <c r="U814" i="1"/>
  <c r="AC822" i="1"/>
  <c r="AD822" i="1" s="1"/>
  <c r="U822" i="1"/>
  <c r="AF980" i="1"/>
  <c r="AG980" i="1"/>
  <c r="AH980" i="1"/>
  <c r="AF650" i="1"/>
  <c r="AG650" i="1"/>
  <c r="AH650" i="1" s="1"/>
  <c r="U609" i="1"/>
  <c r="AC609" i="1"/>
  <c r="AD609" i="1"/>
  <c r="AF609" i="1" s="1"/>
  <c r="U625" i="1"/>
  <c r="AC625" i="1"/>
  <c r="AD625" i="1" s="1"/>
  <c r="AF625" i="1" s="1"/>
  <c r="U641" i="1"/>
  <c r="AC641" i="1"/>
  <c r="AD641" i="1"/>
  <c r="U657" i="1"/>
  <c r="AC657" i="1"/>
  <c r="AD657" i="1"/>
  <c r="AF673" i="1"/>
  <c r="AG673" i="1" s="1"/>
  <c r="AH673" i="1" s="1"/>
  <c r="AF689" i="1"/>
  <c r="AG689" i="1"/>
  <c r="AH689" i="1"/>
  <c r="AF721" i="1"/>
  <c r="AG721" i="1" s="1"/>
  <c r="AH721" i="1" s="1"/>
  <c r="AB625" i="1"/>
  <c r="AF637" i="1"/>
  <c r="AG637" i="1"/>
  <c r="AH637" i="1" s="1"/>
  <c r="AB657" i="1"/>
  <c r="AF719" i="1"/>
  <c r="AG719" i="1"/>
  <c r="AH719" i="1"/>
  <c r="AC793" i="1"/>
  <c r="AD793" i="1"/>
  <c r="AF793" i="1" s="1"/>
  <c r="U793" i="1"/>
  <c r="AD801" i="1"/>
  <c r="U801" i="1"/>
  <c r="AC809" i="1"/>
  <c r="AD809" i="1"/>
  <c r="U809" i="1"/>
  <c r="AC817" i="1"/>
  <c r="AD817" i="1"/>
  <c r="U817" i="1"/>
  <c r="AC886" i="1"/>
  <c r="AD886" i="1" s="1"/>
  <c r="AF886" i="1" s="1"/>
  <c r="U886" i="1"/>
  <c r="AC903" i="1"/>
  <c r="AD903" i="1" s="1"/>
  <c r="U903" i="1"/>
  <c r="AC909" i="1"/>
  <c r="AD909" i="1" s="1"/>
  <c r="U909" i="1"/>
  <c r="AD912" i="1"/>
  <c r="U912" i="1"/>
  <c r="AC922" i="1"/>
  <c r="AD922" i="1"/>
  <c r="U922" i="1"/>
  <c r="AC928" i="1"/>
  <c r="AD928" i="1" s="1"/>
  <c r="U928" i="1"/>
  <c r="AC930" i="1"/>
  <c r="AD930" i="1" s="1"/>
  <c r="AC932" i="1"/>
  <c r="AD932" i="1"/>
  <c r="U932" i="1"/>
  <c r="AC936" i="1"/>
  <c r="AD936" i="1" s="1"/>
  <c r="AF936" i="1" s="1"/>
  <c r="U936" i="1"/>
  <c r="AC938" i="1"/>
  <c r="AD938" i="1" s="1"/>
  <c r="AF938" i="1" s="1"/>
  <c r="AC941" i="1"/>
  <c r="AD941" i="1" s="1"/>
  <c r="AF941" i="1" s="1"/>
  <c r="U941" i="1"/>
  <c r="AC947" i="1"/>
  <c r="AD947" i="1" s="1"/>
  <c r="U947" i="1"/>
  <c r="AC959" i="1"/>
  <c r="AD959" i="1" s="1"/>
  <c r="U959" i="1"/>
  <c r="AC790" i="1"/>
  <c r="AD790" i="1"/>
  <c r="U790" i="1"/>
  <c r="AF680" i="1"/>
  <c r="AG680" i="1"/>
  <c r="AH680" i="1"/>
  <c r="AF696" i="1"/>
  <c r="AF712" i="1"/>
  <c r="AG712" i="1"/>
  <c r="AH712" i="1" s="1"/>
  <c r="AB909" i="1"/>
  <c r="AB941" i="1"/>
  <c r="AC885" i="1"/>
  <c r="AD885" i="1" s="1"/>
  <c r="U885" i="1"/>
  <c r="AC888" i="1"/>
  <c r="AD888" i="1" s="1"/>
  <c r="U888" i="1"/>
  <c r="AC891" i="1"/>
  <c r="AD891" i="1"/>
  <c r="U891" i="1"/>
  <c r="AC893" i="1"/>
  <c r="AD893" i="1" s="1"/>
  <c r="U893" i="1"/>
  <c r="AC899" i="1"/>
  <c r="AD899" i="1" s="1"/>
  <c r="U899" i="1"/>
  <c r="AC910" i="1"/>
  <c r="AD910" i="1" s="1"/>
  <c r="U910" i="1"/>
  <c r="AC914" i="1"/>
  <c r="AD914" i="1" s="1"/>
  <c r="U914" i="1"/>
  <c r="AC919" i="1"/>
  <c r="AD919" i="1"/>
  <c r="AF919" i="1" s="1"/>
  <c r="AC921" i="1"/>
  <c r="AD921" i="1"/>
  <c r="U921" i="1"/>
  <c r="AC926" i="1"/>
  <c r="AD926" i="1"/>
  <c r="AF926" i="1" s="1"/>
  <c r="U926" i="1"/>
  <c r="AC935" i="1"/>
  <c r="AD935" i="1" s="1"/>
  <c r="AG935" i="1" s="1"/>
  <c r="AH935" i="1" s="1"/>
  <c r="U935" i="1"/>
  <c r="AC945" i="1"/>
  <c r="AD945" i="1" s="1"/>
  <c r="U945" i="1"/>
  <c r="AC948" i="1"/>
  <c r="AD948" i="1" s="1"/>
  <c r="U948" i="1"/>
  <c r="AC951" i="1"/>
  <c r="AD951" i="1" s="1"/>
  <c r="U951" i="1"/>
  <c r="AC953" i="1"/>
  <c r="AD953" i="1" s="1"/>
  <c r="U953" i="1"/>
  <c r="AC955" i="1"/>
  <c r="AD955" i="1"/>
  <c r="U955" i="1"/>
  <c r="U802" i="1"/>
  <c r="AC810" i="1"/>
  <c r="AD810" i="1"/>
  <c r="AF810" i="1" s="1"/>
  <c r="U810" i="1"/>
  <c r="AF982" i="1"/>
  <c r="AG982" i="1"/>
  <c r="AH982" i="1"/>
  <c r="AF676" i="1"/>
  <c r="AG708" i="1"/>
  <c r="AH708" i="1"/>
  <c r="AF724" i="1"/>
  <c r="AG724" i="1"/>
  <c r="AH724" i="1" s="1"/>
  <c r="AF973" i="1"/>
  <c r="AG973" i="1"/>
  <c r="AH973" i="1"/>
  <c r="AF991" i="1"/>
  <c r="AG991" i="1" s="1"/>
  <c r="AH991" i="1" s="1"/>
  <c r="AF638" i="1"/>
  <c r="AG638" i="1" s="1"/>
  <c r="AH638" i="1" s="1"/>
  <c r="AG669" i="1"/>
  <c r="AH669" i="1" s="1"/>
  <c r="AF685" i="1"/>
  <c r="AG685" i="1"/>
  <c r="AH685" i="1" s="1"/>
  <c r="AF701" i="1"/>
  <c r="AG701" i="1"/>
  <c r="AH701" i="1" s="1"/>
  <c r="AF670" i="1"/>
  <c r="AG670" i="1" s="1"/>
  <c r="AH670" i="1" s="1"/>
  <c r="AF686" i="1"/>
  <c r="AG686" i="1"/>
  <c r="AH686" i="1"/>
  <c r="AF702" i="1"/>
  <c r="AG702" i="1" s="1"/>
  <c r="AH702" i="1" s="1"/>
  <c r="AG726" i="1"/>
  <c r="AH726" i="1"/>
  <c r="AF597" i="1"/>
  <c r="AG597" i="1"/>
  <c r="AH597" i="1" s="1"/>
  <c r="AF661" i="1"/>
  <c r="AG661" i="1"/>
  <c r="AH661" i="1" s="1"/>
  <c r="AF667" i="1"/>
  <c r="AF699" i="1"/>
  <c r="AG699" i="1" s="1"/>
  <c r="AH699" i="1" s="1"/>
  <c r="AB793" i="1"/>
  <c r="AB801" i="1"/>
  <c r="AB809" i="1"/>
  <c r="AB817" i="1"/>
  <c r="AB790" i="1"/>
  <c r="AC788" i="1"/>
  <c r="AD788" i="1" s="1"/>
  <c r="U788" i="1"/>
  <c r="AC804" i="1"/>
  <c r="AD804" i="1"/>
  <c r="AF804" i="1" s="1"/>
  <c r="U804" i="1"/>
  <c r="AC812" i="1"/>
  <c r="AD812" i="1" s="1"/>
  <c r="U812" i="1"/>
  <c r="AC820" i="1"/>
  <c r="AD820" i="1" s="1"/>
  <c r="U820" i="1"/>
  <c r="AB886" i="1"/>
  <c r="AB910" i="1"/>
  <c r="AB914" i="1"/>
  <c r="AB922" i="1"/>
  <c r="AB926" i="1"/>
  <c r="AB938" i="1"/>
  <c r="AB802" i="1"/>
  <c r="AB810" i="1"/>
  <c r="AH983" i="1"/>
  <c r="AC791" i="1"/>
  <c r="AD791" i="1" s="1"/>
  <c r="U791" i="1"/>
  <c r="AC807" i="1"/>
  <c r="AD807" i="1"/>
  <c r="AF807" i="1" s="1"/>
  <c r="U807" i="1"/>
  <c r="AC815" i="1"/>
  <c r="AD815" i="1"/>
  <c r="U815" i="1"/>
  <c r="AC823" i="1"/>
  <c r="AD823" i="1"/>
  <c r="U823" i="1"/>
  <c r="AC825" i="1"/>
  <c r="AD825" i="1"/>
  <c r="U825" i="1"/>
  <c r="AC829" i="1"/>
  <c r="AD829" i="1" s="1"/>
  <c r="U829" i="1"/>
  <c r="AC831" i="1"/>
  <c r="AD831" i="1"/>
  <c r="AF831" i="1" s="1"/>
  <c r="U831" i="1"/>
  <c r="AC833" i="1"/>
  <c r="AD833" i="1" s="1"/>
  <c r="U833" i="1"/>
  <c r="AC835" i="1"/>
  <c r="AD835" i="1"/>
  <c r="U835" i="1"/>
  <c r="AC837" i="1"/>
  <c r="AD837" i="1"/>
  <c r="U837" i="1"/>
  <c r="AC839" i="1"/>
  <c r="AD839" i="1"/>
  <c r="U839" i="1"/>
  <c r="AC841" i="1"/>
  <c r="AD841" i="1"/>
  <c r="U841" i="1"/>
  <c r="AC843" i="1"/>
  <c r="AD843" i="1" s="1"/>
  <c r="U843" i="1"/>
  <c r="AC847" i="1"/>
  <c r="AD847" i="1"/>
  <c r="U847" i="1"/>
  <c r="AC849" i="1"/>
  <c r="AD849" i="1" s="1"/>
  <c r="AF849" i="1" s="1"/>
  <c r="U849" i="1"/>
  <c r="AD851" i="1"/>
  <c r="AF851" i="1" s="1"/>
  <c r="U851" i="1"/>
  <c r="AC853" i="1"/>
  <c r="AD853" i="1" s="1"/>
  <c r="U853" i="1"/>
  <c r="AC855" i="1"/>
  <c r="AD855" i="1"/>
  <c r="U855" i="1"/>
  <c r="AC857" i="1"/>
  <c r="AD857" i="1" s="1"/>
  <c r="U857" i="1"/>
  <c r="AC859" i="1"/>
  <c r="AD859" i="1" s="1"/>
  <c r="AF859" i="1" s="1"/>
  <c r="AG859" i="1" s="1"/>
  <c r="AH859" i="1" s="1"/>
  <c r="U859" i="1"/>
  <c r="U861" i="1"/>
  <c r="AC863" i="1"/>
  <c r="AD863" i="1" s="1"/>
  <c r="U863" i="1"/>
  <c r="AC867" i="1"/>
  <c r="AD867" i="1"/>
  <c r="AF867" i="1" s="1"/>
  <c r="U867" i="1"/>
  <c r="AC869" i="1"/>
  <c r="AD869" i="1"/>
  <c r="AC871" i="1"/>
  <c r="AD871" i="1"/>
  <c r="U871" i="1"/>
  <c r="AC873" i="1"/>
  <c r="AD873" i="1"/>
  <c r="U873" i="1"/>
  <c r="AC875" i="1"/>
  <c r="AD875" i="1" s="1"/>
  <c r="AF875" i="1" s="1"/>
  <c r="U875" i="1"/>
  <c r="AC877" i="1"/>
  <c r="AD877" i="1" s="1"/>
  <c r="U877" i="1"/>
  <c r="AC879" i="1"/>
  <c r="AD879" i="1" s="1"/>
  <c r="AF879" i="1" s="1"/>
  <c r="U879" i="1"/>
  <c r="AC882" i="1"/>
  <c r="AD882" i="1" s="1"/>
  <c r="U882" i="1"/>
  <c r="AD890" i="1"/>
  <c r="U890" i="1"/>
  <c r="AC898" i="1"/>
  <c r="AD898" i="1"/>
  <c r="U898" i="1"/>
  <c r="AC904" i="1"/>
  <c r="AD904" i="1"/>
  <c r="U904" i="1"/>
  <c r="AC798" i="1"/>
  <c r="AD798" i="1" s="1"/>
  <c r="U798" i="1"/>
  <c r="AC818" i="1"/>
  <c r="AD818" i="1" s="1"/>
  <c r="AG818" i="1" s="1"/>
  <c r="AH818" i="1" s="1"/>
  <c r="U818" i="1"/>
  <c r="AF963" i="1"/>
  <c r="AG963" i="1" s="1"/>
  <c r="AH963" i="1" s="1"/>
  <c r="AF975" i="1"/>
  <c r="AG975" i="1"/>
  <c r="AH975" i="1"/>
  <c r="U591" i="1"/>
  <c r="AC591" i="1"/>
  <c r="AD591" i="1" s="1"/>
  <c r="U579" i="1"/>
  <c r="U587" i="1"/>
  <c r="AC587" i="1"/>
  <c r="AD587" i="1"/>
  <c r="AF594" i="1"/>
  <c r="AG594" i="1" s="1"/>
  <c r="AH594" i="1" s="1"/>
  <c r="AF626" i="1"/>
  <c r="AG626" i="1"/>
  <c r="AH626" i="1"/>
  <c r="AF658" i="1"/>
  <c r="AG658" i="1" s="1"/>
  <c r="AH658" i="1" s="1"/>
  <c r="U590" i="1"/>
  <c r="AC590" i="1"/>
  <c r="AD590" i="1" s="1"/>
  <c r="U601" i="1"/>
  <c r="AC601" i="1"/>
  <c r="AD601" i="1"/>
  <c r="U617" i="1"/>
  <c r="AC617" i="1"/>
  <c r="AD617" i="1" s="1"/>
  <c r="U633" i="1"/>
  <c r="AC633" i="1"/>
  <c r="AD633" i="1"/>
  <c r="U649" i="1"/>
  <c r="AC649" i="1"/>
  <c r="AD649" i="1"/>
  <c r="U665" i="1"/>
  <c r="AC665" i="1"/>
  <c r="AD665" i="1"/>
  <c r="AF681" i="1"/>
  <c r="AG681" i="1"/>
  <c r="AH681" i="1"/>
  <c r="AF713" i="1"/>
  <c r="AG713" i="1"/>
  <c r="AH713" i="1"/>
  <c r="U593" i="1"/>
  <c r="AG593" i="1" s="1"/>
  <c r="AH593" i="1" s="1"/>
  <c r="AC593" i="1"/>
  <c r="AD593" i="1"/>
  <c r="AF593" i="1" s="1"/>
  <c r="AB609" i="1"/>
  <c r="AF621" i="1"/>
  <c r="AG621" i="1" s="1"/>
  <c r="AH621" i="1" s="1"/>
  <c r="AB641" i="1"/>
  <c r="AF653" i="1"/>
  <c r="AF711" i="1"/>
  <c r="AG711" i="1"/>
  <c r="AH711" i="1"/>
  <c r="AC789" i="1"/>
  <c r="AD789" i="1"/>
  <c r="AF789" i="1" s="1"/>
  <c r="U789" i="1"/>
  <c r="AG789" i="1" s="1"/>
  <c r="AH789" i="1" s="1"/>
  <c r="AC797" i="1"/>
  <c r="AD797" i="1"/>
  <c r="U797" i="1"/>
  <c r="AC805" i="1"/>
  <c r="AD805" i="1"/>
  <c r="U805" i="1"/>
  <c r="AC813" i="1"/>
  <c r="AD813" i="1"/>
  <c r="U813" i="1"/>
  <c r="AC884" i="1"/>
  <c r="AD884" i="1"/>
  <c r="U884" i="1"/>
  <c r="AG884" i="1" s="1"/>
  <c r="AH884" i="1" s="1"/>
  <c r="AC894" i="1"/>
  <c r="AD894" i="1" s="1"/>
  <c r="AF894" i="1" s="1"/>
  <c r="U894" i="1"/>
  <c r="AC900" i="1"/>
  <c r="AD900" i="1" s="1"/>
  <c r="U900" i="1"/>
  <c r="U908" i="1"/>
  <c r="AC911" i="1"/>
  <c r="AD911" i="1"/>
  <c r="U911" i="1"/>
  <c r="AC915" i="1"/>
  <c r="AD915" i="1"/>
  <c r="U915" i="1"/>
  <c r="AC923" i="1"/>
  <c r="AD923" i="1"/>
  <c r="AF923" i="1" s="1"/>
  <c r="U923" i="1"/>
  <c r="AC927" i="1"/>
  <c r="AD927" i="1" s="1"/>
  <c r="AF927" i="1" s="1"/>
  <c r="U927" i="1"/>
  <c r="U929" i="1"/>
  <c r="AC931" i="1"/>
  <c r="AD931" i="1"/>
  <c r="U931" i="1"/>
  <c r="AC937" i="1"/>
  <c r="AD937" i="1"/>
  <c r="U937" i="1"/>
  <c r="AC940" i="1"/>
  <c r="AD940" i="1"/>
  <c r="U940" i="1"/>
  <c r="AC942" i="1"/>
  <c r="AD942" i="1"/>
  <c r="U942" i="1"/>
  <c r="AC944" i="1"/>
  <c r="AD944" i="1"/>
  <c r="U944" i="1"/>
  <c r="AC949" i="1"/>
  <c r="AD949" i="1" s="1"/>
  <c r="AF949" i="1" s="1"/>
  <c r="AC960" i="1"/>
  <c r="AD960" i="1" s="1"/>
  <c r="U960" i="1"/>
  <c r="AG999" i="1"/>
  <c r="AH999" i="1" s="1"/>
  <c r="AF688" i="1"/>
  <c r="AG688" i="1"/>
  <c r="AH688" i="1" s="1"/>
  <c r="AF720" i="1"/>
  <c r="AB891" i="1"/>
  <c r="AB899" i="1"/>
  <c r="AB903" i="1"/>
  <c r="AB911" i="1"/>
  <c r="AB915" i="1"/>
  <c r="AB919" i="1"/>
  <c r="AB931" i="1"/>
  <c r="AB947" i="1"/>
  <c r="AB951" i="1"/>
  <c r="AB955" i="1"/>
  <c r="AB959" i="1"/>
  <c r="AC887" i="1"/>
  <c r="AD887" i="1" s="1"/>
  <c r="U887" i="1"/>
  <c r="AC889" i="1"/>
  <c r="AD889" i="1" s="1"/>
  <c r="U889" i="1"/>
  <c r="AC895" i="1"/>
  <c r="AD895" i="1" s="1"/>
  <c r="U895" i="1"/>
  <c r="AC907" i="1"/>
  <c r="AD907" i="1"/>
  <c r="U907" i="1"/>
  <c r="AC913" i="1"/>
  <c r="AD913" i="1" s="1"/>
  <c r="AC916" i="1"/>
  <c r="AD916" i="1"/>
  <c r="U916" i="1"/>
  <c r="AC918" i="1"/>
  <c r="AD918" i="1" s="1"/>
  <c r="U918" i="1"/>
  <c r="AC920" i="1"/>
  <c r="AD920" i="1" s="1"/>
  <c r="U920" i="1"/>
  <c r="U924" i="1"/>
  <c r="AC934" i="1"/>
  <c r="AD934" i="1"/>
  <c r="U934" i="1"/>
  <c r="AC946" i="1"/>
  <c r="AD946" i="1"/>
  <c r="AF946" i="1" s="1"/>
  <c r="U946" i="1"/>
  <c r="AC950" i="1"/>
  <c r="AD950" i="1"/>
  <c r="U950" i="1"/>
  <c r="AC954" i="1"/>
  <c r="AD954" i="1"/>
  <c r="U954" i="1"/>
  <c r="AC956" i="1"/>
  <c r="AD956" i="1" s="1"/>
  <c r="AF956" i="1" s="1"/>
  <c r="AG956" i="1" s="1"/>
  <c r="AH956" i="1" s="1"/>
  <c r="U956" i="1"/>
  <c r="AC958" i="1"/>
  <c r="AD958" i="1" s="1"/>
  <c r="U958" i="1"/>
  <c r="AC806" i="1"/>
  <c r="AD806" i="1"/>
  <c r="U806" i="1"/>
  <c r="AF964" i="1"/>
  <c r="AG964" i="1" s="1"/>
  <c r="AH964" i="1" s="1"/>
  <c r="AH972" i="1"/>
  <c r="AF994" i="1"/>
  <c r="AG994" i="1"/>
  <c r="AH994" i="1" s="1"/>
  <c r="AF668" i="1"/>
  <c r="AG668" i="1"/>
  <c r="AH668" i="1" s="1"/>
  <c r="AF684" i="1"/>
  <c r="AG684" i="1"/>
  <c r="AH684" i="1" s="1"/>
  <c r="AF700" i="1"/>
  <c r="AG700" i="1" s="1"/>
  <c r="AH700" i="1" s="1"/>
  <c r="AF716" i="1"/>
  <c r="AG716" i="1" s="1"/>
  <c r="AH716" i="1"/>
  <c r="AG993" i="1"/>
  <c r="AH993" i="1" s="1"/>
  <c r="AF640" i="1"/>
  <c r="AF655" i="1"/>
  <c r="AG655" i="1" s="1"/>
  <c r="AH655" i="1" s="1"/>
  <c r="AF607" i="1"/>
  <c r="AG607" i="1"/>
  <c r="AH607" i="1"/>
  <c r="AF942" i="1"/>
  <c r="AG942" i="1"/>
  <c r="AH942" i="1"/>
  <c r="AF931" i="1"/>
  <c r="AG931" i="1" s="1"/>
  <c r="AH931" i="1" s="1"/>
  <c r="AF633" i="1"/>
  <c r="AG633" i="1" s="1"/>
  <c r="AH633" i="1" s="1"/>
  <c r="AF871" i="1"/>
  <c r="AG871" i="1" s="1"/>
  <c r="AH871" i="1" s="1"/>
  <c r="AG867" i="1"/>
  <c r="AH867" i="1"/>
  <c r="AF855" i="1"/>
  <c r="AG855" i="1"/>
  <c r="AH855" i="1" s="1"/>
  <c r="AF847" i="1"/>
  <c r="AG847" i="1" s="1"/>
  <c r="AH847" i="1" s="1"/>
  <c r="AF843" i="1"/>
  <c r="AF823" i="1"/>
  <c r="AG823" i="1" s="1"/>
  <c r="AH823" i="1" s="1"/>
  <c r="AG807" i="1"/>
  <c r="AH807" i="1" s="1"/>
  <c r="AF791" i="1"/>
  <c r="AF958" i="1"/>
  <c r="AF950" i="1"/>
  <c r="AG950" i="1"/>
  <c r="AH950" i="1" s="1"/>
  <c r="AF587" i="1"/>
  <c r="AG587" i="1"/>
  <c r="AH587" i="1"/>
  <c r="AF641" i="1"/>
  <c r="AG641" i="1" s="1"/>
  <c r="AH641" i="1" s="1"/>
  <c r="AF814" i="1"/>
  <c r="AG814" i="1"/>
  <c r="AH814" i="1" s="1"/>
  <c r="AF896" i="1"/>
  <c r="AG896" i="1"/>
  <c r="AH896" i="1" s="1"/>
  <c r="AF881" i="1"/>
  <c r="AF864" i="1"/>
  <c r="AG864" i="1"/>
  <c r="AH864" i="1" s="1"/>
  <c r="AF860" i="1"/>
  <c r="AF856" i="1"/>
  <c r="AG856" i="1"/>
  <c r="AH856" i="1" s="1"/>
  <c r="AF852" i="1"/>
  <c r="AG852" i="1" s="1"/>
  <c r="AH852" i="1" s="1"/>
  <c r="AF844" i="1"/>
  <c r="AF836" i="1"/>
  <c r="AG836" i="1" s="1"/>
  <c r="AH836" i="1" s="1"/>
  <c r="AG832" i="1"/>
  <c r="AH832" i="1" s="1"/>
  <c r="AF828" i="1"/>
  <c r="AG828" i="1" s="1"/>
  <c r="AH828" i="1" s="1"/>
  <c r="AF824" i="1"/>
  <c r="AG824" i="1"/>
  <c r="AH824" i="1" s="1"/>
  <c r="AF795" i="1"/>
  <c r="AG795" i="1" s="1"/>
  <c r="AH795" i="1" s="1"/>
  <c r="AF813" i="1"/>
  <c r="AG813" i="1"/>
  <c r="AH813" i="1" s="1"/>
  <c r="AF873" i="1"/>
  <c r="AG873" i="1" s="1"/>
  <c r="AH873" i="1"/>
  <c r="AF833" i="1"/>
  <c r="AG833" i="1"/>
  <c r="AH833" i="1" s="1"/>
  <c r="AF935" i="1"/>
  <c r="AF932" i="1"/>
  <c r="AG932" i="1" s="1"/>
  <c r="AH932" i="1" s="1"/>
  <c r="AF909" i="1"/>
  <c r="AF801" i="1"/>
  <c r="AG801" i="1" s="1"/>
  <c r="AH801" i="1" s="1"/>
  <c r="AF884" i="1"/>
  <c r="AF590" i="1"/>
  <c r="AG590" i="1" s="1"/>
  <c r="AH590" i="1" s="1"/>
  <c r="AF853" i="1"/>
  <c r="AG946" i="1"/>
  <c r="AH946" i="1" s="1"/>
  <c r="AF934" i="1"/>
  <c r="AF916" i="1"/>
  <c r="AG916" i="1" s="1"/>
  <c r="AH916" i="1" s="1"/>
  <c r="AF889" i="1"/>
  <c r="AG889" i="1"/>
  <c r="AH889" i="1" s="1"/>
  <c r="AG579" i="1"/>
  <c r="AH579" i="1" s="1"/>
  <c r="AG625" i="1"/>
  <c r="AH625" i="1"/>
  <c r="AF822" i="1"/>
  <c r="AG822" i="1" s="1"/>
  <c r="AH822" i="1" s="1"/>
  <c r="AF901" i="1"/>
  <c r="AF883" i="1"/>
  <c r="AF878" i="1"/>
  <c r="AG878" i="1"/>
  <c r="AH878" i="1"/>
  <c r="AG874" i="1"/>
  <c r="AH874" i="1" s="1"/>
  <c r="AF870" i="1"/>
  <c r="AG870" i="1" s="1"/>
  <c r="AH870" i="1" s="1"/>
  <c r="AF866" i="1"/>
  <c r="AG866" i="1"/>
  <c r="AH866" i="1" s="1"/>
  <c r="AF862" i="1"/>
  <c r="AF850" i="1"/>
  <c r="AF842" i="1"/>
  <c r="AG842" i="1" s="1"/>
  <c r="AH842" i="1" s="1"/>
  <c r="AF834" i="1"/>
  <c r="AG834" i="1"/>
  <c r="AH834" i="1"/>
  <c r="AF830" i="1"/>
  <c r="AG830" i="1"/>
  <c r="AH830" i="1" s="1"/>
  <c r="AF808" i="1"/>
  <c r="AG808" i="1"/>
  <c r="AH808" i="1"/>
  <c r="AF792" i="1"/>
  <c r="AG792" i="1"/>
  <c r="AH792" i="1" s="1"/>
  <c r="AF797" i="1"/>
  <c r="AG797" i="1"/>
  <c r="AH797" i="1" s="1"/>
  <c r="AF649" i="1"/>
  <c r="AF818" i="1"/>
  <c r="AG849" i="1"/>
  <c r="AH849" i="1" s="1"/>
  <c r="AF921" i="1"/>
  <c r="AG921" i="1"/>
  <c r="AH921" i="1"/>
  <c r="AF891" i="1"/>
  <c r="AG938" i="1"/>
  <c r="AH938" i="1" s="1"/>
  <c r="AF937" i="1"/>
  <c r="AF915" i="1"/>
  <c r="AG915" i="1"/>
  <c r="AH915" i="1"/>
  <c r="AF805" i="1"/>
  <c r="AG805" i="1"/>
  <c r="AH805" i="1" s="1"/>
  <c r="AF665" i="1"/>
  <c r="AG665" i="1" s="1"/>
  <c r="AH665" i="1" s="1"/>
  <c r="AH904" i="1"/>
  <c r="AG851" i="1"/>
  <c r="AH851" i="1" s="1"/>
  <c r="AF839" i="1"/>
  <c r="AG839" i="1"/>
  <c r="AH839" i="1" s="1"/>
  <c r="AF802" i="1"/>
  <c r="AF951" i="1"/>
  <c r="AG951" i="1" s="1"/>
  <c r="AH951" i="1"/>
  <c r="AG926" i="1"/>
  <c r="AH926" i="1"/>
  <c r="AF914" i="1"/>
  <c r="AG914" i="1"/>
  <c r="AH914" i="1"/>
  <c r="AF790" i="1"/>
  <c r="AG790" i="1" s="1"/>
  <c r="AH790" i="1" s="1"/>
  <c r="AG941" i="1"/>
  <c r="AH941" i="1" s="1"/>
  <c r="AF809" i="1"/>
  <c r="AG809" i="1" s="1"/>
  <c r="AH809" i="1" s="1"/>
  <c r="AG793" i="1"/>
  <c r="AH793" i="1" s="1"/>
  <c r="V256" i="1"/>
  <c r="V255" i="1"/>
  <c r="V152" i="1"/>
  <c r="V266" i="1"/>
  <c r="V280" i="1"/>
  <c r="V140" i="1"/>
  <c r="AA423" i="1"/>
  <c r="V418" i="1"/>
  <c r="R488" i="1"/>
  <c r="S488" i="1"/>
  <c r="AA479" i="1"/>
  <c r="AA426" i="1"/>
  <c r="AB426" i="1" s="1"/>
  <c r="T266" i="1"/>
  <c r="AC266" i="1" s="1"/>
  <c r="AD266" i="1" s="1"/>
  <c r="AF266" i="1" s="1"/>
  <c r="U266" i="1"/>
  <c r="R224" i="1"/>
  <c r="S224" i="1" s="1"/>
  <c r="AA220" i="1"/>
  <c r="AA216" i="1"/>
  <c r="AA192" i="1"/>
  <c r="AA72" i="1"/>
  <c r="AA397" i="1"/>
  <c r="AB397" i="1" s="1"/>
  <c r="AA209" i="1"/>
  <c r="AB209" i="1" s="1"/>
  <c r="V423" i="1"/>
  <c r="T503" i="1"/>
  <c r="AB503" i="1" s="1"/>
  <c r="T424" i="1"/>
  <c r="V414" i="1"/>
  <c r="R20" i="1"/>
  <c r="S20" i="1"/>
  <c r="V427" i="1"/>
  <c r="T456" i="1"/>
  <c r="AC456" i="1" s="1"/>
  <c r="AD456" i="1" s="1"/>
  <c r="R505" i="1"/>
  <c r="S505" i="1"/>
  <c r="T502" i="1"/>
  <c r="AA415" i="1"/>
  <c r="R534" i="1"/>
  <c r="S534" i="1"/>
  <c r="R516" i="1"/>
  <c r="S516" i="1" s="1"/>
  <c r="S508" i="1"/>
  <c r="R502" i="1"/>
  <c r="S502" i="1"/>
  <c r="AB499" i="1"/>
  <c r="R487" i="1"/>
  <c r="S487" i="1"/>
  <c r="AA486" i="1"/>
  <c r="T485" i="1"/>
  <c r="R484" i="1"/>
  <c r="S484" i="1"/>
  <c r="R440" i="1"/>
  <c r="S440" i="1"/>
  <c r="T437" i="1"/>
  <c r="T411" i="1"/>
  <c r="T288" i="1"/>
  <c r="U288" i="1"/>
  <c r="U280" i="1"/>
  <c r="T268" i="1"/>
  <c r="R226" i="1"/>
  <c r="S226" i="1"/>
  <c r="AA213" i="1"/>
  <c r="R529" i="1"/>
  <c r="S529" i="1"/>
  <c r="T518" i="1"/>
  <c r="S503" i="1"/>
  <c r="R466" i="1"/>
  <c r="S466" i="1"/>
  <c r="S458" i="1"/>
  <c r="AA439" i="1"/>
  <c r="R429" i="1"/>
  <c r="S429" i="1"/>
  <c r="R415" i="1"/>
  <c r="S415" i="1"/>
  <c r="R228" i="1"/>
  <c r="S228" i="1"/>
  <c r="R188" i="1"/>
  <c r="S188" i="1" s="1"/>
  <c r="R450" i="1"/>
  <c r="S450" i="1"/>
  <c r="R403" i="1"/>
  <c r="S403" i="1"/>
  <c r="R189" i="1"/>
  <c r="S189" i="1" s="1"/>
  <c r="T428" i="1"/>
  <c r="T389" i="1"/>
  <c r="U389" i="1" s="1"/>
  <c r="V408" i="1"/>
  <c r="T475" i="1"/>
  <c r="V475" i="1"/>
  <c r="T467" i="1"/>
  <c r="AB467" i="1" s="1"/>
  <c r="T438" i="1"/>
  <c r="R532" i="1"/>
  <c r="S532" i="1" s="1"/>
  <c r="T529" i="1"/>
  <c r="U529" i="1"/>
  <c r="R525" i="1"/>
  <c r="S525" i="1"/>
  <c r="R515" i="1"/>
  <c r="S515" i="1"/>
  <c r="R454" i="1"/>
  <c r="S454" i="1" s="1"/>
  <c r="R453" i="1"/>
  <c r="S453" i="1"/>
  <c r="R449" i="1"/>
  <c r="S449" i="1" s="1"/>
  <c r="R448" i="1"/>
  <c r="S448" i="1" s="1"/>
  <c r="R435" i="1"/>
  <c r="S435" i="1" s="1"/>
  <c r="R379" i="1"/>
  <c r="S379" i="1"/>
  <c r="T373" i="1"/>
  <c r="T345" i="1"/>
  <c r="U345" i="1"/>
  <c r="T301" i="1"/>
  <c r="T285" i="1"/>
  <c r="U285" i="1"/>
  <c r="R275" i="1"/>
  <c r="S275" i="1"/>
  <c r="T261" i="1"/>
  <c r="R255" i="1"/>
  <c r="S255" i="1"/>
  <c r="R251" i="1"/>
  <c r="S251" i="1" s="1"/>
  <c r="T229" i="1"/>
  <c r="U229" i="1"/>
  <c r="R175" i="1"/>
  <c r="S175" i="1"/>
  <c r="R71" i="1"/>
  <c r="S71" i="1"/>
  <c r="R47" i="1"/>
  <c r="S47" i="1" s="1"/>
  <c r="T37" i="1"/>
  <c r="T33" i="1"/>
  <c r="R15" i="1"/>
  <c r="S15" i="1" s="1"/>
  <c r="R535" i="1"/>
  <c r="S535" i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 s="1"/>
  <c r="T413" i="1"/>
  <c r="AA412" i="1"/>
  <c r="AA408" i="1"/>
  <c r="T405" i="1"/>
  <c r="AA404" i="1"/>
  <c r="AB404" i="1"/>
  <c r="AA399" i="1"/>
  <c r="AA394" i="1"/>
  <c r="AA393" i="1"/>
  <c r="AA389" i="1"/>
  <c r="R388" i="1"/>
  <c r="S388" i="1" s="1"/>
  <c r="AA381" i="1"/>
  <c r="R380" i="1"/>
  <c r="S380" i="1"/>
  <c r="AA253" i="1"/>
  <c r="AA197" i="1"/>
  <c r="R16" i="1"/>
  <c r="S16" i="1" s="1"/>
  <c r="T530" i="1"/>
  <c r="U530" i="1"/>
  <c r="AB529" i="1"/>
  <c r="AC529" i="1"/>
  <c r="AD529" i="1"/>
  <c r="R528" i="1"/>
  <c r="S528" i="1" s="1"/>
  <c r="R527" i="1"/>
  <c r="S527" i="1" s="1"/>
  <c r="R491" i="1"/>
  <c r="S491" i="1"/>
  <c r="R490" i="1"/>
  <c r="S490" i="1"/>
  <c r="T516" i="1"/>
  <c r="T478" i="1"/>
  <c r="T464" i="1"/>
  <c r="U464" i="1"/>
  <c r="AA535" i="1"/>
  <c r="T534" i="1"/>
  <c r="AB534" i="1" s="1"/>
  <c r="U534" i="1"/>
  <c r="T531" i="1"/>
  <c r="U531" i="1" s="1"/>
  <c r="R530" i="1"/>
  <c r="S530" i="1" s="1"/>
  <c r="R524" i="1"/>
  <c r="S524" i="1"/>
  <c r="R519" i="1"/>
  <c r="S519" i="1"/>
  <c r="R513" i="1"/>
  <c r="S513" i="1"/>
  <c r="R510" i="1"/>
  <c r="S510" i="1" s="1"/>
  <c r="T508" i="1"/>
  <c r="U508" i="1"/>
  <c r="R507" i="1"/>
  <c r="S507" i="1" s="1"/>
  <c r="R497" i="1"/>
  <c r="S497" i="1"/>
  <c r="AA493" i="1"/>
  <c r="R493" i="1"/>
  <c r="S493" i="1"/>
  <c r="S486" i="1"/>
  <c r="R478" i="1"/>
  <c r="S478" i="1"/>
  <c r="R474" i="1"/>
  <c r="S474" i="1" s="1"/>
  <c r="R471" i="1"/>
  <c r="S471" i="1"/>
  <c r="R470" i="1"/>
  <c r="S470" i="1"/>
  <c r="R469" i="1"/>
  <c r="S469" i="1" s="1"/>
  <c r="R467" i="1"/>
  <c r="S467" i="1" s="1"/>
  <c r="R459" i="1"/>
  <c r="S459" i="1"/>
  <c r="T458" i="1"/>
  <c r="U458" i="1"/>
  <c r="AA430" i="1"/>
  <c r="R421" i="1"/>
  <c r="S421" i="1" s="1"/>
  <c r="R420" i="1"/>
  <c r="S420" i="1"/>
  <c r="S413" i="1"/>
  <c r="R409" i="1"/>
  <c r="S409" i="1"/>
  <c r="T419" i="1"/>
  <c r="AA222" i="1"/>
  <c r="V488" i="1"/>
  <c r="V452" i="1"/>
  <c r="U452" i="1"/>
  <c r="AG452" i="1"/>
  <c r="AH452" i="1" s="1"/>
  <c r="U298" i="1"/>
  <c r="V298" i="1"/>
  <c r="V254" i="1"/>
  <c r="T254" i="1"/>
  <c r="V218" i="1"/>
  <c r="V535" i="1"/>
  <c r="T535" i="1"/>
  <c r="T191" i="1"/>
  <c r="U191" i="1"/>
  <c r="V486" i="1"/>
  <c r="T486" i="1"/>
  <c r="R483" i="1"/>
  <c r="S483" i="1"/>
  <c r="T481" i="1"/>
  <c r="U481" i="1" s="1"/>
  <c r="AA471" i="1"/>
  <c r="T440" i="1"/>
  <c r="U440" i="1"/>
  <c r="R433" i="1"/>
  <c r="S433" i="1" s="1"/>
  <c r="AA416" i="1"/>
  <c r="AA414" i="1"/>
  <c r="AB414" i="1" s="1"/>
  <c r="AC414" i="1"/>
  <c r="AD414" i="1"/>
  <c r="AF414" i="1"/>
  <c r="AG414" i="1" s="1"/>
  <c r="AH414" i="1"/>
  <c r="R537" i="1"/>
  <c r="S537" i="1" s="1"/>
  <c r="S492" i="1"/>
  <c r="V491" i="1"/>
  <c r="T491" i="1"/>
  <c r="AB491" i="1" s="1"/>
  <c r="R456" i="1"/>
  <c r="S456" i="1"/>
  <c r="AB408" i="1"/>
  <c r="AC408" i="1"/>
  <c r="AD408" i="1" s="1"/>
  <c r="AA175" i="1"/>
  <c r="T267" i="1"/>
  <c r="U267" i="1"/>
  <c r="T444" i="1"/>
  <c r="V511" i="1"/>
  <c r="T511" i="1"/>
  <c r="U511" i="1" s="1"/>
  <c r="T496" i="1"/>
  <c r="T509" i="1"/>
  <c r="R536" i="1"/>
  <c r="S536" i="1"/>
  <c r="V533" i="1"/>
  <c r="T533" i="1"/>
  <c r="V532" i="1"/>
  <c r="T532" i="1"/>
  <c r="U532" i="1"/>
  <c r="AC485" i="1"/>
  <c r="AD485" i="1"/>
  <c r="AF485" i="1"/>
  <c r="V446" i="1"/>
  <c r="R531" i="1"/>
  <c r="S531" i="1"/>
  <c r="R522" i="1"/>
  <c r="S522" i="1"/>
  <c r="T521" i="1"/>
  <c r="AC521" i="1" s="1"/>
  <c r="AD521" i="1" s="1"/>
  <c r="AF521" i="1" s="1"/>
  <c r="U521" i="1"/>
  <c r="R520" i="1"/>
  <c r="S520" i="1" s="1"/>
  <c r="R518" i="1"/>
  <c r="S518" i="1"/>
  <c r="R512" i="1"/>
  <c r="S512" i="1"/>
  <c r="T510" i="1"/>
  <c r="T477" i="1"/>
  <c r="U477" i="1" s="1"/>
  <c r="AA474" i="1"/>
  <c r="AA469" i="1"/>
  <c r="AA460" i="1"/>
  <c r="AB460" i="1"/>
  <c r="AA452" i="1"/>
  <c r="R451" i="1"/>
  <c r="S451" i="1" s="1"/>
  <c r="R444" i="1"/>
  <c r="S444" i="1" s="1"/>
  <c r="T441" i="1"/>
  <c r="S414" i="1"/>
  <c r="R410" i="1"/>
  <c r="S410" i="1"/>
  <c r="R386" i="1"/>
  <c r="S386" i="1"/>
  <c r="S373" i="1"/>
  <c r="R13" i="1"/>
  <c r="S13" i="1"/>
  <c r="R533" i="1"/>
  <c r="S533" i="1"/>
  <c r="T526" i="1"/>
  <c r="R496" i="1"/>
  <c r="S496" i="1" s="1"/>
  <c r="S495" i="1"/>
  <c r="AA482" i="1"/>
  <c r="AA477" i="1"/>
  <c r="AB477" i="1"/>
  <c r="AA437" i="1"/>
  <c r="AA411" i="1"/>
  <c r="R411" i="1"/>
  <c r="S411" i="1"/>
  <c r="R54" i="1"/>
  <c r="S54" i="1"/>
  <c r="T194" i="1"/>
  <c r="V194" i="1"/>
  <c r="V250" i="1"/>
  <c r="V495" i="1"/>
  <c r="AC495" i="1"/>
  <c r="AD495" i="1"/>
  <c r="AF495" i="1"/>
  <c r="R455" i="1"/>
  <c r="S455" i="1" s="1"/>
  <c r="AA449" i="1"/>
  <c r="T442" i="1"/>
  <c r="U442" i="1"/>
  <c r="AA441" i="1"/>
  <c r="AA440" i="1"/>
  <c r="T433" i="1"/>
  <c r="U433" i="1" s="1"/>
  <c r="T431" i="1"/>
  <c r="U431" i="1"/>
  <c r="V431" i="1"/>
  <c r="T429" i="1"/>
  <c r="AB429" i="1"/>
  <c r="AA418" i="1"/>
  <c r="AB418" i="1" s="1"/>
  <c r="V476" i="1"/>
  <c r="T476" i="1"/>
  <c r="T487" i="1"/>
  <c r="U487" i="1"/>
  <c r="T242" i="1"/>
  <c r="T498" i="1"/>
  <c r="T489" i="1"/>
  <c r="AA496" i="1"/>
  <c r="V460" i="1"/>
  <c r="U460" i="1"/>
  <c r="T450" i="1"/>
  <c r="U450" i="1" s="1"/>
  <c r="R473" i="1"/>
  <c r="S473" i="1" s="1"/>
  <c r="S465" i="1"/>
  <c r="R464" i="1"/>
  <c r="S464" i="1" s="1"/>
  <c r="R461" i="1"/>
  <c r="S461" i="1"/>
  <c r="AA456" i="1"/>
  <c r="AA450" i="1"/>
  <c r="AA436" i="1"/>
  <c r="AB436" i="1" s="1"/>
  <c r="AA434" i="1"/>
  <c r="AA432" i="1"/>
  <c r="AA431" i="1"/>
  <c r="AB431" i="1"/>
  <c r="R499" i="1"/>
  <c r="S499" i="1"/>
  <c r="AA475" i="1"/>
  <c r="R426" i="1"/>
  <c r="S426" i="1" s="1"/>
  <c r="R412" i="1"/>
  <c r="S412" i="1" s="1"/>
  <c r="AB405" i="1"/>
  <c r="AA395" i="1"/>
  <c r="AA382" i="1"/>
  <c r="AA377" i="1"/>
  <c r="AA373" i="1"/>
  <c r="AC373" i="1"/>
  <c r="AD373" i="1" s="1"/>
  <c r="R220" i="1"/>
  <c r="S220" i="1"/>
  <c r="S204" i="1"/>
  <c r="AA417" i="1"/>
  <c r="R401" i="1"/>
  <c r="S401" i="1" s="1"/>
  <c r="AA334" i="1"/>
  <c r="R422" i="1"/>
  <c r="S422" i="1" s="1"/>
  <c r="AC571" i="1"/>
  <c r="AD571" i="1"/>
  <c r="AF528" i="1"/>
  <c r="AG528" i="1"/>
  <c r="AH528" i="1"/>
  <c r="U561" i="1"/>
  <c r="U546" i="1"/>
  <c r="AB546" i="1"/>
  <c r="AC546" i="1"/>
  <c r="AD546" i="1"/>
  <c r="T569" i="1"/>
  <c r="U569" i="1" s="1"/>
  <c r="AB569" i="1"/>
  <c r="U564" i="1"/>
  <c r="AC564" i="1"/>
  <c r="AD564" i="1"/>
  <c r="AF564" i="1"/>
  <c r="AG564" i="1"/>
  <c r="AH564" i="1"/>
  <c r="AB561" i="1"/>
  <c r="V543" i="1"/>
  <c r="T543" i="1"/>
  <c r="AB543" i="1" s="1"/>
  <c r="AB541" i="1"/>
  <c r="V540" i="1"/>
  <c r="T540" i="1"/>
  <c r="AB585" i="1"/>
  <c r="U585" i="1"/>
  <c r="V401" i="1"/>
  <c r="U401" i="1"/>
  <c r="V391" i="1"/>
  <c r="U391" i="1"/>
  <c r="T577" i="1"/>
  <c r="U565" i="1"/>
  <c r="AC565" i="1"/>
  <c r="AD565" i="1" s="1"/>
  <c r="AC555" i="1"/>
  <c r="AD555" i="1"/>
  <c r="AF555" i="1"/>
  <c r="AG555" i="1" s="1"/>
  <c r="AH555" i="1" s="1"/>
  <c r="U555" i="1"/>
  <c r="V583" i="1"/>
  <c r="T583" i="1"/>
  <c r="V581" i="1"/>
  <c r="T581" i="1"/>
  <c r="V580" i="1"/>
  <c r="T580" i="1"/>
  <c r="V572" i="1"/>
  <c r="T572" i="1"/>
  <c r="T525" i="1"/>
  <c r="V453" i="1"/>
  <c r="T453" i="1"/>
  <c r="T449" i="1"/>
  <c r="U449" i="1"/>
  <c r="V449" i="1"/>
  <c r="T447" i="1"/>
  <c r="AB447" i="1"/>
  <c r="V436" i="1"/>
  <c r="T436" i="1"/>
  <c r="V435" i="1"/>
  <c r="V432" i="1"/>
  <c r="T432" i="1"/>
  <c r="V430" i="1"/>
  <c r="T430" i="1"/>
  <c r="AE424" i="1"/>
  <c r="AA424" i="1"/>
  <c r="AC424" i="1"/>
  <c r="AD424" i="1"/>
  <c r="U541" i="1"/>
  <c r="AC541" i="1"/>
  <c r="AD541" i="1" s="1"/>
  <c r="AC585" i="1"/>
  <c r="AD585" i="1"/>
  <c r="AC425" i="1"/>
  <c r="AD425" i="1"/>
  <c r="AF425" i="1"/>
  <c r="AG425" i="1" s="1"/>
  <c r="AH425" i="1" s="1"/>
  <c r="U495" i="1"/>
  <c r="V574" i="1"/>
  <c r="T574" i="1"/>
  <c r="AB565" i="1"/>
  <c r="AA444" i="1"/>
  <c r="AB542" i="1"/>
  <c r="AC542" i="1"/>
  <c r="AD542" i="1" s="1"/>
  <c r="T586" i="1"/>
  <c r="AB586" i="1"/>
  <c r="T536" i="1"/>
  <c r="V568" i="1"/>
  <c r="AB556" i="1"/>
  <c r="V563" i="1"/>
  <c r="R586" i="1"/>
  <c r="S586" i="1"/>
  <c r="T570" i="1"/>
  <c r="AA545" i="1"/>
  <c r="AA528" i="1"/>
  <c r="AB528" i="1"/>
  <c r="AB489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/>
  <c r="R584" i="1"/>
  <c r="S584" i="1"/>
  <c r="R582" i="1"/>
  <c r="S582" i="1" s="1"/>
  <c r="R577" i="1"/>
  <c r="S577" i="1"/>
  <c r="AB576" i="1"/>
  <c r="R567" i="1"/>
  <c r="S567" i="1"/>
  <c r="AA524" i="1"/>
  <c r="R541" i="1"/>
  <c r="S541" i="1" s="1"/>
  <c r="AB538" i="1"/>
  <c r="AC538" i="1"/>
  <c r="AD538" i="1"/>
  <c r="AF538" i="1" s="1"/>
  <c r="AA527" i="1"/>
  <c r="R523" i="1"/>
  <c r="S523" i="1"/>
  <c r="S506" i="1"/>
  <c r="R489" i="1"/>
  <c r="S489" i="1"/>
  <c r="R400" i="1"/>
  <c r="S400" i="1"/>
  <c r="T379" i="1"/>
  <c r="R574" i="1"/>
  <c r="S574" i="1" s="1"/>
  <c r="R573" i="1"/>
  <c r="S573" i="1"/>
  <c r="R571" i="1"/>
  <c r="S571" i="1"/>
  <c r="R555" i="1"/>
  <c r="S555" i="1"/>
  <c r="T527" i="1"/>
  <c r="U527" i="1" s="1"/>
  <c r="T522" i="1"/>
  <c r="U522" i="1"/>
  <c r="R517" i="1"/>
  <c r="S517" i="1"/>
  <c r="R511" i="1"/>
  <c r="S511" i="1" s="1"/>
  <c r="AA480" i="1"/>
  <c r="T479" i="1"/>
  <c r="U479" i="1"/>
  <c r="AG479" i="1" s="1"/>
  <c r="AH479" i="1" s="1"/>
  <c r="R457" i="1"/>
  <c r="S457" i="1"/>
  <c r="AA451" i="1"/>
  <c r="R424" i="1"/>
  <c r="S424" i="1" s="1"/>
  <c r="AA511" i="1"/>
  <c r="R468" i="1"/>
  <c r="S468" i="1"/>
  <c r="T451" i="1"/>
  <c r="AA402" i="1"/>
  <c r="R396" i="1"/>
  <c r="S396" i="1" s="1"/>
  <c r="U393" i="1"/>
  <c r="AA363" i="1"/>
  <c r="T221" i="1"/>
  <c r="T216" i="1"/>
  <c r="AB216" i="1" s="1"/>
  <c r="T205" i="1"/>
  <c r="T204" i="1"/>
  <c r="U204" i="1"/>
  <c r="T201" i="1"/>
  <c r="U201" i="1"/>
  <c r="T197" i="1"/>
  <c r="S195" i="1"/>
  <c r="R192" i="1"/>
  <c r="S192" i="1"/>
  <c r="S185" i="1"/>
  <c r="T183" i="1"/>
  <c r="AC183" i="1" s="1"/>
  <c r="AD183" i="1" s="1"/>
  <c r="T182" i="1"/>
  <c r="AB182" i="1" s="1"/>
  <c r="T125" i="1"/>
  <c r="AB125" i="1" s="1"/>
  <c r="U125" i="1"/>
  <c r="AA312" i="1"/>
  <c r="R209" i="1"/>
  <c r="S209" i="1" s="1"/>
  <c r="T206" i="1"/>
  <c r="U206" i="1" s="1"/>
  <c r="R205" i="1"/>
  <c r="S205" i="1"/>
  <c r="R201" i="1"/>
  <c r="S201" i="1"/>
  <c r="T195" i="1"/>
  <c r="U195" i="1"/>
  <c r="T184" i="1"/>
  <c r="U184" i="1" s="1"/>
  <c r="T180" i="1"/>
  <c r="AB180" i="1"/>
  <c r="T89" i="1"/>
  <c r="U89" i="1" s="1"/>
  <c r="AE473" i="1"/>
  <c r="V462" i="1"/>
  <c r="T462" i="1"/>
  <c r="V461" i="1"/>
  <c r="T461" i="1"/>
  <c r="V70" i="1"/>
  <c r="V58" i="1"/>
  <c r="V38" i="1"/>
  <c r="T38" i="1"/>
  <c r="V30" i="1"/>
  <c r="U544" i="1"/>
  <c r="AB544" i="1"/>
  <c r="AC544" i="1"/>
  <c r="AD544" i="1" s="1"/>
  <c r="AC549" i="1"/>
  <c r="AD549" i="1"/>
  <c r="AB549" i="1"/>
  <c r="T578" i="1"/>
  <c r="AB578" i="1" s="1"/>
  <c r="V578" i="1"/>
  <c r="V573" i="1"/>
  <c r="T573" i="1"/>
  <c r="U563" i="1"/>
  <c r="AB563" i="1"/>
  <c r="V472" i="1"/>
  <c r="T472" i="1"/>
  <c r="AF585" i="1"/>
  <c r="AG585" i="1"/>
  <c r="AH585" i="1" s="1"/>
  <c r="AF548" i="1"/>
  <c r="AG548" i="1" s="1"/>
  <c r="AH548" i="1" s="1"/>
  <c r="U520" i="1"/>
  <c r="AB520" i="1"/>
  <c r="AC520" i="1"/>
  <c r="AD520" i="1" s="1"/>
  <c r="AC554" i="1"/>
  <c r="AD554" i="1"/>
  <c r="AF554" i="1" s="1"/>
  <c r="U554" i="1"/>
  <c r="AB554" i="1"/>
  <c r="T523" i="1"/>
  <c r="AB552" i="1"/>
  <c r="AC552" i="1"/>
  <c r="AD552" i="1"/>
  <c r="U552" i="1"/>
  <c r="U566" i="1"/>
  <c r="AC566" i="1"/>
  <c r="AD566" i="1" s="1"/>
  <c r="AB566" i="1"/>
  <c r="AA487" i="1"/>
  <c r="AB487" i="1"/>
  <c r="V381" i="1"/>
  <c r="T381" i="1"/>
  <c r="AB582" i="1"/>
  <c r="AC582" i="1"/>
  <c r="AD582" i="1"/>
  <c r="AB581" i="1"/>
  <c r="AB557" i="1"/>
  <c r="AC557" i="1"/>
  <c r="AD557" i="1"/>
  <c r="AC563" i="1"/>
  <c r="AD563" i="1"/>
  <c r="AB452" i="1"/>
  <c r="U545" i="1"/>
  <c r="AB545" i="1"/>
  <c r="AC545" i="1"/>
  <c r="AD545" i="1" s="1"/>
  <c r="AF545" i="1" s="1"/>
  <c r="T560" i="1"/>
  <c r="V559" i="1"/>
  <c r="T559" i="1"/>
  <c r="AG561" i="1"/>
  <c r="AH561" i="1" s="1"/>
  <c r="V584" i="1"/>
  <c r="AA551" i="1"/>
  <c r="AB551" i="1" s="1"/>
  <c r="AC551" i="1"/>
  <c r="AD551" i="1"/>
  <c r="R548" i="1"/>
  <c r="S548" i="1" s="1"/>
  <c r="V539" i="1"/>
  <c r="T539" i="1"/>
  <c r="AA523" i="1"/>
  <c r="AA515" i="1"/>
  <c r="AB515" i="1"/>
  <c r="AC584" i="1"/>
  <c r="AD584" i="1" s="1"/>
  <c r="AB584" i="1"/>
  <c r="U576" i="1"/>
  <c r="AC576" i="1"/>
  <c r="AD576" i="1" s="1"/>
  <c r="U551" i="1"/>
  <c r="AG551" i="1" s="1"/>
  <c r="AA550" i="1"/>
  <c r="AB550" i="1" s="1"/>
  <c r="U547" i="1"/>
  <c r="AC547" i="1"/>
  <c r="AD547" i="1"/>
  <c r="T537" i="1"/>
  <c r="AB537" i="1" s="1"/>
  <c r="V537" i="1"/>
  <c r="T524" i="1"/>
  <c r="AB524" i="1" s="1"/>
  <c r="V519" i="1"/>
  <c r="T497" i="1"/>
  <c r="AB497" i="1"/>
  <c r="AA465" i="1"/>
  <c r="AB464" i="1"/>
  <c r="AC464" i="1"/>
  <c r="AD464" i="1" s="1"/>
  <c r="AB532" i="1"/>
  <c r="AC532" i="1"/>
  <c r="AD532" i="1" s="1"/>
  <c r="AF532" i="1" s="1"/>
  <c r="U543" i="1"/>
  <c r="AB555" i="1"/>
  <c r="AB579" i="1"/>
  <c r="V575" i="1"/>
  <c r="T575" i="1"/>
  <c r="AC575" i="1" s="1"/>
  <c r="R564" i="1"/>
  <c r="S564" i="1" s="1"/>
  <c r="AA470" i="1"/>
  <c r="T567" i="1"/>
  <c r="T558" i="1"/>
  <c r="T515" i="1"/>
  <c r="U515" i="1"/>
  <c r="AG515" i="1" s="1"/>
  <c r="AH515" i="1" s="1"/>
  <c r="T513" i="1"/>
  <c r="T490" i="1"/>
  <c r="V490" i="1"/>
  <c r="AA483" i="1"/>
  <c r="AA435" i="1"/>
  <c r="S476" i="1"/>
  <c r="AA472" i="1"/>
  <c r="V463" i="1"/>
  <c r="AA462" i="1"/>
  <c r="AA458" i="1"/>
  <c r="R539" i="1"/>
  <c r="S539" i="1"/>
  <c r="R500" i="1"/>
  <c r="S500" i="1"/>
  <c r="R498" i="1"/>
  <c r="S498" i="1"/>
  <c r="R482" i="1"/>
  <c r="S482" i="1" s="1"/>
  <c r="R475" i="1"/>
  <c r="S475" i="1"/>
  <c r="AA454" i="1"/>
  <c r="AB454" i="1" s="1"/>
  <c r="AA448" i="1"/>
  <c r="AA446" i="1"/>
  <c r="R446" i="1"/>
  <c r="S446" i="1" s="1"/>
  <c r="S445" i="1"/>
  <c r="AA406" i="1"/>
  <c r="T484" i="1"/>
  <c r="R463" i="1"/>
  <c r="S463" i="1"/>
  <c r="R460" i="1"/>
  <c r="S460" i="1"/>
  <c r="R447" i="1"/>
  <c r="S447" i="1" s="1"/>
  <c r="AA442" i="1"/>
  <c r="AB442" i="1"/>
  <c r="R442" i="1"/>
  <c r="S442" i="1" s="1"/>
  <c r="S441" i="1"/>
  <c r="S397" i="1"/>
  <c r="S389" i="1"/>
  <c r="R438" i="1"/>
  <c r="S438" i="1"/>
  <c r="R404" i="1"/>
  <c r="S404" i="1"/>
  <c r="R374" i="1"/>
  <c r="S374" i="1"/>
  <c r="R417" i="1"/>
  <c r="S417" i="1" s="1"/>
  <c r="T412" i="1"/>
  <c r="T409" i="1"/>
  <c r="R407" i="1"/>
  <c r="S407" i="1"/>
  <c r="T378" i="1"/>
  <c r="U404" i="1"/>
  <c r="R395" i="1"/>
  <c r="S395" i="1" s="1"/>
  <c r="U387" i="1"/>
  <c r="R384" i="1"/>
  <c r="S384" i="1"/>
  <c r="T347" i="1"/>
  <c r="AC347" i="1" s="1"/>
  <c r="AD347" i="1" s="1"/>
  <c r="U347" i="1"/>
  <c r="R341" i="1"/>
  <c r="S341" i="1" s="1"/>
  <c r="R313" i="1"/>
  <c r="S313" i="1"/>
  <c r="T227" i="1"/>
  <c r="U227" i="1"/>
  <c r="R187" i="1"/>
  <c r="S187" i="1" s="1"/>
  <c r="R57" i="1"/>
  <c r="S57" i="1" s="1"/>
  <c r="R223" i="1"/>
  <c r="S223" i="1"/>
  <c r="R215" i="1"/>
  <c r="S215" i="1"/>
  <c r="AA194" i="1"/>
  <c r="R264" i="1"/>
  <c r="S264" i="1" s="1"/>
  <c r="T237" i="1"/>
  <c r="U237" i="1" s="1"/>
  <c r="T68" i="1"/>
  <c r="U68" i="1"/>
  <c r="V215" i="1"/>
  <c r="T215" i="1"/>
  <c r="U215" i="1" s="1"/>
  <c r="AA207" i="1"/>
  <c r="V199" i="1"/>
  <c r="T199" i="1"/>
  <c r="V193" i="1"/>
  <c r="T193" i="1"/>
  <c r="V128" i="1"/>
  <c r="V197" i="1"/>
  <c r="V201" i="1"/>
  <c r="V234" i="1"/>
  <c r="T234" i="1"/>
  <c r="AB234" i="1" s="1"/>
  <c r="T376" i="1"/>
  <c r="AB376" i="1"/>
  <c r="R375" i="1"/>
  <c r="S375" i="1" s="1"/>
  <c r="R346" i="1"/>
  <c r="S346" i="1" s="1"/>
  <c r="R298" i="1"/>
  <c r="S298" i="1" s="1"/>
  <c r="T292" i="1"/>
  <c r="R238" i="1"/>
  <c r="S238" i="1"/>
  <c r="T236" i="1"/>
  <c r="AC236" i="1" s="1"/>
  <c r="AD236" i="1" s="1"/>
  <c r="R231" i="1"/>
  <c r="S231" i="1"/>
  <c r="R230" i="1"/>
  <c r="S230" i="1" s="1"/>
  <c r="T228" i="1"/>
  <c r="U228" i="1"/>
  <c r="AA225" i="1"/>
  <c r="AB225" i="1" s="1"/>
  <c r="R222" i="1"/>
  <c r="S222" i="1" s="1"/>
  <c r="T203" i="1"/>
  <c r="AB203" i="1" s="1"/>
  <c r="R41" i="1"/>
  <c r="S41" i="1"/>
  <c r="R372" i="1"/>
  <c r="S372" i="1"/>
  <c r="U370" i="1"/>
  <c r="S368" i="1"/>
  <c r="U366" i="1"/>
  <c r="R296" i="1"/>
  <c r="S296" i="1" s="1"/>
  <c r="R292" i="1"/>
  <c r="S292" i="1"/>
  <c r="T290" i="1"/>
  <c r="R280" i="1"/>
  <c r="S280" i="1"/>
  <c r="R276" i="1"/>
  <c r="S276" i="1" s="1"/>
  <c r="T274" i="1"/>
  <c r="U274" i="1"/>
  <c r="T246" i="1"/>
  <c r="AC246" i="1" s="1"/>
  <c r="U246" i="1"/>
  <c r="AG246" i="1" s="1"/>
  <c r="AH246" i="1" s="1"/>
  <c r="R240" i="1"/>
  <c r="S240" i="1" s="1"/>
  <c r="U239" i="1"/>
  <c r="R77" i="1"/>
  <c r="S77" i="1"/>
  <c r="U368" i="1"/>
  <c r="T356" i="1"/>
  <c r="AA320" i="1"/>
  <c r="AA184" i="1"/>
  <c r="AB184" i="1" s="1"/>
  <c r="T149" i="1"/>
  <c r="U149" i="1" s="1"/>
  <c r="R138" i="1"/>
  <c r="S138" i="1"/>
  <c r="V116" i="1"/>
  <c r="R301" i="1"/>
  <c r="S301" i="1"/>
  <c r="T224" i="1"/>
  <c r="AB224" i="1" s="1"/>
  <c r="U224" i="1"/>
  <c r="V210" i="1"/>
  <c r="T210" i="1"/>
  <c r="U210" i="1"/>
  <c r="T372" i="1"/>
  <c r="T354" i="1"/>
  <c r="AB354" i="1" s="1"/>
  <c r="U354" i="1"/>
  <c r="R339" i="1"/>
  <c r="S339" i="1"/>
  <c r="R337" i="1"/>
  <c r="S337" i="1" s="1"/>
  <c r="R334" i="1"/>
  <c r="S334" i="1"/>
  <c r="T333" i="1"/>
  <c r="U333" i="1"/>
  <c r="T308" i="1"/>
  <c r="R303" i="1"/>
  <c r="S303" i="1" s="1"/>
  <c r="R302" i="1"/>
  <c r="S302" i="1"/>
  <c r="R290" i="1"/>
  <c r="S290" i="1"/>
  <c r="AA250" i="1"/>
  <c r="AC250" i="1"/>
  <c r="AD250" i="1"/>
  <c r="AF250" i="1" s="1"/>
  <c r="AA224" i="1"/>
  <c r="R221" i="1"/>
  <c r="S221" i="1"/>
  <c r="R213" i="1"/>
  <c r="S213" i="1" s="1"/>
  <c r="AA210" i="1"/>
  <c r="T50" i="1"/>
  <c r="R27" i="1"/>
  <c r="S27" i="1" s="1"/>
  <c r="T257" i="1"/>
  <c r="U257" i="1"/>
  <c r="AA226" i="1"/>
  <c r="AA219" i="1"/>
  <c r="T217" i="1"/>
  <c r="U217" i="1"/>
  <c r="T39" i="1"/>
  <c r="R38" i="1"/>
  <c r="S38" i="1"/>
  <c r="T35" i="1"/>
  <c r="U35" i="1"/>
  <c r="AB393" i="1"/>
  <c r="AD393" i="1"/>
  <c r="V406" i="1"/>
  <c r="T225" i="1"/>
  <c r="U225" i="1" s="1"/>
  <c r="R360" i="1"/>
  <c r="S360" i="1"/>
  <c r="V239" i="1"/>
  <c r="V233" i="1"/>
  <c r="T233" i="1"/>
  <c r="V392" i="1"/>
  <c r="T392" i="1"/>
  <c r="T386" i="1"/>
  <c r="AB386" i="1" s="1"/>
  <c r="U386" i="1"/>
  <c r="V361" i="1"/>
  <c r="AA238" i="1"/>
  <c r="R406" i="1"/>
  <c r="S406" i="1" s="1"/>
  <c r="R398" i="1"/>
  <c r="S398" i="1" s="1"/>
  <c r="R394" i="1"/>
  <c r="S394" i="1"/>
  <c r="T383" i="1"/>
  <c r="U383" i="1" s="1"/>
  <c r="R371" i="1"/>
  <c r="S371" i="1"/>
  <c r="R365" i="1"/>
  <c r="S365" i="1" s="1"/>
  <c r="R356" i="1"/>
  <c r="S356" i="1"/>
  <c r="T350" i="1"/>
  <c r="R345" i="1"/>
  <c r="S345" i="1" s="1"/>
  <c r="T342" i="1"/>
  <c r="T339" i="1"/>
  <c r="AB339" i="1" s="1"/>
  <c r="R331" i="1"/>
  <c r="S331" i="1"/>
  <c r="R323" i="1"/>
  <c r="S323" i="1"/>
  <c r="R318" i="1"/>
  <c r="S318" i="1" s="1"/>
  <c r="R312" i="1"/>
  <c r="S312" i="1" s="1"/>
  <c r="T305" i="1"/>
  <c r="U305" i="1"/>
  <c r="AA304" i="1"/>
  <c r="R295" i="1"/>
  <c r="S295" i="1"/>
  <c r="R289" i="1"/>
  <c r="S289" i="1" s="1"/>
  <c r="AA288" i="1"/>
  <c r="AB288" i="1"/>
  <c r="AC288" i="1"/>
  <c r="AD288" i="1"/>
  <c r="T287" i="1"/>
  <c r="R286" i="1"/>
  <c r="S286" i="1"/>
  <c r="R284" i="1"/>
  <c r="S284" i="1" s="1"/>
  <c r="R252" i="1"/>
  <c r="S252" i="1"/>
  <c r="R242" i="1"/>
  <c r="S242" i="1" s="1"/>
  <c r="AA231" i="1"/>
  <c r="T230" i="1"/>
  <c r="U230" i="1" s="1"/>
  <c r="AA229" i="1"/>
  <c r="R405" i="1"/>
  <c r="S405" i="1"/>
  <c r="T402" i="1"/>
  <c r="AB402" i="1" s="1"/>
  <c r="T394" i="1"/>
  <c r="T388" i="1"/>
  <c r="AB388" i="1" s="1"/>
  <c r="U388" i="1"/>
  <c r="R385" i="1"/>
  <c r="S385" i="1" s="1"/>
  <c r="R377" i="1"/>
  <c r="S377" i="1"/>
  <c r="T374" i="1"/>
  <c r="AC374" i="1" s="1"/>
  <c r="AD374" i="1" s="1"/>
  <c r="R362" i="1"/>
  <c r="S362" i="1"/>
  <c r="AA332" i="1"/>
  <c r="AB332" i="1" s="1"/>
  <c r="S332" i="1"/>
  <c r="T324" i="1"/>
  <c r="U324" i="1"/>
  <c r="AA279" i="1"/>
  <c r="R392" i="1"/>
  <c r="S392" i="1" s="1"/>
  <c r="R361" i="1"/>
  <c r="S361" i="1" s="1"/>
  <c r="R351" i="1"/>
  <c r="S351" i="1"/>
  <c r="R311" i="1"/>
  <c r="S311" i="1"/>
  <c r="R306" i="1"/>
  <c r="S306" i="1" s="1"/>
  <c r="R288" i="1"/>
  <c r="S288" i="1" s="1"/>
  <c r="AA232" i="1"/>
  <c r="T223" i="1"/>
  <c r="AA276" i="1"/>
  <c r="AB276" i="1"/>
  <c r="T264" i="1"/>
  <c r="AC264" i="1" s="1"/>
  <c r="AD264" i="1" s="1"/>
  <c r="U264" i="1"/>
  <c r="AA263" i="1"/>
  <c r="R261" i="1"/>
  <c r="S261" i="1" s="1"/>
  <c r="R254" i="1"/>
  <c r="S254" i="1"/>
  <c r="T252" i="1"/>
  <c r="R247" i="1"/>
  <c r="S247" i="1"/>
  <c r="T245" i="1"/>
  <c r="R245" i="1"/>
  <c r="S245" i="1"/>
  <c r="T241" i="1"/>
  <c r="U241" i="1"/>
  <c r="AA239" i="1"/>
  <c r="R239" i="1"/>
  <c r="S239" i="1"/>
  <c r="R212" i="1"/>
  <c r="S212" i="1" s="1"/>
  <c r="S176" i="1"/>
  <c r="R174" i="1"/>
  <c r="S174" i="1"/>
  <c r="R110" i="1"/>
  <c r="S110" i="1"/>
  <c r="T98" i="1"/>
  <c r="U98" i="1" s="1"/>
  <c r="R85" i="1"/>
  <c r="S85" i="1"/>
  <c r="R60" i="1"/>
  <c r="S60" i="1"/>
  <c r="R51" i="1"/>
  <c r="S51" i="1" s="1"/>
  <c r="R180" i="1"/>
  <c r="S180" i="1" s="1"/>
  <c r="R25" i="1"/>
  <c r="S25" i="1"/>
  <c r="T48" i="1"/>
  <c r="V32" i="1"/>
  <c r="V31" i="1"/>
  <c r="U373" i="1"/>
  <c r="T243" i="1"/>
  <c r="V243" i="1"/>
  <c r="V169" i="1"/>
  <c r="T164" i="1"/>
  <c r="U164" i="1"/>
  <c r="V164" i="1"/>
  <c r="V245" i="1"/>
  <c r="V98" i="1"/>
  <c r="V77" i="1"/>
  <c r="V394" i="1"/>
  <c r="T399" i="1"/>
  <c r="AE371" i="1"/>
  <c r="AA371" i="1"/>
  <c r="AB371" i="1" s="1"/>
  <c r="AA350" i="1"/>
  <c r="R344" i="1"/>
  <c r="S344" i="1"/>
  <c r="T337" i="1"/>
  <c r="U337" i="1"/>
  <c r="V337" i="1"/>
  <c r="V76" i="1"/>
  <c r="V407" i="1"/>
  <c r="T407" i="1"/>
  <c r="AB407" i="1" s="1"/>
  <c r="V395" i="1"/>
  <c r="T395" i="1"/>
  <c r="AB395" i="1"/>
  <c r="AA249" i="1"/>
  <c r="T173" i="1"/>
  <c r="U173" i="1"/>
  <c r="V173" i="1"/>
  <c r="V170" i="1"/>
  <c r="T165" i="1"/>
  <c r="U165" i="1"/>
  <c r="V165" i="1"/>
  <c r="T74" i="1"/>
  <c r="V73" i="1"/>
  <c r="T214" i="1"/>
  <c r="AB214" i="1" s="1"/>
  <c r="T166" i="1"/>
  <c r="U166" i="1" s="1"/>
  <c r="V333" i="1"/>
  <c r="T19" i="1"/>
  <c r="U19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 s="1"/>
  <c r="V111" i="1"/>
  <c r="T111" i="1"/>
  <c r="U111" i="1"/>
  <c r="AA384" i="1"/>
  <c r="R363" i="1"/>
  <c r="S363" i="1"/>
  <c r="AA331" i="1"/>
  <c r="AB331" i="1" s="1"/>
  <c r="AA383" i="1"/>
  <c r="AA380" i="1"/>
  <c r="AA379" i="1"/>
  <c r="R378" i="1"/>
  <c r="S378" i="1"/>
  <c r="AA375" i="1"/>
  <c r="AB375" i="1"/>
  <c r="T367" i="1"/>
  <c r="AA344" i="1"/>
  <c r="AA313" i="1"/>
  <c r="AA295" i="1"/>
  <c r="AB295" i="1" s="1"/>
  <c r="AA286" i="1"/>
  <c r="AA215" i="1"/>
  <c r="AA214" i="1"/>
  <c r="R402" i="1"/>
  <c r="S402" i="1"/>
  <c r="R376" i="1"/>
  <c r="S376" i="1" s="1"/>
  <c r="AA374" i="1"/>
  <c r="R369" i="1"/>
  <c r="S369" i="1"/>
  <c r="AA355" i="1"/>
  <c r="R333" i="1"/>
  <c r="S333" i="1" s="1"/>
  <c r="AA183" i="1"/>
  <c r="R390" i="1"/>
  <c r="S390" i="1"/>
  <c r="AA367" i="1"/>
  <c r="AB367" i="1" s="1"/>
  <c r="R367" i="1"/>
  <c r="S367" i="1" s="1"/>
  <c r="R364" i="1"/>
  <c r="S364" i="1"/>
  <c r="T357" i="1"/>
  <c r="U357" i="1"/>
  <c r="AA356" i="1"/>
  <c r="R350" i="1"/>
  <c r="S350" i="1"/>
  <c r="T344" i="1"/>
  <c r="AC344" i="1" s="1"/>
  <c r="AD344" i="1" s="1"/>
  <c r="R343" i="1"/>
  <c r="S343" i="1"/>
  <c r="R338" i="1"/>
  <c r="S338" i="1" s="1"/>
  <c r="R329" i="1"/>
  <c r="S329" i="1" s="1"/>
  <c r="U325" i="1"/>
  <c r="R316" i="1"/>
  <c r="S316" i="1"/>
  <c r="R308" i="1"/>
  <c r="S308" i="1"/>
  <c r="AA301" i="1"/>
  <c r="AB301" i="1" s="1"/>
  <c r="AA300" i="1"/>
  <c r="R297" i="1"/>
  <c r="S297" i="1"/>
  <c r="AA294" i="1"/>
  <c r="R294" i="1"/>
  <c r="S294" i="1" s="1"/>
  <c r="R287" i="1"/>
  <c r="S287" i="1" s="1"/>
  <c r="T279" i="1"/>
  <c r="U279" i="1"/>
  <c r="T272" i="1"/>
  <c r="U272" i="1"/>
  <c r="R271" i="1"/>
  <c r="S271" i="1"/>
  <c r="T259" i="1"/>
  <c r="AA252" i="1"/>
  <c r="AB252" i="1" s="1"/>
  <c r="T244" i="1"/>
  <c r="AC244" i="1" s="1"/>
  <c r="T226" i="1"/>
  <c r="R225" i="1"/>
  <c r="S225" i="1"/>
  <c r="R219" i="1"/>
  <c r="S219" i="1"/>
  <c r="R218" i="1"/>
  <c r="S218" i="1"/>
  <c r="R217" i="1"/>
  <c r="S217" i="1"/>
  <c r="R210" i="1"/>
  <c r="S210" i="1"/>
  <c r="R196" i="1"/>
  <c r="S196" i="1"/>
  <c r="R178" i="1"/>
  <c r="S178" i="1"/>
  <c r="R46" i="1"/>
  <c r="S46" i="1"/>
  <c r="R37" i="1"/>
  <c r="S37" i="1"/>
  <c r="T307" i="1"/>
  <c r="T294" i="1"/>
  <c r="AC294" i="1"/>
  <c r="AD294" i="1"/>
  <c r="R293" i="1"/>
  <c r="S293" i="1"/>
  <c r="R285" i="1"/>
  <c r="S285" i="1"/>
  <c r="R282" i="1"/>
  <c r="S282" i="1"/>
  <c r="R281" i="1"/>
  <c r="S281" i="1"/>
  <c r="T277" i="1"/>
  <c r="T263" i="1"/>
  <c r="R263" i="1"/>
  <c r="S263" i="1"/>
  <c r="R260" i="1"/>
  <c r="S260" i="1"/>
  <c r="T249" i="1"/>
  <c r="T231" i="1"/>
  <c r="R227" i="1"/>
  <c r="S227" i="1"/>
  <c r="T22" i="1"/>
  <c r="U22" i="1"/>
  <c r="R207" i="1"/>
  <c r="S207" i="1"/>
  <c r="AA188" i="1"/>
  <c r="AA187" i="1"/>
  <c r="AB187" i="1" s="1"/>
  <c r="AC187" i="1"/>
  <c r="AD187" i="1" s="1"/>
  <c r="T185" i="1"/>
  <c r="AB185" i="1"/>
  <c r="T177" i="1"/>
  <c r="R146" i="1"/>
  <c r="S146" i="1" s="1"/>
  <c r="R131" i="1"/>
  <c r="S131" i="1" s="1"/>
  <c r="R84" i="1"/>
  <c r="S84" i="1"/>
  <c r="S61" i="1"/>
  <c r="R40" i="1"/>
  <c r="S40" i="1" s="1"/>
  <c r="R24" i="1"/>
  <c r="S24" i="1" s="1"/>
  <c r="U256" i="1"/>
  <c r="V384" i="1"/>
  <c r="T384" i="1"/>
  <c r="V362" i="1"/>
  <c r="T362" i="1"/>
  <c r="T310" i="1"/>
  <c r="U310" i="1" s="1"/>
  <c r="V310" i="1"/>
  <c r="AA305" i="1"/>
  <c r="AA272" i="1"/>
  <c r="T271" i="1"/>
  <c r="V271" i="1"/>
  <c r="V270" i="1"/>
  <c r="T270" i="1"/>
  <c r="V247" i="1"/>
  <c r="T247" i="1"/>
  <c r="V324" i="1"/>
  <c r="V374" i="1"/>
  <c r="V382" i="1"/>
  <c r="T382" i="1"/>
  <c r="AB382" i="1" s="1"/>
  <c r="V380" i="1"/>
  <c r="T380" i="1"/>
  <c r="AA351" i="1"/>
  <c r="T338" i="1"/>
  <c r="U338" i="1"/>
  <c r="V338" i="1"/>
  <c r="T330" i="1"/>
  <c r="U330" i="1" s="1"/>
  <c r="T326" i="1"/>
  <c r="V326" i="1"/>
  <c r="R320" i="1"/>
  <c r="S320" i="1"/>
  <c r="R317" i="1"/>
  <c r="S317" i="1" s="1"/>
  <c r="V314" i="1"/>
  <c r="T314" i="1"/>
  <c r="AA298" i="1"/>
  <c r="AB298" i="1" s="1"/>
  <c r="AA284" i="1"/>
  <c r="AA245" i="1"/>
  <c r="AA237" i="1"/>
  <c r="AB237" i="1" s="1"/>
  <c r="T176" i="1"/>
  <c r="V174" i="1"/>
  <c r="V371" i="1"/>
  <c r="T371" i="1"/>
  <c r="T319" i="1"/>
  <c r="AC319" i="1"/>
  <c r="AD319" i="1"/>
  <c r="V319" i="1"/>
  <c r="V272" i="1"/>
  <c r="U187" i="1"/>
  <c r="T385" i="1"/>
  <c r="T377" i="1"/>
  <c r="V377" i="1"/>
  <c r="AA353" i="1"/>
  <c r="AA349" i="1"/>
  <c r="AA342" i="1"/>
  <c r="AA340" i="1"/>
  <c r="AA326" i="1"/>
  <c r="AA321" i="1"/>
  <c r="AA317" i="1"/>
  <c r="AB317" i="1" s="1"/>
  <c r="AA303" i="1"/>
  <c r="T299" i="1"/>
  <c r="V299" i="1"/>
  <c r="AA292" i="1"/>
  <c r="AA283" i="1"/>
  <c r="AA278" i="1"/>
  <c r="AA275" i="1"/>
  <c r="AA271" i="1"/>
  <c r="AA264" i="1"/>
  <c r="AA337" i="1"/>
  <c r="R324" i="1"/>
  <c r="S324" i="1"/>
  <c r="AA319" i="1"/>
  <c r="V311" i="1"/>
  <c r="T311" i="1"/>
  <c r="AA309" i="1"/>
  <c r="AA296" i="1"/>
  <c r="AA291" i="1"/>
  <c r="AB291" i="1" s="1"/>
  <c r="AA290" i="1"/>
  <c r="AA269" i="1"/>
  <c r="AA268" i="1"/>
  <c r="V253" i="1"/>
  <c r="T253" i="1"/>
  <c r="T355" i="1"/>
  <c r="R354" i="1"/>
  <c r="S354" i="1" s="1"/>
  <c r="T352" i="1"/>
  <c r="R352" i="1"/>
  <c r="S352" i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/>
  <c r="AA256" i="1"/>
  <c r="AB256" i="1"/>
  <c r="AC256" i="1"/>
  <c r="AD256" i="1"/>
  <c r="R243" i="1"/>
  <c r="S243" i="1"/>
  <c r="AA240" i="1"/>
  <c r="T359" i="1"/>
  <c r="R358" i="1"/>
  <c r="S358" i="1" s="1"/>
  <c r="AA357" i="1"/>
  <c r="R357" i="1"/>
  <c r="S357" i="1"/>
  <c r="T351" i="1"/>
  <c r="AC351" i="1"/>
  <c r="AD351" i="1" s="1"/>
  <c r="T349" i="1"/>
  <c r="R347" i="1"/>
  <c r="S347" i="1" s="1"/>
  <c r="R335" i="1"/>
  <c r="S335" i="1"/>
  <c r="AA330" i="1"/>
  <c r="AB330" i="1" s="1"/>
  <c r="T329" i="1"/>
  <c r="U329" i="1" s="1"/>
  <c r="S328" i="1"/>
  <c r="R326" i="1"/>
  <c r="S326" i="1" s="1"/>
  <c r="AA325" i="1"/>
  <c r="T317" i="1"/>
  <c r="R315" i="1"/>
  <c r="S315" i="1"/>
  <c r="R299" i="1"/>
  <c r="S299" i="1" s="1"/>
  <c r="AA293" i="1"/>
  <c r="AA289" i="1"/>
  <c r="AA262" i="1"/>
  <c r="AA261" i="1"/>
  <c r="AB261" i="1"/>
  <c r="AC261" i="1"/>
  <c r="AD261" i="1"/>
  <c r="AA254" i="1"/>
  <c r="R250" i="1"/>
  <c r="S250" i="1"/>
  <c r="R246" i="1"/>
  <c r="S246" i="1"/>
  <c r="R309" i="1"/>
  <c r="S309" i="1" s="1"/>
  <c r="T302" i="1"/>
  <c r="U302" i="1"/>
  <c r="R300" i="1"/>
  <c r="S300" i="1"/>
  <c r="R291" i="1"/>
  <c r="S291" i="1"/>
  <c r="R283" i="1"/>
  <c r="S283" i="1" s="1"/>
  <c r="T281" i="1"/>
  <c r="U281" i="1"/>
  <c r="R279" i="1"/>
  <c r="S279" i="1"/>
  <c r="R277" i="1"/>
  <c r="S277" i="1"/>
  <c r="T275" i="1"/>
  <c r="R270" i="1"/>
  <c r="S270" i="1" s="1"/>
  <c r="R269" i="1"/>
  <c r="S269" i="1" s="1"/>
  <c r="R268" i="1"/>
  <c r="S268" i="1"/>
  <c r="AA267" i="1"/>
  <c r="AB267" i="1"/>
  <c r="AC267" i="1"/>
  <c r="AD267" i="1"/>
  <c r="AF267" i="1" s="1"/>
  <c r="AA265" i="1"/>
  <c r="R257" i="1"/>
  <c r="S257" i="1"/>
  <c r="R253" i="1"/>
  <c r="S253" i="1"/>
  <c r="R249" i="1"/>
  <c r="S249" i="1" s="1"/>
  <c r="R248" i="1"/>
  <c r="S248" i="1" s="1"/>
  <c r="R241" i="1"/>
  <c r="S241" i="1"/>
  <c r="AA227" i="1"/>
  <c r="R206" i="1"/>
  <c r="S206" i="1"/>
  <c r="T178" i="1"/>
  <c r="AA159" i="1"/>
  <c r="R278" i="1"/>
  <c r="S278" i="1"/>
  <c r="R272" i="1"/>
  <c r="S272" i="1"/>
  <c r="T269" i="1"/>
  <c r="R267" i="1"/>
  <c r="S267" i="1"/>
  <c r="R266" i="1"/>
  <c r="S266" i="1" s="1"/>
  <c r="R265" i="1"/>
  <c r="S265" i="1"/>
  <c r="R244" i="1"/>
  <c r="S244" i="1"/>
  <c r="T238" i="1"/>
  <c r="R160" i="1"/>
  <c r="S160" i="1"/>
  <c r="R233" i="1"/>
  <c r="S233" i="1"/>
  <c r="R198" i="1"/>
  <c r="S198" i="1"/>
  <c r="T186" i="1"/>
  <c r="AC186" i="1" s="1"/>
  <c r="AD186" i="1"/>
  <c r="R184" i="1"/>
  <c r="S184" i="1" s="1"/>
  <c r="S182" i="1"/>
  <c r="R167" i="1"/>
  <c r="S167" i="1"/>
  <c r="T232" i="1"/>
  <c r="R232" i="1"/>
  <c r="S232" i="1" s="1"/>
  <c r="T211" i="1"/>
  <c r="T190" i="1"/>
  <c r="R183" i="1"/>
  <c r="S183" i="1"/>
  <c r="R179" i="1"/>
  <c r="S179" i="1" s="1"/>
  <c r="R172" i="1"/>
  <c r="S172" i="1" s="1"/>
  <c r="R145" i="1"/>
  <c r="S145" i="1" s="1"/>
  <c r="R135" i="1"/>
  <c r="S135" i="1"/>
  <c r="R70" i="1"/>
  <c r="S70" i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AB289" i="1"/>
  <c r="V289" i="1"/>
  <c r="T258" i="1"/>
  <c r="AA251" i="1"/>
  <c r="AB251" i="1" s="1"/>
  <c r="AA248" i="1"/>
  <c r="AE37" i="1"/>
  <c r="V16" i="1"/>
  <c r="V15" i="1"/>
  <c r="AA257" i="1"/>
  <c r="AB257" i="1" s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AB285" i="1" s="1"/>
  <c r="V276" i="1"/>
  <c r="T276" i="1"/>
  <c r="AA266" i="1"/>
  <c r="T265" i="1"/>
  <c r="T262" i="1"/>
  <c r="U262" i="1" s="1"/>
  <c r="V262" i="1"/>
  <c r="T219" i="1"/>
  <c r="V219" i="1"/>
  <c r="V155" i="1"/>
  <c r="AE134" i="1"/>
  <c r="V129" i="1"/>
  <c r="T129" i="1"/>
  <c r="T343" i="1"/>
  <c r="T335" i="1"/>
  <c r="V335" i="1"/>
  <c r="T334" i="1"/>
  <c r="V332" i="1"/>
  <c r="T332" i="1"/>
  <c r="V321" i="1"/>
  <c r="V316" i="1"/>
  <c r="T316" i="1"/>
  <c r="AB316" i="1"/>
  <c r="V296" i="1"/>
  <c r="T296" i="1"/>
  <c r="AB296" i="1"/>
  <c r="V283" i="1"/>
  <c r="T283" i="1"/>
  <c r="AE282" i="1"/>
  <c r="AA282" i="1"/>
  <c r="AB282" i="1"/>
  <c r="T260" i="1"/>
  <c r="V260" i="1"/>
  <c r="T235" i="1"/>
  <c r="V235" i="1"/>
  <c r="AA235" i="1"/>
  <c r="AB235" i="1" s="1"/>
  <c r="V226" i="1"/>
  <c r="T304" i="1"/>
  <c r="U304" i="1"/>
  <c r="T291" i="1"/>
  <c r="V269" i="1"/>
  <c r="T331" i="1"/>
  <c r="T284" i="1"/>
  <c r="AB284" i="1"/>
  <c r="V348" i="1"/>
  <c r="T348" i="1"/>
  <c r="AA345" i="1"/>
  <c r="T336" i="1"/>
  <c r="AA333" i="1"/>
  <c r="V328" i="1"/>
  <c r="T328" i="1"/>
  <c r="AC328" i="1" s="1"/>
  <c r="AD328" i="1" s="1"/>
  <c r="V315" i="1"/>
  <c r="T315" i="1"/>
  <c r="AA311" i="1"/>
  <c r="AA310" i="1"/>
  <c r="V309" i="1"/>
  <c r="T309" i="1"/>
  <c r="AA308" i="1"/>
  <c r="V303" i="1"/>
  <c r="T303" i="1"/>
  <c r="T273" i="1"/>
  <c r="AB273" i="1"/>
  <c r="AA242" i="1"/>
  <c r="U223" i="1"/>
  <c r="V168" i="1"/>
  <c r="V151" i="1"/>
  <c r="AA346" i="1"/>
  <c r="AA343" i="1"/>
  <c r="AA336" i="1"/>
  <c r="AA324" i="1"/>
  <c r="AB324" i="1"/>
  <c r="AC324" i="1"/>
  <c r="AD324" i="1"/>
  <c r="T313" i="1"/>
  <c r="AA307" i="1"/>
  <c r="AB307" i="1" s="1"/>
  <c r="AA306" i="1"/>
  <c r="AA302" i="1"/>
  <c r="V300" i="1"/>
  <c r="T300" i="1"/>
  <c r="AA299" i="1"/>
  <c r="AB299" i="1" s="1"/>
  <c r="V286" i="1"/>
  <c r="T286" i="1"/>
  <c r="AC286" i="1" s="1"/>
  <c r="AD286" i="1" s="1"/>
  <c r="AA281" i="1"/>
  <c r="AA277" i="1"/>
  <c r="AA270" i="1"/>
  <c r="AA258" i="1"/>
  <c r="R256" i="1"/>
  <c r="S256" i="1"/>
  <c r="AA244" i="1"/>
  <c r="AB244" i="1" s="1"/>
  <c r="AA230" i="1"/>
  <c r="AA217" i="1"/>
  <c r="R216" i="1"/>
  <c r="S216" i="1"/>
  <c r="AE111" i="1"/>
  <c r="AA348" i="1"/>
  <c r="R340" i="1"/>
  <c r="S340" i="1"/>
  <c r="AA338" i="1"/>
  <c r="AB338" i="1" s="1"/>
  <c r="AA323" i="1"/>
  <c r="V312" i="1"/>
  <c r="T312" i="1"/>
  <c r="AA280" i="1"/>
  <c r="AB280" i="1" s="1"/>
  <c r="T278" i="1"/>
  <c r="AB278" i="1" s="1"/>
  <c r="AA274" i="1"/>
  <c r="AB274" i="1"/>
  <c r="AA247" i="1"/>
  <c r="AA221" i="1"/>
  <c r="AA260" i="1"/>
  <c r="R259" i="1"/>
  <c r="S259" i="1"/>
  <c r="T255" i="1"/>
  <c r="AA243" i="1"/>
  <c r="AB243" i="1"/>
  <c r="T222" i="1"/>
  <c r="AC222" i="1" s="1"/>
  <c r="AD222" i="1" s="1"/>
  <c r="R193" i="1"/>
  <c r="S193" i="1"/>
  <c r="R191" i="1"/>
  <c r="S191" i="1"/>
  <c r="AA161" i="1"/>
  <c r="V132" i="1"/>
  <c r="AA259" i="1"/>
  <c r="T248" i="1"/>
  <c r="V248" i="1"/>
  <c r="AA228" i="1"/>
  <c r="AB228" i="1"/>
  <c r="T200" i="1"/>
  <c r="AC200" i="1" s="1"/>
  <c r="AD200" i="1"/>
  <c r="R158" i="1"/>
  <c r="S158" i="1"/>
  <c r="T179" i="1"/>
  <c r="AB179" i="1"/>
  <c r="T181" i="1"/>
  <c r="T40" i="1"/>
  <c r="AB227" i="1"/>
  <c r="AC227" i="1"/>
  <c r="AD227" i="1" s="1"/>
  <c r="AB266" i="1"/>
  <c r="AB508" i="1"/>
  <c r="AC356" i="1"/>
  <c r="AD356" i="1" s="1"/>
  <c r="AB421" i="1"/>
  <c r="AC437" i="1"/>
  <c r="AD437" i="1" s="1"/>
  <c r="AF437" i="1"/>
  <c r="AC228" i="1"/>
  <c r="AD228" i="1"/>
  <c r="AC274" i="1"/>
  <c r="AD274" i="1"/>
  <c r="AB406" i="1"/>
  <c r="AC406" i="1"/>
  <c r="AD406" i="1" s="1"/>
  <c r="AC442" i="1"/>
  <c r="AD442" i="1"/>
  <c r="AF442" i="1"/>
  <c r="AG442" i="1" s="1"/>
  <c r="AH442" i="1" s="1"/>
  <c r="AC477" i="1"/>
  <c r="AD477" i="1"/>
  <c r="AB439" i="1"/>
  <c r="AC439" i="1"/>
  <c r="AD439" i="1" s="1"/>
  <c r="AC280" i="1"/>
  <c r="AD280" i="1"/>
  <c r="AC298" i="1"/>
  <c r="AD298" i="1" s="1"/>
  <c r="AC404" i="1"/>
  <c r="AD404" i="1"/>
  <c r="AF404" i="1"/>
  <c r="AG404" i="1" s="1"/>
  <c r="AH404" i="1"/>
  <c r="AB401" i="1"/>
  <c r="AC401" i="1"/>
  <c r="AD401" i="1"/>
  <c r="AF401" i="1"/>
  <c r="AC508" i="1"/>
  <c r="AD508" i="1" s="1"/>
  <c r="AC487" i="1"/>
  <c r="AD487" i="1"/>
  <c r="AF487" i="1"/>
  <c r="AG487" i="1" s="1"/>
  <c r="AH487" i="1" s="1"/>
  <c r="AC478" i="1"/>
  <c r="AD478" i="1" s="1"/>
  <c r="AB495" i="1"/>
  <c r="AC285" i="1"/>
  <c r="AD285" i="1"/>
  <c r="AC534" i="1"/>
  <c r="AD534" i="1"/>
  <c r="AC475" i="1"/>
  <c r="AD475" i="1" s="1"/>
  <c r="AB527" i="1"/>
  <c r="AC527" i="1"/>
  <c r="AD527" i="1"/>
  <c r="AB229" i="1"/>
  <c r="AC229" i="1"/>
  <c r="AD229" i="1" s="1"/>
  <c r="AF229" i="1" s="1"/>
  <c r="AB496" i="1"/>
  <c r="U443" i="1"/>
  <c r="AB443" i="1"/>
  <c r="AC443" i="1"/>
  <c r="AD443" i="1" s="1"/>
  <c r="AC182" i="1"/>
  <c r="AD182" i="1"/>
  <c r="AC449" i="1"/>
  <c r="AD449" i="1"/>
  <c r="AB530" i="1"/>
  <c r="AC530" i="1"/>
  <c r="AD530" i="1" s="1"/>
  <c r="AC372" i="1"/>
  <c r="AD372" i="1"/>
  <c r="AC536" i="1"/>
  <c r="AD536" i="1"/>
  <c r="AB440" i="1"/>
  <c r="AC440" i="1"/>
  <c r="AD440" i="1"/>
  <c r="AF440" i="1"/>
  <c r="U510" i="1"/>
  <c r="AC436" i="1"/>
  <c r="AD436" i="1"/>
  <c r="AF436" i="1"/>
  <c r="AG436" i="1"/>
  <c r="AH436" i="1" s="1"/>
  <c r="AC509" i="1"/>
  <c r="AD509" i="1"/>
  <c r="AF509" i="1" s="1"/>
  <c r="U535" i="1"/>
  <c r="AC535" i="1"/>
  <c r="AD535" i="1" s="1"/>
  <c r="AF535" i="1" s="1"/>
  <c r="AB191" i="1"/>
  <c r="AC191" i="1"/>
  <c r="AD191" i="1"/>
  <c r="AB481" i="1"/>
  <c r="AC481" i="1"/>
  <c r="AD481" i="1"/>
  <c r="AB535" i="1"/>
  <c r="AB391" i="1"/>
  <c r="AC391" i="1"/>
  <c r="AD391" i="1"/>
  <c r="AB441" i="1"/>
  <c r="AB521" i="1"/>
  <c r="AG521" i="1"/>
  <c r="AH521" i="1"/>
  <c r="AB433" i="1"/>
  <c r="AC433" i="1"/>
  <c r="AD433" i="1"/>
  <c r="AC342" i="1"/>
  <c r="AD342" i="1" s="1"/>
  <c r="AF342" i="1" s="1"/>
  <c r="AC237" i="1"/>
  <c r="AD237" i="1"/>
  <c r="AB223" i="1"/>
  <c r="AC223" i="1"/>
  <c r="AD223" i="1"/>
  <c r="AC460" i="1"/>
  <c r="AD460" i="1" s="1"/>
  <c r="AC431" i="1"/>
  <c r="AD431" i="1"/>
  <c r="AF431" i="1"/>
  <c r="AB450" i="1"/>
  <c r="AC450" i="1"/>
  <c r="AD450" i="1" s="1"/>
  <c r="AF450" i="1" s="1"/>
  <c r="U476" i="1"/>
  <c r="AB476" i="1"/>
  <c r="AC476" i="1"/>
  <c r="AD476" i="1"/>
  <c r="AF476" i="1" s="1"/>
  <c r="U429" i="1"/>
  <c r="AB347" i="1"/>
  <c r="AB204" i="1"/>
  <c r="AC204" i="1"/>
  <c r="AD204" i="1"/>
  <c r="AF204" i="1" s="1"/>
  <c r="AC184" i="1"/>
  <c r="AD184" i="1" s="1"/>
  <c r="AF184" i="1"/>
  <c r="AG184" i="1" s="1"/>
  <c r="AH184" i="1" s="1"/>
  <c r="AB366" i="1"/>
  <c r="AC366" i="1"/>
  <c r="AD366" i="1"/>
  <c r="AC514" i="1"/>
  <c r="AD514" i="1" s="1"/>
  <c r="U514" i="1"/>
  <c r="AB453" i="1"/>
  <c r="AC453" i="1"/>
  <c r="AD453" i="1"/>
  <c r="AF453" i="1"/>
  <c r="U453" i="1"/>
  <c r="AC354" i="1"/>
  <c r="AD354" i="1" s="1"/>
  <c r="AB387" i="1"/>
  <c r="AC387" i="1"/>
  <c r="AD387" i="1" s="1"/>
  <c r="AB445" i="1"/>
  <c r="AC570" i="1"/>
  <c r="AD570" i="1"/>
  <c r="AF570" i="1"/>
  <c r="U570" i="1"/>
  <c r="AB570" i="1"/>
  <c r="AB574" i="1"/>
  <c r="U574" i="1"/>
  <c r="AC574" i="1"/>
  <c r="AD574" i="1" s="1"/>
  <c r="AC525" i="1"/>
  <c r="AD525" i="1" s="1"/>
  <c r="AC580" i="1"/>
  <c r="AD580" i="1"/>
  <c r="AB580" i="1"/>
  <c r="U580" i="1"/>
  <c r="AC583" i="1"/>
  <c r="AD583" i="1"/>
  <c r="AC569" i="1"/>
  <c r="AD569" i="1"/>
  <c r="AF569" i="1" s="1"/>
  <c r="AB215" i="1"/>
  <c r="AC215" i="1"/>
  <c r="AD215" i="1" s="1"/>
  <c r="AF215" i="1" s="1"/>
  <c r="AB479" i="1"/>
  <c r="AC479" i="1"/>
  <c r="AD479" i="1"/>
  <c r="AF479" i="1"/>
  <c r="AB517" i="1"/>
  <c r="AG538" i="1"/>
  <c r="AH538" i="1" s="1"/>
  <c r="U436" i="1"/>
  <c r="AB514" i="1"/>
  <c r="AD244" i="1"/>
  <c r="AF244" i="1"/>
  <c r="AB357" i="1"/>
  <c r="AC357" i="1"/>
  <c r="AD357" i="1"/>
  <c r="AB292" i="1"/>
  <c r="U406" i="1"/>
  <c r="U586" i="1"/>
  <c r="AG586" i="1" s="1"/>
  <c r="AH586" i="1" s="1"/>
  <c r="AC586" i="1"/>
  <c r="AD586" i="1"/>
  <c r="AF586" i="1"/>
  <c r="AB522" i="1"/>
  <c r="AC522" i="1"/>
  <c r="AD522" i="1"/>
  <c r="AC572" i="1"/>
  <c r="AD572" i="1" s="1"/>
  <c r="U572" i="1"/>
  <c r="U581" i="1"/>
  <c r="AC581" i="1"/>
  <c r="AD581" i="1"/>
  <c r="AG545" i="1"/>
  <c r="AH545" i="1" s="1"/>
  <c r="AF557" i="1"/>
  <c r="AG557" i="1" s="1"/>
  <c r="AH557" i="1" s="1"/>
  <c r="AF481" i="1"/>
  <c r="AF551" i="1"/>
  <c r="AH551" i="1"/>
  <c r="U412" i="1"/>
  <c r="AB412" i="1"/>
  <c r="AC412" i="1"/>
  <c r="AD412" i="1" s="1"/>
  <c r="AB484" i="1"/>
  <c r="AC484" i="1"/>
  <c r="AD484" i="1"/>
  <c r="AG484" i="1"/>
  <c r="AH484" i="1"/>
  <c r="U484" i="1"/>
  <c r="U558" i="1"/>
  <c r="AC558" i="1"/>
  <c r="AD558" i="1"/>
  <c r="AB558" i="1"/>
  <c r="AD575" i="1"/>
  <c r="U575" i="1"/>
  <c r="AB575" i="1"/>
  <c r="U497" i="1"/>
  <c r="AF547" i="1"/>
  <c r="AG547" i="1"/>
  <c r="AH547" i="1" s="1"/>
  <c r="AF584" i="1"/>
  <c r="AF477" i="1"/>
  <c r="AG477" i="1" s="1"/>
  <c r="AH477" i="1" s="1"/>
  <c r="AB559" i="1"/>
  <c r="U559" i="1"/>
  <c r="AC559" i="1"/>
  <c r="AD559" i="1"/>
  <c r="AF582" i="1"/>
  <c r="AF566" i="1"/>
  <c r="AG566" i="1" s="1"/>
  <c r="AH566" i="1" s="1"/>
  <c r="AB472" i="1"/>
  <c r="AC472" i="1"/>
  <c r="AD472" i="1" s="1"/>
  <c r="U472" i="1"/>
  <c r="AC388" i="1"/>
  <c r="AD388" i="1" s="1"/>
  <c r="U567" i="1"/>
  <c r="AC567" i="1"/>
  <c r="AD567" i="1"/>
  <c r="AB567" i="1"/>
  <c r="U524" i="1"/>
  <c r="AC524" i="1"/>
  <c r="AD524" i="1" s="1"/>
  <c r="AF552" i="1"/>
  <c r="AG552" i="1"/>
  <c r="AH552" i="1" s="1"/>
  <c r="AC578" i="1"/>
  <c r="AD578" i="1"/>
  <c r="U578" i="1"/>
  <c r="AF549" i="1"/>
  <c r="AH549" i="1"/>
  <c r="U462" i="1"/>
  <c r="AB217" i="1"/>
  <c r="AC217" i="1"/>
  <c r="AD217" i="1"/>
  <c r="AF217" i="1"/>
  <c r="AC370" i="1"/>
  <c r="AD370" i="1"/>
  <c r="AF370" i="1" s="1"/>
  <c r="U513" i="1"/>
  <c r="AC513" i="1"/>
  <c r="AD513" i="1" s="1"/>
  <c r="AG532" i="1"/>
  <c r="AH532" i="1" s="1"/>
  <c r="AB519" i="1"/>
  <c r="AC519" i="1"/>
  <c r="AD519" i="1" s="1"/>
  <c r="AF519" i="1"/>
  <c r="U539" i="1"/>
  <c r="AB539" i="1"/>
  <c r="AC539" i="1"/>
  <c r="AD539" i="1" s="1"/>
  <c r="U560" i="1"/>
  <c r="AC560" i="1"/>
  <c r="AD560" i="1"/>
  <c r="AF563" i="1"/>
  <c r="AG563" i="1"/>
  <c r="AH563" i="1"/>
  <c r="AG554" i="1"/>
  <c r="AH554" i="1" s="1"/>
  <c r="AC573" i="1"/>
  <c r="AD573" i="1"/>
  <c r="AB573" i="1"/>
  <c r="U573" i="1"/>
  <c r="AF544" i="1"/>
  <c r="AC270" i="1"/>
  <c r="AD270" i="1" s="1"/>
  <c r="AB241" i="1"/>
  <c r="AC241" i="1"/>
  <c r="AD241" i="1"/>
  <c r="AF241" i="1"/>
  <c r="U376" i="1"/>
  <c r="U409" i="1"/>
  <c r="AB409" i="1"/>
  <c r="AC409" i="1"/>
  <c r="AD409" i="1"/>
  <c r="AC515" i="1"/>
  <c r="AD515" i="1"/>
  <c r="AF515" i="1" s="1"/>
  <c r="U537" i="1"/>
  <c r="AC537" i="1"/>
  <c r="AD537" i="1" s="1"/>
  <c r="AB560" i="1"/>
  <c r="AB461" i="1"/>
  <c r="AD239" i="1"/>
  <c r="AC234" i="1"/>
  <c r="AD234" i="1" s="1"/>
  <c r="AB305" i="1"/>
  <c r="AC305" i="1"/>
  <c r="AD305" i="1" s="1"/>
  <c r="AC376" i="1"/>
  <c r="AD376" i="1" s="1"/>
  <c r="AC338" i="1"/>
  <c r="AD338" i="1"/>
  <c r="AG338" i="1" s="1"/>
  <c r="AH338" i="1" s="1"/>
  <c r="AF338" i="1"/>
  <c r="AC224" i="1"/>
  <c r="AD224" i="1"/>
  <c r="AB246" i="1"/>
  <c r="AD246" i="1"/>
  <c r="AF246" i="1" s="1"/>
  <c r="AC257" i="1"/>
  <c r="AD257" i="1" s="1"/>
  <c r="AF257" i="1"/>
  <c r="U245" i="1"/>
  <c r="AC329" i="1"/>
  <c r="AD329" i="1"/>
  <c r="AB210" i="1"/>
  <c r="AC210" i="1"/>
  <c r="AD210" i="1" s="1"/>
  <c r="AB353" i="1"/>
  <c r="AB368" i="1"/>
  <c r="AB337" i="1"/>
  <c r="AC337" i="1"/>
  <c r="AD337" i="1" s="1"/>
  <c r="AC367" i="1"/>
  <c r="AD367" i="1"/>
  <c r="AB230" i="1"/>
  <c r="AC230" i="1"/>
  <c r="AD230" i="1" s="1"/>
  <c r="AF230" i="1"/>
  <c r="AC386" i="1"/>
  <c r="AD386" i="1"/>
  <c r="AF386" i="1"/>
  <c r="U392" i="1"/>
  <c r="AG392" i="1" s="1"/>
  <c r="AH392" i="1" s="1"/>
  <c r="AC225" i="1"/>
  <c r="AD225" i="1" s="1"/>
  <c r="AG225" i="1" s="1"/>
  <c r="AH225" i="1" s="1"/>
  <c r="AB350" i="1"/>
  <c r="AC402" i="1"/>
  <c r="AD402" i="1"/>
  <c r="AF402" i="1" s="1"/>
  <c r="U402" i="1"/>
  <c r="AC395" i="1"/>
  <c r="AD395" i="1" s="1"/>
  <c r="AF395" i="1" s="1"/>
  <c r="AC282" i="1"/>
  <c r="AD282" i="1"/>
  <c r="AF282" i="1"/>
  <c r="AD325" i="1"/>
  <c r="AF325" i="1" s="1"/>
  <c r="AB271" i="1"/>
  <c r="AC271" i="1"/>
  <c r="AD271" i="1"/>
  <c r="AF271" i="1"/>
  <c r="U185" i="1"/>
  <c r="U367" i="1"/>
  <c r="AB279" i="1"/>
  <c r="AC279" i="1"/>
  <c r="AD279" i="1"/>
  <c r="AF279" i="1" s="1"/>
  <c r="AC238" i="1"/>
  <c r="AD238" i="1"/>
  <c r="U407" i="1"/>
  <c r="AB399" i="1"/>
  <c r="AF393" i="1"/>
  <c r="AG393" i="1" s="1"/>
  <c r="AH393" i="1"/>
  <c r="AB263" i="1"/>
  <c r="AB403" i="1"/>
  <c r="AF256" i="1"/>
  <c r="AG256" i="1" s="1"/>
  <c r="AH256" i="1" s="1"/>
  <c r="AB302" i="1"/>
  <c r="AC302" i="1"/>
  <c r="AD302" i="1"/>
  <c r="AF302" i="1"/>
  <c r="U319" i="1"/>
  <c r="AG319" i="1" s="1"/>
  <c r="AH319" i="1" s="1"/>
  <c r="AB178" i="1"/>
  <c r="AC275" i="1"/>
  <c r="AD275" i="1" s="1"/>
  <c r="U377" i="1"/>
  <c r="AB377" i="1"/>
  <c r="AC377" i="1"/>
  <c r="AD377" i="1" s="1"/>
  <c r="U385" i="1"/>
  <c r="U371" i="1"/>
  <c r="AC371" i="1"/>
  <c r="AD371" i="1"/>
  <c r="U271" i="1"/>
  <c r="AG271" i="1" s="1"/>
  <c r="AH271" i="1" s="1"/>
  <c r="U253" i="1"/>
  <c r="AB253" i="1"/>
  <c r="AC253" i="1"/>
  <c r="AD253" i="1"/>
  <c r="U382" i="1"/>
  <c r="U362" i="1"/>
  <c r="AB362" i="1"/>
  <c r="AC362" i="1"/>
  <c r="AD362" i="1" s="1"/>
  <c r="AG362" i="1" s="1"/>
  <c r="AH362" i="1" s="1"/>
  <c r="AC281" i="1"/>
  <c r="AD281" i="1"/>
  <c r="AF281" i="1"/>
  <c r="AG281" i="1"/>
  <c r="AH281" i="1" s="1"/>
  <c r="U190" i="1"/>
  <c r="U232" i="1"/>
  <c r="AB232" i="1"/>
  <c r="AC232" i="1"/>
  <c r="AD232" i="1"/>
  <c r="AF232" i="1" s="1"/>
  <c r="U186" i="1"/>
  <c r="AB355" i="1"/>
  <c r="AB380" i="1"/>
  <c r="AB384" i="1"/>
  <c r="AC384" i="1"/>
  <c r="AD384" i="1"/>
  <c r="U384" i="1"/>
  <c r="AG384" i="1" s="1"/>
  <c r="AH384" i="1" s="1"/>
  <c r="U316" i="1"/>
  <c r="AC316" i="1"/>
  <c r="AD316" i="1"/>
  <c r="U323" i="1"/>
  <c r="AB323" i="1"/>
  <c r="AC323" i="1"/>
  <c r="AD323" i="1" s="1"/>
  <c r="U312" i="1"/>
  <c r="AB312" i="1"/>
  <c r="AC312" i="1"/>
  <c r="AD312" i="1"/>
  <c r="U331" i="1"/>
  <c r="AC296" i="1"/>
  <c r="AD296" i="1"/>
  <c r="AG296" i="1"/>
  <c r="AH296" i="1" s="1"/>
  <c r="U296" i="1"/>
  <c r="U343" i="1"/>
  <c r="U200" i="1"/>
  <c r="U278" i="1"/>
  <c r="AC278" i="1"/>
  <c r="AD278" i="1" s="1"/>
  <c r="AF278" i="1" s="1"/>
  <c r="U315" i="1"/>
  <c r="AB315" i="1"/>
  <c r="AC315" i="1"/>
  <c r="AD315" i="1" s="1"/>
  <c r="U273" i="1"/>
  <c r="AC273" i="1"/>
  <c r="AD273" i="1"/>
  <c r="AB303" i="1"/>
  <c r="U284" i="1"/>
  <c r="AC284" i="1"/>
  <c r="AD284" i="1"/>
  <c r="U291" i="1"/>
  <c r="AC291" i="1"/>
  <c r="AD291" i="1" s="1"/>
  <c r="U260" i="1"/>
  <c r="AB260" i="1"/>
  <c r="AC260" i="1"/>
  <c r="AD260" i="1"/>
  <c r="AB334" i="1"/>
  <c r="AB343" i="1"/>
  <c r="AC343" i="1"/>
  <c r="AD343" i="1"/>
  <c r="AB262" i="1"/>
  <c r="AC276" i="1"/>
  <c r="AD276" i="1" s="1"/>
  <c r="U276" i="1"/>
  <c r="AB258" i="1"/>
  <c r="AC295" i="1"/>
  <c r="AD295" i="1"/>
  <c r="U295" i="1"/>
  <c r="U327" i="1"/>
  <c r="AC331" i="1"/>
  <c r="AD331" i="1" s="1"/>
  <c r="U336" i="1"/>
  <c r="AC336" i="1"/>
  <c r="AD336" i="1"/>
  <c r="AF336" i="1" s="1"/>
  <c r="U348" i="1"/>
  <c r="AB348" i="1"/>
  <c r="AC348" i="1"/>
  <c r="AD348" i="1"/>
  <c r="U235" i="1"/>
  <c r="AC235" i="1"/>
  <c r="AD235" i="1" s="1"/>
  <c r="AF235" i="1" s="1"/>
  <c r="AC332" i="1"/>
  <c r="AD332" i="1"/>
  <c r="AF332" i="1" s="1"/>
  <c r="U332" i="1"/>
  <c r="U219" i="1"/>
  <c r="AC219" i="1"/>
  <c r="AD219" i="1" s="1"/>
  <c r="AF219" i="1" s="1"/>
  <c r="AB293" i="1"/>
  <c r="AC293" i="1"/>
  <c r="AD293" i="1"/>
  <c r="U293" i="1"/>
  <c r="AB304" i="1"/>
  <c r="AC304" i="1"/>
  <c r="AD304" i="1"/>
  <c r="AG215" i="1"/>
  <c r="AH215" i="1" s="1"/>
  <c r="AG453" i="1"/>
  <c r="AH453" i="1" s="1"/>
  <c r="AG401" i="1"/>
  <c r="AH401" i="1"/>
  <c r="AF443" i="1"/>
  <c r="AG476" i="1"/>
  <c r="AH476" i="1" s="1"/>
  <c r="AF522" i="1"/>
  <c r="AG522" i="1" s="1"/>
  <c r="AH522" i="1"/>
  <c r="AG569" i="1"/>
  <c r="AH569" i="1" s="1"/>
  <c r="AF580" i="1"/>
  <c r="AF583" i="1"/>
  <c r="AG570" i="1"/>
  <c r="AH570" i="1"/>
  <c r="AF567" i="1"/>
  <c r="AG567" i="1"/>
  <c r="AH567" i="1" s="1"/>
  <c r="AF484" i="1"/>
  <c r="AF409" i="1"/>
  <c r="AG409" i="1" s="1"/>
  <c r="AH409" i="1"/>
  <c r="AF575" i="1"/>
  <c r="AG575" i="1"/>
  <c r="AH575" i="1" s="1"/>
  <c r="AF560" i="1"/>
  <c r="AG560" i="1"/>
  <c r="AH560" i="1"/>
  <c r="AF573" i="1"/>
  <c r="AG573" i="1"/>
  <c r="AH573" i="1" s="1"/>
  <c r="AF558" i="1"/>
  <c r="AG558" i="1"/>
  <c r="AH558" i="1" s="1"/>
  <c r="AF362" i="1"/>
  <c r="AF377" i="1"/>
  <c r="AF384" i="1"/>
  <c r="AF253" i="1"/>
  <c r="AF296" i="1"/>
  <c r="AF293" i="1"/>
  <c r="AF284" i="1"/>
  <c r="AG284" i="1"/>
  <c r="AH284" i="1" s="1"/>
  <c r="AF315" i="1"/>
  <c r="AF260" i="1"/>
  <c r="AF343" i="1"/>
  <c r="AF319" i="1"/>
  <c r="AF368" i="1"/>
  <c r="AG368" i="1"/>
  <c r="AH368" i="1" s="1"/>
  <c r="AF351" i="1"/>
  <c r="AG351" i="1"/>
  <c r="AH351" i="1" s="1"/>
  <c r="AF328" i="1"/>
  <c r="AF344" i="1"/>
  <c r="AG344" i="1" s="1"/>
  <c r="AH344" i="1" s="1"/>
  <c r="AG481" i="1"/>
  <c r="AH481" i="1" s="1"/>
  <c r="AB255" i="1"/>
  <c r="U255" i="1"/>
  <c r="U358" i="1"/>
  <c r="AC358" i="1"/>
  <c r="AD358" i="1"/>
  <c r="U314" i="1"/>
  <c r="AB314" i="1"/>
  <c r="U252" i="1"/>
  <c r="AB430" i="1"/>
  <c r="U430" i="1"/>
  <c r="AF348" i="1"/>
  <c r="AG348" i="1"/>
  <c r="AH348" i="1" s="1"/>
  <c r="AG219" i="1"/>
  <c r="AH219" i="1" s="1"/>
  <c r="U179" i="1"/>
  <c r="U289" i="1"/>
  <c r="AC330" i="1"/>
  <c r="AD330" i="1"/>
  <c r="AF330" i="1" s="1"/>
  <c r="AB319" i="1"/>
  <c r="U344" i="1"/>
  <c r="AB416" i="1"/>
  <c r="AF237" i="1"/>
  <c r="AG391" i="1"/>
  <c r="AH391" i="1" s="1"/>
  <c r="T320" i="1"/>
  <c r="U303" i="1"/>
  <c r="AC303" i="1"/>
  <c r="AD303" i="1"/>
  <c r="U258" i="1"/>
  <c r="AC258" i="1"/>
  <c r="AD258" i="1"/>
  <c r="U269" i="1"/>
  <c r="AC269" i="1"/>
  <c r="AD269" i="1" s="1"/>
  <c r="AF269" i="1" s="1"/>
  <c r="AG269" i="1" s="1"/>
  <c r="AH269" i="1" s="1"/>
  <c r="U297" i="1"/>
  <c r="AC297" i="1"/>
  <c r="AD297" i="1" s="1"/>
  <c r="AF297" i="1" s="1"/>
  <c r="U311" i="1"/>
  <c r="AC311" i="1"/>
  <c r="AD311" i="1"/>
  <c r="AF311" i="1" s="1"/>
  <c r="AG311" i="1" s="1"/>
  <c r="AH311" i="1" s="1"/>
  <c r="AB385" i="1"/>
  <c r="AC380" i="1"/>
  <c r="AD380" i="1" s="1"/>
  <c r="U380" i="1"/>
  <c r="T390" i="1"/>
  <c r="U249" i="1"/>
  <c r="AB249" i="1"/>
  <c r="U277" i="1"/>
  <c r="AB277" i="1"/>
  <c r="U244" i="1"/>
  <c r="AC353" i="1"/>
  <c r="AD353" i="1"/>
  <c r="U353" i="1"/>
  <c r="AG353" i="1" s="1"/>
  <c r="AH353" i="1" s="1"/>
  <c r="AC403" i="1"/>
  <c r="AD403" i="1" s="1"/>
  <c r="U403" i="1"/>
  <c r="U108" i="1"/>
  <c r="U399" i="1"/>
  <c r="AC399" i="1"/>
  <c r="AD399" i="1"/>
  <c r="U374" i="1"/>
  <c r="AB374" i="1"/>
  <c r="U394" i="1"/>
  <c r="AF288" i="1"/>
  <c r="AG288" i="1" s="1"/>
  <c r="AH288" i="1" s="1"/>
  <c r="U193" i="1"/>
  <c r="AB193" i="1"/>
  <c r="U216" i="1"/>
  <c r="AC216" i="1"/>
  <c r="AD216" i="1" s="1"/>
  <c r="AC498" i="1"/>
  <c r="AD498" i="1" s="1"/>
  <c r="U498" i="1"/>
  <c r="AB498" i="1"/>
  <c r="AC511" i="1"/>
  <c r="AD511" i="1"/>
  <c r="AF511" i="1" s="1"/>
  <c r="AB511" i="1"/>
  <c r="AB413" i="1"/>
  <c r="T189" i="1"/>
  <c r="AC502" i="1"/>
  <c r="AD502" i="1"/>
  <c r="AF502" i="1" s="1"/>
  <c r="AG502" i="1" s="1"/>
  <c r="AH502" i="1" s="1"/>
  <c r="U502" i="1"/>
  <c r="AB502" i="1"/>
  <c r="U503" i="1"/>
  <c r="AC503" i="1"/>
  <c r="AD503" i="1"/>
  <c r="AF503" i="1" s="1"/>
  <c r="V398" i="1"/>
  <c r="T398" i="1"/>
  <c r="T397" i="1"/>
  <c r="U375" i="1"/>
  <c r="AC375" i="1"/>
  <c r="AD375" i="1" s="1"/>
  <c r="AF375" i="1" s="1"/>
  <c r="V369" i="1"/>
  <c r="T369" i="1"/>
  <c r="T364" i="1"/>
  <c r="V364" i="1"/>
  <c r="T363" i="1"/>
  <c r="AB363" i="1" s="1"/>
  <c r="T361" i="1"/>
  <c r="AB344" i="1"/>
  <c r="T318" i="1"/>
  <c r="AB318" i="1"/>
  <c r="V213" i="1"/>
  <c r="T213" i="1"/>
  <c r="AE206" i="1"/>
  <c r="AF206" i="1" s="1"/>
  <c r="AG206" i="1" s="1"/>
  <c r="AH206" i="1" s="1"/>
  <c r="AA206" i="1"/>
  <c r="AB206" i="1"/>
  <c r="AC206" i="1"/>
  <c r="AD206" i="1"/>
  <c r="AE201" i="1"/>
  <c r="AA201" i="1"/>
  <c r="AB201" i="1"/>
  <c r="AC201" i="1"/>
  <c r="AD201" i="1"/>
  <c r="AE199" i="1"/>
  <c r="AA199" i="1"/>
  <c r="AB199" i="1" s="1"/>
  <c r="AC199" i="1"/>
  <c r="AD199" i="1"/>
  <c r="AF199" i="1" s="1"/>
  <c r="AA186" i="1"/>
  <c r="AE141" i="1"/>
  <c r="T136" i="1"/>
  <c r="U136" i="1"/>
  <c r="T93" i="1"/>
  <c r="U93" i="1" s="1"/>
  <c r="V79" i="1"/>
  <c r="T79" i="1"/>
  <c r="AG282" i="1"/>
  <c r="AH282" i="1"/>
  <c r="AG450" i="1"/>
  <c r="AH450" i="1" s="1"/>
  <c r="AG229" i="1"/>
  <c r="AH229" i="1" s="1"/>
  <c r="AC179" i="1"/>
  <c r="AD179" i="1"/>
  <c r="AF223" i="1"/>
  <c r="AG223" i="1"/>
  <c r="AH223" i="1" s="1"/>
  <c r="AB269" i="1"/>
  <c r="AC382" i="1"/>
  <c r="AD382" i="1"/>
  <c r="AC385" i="1"/>
  <c r="AD385" i="1"/>
  <c r="AC407" i="1"/>
  <c r="AD407" i="1"/>
  <c r="AF407" i="1" s="1"/>
  <c r="AF238" i="1"/>
  <c r="AG238" i="1" s="1"/>
  <c r="AH238" i="1" s="1"/>
  <c r="AG279" i="1"/>
  <c r="AH279" i="1" s="1"/>
  <c r="AC185" i="1"/>
  <c r="AD185" i="1"/>
  <c r="AF185" i="1"/>
  <c r="AG325" i="1"/>
  <c r="AH325" i="1" s="1"/>
  <c r="AB311" i="1"/>
  <c r="AC277" i="1"/>
  <c r="AD277" i="1"/>
  <c r="AG230" i="1"/>
  <c r="AH230" i="1" s="1"/>
  <c r="AB340" i="1"/>
  <c r="AF270" i="1"/>
  <c r="AG370" i="1"/>
  <c r="AH370" i="1"/>
  <c r="AC497" i="1"/>
  <c r="AD497" i="1" s="1"/>
  <c r="AC430" i="1"/>
  <c r="AD430" i="1"/>
  <c r="AF366" i="1"/>
  <c r="AG366" i="1"/>
  <c r="AH366" i="1" s="1"/>
  <c r="AG440" i="1"/>
  <c r="AH440" i="1"/>
  <c r="AF372" i="1"/>
  <c r="AG372" i="1"/>
  <c r="AH372" i="1" s="1"/>
  <c r="AC389" i="1"/>
  <c r="AD389" i="1"/>
  <c r="AF236" i="1"/>
  <c r="AC252" i="1"/>
  <c r="AD252" i="1"/>
  <c r="T94" i="1"/>
  <c r="U94" i="1"/>
  <c r="T321" i="1"/>
  <c r="AB321" i="1" s="1"/>
  <c r="U334" i="1"/>
  <c r="AC334" i="1"/>
  <c r="AD334" i="1" s="1"/>
  <c r="AF334" i="1" s="1"/>
  <c r="U176" i="1"/>
  <c r="AB392" i="1"/>
  <c r="AC392" i="1"/>
  <c r="AD392" i="1"/>
  <c r="U372" i="1"/>
  <c r="AB372" i="1"/>
  <c r="U292" i="1"/>
  <c r="AC292" i="1"/>
  <c r="AD292" i="1" s="1"/>
  <c r="AC461" i="1"/>
  <c r="AD461" i="1" s="1"/>
  <c r="AF461" i="1" s="1"/>
  <c r="U461" i="1"/>
  <c r="U467" i="1"/>
  <c r="AC467" i="1"/>
  <c r="AD467" i="1" s="1"/>
  <c r="T505" i="1"/>
  <c r="AB505" i="1" s="1"/>
  <c r="V505" i="1"/>
  <c r="V483" i="1"/>
  <c r="T483" i="1"/>
  <c r="T482" i="1"/>
  <c r="AB482" i="1" s="1"/>
  <c r="V474" i="1"/>
  <c r="T474" i="1"/>
  <c r="V470" i="1"/>
  <c r="T470" i="1"/>
  <c r="T469" i="1"/>
  <c r="AC469" i="1" s="1"/>
  <c r="AD469" i="1" s="1"/>
  <c r="AB469" i="1"/>
  <c r="V459" i="1"/>
  <c r="T459" i="1"/>
  <c r="AB458" i="1"/>
  <c r="AB449" i="1"/>
  <c r="U421" i="1"/>
  <c r="AC421" i="1"/>
  <c r="AD421" i="1"/>
  <c r="AG257" i="1"/>
  <c r="AH257" i="1"/>
  <c r="AG244" i="1"/>
  <c r="AH244" i="1" s="1"/>
  <c r="U300" i="1"/>
  <c r="AC300" i="1"/>
  <c r="AD300" i="1"/>
  <c r="AC211" i="1"/>
  <c r="AD211" i="1"/>
  <c r="AG267" i="1"/>
  <c r="AH267" i="1" s="1"/>
  <c r="AC317" i="1"/>
  <c r="AD317" i="1"/>
  <c r="U317" i="1"/>
  <c r="U351" i="1"/>
  <c r="AB351" i="1"/>
  <c r="AB294" i="1"/>
  <c r="U294" i="1"/>
  <c r="U339" i="1"/>
  <c r="AC339" i="1"/>
  <c r="AD339" i="1" s="1"/>
  <c r="U447" i="1"/>
  <c r="AC447" i="1"/>
  <c r="AD447" i="1"/>
  <c r="AB518" i="1"/>
  <c r="AC518" i="1"/>
  <c r="AD518" i="1"/>
  <c r="U485" i="1"/>
  <c r="AG485" i="1" s="1"/>
  <c r="AH485" i="1"/>
  <c r="AB485" i="1"/>
  <c r="AC416" i="1"/>
  <c r="AD416" i="1" s="1"/>
  <c r="U416" i="1"/>
  <c r="AB389" i="1"/>
  <c r="V365" i="1"/>
  <c r="T365" i="1"/>
  <c r="V341" i="1"/>
  <c r="T341" i="1"/>
  <c r="U340" i="1"/>
  <c r="AC340" i="1"/>
  <c r="AD340" i="1"/>
  <c r="AF340" i="1" s="1"/>
  <c r="T218" i="1"/>
  <c r="AB218" i="1"/>
  <c r="V212" i="1"/>
  <c r="T212" i="1"/>
  <c r="AB212" i="1" s="1"/>
  <c r="AE202" i="1"/>
  <c r="AA202" i="1"/>
  <c r="AE200" i="1"/>
  <c r="AA200" i="1"/>
  <c r="V196" i="1"/>
  <c r="T196" i="1"/>
  <c r="AB195" i="1"/>
  <c r="AC195" i="1"/>
  <c r="AD195" i="1"/>
  <c r="AA190" i="1"/>
  <c r="AE181" i="1"/>
  <c r="AA181" i="1"/>
  <c r="AA166" i="1"/>
  <c r="AB166" i="1" s="1"/>
  <c r="T161" i="1"/>
  <c r="U161" i="1"/>
  <c r="T107" i="1"/>
  <c r="U107" i="1"/>
  <c r="AA69" i="1"/>
  <c r="AC327" i="1"/>
  <c r="AD327" i="1"/>
  <c r="AB300" i="1"/>
  <c r="AC289" i="1"/>
  <c r="AD289" i="1" s="1"/>
  <c r="AF289" i="1" s="1"/>
  <c r="AC255" i="1"/>
  <c r="AD255" i="1" s="1"/>
  <c r="AB358" i="1"/>
  <c r="AB297" i="1"/>
  <c r="AC249" i="1"/>
  <c r="AD249" i="1"/>
  <c r="AB325" i="1"/>
  <c r="U395" i="1"/>
  <c r="AG395" i="1" s="1"/>
  <c r="AH395" i="1" s="1"/>
  <c r="AF225" i="1"/>
  <c r="AG386" i="1"/>
  <c r="AH386" i="1" s="1"/>
  <c r="AB239" i="1"/>
  <c r="AC314" i="1"/>
  <c r="AD314" i="1"/>
  <c r="AF508" i="1"/>
  <c r="AG508" i="1"/>
  <c r="AH508" i="1" s="1"/>
  <c r="AF388" i="1"/>
  <c r="AG388" i="1" s="1"/>
  <c r="AH388" i="1" s="1"/>
  <c r="U199" i="1"/>
  <c r="AC429" i="1"/>
  <c r="AD429" i="1"/>
  <c r="AG431" i="1"/>
  <c r="AH431" i="1" s="1"/>
  <c r="AF460" i="1"/>
  <c r="AG460" i="1" s="1"/>
  <c r="AH460" i="1" s="1"/>
  <c r="AF391" i="1"/>
  <c r="AF449" i="1"/>
  <c r="AG449" i="1" s="1"/>
  <c r="AH449" i="1"/>
  <c r="AC193" i="1"/>
  <c r="AD193" i="1"/>
  <c r="AC458" i="1"/>
  <c r="AD458" i="1"/>
  <c r="AF285" i="1"/>
  <c r="AG285" i="1"/>
  <c r="AH285" i="1" s="1"/>
  <c r="AF274" i="1"/>
  <c r="AG274" i="1" s="1"/>
  <c r="AH274" i="1" s="1"/>
  <c r="AB336" i="1"/>
  <c r="AC335" i="1"/>
  <c r="AD335" i="1" s="1"/>
  <c r="AF335" i="1" s="1"/>
  <c r="AC262" i="1"/>
  <c r="AD262" i="1" s="1"/>
  <c r="T220" i="1"/>
  <c r="AC220" i="1" s="1"/>
  <c r="AD220" i="1" s="1"/>
  <c r="AB238" i="1"/>
  <c r="U238" i="1"/>
  <c r="AB329" i="1"/>
  <c r="AC355" i="1"/>
  <c r="AD355" i="1"/>
  <c r="U355" i="1"/>
  <c r="U299" i="1"/>
  <c r="AC299" i="1"/>
  <c r="AD299" i="1" s="1"/>
  <c r="AB310" i="1"/>
  <c r="U263" i="1"/>
  <c r="AC263" i="1"/>
  <c r="AD263" i="1" s="1"/>
  <c r="AF263" i="1" s="1"/>
  <c r="U307" i="1"/>
  <c r="AG307" i="1" s="1"/>
  <c r="AC307" i="1"/>
  <c r="AD307" i="1"/>
  <c r="AB226" i="1"/>
  <c r="U346" i="1"/>
  <c r="AC346" i="1"/>
  <c r="AD346" i="1" s="1"/>
  <c r="T322" i="1"/>
  <c r="AC322" i="1" s="1"/>
  <c r="U287" i="1"/>
  <c r="AC287" i="1"/>
  <c r="AD287" i="1"/>
  <c r="U342" i="1"/>
  <c r="AG342" i="1"/>
  <c r="AH342" i="1" s="1"/>
  <c r="AB342" i="1"/>
  <c r="U39" i="1"/>
  <c r="U236" i="1"/>
  <c r="AB236" i="1"/>
  <c r="U180" i="1"/>
  <c r="AC180" i="1"/>
  <c r="AD180" i="1" s="1"/>
  <c r="AF180" i="1" s="1"/>
  <c r="U445" i="1"/>
  <c r="AC445" i="1"/>
  <c r="AD445" i="1"/>
  <c r="U518" i="1"/>
  <c r="T417" i="1"/>
  <c r="U441" i="1"/>
  <c r="AC441" i="1"/>
  <c r="AD441" i="1"/>
  <c r="AB509" i="1"/>
  <c r="U509" i="1"/>
  <c r="U496" i="1"/>
  <c r="AC496" i="1"/>
  <c r="AD496" i="1" s="1"/>
  <c r="U475" i="1"/>
  <c r="AB475" i="1"/>
  <c r="U428" i="1"/>
  <c r="AC428" i="1"/>
  <c r="AD428" i="1"/>
  <c r="AC517" i="1"/>
  <c r="AD517" i="1"/>
  <c r="U517" i="1"/>
  <c r="T512" i="1"/>
  <c r="AC512" i="1" s="1"/>
  <c r="V512" i="1"/>
  <c r="T507" i="1"/>
  <c r="V507" i="1"/>
  <c r="V500" i="1"/>
  <c r="T500" i="1"/>
  <c r="AC499" i="1"/>
  <c r="AD499" i="1"/>
  <c r="U499" i="1"/>
  <c r="V494" i="1"/>
  <c r="T494" i="1"/>
  <c r="AB494" i="1" s="1"/>
  <c r="T473" i="1"/>
  <c r="AB473" i="1" s="1"/>
  <c r="V473" i="1"/>
  <c r="V471" i="1"/>
  <c r="T471" i="1"/>
  <c r="V455" i="1"/>
  <c r="T455" i="1"/>
  <c r="U454" i="1"/>
  <c r="AC454" i="1"/>
  <c r="AD454" i="1" s="1"/>
  <c r="U427" i="1"/>
  <c r="AC427" i="1"/>
  <c r="AD427" i="1"/>
  <c r="AB427" i="1"/>
  <c r="V426" i="1"/>
  <c r="T426" i="1"/>
  <c r="AC426" i="1" s="1"/>
  <c r="AB425" i="1"/>
  <c r="U423" i="1"/>
  <c r="AC423" i="1"/>
  <c r="AD423" i="1" s="1"/>
  <c r="V420" i="1"/>
  <c r="T420" i="1"/>
  <c r="AC420" i="1" s="1"/>
  <c r="AD420" i="1" s="1"/>
  <c r="AG420" i="1" s="1"/>
  <c r="AH420" i="1" s="1"/>
  <c r="AB419" i="1"/>
  <c r="U418" i="1"/>
  <c r="AC418" i="1"/>
  <c r="AD418" i="1"/>
  <c r="U489" i="1"/>
  <c r="AC489" i="1"/>
  <c r="AD489" i="1"/>
  <c r="U405" i="1"/>
  <c r="AG405" i="1" s="1"/>
  <c r="AH405" i="1" s="1"/>
  <c r="AC405" i="1"/>
  <c r="AD405" i="1"/>
  <c r="AB373" i="1"/>
  <c r="V504" i="1"/>
  <c r="T504" i="1"/>
  <c r="V501" i="1"/>
  <c r="T501" i="1"/>
  <c r="U463" i="1"/>
  <c r="AC463" i="1"/>
  <c r="AD463" i="1" s="1"/>
  <c r="V415" i="1"/>
  <c r="T415" i="1"/>
  <c r="U415" i="1" s="1"/>
  <c r="V400" i="1"/>
  <c r="T400" i="1"/>
  <c r="AB250" i="1"/>
  <c r="U491" i="1"/>
  <c r="AC491" i="1"/>
  <c r="AD491" i="1"/>
  <c r="AB424" i="1"/>
  <c r="U424" i="1"/>
  <c r="V506" i="1"/>
  <c r="T506" i="1"/>
  <c r="V493" i="1"/>
  <c r="T493" i="1"/>
  <c r="T468" i="1"/>
  <c r="V468" i="1"/>
  <c r="V457" i="1"/>
  <c r="T457" i="1"/>
  <c r="V448" i="1"/>
  <c r="T448" i="1"/>
  <c r="U448" i="1" s="1"/>
  <c r="T434" i="1"/>
  <c r="AB434" i="1"/>
  <c r="AB428" i="1"/>
  <c r="T410" i="1"/>
  <c r="AC410" i="1" s="1"/>
  <c r="AD410" i="1" s="1"/>
  <c r="AF410" i="1" s="1"/>
  <c r="V410" i="1"/>
  <c r="V396" i="1"/>
  <c r="T396" i="1"/>
  <c r="U396" i="1" s="1"/>
  <c r="V360" i="1"/>
  <c r="T360" i="1"/>
  <c r="AC360" i="1" s="1"/>
  <c r="AD360" i="1" s="1"/>
  <c r="V251" i="1"/>
  <c r="T251" i="1"/>
  <c r="V465" i="1"/>
  <c r="T465" i="1"/>
  <c r="U465" i="1" s="1"/>
  <c r="T240" i="1"/>
  <c r="AA208" i="1"/>
  <c r="V100" i="1"/>
  <c r="T52" i="1"/>
  <c r="U52" i="1"/>
  <c r="V64" i="1"/>
  <c r="AA47" i="1"/>
  <c r="T44" i="1"/>
  <c r="AC251" i="1"/>
  <c r="AD251" i="1"/>
  <c r="U251" i="1"/>
  <c r="AF489" i="1"/>
  <c r="AF418" i="1"/>
  <c r="AG418" i="1"/>
  <c r="AH418" i="1" s="1"/>
  <c r="AF454" i="1"/>
  <c r="AG454" i="1" s="1"/>
  <c r="AH454" i="1" s="1"/>
  <c r="AC471" i="1"/>
  <c r="AD471" i="1" s="1"/>
  <c r="AF471" i="1" s="1"/>
  <c r="AB471" i="1"/>
  <c r="U471" i="1"/>
  <c r="U494" i="1"/>
  <c r="AC494" i="1"/>
  <c r="AD494" i="1" s="1"/>
  <c r="U500" i="1"/>
  <c r="AG500" i="1" s="1"/>
  <c r="AC500" i="1"/>
  <c r="AD500" i="1"/>
  <c r="AB500" i="1"/>
  <c r="AF428" i="1"/>
  <c r="AG428" i="1" s="1"/>
  <c r="AH428" i="1" s="1"/>
  <c r="AF307" i="1"/>
  <c r="AH307" i="1"/>
  <c r="U220" i="1"/>
  <c r="AG289" i="1"/>
  <c r="AH289" i="1"/>
  <c r="AH421" i="1"/>
  <c r="AF421" i="1"/>
  <c r="AG421" i="1" s="1"/>
  <c r="U470" i="1"/>
  <c r="AB470" i="1"/>
  <c r="AC470" i="1"/>
  <c r="AD470" i="1"/>
  <c r="AG461" i="1"/>
  <c r="AH461" i="1"/>
  <c r="AG407" i="1"/>
  <c r="AH407" i="1" s="1"/>
  <c r="AB369" i="1"/>
  <c r="U369" i="1"/>
  <c r="AC369" i="1"/>
  <c r="AD369" i="1"/>
  <c r="AF353" i="1"/>
  <c r="AF258" i="1"/>
  <c r="AG258" i="1"/>
  <c r="AH258" i="1"/>
  <c r="AF358" i="1"/>
  <c r="AG358" i="1" s="1"/>
  <c r="AH358" i="1" s="1"/>
  <c r="AB240" i="1"/>
  <c r="AF405" i="1"/>
  <c r="AB512" i="1"/>
  <c r="U512" i="1"/>
  <c r="AD512" i="1"/>
  <c r="AF512" i="1" s="1"/>
  <c r="AF287" i="1"/>
  <c r="AG287" i="1" s="1"/>
  <c r="AH287" i="1"/>
  <c r="AF355" i="1"/>
  <c r="AG355" i="1"/>
  <c r="AH355" i="1" s="1"/>
  <c r="AF429" i="1"/>
  <c r="AF249" i="1"/>
  <c r="AF327" i="1"/>
  <c r="AG327" i="1"/>
  <c r="AH327" i="1" s="1"/>
  <c r="U218" i="1"/>
  <c r="AC218" i="1"/>
  <c r="AD218" i="1" s="1"/>
  <c r="AG218" i="1" s="1"/>
  <c r="AB341" i="1"/>
  <c r="U341" i="1"/>
  <c r="AC341" i="1"/>
  <c r="AD341" i="1"/>
  <c r="AF317" i="1"/>
  <c r="AG317" i="1" s="1"/>
  <c r="AH317" i="1" s="1"/>
  <c r="AF292" i="1"/>
  <c r="AF392" i="1"/>
  <c r="AC321" i="1"/>
  <c r="AD321" i="1"/>
  <c r="U321" i="1"/>
  <c r="AF252" i="1"/>
  <c r="AF277" i="1"/>
  <c r="AG277" i="1"/>
  <c r="AH277" i="1" s="1"/>
  <c r="AF382" i="1"/>
  <c r="AG382" i="1" s="1"/>
  <c r="AH382" i="1" s="1"/>
  <c r="U397" i="1"/>
  <c r="AC397" i="1"/>
  <c r="AD397" i="1"/>
  <c r="U189" i="1"/>
  <c r="AB189" i="1"/>
  <c r="AC189" i="1"/>
  <c r="AD189" i="1"/>
  <c r="AF216" i="1"/>
  <c r="AB390" i="1"/>
  <c r="AC390" i="1"/>
  <c r="AD390" i="1"/>
  <c r="U390" i="1"/>
  <c r="AB396" i="1"/>
  <c r="AC396" i="1"/>
  <c r="AD396" i="1" s="1"/>
  <c r="AF396" i="1" s="1"/>
  <c r="U468" i="1"/>
  <c r="AC468" i="1"/>
  <c r="AD468" i="1"/>
  <c r="AB468" i="1"/>
  <c r="AB400" i="1"/>
  <c r="U400" i="1"/>
  <c r="AC400" i="1"/>
  <c r="AD400" i="1" s="1"/>
  <c r="AF400" i="1" s="1"/>
  <c r="AC501" i="1"/>
  <c r="AD501" i="1"/>
  <c r="U501" i="1"/>
  <c r="AB501" i="1"/>
  <c r="AC465" i="1"/>
  <c r="AD465" i="1" s="1"/>
  <c r="AB465" i="1"/>
  <c r="U360" i="1"/>
  <c r="AB360" i="1"/>
  <c r="U434" i="1"/>
  <c r="AC434" i="1"/>
  <c r="AD434" i="1"/>
  <c r="AB415" i="1"/>
  <c r="AC415" i="1"/>
  <c r="AD415" i="1"/>
  <c r="AC504" i="1"/>
  <c r="AD504" i="1" s="1"/>
  <c r="AF427" i="1"/>
  <c r="AG427" i="1" s="1"/>
  <c r="AH427" i="1"/>
  <c r="AB455" i="1"/>
  <c r="AF441" i="1"/>
  <c r="AG263" i="1"/>
  <c r="AH263" i="1" s="1"/>
  <c r="AC212" i="1"/>
  <c r="AD212" i="1"/>
  <c r="U212" i="1"/>
  <c r="AB220" i="1"/>
  <c r="AF447" i="1"/>
  <c r="AG447" i="1" s="1"/>
  <c r="AH447" i="1" s="1"/>
  <c r="AF300" i="1"/>
  <c r="AG300" i="1" s="1"/>
  <c r="AH300" i="1" s="1"/>
  <c r="U483" i="1"/>
  <c r="AF389" i="1"/>
  <c r="AF179" i="1"/>
  <c r="AG179" i="1" s="1"/>
  <c r="AH179" i="1"/>
  <c r="AG375" i="1"/>
  <c r="AH375" i="1"/>
  <c r="AB398" i="1"/>
  <c r="AC398" i="1"/>
  <c r="AD398" i="1"/>
  <c r="U398" i="1"/>
  <c r="U410" i="1"/>
  <c r="AB410" i="1"/>
  <c r="AC448" i="1"/>
  <c r="AD448" i="1" s="1"/>
  <c r="AF448" i="1" s="1"/>
  <c r="AB506" i="1"/>
  <c r="AF491" i="1"/>
  <c r="AG491" i="1" s="1"/>
  <c r="AH491" i="1" s="1"/>
  <c r="U420" i="1"/>
  <c r="AB420" i="1"/>
  <c r="AD426" i="1"/>
  <c r="U426" i="1"/>
  <c r="AC473" i="1"/>
  <c r="AD473" i="1"/>
  <c r="U473" i="1"/>
  <c r="AF499" i="1"/>
  <c r="AG499" i="1"/>
  <c r="AH499" i="1"/>
  <c r="AB507" i="1"/>
  <c r="AF517" i="1"/>
  <c r="AG517" i="1" s="1"/>
  <c r="AH517" i="1" s="1"/>
  <c r="U322" i="1"/>
  <c r="AB322" i="1"/>
  <c r="AD322" i="1"/>
  <c r="AC196" i="1"/>
  <c r="AD196" i="1" s="1"/>
  <c r="AG340" i="1"/>
  <c r="AH340" i="1" s="1"/>
  <c r="U365" i="1"/>
  <c r="AC365" i="1"/>
  <c r="AD365" i="1"/>
  <c r="AB365" i="1"/>
  <c r="U469" i="1"/>
  <c r="AC505" i="1"/>
  <c r="AD505" i="1"/>
  <c r="AF505" i="1" s="1"/>
  <c r="AG505" i="1" s="1"/>
  <c r="AH505" i="1" s="1"/>
  <c r="U505" i="1"/>
  <c r="AF186" i="1"/>
  <c r="U318" i="1"/>
  <c r="AC318" i="1"/>
  <c r="AD318" i="1" s="1"/>
  <c r="AF318" i="1" s="1"/>
  <c r="AB364" i="1"/>
  <c r="U364" i="1"/>
  <c r="AC364" i="1"/>
  <c r="AD364" i="1"/>
  <c r="AF399" i="1"/>
  <c r="AG399" i="1"/>
  <c r="AH399" i="1"/>
  <c r="AF380" i="1"/>
  <c r="AG380" i="1"/>
  <c r="AH380" i="1" s="1"/>
  <c r="AF189" i="1"/>
  <c r="AG189" i="1" s="1"/>
  <c r="AH189" i="1"/>
  <c r="AF420" i="1"/>
  <c r="AF434" i="1"/>
  <c r="AF360" i="1"/>
  <c r="AH218" i="1"/>
  <c r="AF218" i="1"/>
  <c r="AF500" i="1"/>
  <c r="AH500" i="1"/>
  <c r="AF251" i="1"/>
  <c r="AG251" i="1"/>
  <c r="AH251" i="1" s="1"/>
  <c r="AF390" i="1"/>
  <c r="AG390" i="1"/>
  <c r="AH390" i="1" s="1"/>
  <c r="AF470" i="1"/>
  <c r="AG470" i="1"/>
  <c r="AH470" i="1" s="1"/>
  <c r="AF220" i="1"/>
  <c r="AF364" i="1"/>
  <c r="AG410" i="1"/>
  <c r="AH410" i="1" s="1"/>
  <c r="AF501" i="1"/>
  <c r="AG501" i="1" s="1"/>
  <c r="AH501" i="1" s="1"/>
  <c r="AG512" i="1"/>
  <c r="AH512" i="1" s="1"/>
  <c r="AG318" i="1"/>
  <c r="AH318" i="1"/>
  <c r="AF212" i="1"/>
  <c r="AF465" i="1"/>
  <c r="AG465" i="1"/>
  <c r="AH465" i="1" s="1"/>
  <c r="AF321" i="1"/>
  <c r="AF193" i="1"/>
  <c r="AG193" i="1" s="1"/>
  <c r="AH193" i="1" s="1"/>
  <c r="AF191" i="1"/>
  <c r="AG191" i="1"/>
  <c r="AH191" i="1" s="1"/>
  <c r="AB181" i="1"/>
  <c r="AC181" i="1"/>
  <c r="AD181" i="1"/>
  <c r="AG185" i="1"/>
  <c r="AH185" i="1" s="1"/>
  <c r="AG199" i="1"/>
  <c r="AH199" i="1" s="1"/>
  <c r="U181" i="1"/>
  <c r="U50" i="1"/>
  <c r="AB50" i="1"/>
  <c r="AC50" i="1" s="1"/>
  <c r="AD50" i="1" s="1"/>
  <c r="AB186" i="1"/>
  <c r="V208" i="1"/>
  <c r="T208" i="1"/>
  <c r="U208" i="1" s="1"/>
  <c r="V207" i="1"/>
  <c r="T207" i="1"/>
  <c r="AB200" i="1"/>
  <c r="AG204" i="1"/>
  <c r="AH204" i="1"/>
  <c r="AB190" i="1"/>
  <c r="AC190" i="1"/>
  <c r="AD190" i="1"/>
  <c r="AF190" i="1" s="1"/>
  <c r="U74" i="1"/>
  <c r="AE143" i="1"/>
  <c r="U33" i="1"/>
  <c r="T198" i="1"/>
  <c r="AB198" i="1" s="1"/>
  <c r="T188" i="1"/>
  <c r="V188" i="1"/>
  <c r="U203" i="1"/>
  <c r="AC203" i="1"/>
  <c r="AD203" i="1" s="1"/>
  <c r="AB197" i="1"/>
  <c r="T209" i="1"/>
  <c r="V209" i="1"/>
  <c r="AB205" i="1"/>
  <c r="T202" i="1"/>
  <c r="V202" i="1"/>
  <c r="T175" i="1"/>
  <c r="AC175" i="1" s="1"/>
  <c r="AD175" i="1" s="1"/>
  <c r="V175" i="1"/>
  <c r="T192" i="1"/>
  <c r="R186" i="1"/>
  <c r="S186" i="1"/>
  <c r="T147" i="1"/>
  <c r="U147" i="1"/>
  <c r="T114" i="1"/>
  <c r="T121" i="1"/>
  <c r="R69" i="1"/>
  <c r="S69" i="1"/>
  <c r="R87" i="1"/>
  <c r="S87" i="1" s="1"/>
  <c r="AC198" i="1"/>
  <c r="AD198" i="1" s="1"/>
  <c r="AF198" i="1" s="1"/>
  <c r="U198" i="1"/>
  <c r="AG198" i="1" s="1"/>
  <c r="AH198" i="1" s="1"/>
  <c r="AB207" i="1"/>
  <c r="U207" i="1"/>
  <c r="AC207" i="1"/>
  <c r="AD207" i="1"/>
  <c r="AF207" i="1" s="1"/>
  <c r="AC192" i="1"/>
  <c r="AD192" i="1"/>
  <c r="AB192" i="1"/>
  <c r="U192" i="1"/>
  <c r="AC209" i="1"/>
  <c r="AD209" i="1"/>
  <c r="AF209" i="1" s="1"/>
  <c r="U209" i="1"/>
  <c r="AF181" i="1"/>
  <c r="AG181" i="1" s="1"/>
  <c r="AH181" i="1" s="1"/>
  <c r="AB175" i="1"/>
  <c r="U175" i="1"/>
  <c r="AG190" i="1"/>
  <c r="AH190" i="1"/>
  <c r="AF192" i="1"/>
  <c r="U15" i="1"/>
  <c r="T42" i="1"/>
  <c r="V42" i="1"/>
  <c r="V13" i="1"/>
  <c r="T13" i="1"/>
  <c r="T41" i="1"/>
  <c r="T78" i="1"/>
  <c r="U78" i="1"/>
  <c r="T154" i="1"/>
  <c r="U154" i="1"/>
  <c r="T97" i="1"/>
  <c r="AB97" i="1" s="1"/>
  <c r="U97" i="1"/>
  <c r="V123" i="1"/>
  <c r="T123" i="1"/>
  <c r="T117" i="1"/>
  <c r="U117" i="1"/>
  <c r="R107" i="1"/>
  <c r="S107" i="1"/>
  <c r="V57" i="1"/>
  <c r="T57" i="1"/>
  <c r="U57" i="1"/>
  <c r="AA45" i="1"/>
  <c r="V28" i="1"/>
  <c r="T28" i="1"/>
  <c r="V18" i="1"/>
  <c r="T18" i="1"/>
  <c r="AA16" i="1"/>
  <c r="AB16" i="1" s="1"/>
  <c r="AC16" i="1"/>
  <c r="AD16" i="1" s="1"/>
  <c r="T146" i="1"/>
  <c r="U146" i="1"/>
  <c r="T17" i="1"/>
  <c r="U17" i="1" s="1"/>
  <c r="V158" i="1"/>
  <c r="T43" i="1"/>
  <c r="R133" i="1"/>
  <c r="S133" i="1"/>
  <c r="V72" i="1"/>
  <c r="T72" i="1"/>
  <c r="U72" i="1"/>
  <c r="R52" i="1"/>
  <c r="S52" i="1" s="1"/>
  <c r="R35" i="1"/>
  <c r="S35" i="1" s="1"/>
  <c r="R34" i="1"/>
  <c r="S34" i="1"/>
  <c r="AA31" i="1"/>
  <c r="AA25" i="1"/>
  <c r="T150" i="1"/>
  <c r="U150" i="1" s="1"/>
  <c r="T113" i="1"/>
  <c r="T109" i="1"/>
  <c r="U109" i="1"/>
  <c r="T60" i="1"/>
  <c r="T135" i="1"/>
  <c r="V61" i="1"/>
  <c r="V153" i="1"/>
  <c r="T153" i="1"/>
  <c r="U153" i="1" s="1"/>
  <c r="AB98" i="1"/>
  <c r="AC98" i="1"/>
  <c r="AD98" i="1"/>
  <c r="AF98" i="1"/>
  <c r="R98" i="1"/>
  <c r="S98" i="1"/>
  <c r="V96" i="1"/>
  <c r="T96" i="1"/>
  <c r="R93" i="1"/>
  <c r="S93" i="1"/>
  <c r="V87" i="1"/>
  <c r="T87" i="1"/>
  <c r="V86" i="1"/>
  <c r="V83" i="1"/>
  <c r="R83" i="1"/>
  <c r="S83" i="1"/>
  <c r="AA81" i="1"/>
  <c r="R79" i="1"/>
  <c r="S79" i="1"/>
  <c r="T77" i="1"/>
  <c r="V55" i="1"/>
  <c r="T55" i="1"/>
  <c r="U55" i="1"/>
  <c r="AB55" i="1"/>
  <c r="AC55" i="1"/>
  <c r="AD55" i="1" s="1"/>
  <c r="AA51" i="1"/>
  <c r="AA48" i="1"/>
  <c r="AA37" i="1"/>
  <c r="AB37" i="1" s="1"/>
  <c r="AA32" i="1"/>
  <c r="V24" i="1"/>
  <c r="T24" i="1"/>
  <c r="V20" i="1"/>
  <c r="T20" i="1"/>
  <c r="AA147" i="1"/>
  <c r="R139" i="1"/>
  <c r="S139" i="1" s="1"/>
  <c r="T137" i="1"/>
  <c r="U137" i="1"/>
  <c r="R123" i="1"/>
  <c r="S123" i="1"/>
  <c r="R122" i="1"/>
  <c r="S122" i="1"/>
  <c r="R121" i="1"/>
  <c r="S121" i="1" s="1"/>
  <c r="R120" i="1"/>
  <c r="S120" i="1"/>
  <c r="T110" i="1"/>
  <c r="U110" i="1"/>
  <c r="R109" i="1"/>
  <c r="S109" i="1"/>
  <c r="T101" i="1"/>
  <c r="AB101" i="1" s="1"/>
  <c r="R100" i="1"/>
  <c r="S100" i="1" s="1"/>
  <c r="R96" i="1"/>
  <c r="S96" i="1" s="1"/>
  <c r="T73" i="1"/>
  <c r="U73" i="1"/>
  <c r="R66" i="1"/>
  <c r="S66" i="1"/>
  <c r="T64" i="1"/>
  <c r="AA44" i="1"/>
  <c r="AA43" i="1"/>
  <c r="R39" i="1"/>
  <c r="S39" i="1"/>
  <c r="T34" i="1"/>
  <c r="T32" i="1"/>
  <c r="T31" i="1"/>
  <c r="T30" i="1"/>
  <c r="U30" i="1" s="1"/>
  <c r="AA28" i="1"/>
  <c r="AB28" i="1"/>
  <c r="AA27" i="1"/>
  <c r="AA26" i="1"/>
  <c r="AB20" i="1"/>
  <c r="AC20" i="1"/>
  <c r="AD20" i="1"/>
  <c r="AF20" i="1" s="1"/>
  <c r="R17" i="1"/>
  <c r="S17" i="1" s="1"/>
  <c r="T156" i="1"/>
  <c r="T143" i="1"/>
  <c r="U143" i="1"/>
  <c r="R140" i="1"/>
  <c r="S140" i="1"/>
  <c r="T138" i="1"/>
  <c r="R136" i="1"/>
  <c r="S136" i="1" s="1"/>
  <c r="R132" i="1"/>
  <c r="S132" i="1"/>
  <c r="R101" i="1"/>
  <c r="S101" i="1"/>
  <c r="AA67" i="1"/>
  <c r="T56" i="1"/>
  <c r="U56" i="1"/>
  <c r="T53" i="1"/>
  <c r="U53" i="1"/>
  <c r="R45" i="1"/>
  <c r="S45" i="1"/>
  <c r="R44" i="1"/>
  <c r="S44" i="1" s="1"/>
  <c r="AA29" i="1"/>
  <c r="AA21" i="1"/>
  <c r="U14" i="1"/>
  <c r="V71" i="1"/>
  <c r="T71" i="1"/>
  <c r="U71" i="1"/>
  <c r="U24" i="1"/>
  <c r="U28" i="1"/>
  <c r="T84" i="1"/>
  <c r="AA173" i="1"/>
  <c r="AB173" i="1" s="1"/>
  <c r="T172" i="1"/>
  <c r="U172" i="1" s="1"/>
  <c r="AA146" i="1"/>
  <c r="V92" i="1"/>
  <c r="T92" i="1"/>
  <c r="U92" i="1" s="1"/>
  <c r="T81" i="1"/>
  <c r="R64" i="1"/>
  <c r="S64" i="1" s="1"/>
  <c r="T62" i="1"/>
  <c r="V62" i="1"/>
  <c r="R50" i="1"/>
  <c r="S50" i="1"/>
  <c r="T47" i="1"/>
  <c r="AB47" i="1"/>
  <c r="V21" i="1"/>
  <c r="T21" i="1"/>
  <c r="U40" i="1"/>
  <c r="AA100" i="1"/>
  <c r="AB100" i="1"/>
  <c r="AC100" i="1"/>
  <c r="AD100" i="1" s="1"/>
  <c r="AG100" i="1" s="1"/>
  <c r="AH100" i="1" s="1"/>
  <c r="AF100" i="1"/>
  <c r="AA140" i="1"/>
  <c r="AB140" i="1"/>
  <c r="AC140" i="1" s="1"/>
  <c r="AD140" i="1" s="1"/>
  <c r="T49" i="1"/>
  <c r="V53" i="1"/>
  <c r="AB169" i="1"/>
  <c r="AA163" i="1"/>
  <c r="AB163" i="1" s="1"/>
  <c r="R151" i="1"/>
  <c r="S151" i="1"/>
  <c r="AA150" i="1"/>
  <c r="R149" i="1"/>
  <c r="S149" i="1"/>
  <c r="R147" i="1"/>
  <c r="S147" i="1"/>
  <c r="T144" i="1"/>
  <c r="U144" i="1"/>
  <c r="V144" i="1"/>
  <c r="T132" i="1"/>
  <c r="R117" i="1"/>
  <c r="S117" i="1" s="1"/>
  <c r="T104" i="1"/>
  <c r="AC97" i="1"/>
  <c r="AD97" i="1"/>
  <c r="AF97" i="1"/>
  <c r="R32" i="1"/>
  <c r="S32" i="1"/>
  <c r="R21" i="1"/>
  <c r="S21" i="1"/>
  <c r="T174" i="1"/>
  <c r="U174" i="1"/>
  <c r="R161" i="1"/>
  <c r="S161" i="1"/>
  <c r="R156" i="1"/>
  <c r="S156" i="1"/>
  <c r="R152" i="1"/>
  <c r="S152" i="1"/>
  <c r="R144" i="1"/>
  <c r="S144" i="1"/>
  <c r="T140" i="1"/>
  <c r="U140" i="1"/>
  <c r="AA135" i="1"/>
  <c r="T134" i="1"/>
  <c r="U134" i="1"/>
  <c r="T131" i="1"/>
  <c r="T128" i="1"/>
  <c r="AB128" i="1" s="1"/>
  <c r="AA117" i="1"/>
  <c r="T116" i="1"/>
  <c r="AC116" i="1" s="1"/>
  <c r="AD116" i="1" s="1"/>
  <c r="AF116" i="1" s="1"/>
  <c r="U116" i="1"/>
  <c r="R116" i="1"/>
  <c r="S116" i="1"/>
  <c r="R114" i="1"/>
  <c r="S114" i="1"/>
  <c r="R113" i="1"/>
  <c r="S113" i="1"/>
  <c r="R104" i="1"/>
  <c r="S104" i="1"/>
  <c r="T88" i="1"/>
  <c r="R81" i="1"/>
  <c r="S81" i="1"/>
  <c r="T66" i="1"/>
  <c r="U66" i="1" s="1"/>
  <c r="T45" i="1"/>
  <c r="T170" i="1"/>
  <c r="U170" i="1" s="1"/>
  <c r="T162" i="1"/>
  <c r="U162" i="1"/>
  <c r="AA139" i="1"/>
  <c r="R88" i="1"/>
  <c r="S88" i="1"/>
  <c r="R86" i="1"/>
  <c r="S86" i="1"/>
  <c r="R26" i="1"/>
  <c r="S26" i="1" s="1"/>
  <c r="U104" i="1"/>
  <c r="T27" i="1"/>
  <c r="T26" i="1"/>
  <c r="U61" i="1"/>
  <c r="V142" i="1"/>
  <c r="T142" i="1"/>
  <c r="U128" i="1"/>
  <c r="V105" i="1"/>
  <c r="T105" i="1"/>
  <c r="AA102" i="1"/>
  <c r="AA95" i="1"/>
  <c r="V91" i="1"/>
  <c r="T91" i="1"/>
  <c r="V104" i="1"/>
  <c r="V115" i="1"/>
  <c r="T115" i="1"/>
  <c r="U115" i="1"/>
  <c r="AA106" i="1"/>
  <c r="U100" i="1"/>
  <c r="U16" i="1"/>
  <c r="AC169" i="1"/>
  <c r="AD169" i="1"/>
  <c r="AF169" i="1" s="1"/>
  <c r="AC166" i="1"/>
  <c r="AD166" i="1"/>
  <c r="AF166" i="1"/>
  <c r="AG166" i="1"/>
  <c r="AH166" i="1" s="1"/>
  <c r="AC173" i="1"/>
  <c r="AD173" i="1" s="1"/>
  <c r="U38" i="1"/>
  <c r="AA152" i="1"/>
  <c r="AB152" i="1"/>
  <c r="AC152" i="1"/>
  <c r="AD152" i="1"/>
  <c r="AF152" i="1" s="1"/>
  <c r="AG152" i="1"/>
  <c r="AH152" i="1" s="1"/>
  <c r="V133" i="1"/>
  <c r="T133" i="1"/>
  <c r="V127" i="1"/>
  <c r="T127" i="1"/>
  <c r="U127" i="1"/>
  <c r="V120" i="1"/>
  <c r="T120" i="1"/>
  <c r="U120" i="1" s="1"/>
  <c r="AE112" i="1"/>
  <c r="R168" i="1"/>
  <c r="S168" i="1" s="1"/>
  <c r="R166" i="1"/>
  <c r="S166" i="1"/>
  <c r="T163" i="1"/>
  <c r="AA151" i="1"/>
  <c r="AA145" i="1"/>
  <c r="AB145" i="1" s="1"/>
  <c r="AC145" i="1" s="1"/>
  <c r="AD145" i="1" s="1"/>
  <c r="R143" i="1"/>
  <c r="S143" i="1" s="1"/>
  <c r="AA128" i="1"/>
  <c r="AC128" i="1"/>
  <c r="AD128" i="1" s="1"/>
  <c r="AF128" i="1" s="1"/>
  <c r="AA122" i="1"/>
  <c r="AA121" i="1"/>
  <c r="AB121" i="1"/>
  <c r="AA105" i="1"/>
  <c r="AA87" i="1"/>
  <c r="AB87" i="1"/>
  <c r="AB23" i="1"/>
  <c r="AC23" i="1"/>
  <c r="AD23" i="1"/>
  <c r="AF23" i="1" s="1"/>
  <c r="AG23" i="1" s="1"/>
  <c r="AH23" i="1" s="1"/>
  <c r="R170" i="1"/>
  <c r="S170" i="1" s="1"/>
  <c r="AA137" i="1"/>
  <c r="AB137" i="1" s="1"/>
  <c r="AC137" i="1" s="1"/>
  <c r="AD137" i="1" s="1"/>
  <c r="AA123" i="1"/>
  <c r="AA104" i="1"/>
  <c r="AB104" i="1" s="1"/>
  <c r="AC104" i="1" s="1"/>
  <c r="AD104" i="1" s="1"/>
  <c r="AA93" i="1"/>
  <c r="AB93" i="1"/>
  <c r="AA71" i="1"/>
  <c r="T171" i="1"/>
  <c r="AB171" i="1"/>
  <c r="AA167" i="1"/>
  <c r="AA165" i="1"/>
  <c r="AB165" i="1" s="1"/>
  <c r="AC165" i="1"/>
  <c r="AD165" i="1" s="1"/>
  <c r="AA164" i="1"/>
  <c r="R164" i="1"/>
  <c r="S164" i="1"/>
  <c r="AA156" i="1"/>
  <c r="AC156" i="1"/>
  <c r="AD156" i="1" s="1"/>
  <c r="AF156" i="1" s="1"/>
  <c r="AA155" i="1"/>
  <c r="T151" i="1"/>
  <c r="U151" i="1" s="1"/>
  <c r="AA149" i="1"/>
  <c r="AB149" i="1" s="1"/>
  <c r="AC149" i="1" s="1"/>
  <c r="AD149" i="1" s="1"/>
  <c r="AA138" i="1"/>
  <c r="AA132" i="1"/>
  <c r="AB132" i="1" s="1"/>
  <c r="T124" i="1"/>
  <c r="U124" i="1"/>
  <c r="AA133" i="1"/>
  <c r="AB133" i="1"/>
  <c r="AC133" i="1"/>
  <c r="AD133" i="1" s="1"/>
  <c r="AF133" i="1" s="1"/>
  <c r="R129" i="1"/>
  <c r="S129" i="1" s="1"/>
  <c r="R125" i="1"/>
  <c r="S125" i="1"/>
  <c r="R118" i="1"/>
  <c r="S118" i="1"/>
  <c r="T112" i="1"/>
  <c r="U112" i="1"/>
  <c r="R106" i="1"/>
  <c r="S106" i="1" s="1"/>
  <c r="R105" i="1"/>
  <c r="S105" i="1" s="1"/>
  <c r="AA101" i="1"/>
  <c r="T82" i="1"/>
  <c r="R65" i="1"/>
  <c r="S65" i="1" s="1"/>
  <c r="AA57" i="1"/>
  <c r="AB57" i="1"/>
  <c r="AC57" i="1"/>
  <c r="T54" i="1"/>
  <c r="AB54" i="1"/>
  <c r="R30" i="1"/>
  <c r="S30" i="1" s="1"/>
  <c r="T29" i="1"/>
  <c r="AC29" i="1" s="1"/>
  <c r="AD29" i="1" s="1"/>
  <c r="R14" i="1"/>
  <c r="S14" i="1"/>
  <c r="AA82" i="1"/>
  <c r="AA70" i="1"/>
  <c r="AB70" i="1" s="1"/>
  <c r="AC70" i="1" s="1"/>
  <c r="AD70" i="1" s="1"/>
  <c r="AA65" i="1"/>
  <c r="AB65" i="1"/>
  <c r="AC65" i="1"/>
  <c r="AD65" i="1"/>
  <c r="R19" i="1"/>
  <c r="S19" i="1" s="1"/>
  <c r="AB80" i="1"/>
  <c r="AC80" i="1"/>
  <c r="AD80" i="1"/>
  <c r="AF80" i="1"/>
  <c r="T76" i="1"/>
  <c r="U76" i="1"/>
  <c r="T75" i="1"/>
  <c r="R62" i="1"/>
  <c r="S62" i="1"/>
  <c r="AB25" i="1"/>
  <c r="AC25" i="1" s="1"/>
  <c r="AD25" i="1" s="1"/>
  <c r="U25" i="1"/>
  <c r="AB48" i="1"/>
  <c r="AC48" i="1" s="1"/>
  <c r="AD48" i="1" s="1"/>
  <c r="U48" i="1"/>
  <c r="U101" i="1"/>
  <c r="T167" i="1"/>
  <c r="T106" i="1"/>
  <c r="AC163" i="1"/>
  <c r="AD163" i="1"/>
  <c r="U130" i="1"/>
  <c r="U20" i="1"/>
  <c r="AF59" i="1"/>
  <c r="AG59" i="1" s="1"/>
  <c r="AH59" i="1" s="1"/>
  <c r="AA158" i="1"/>
  <c r="U90" i="1"/>
  <c r="AB44" i="1"/>
  <c r="AC44" i="1"/>
  <c r="AD44" i="1" s="1"/>
  <c r="AF44" i="1" s="1"/>
  <c r="AB22" i="1"/>
  <c r="AC22" i="1" s="1"/>
  <c r="AD22" i="1"/>
  <c r="AF22" i="1" s="1"/>
  <c r="V85" i="1"/>
  <c r="T85" i="1"/>
  <c r="V67" i="1"/>
  <c r="T67" i="1"/>
  <c r="AB67" i="1" s="1"/>
  <c r="AC67" i="1" s="1"/>
  <c r="U163" i="1"/>
  <c r="AF165" i="1"/>
  <c r="AG165" i="1"/>
  <c r="AH165" i="1" s="1"/>
  <c r="U44" i="1"/>
  <c r="T141" i="1"/>
  <c r="U129" i="1"/>
  <c r="AB172" i="1"/>
  <c r="AC172" i="1"/>
  <c r="AD172" i="1" s="1"/>
  <c r="T103" i="1"/>
  <c r="U70" i="1"/>
  <c r="AB161" i="1"/>
  <c r="AC161" i="1"/>
  <c r="AD161" i="1" s="1"/>
  <c r="T159" i="1"/>
  <c r="AA148" i="1"/>
  <c r="R142" i="1"/>
  <c r="S142" i="1"/>
  <c r="AC125" i="1"/>
  <c r="AD125" i="1"/>
  <c r="AE116" i="1"/>
  <c r="AA116" i="1"/>
  <c r="AB19" i="1"/>
  <c r="AC19" i="1"/>
  <c r="AD19" i="1"/>
  <c r="AF19" i="1" s="1"/>
  <c r="AG19" i="1" s="1"/>
  <c r="AH19" i="1" s="1"/>
  <c r="V160" i="1"/>
  <c r="T160" i="1"/>
  <c r="AC160" i="1" s="1"/>
  <c r="AD160" i="1" s="1"/>
  <c r="AF160" i="1" s="1"/>
  <c r="AA136" i="1"/>
  <c r="AB136" i="1" s="1"/>
  <c r="AC136" i="1" s="1"/>
  <c r="AD136" i="1" s="1"/>
  <c r="AA109" i="1"/>
  <c r="AB109" i="1"/>
  <c r="AC109" i="1"/>
  <c r="AD109" i="1" s="1"/>
  <c r="AF109" i="1"/>
  <c r="AB117" i="1"/>
  <c r="AC117" i="1"/>
  <c r="AD117" i="1" s="1"/>
  <c r="AF117" i="1" s="1"/>
  <c r="T51" i="1"/>
  <c r="AB162" i="1"/>
  <c r="AC162" i="1"/>
  <c r="AD162" i="1" s="1"/>
  <c r="T102" i="1"/>
  <c r="U62" i="1"/>
  <c r="U84" i="1"/>
  <c r="AC37" i="1"/>
  <c r="AD37" i="1" s="1"/>
  <c r="U37" i="1"/>
  <c r="T155" i="1"/>
  <c r="AA154" i="1"/>
  <c r="AB154" i="1"/>
  <c r="AC154" i="1"/>
  <c r="AD154" i="1" s="1"/>
  <c r="AF154" i="1" s="1"/>
  <c r="R137" i="1"/>
  <c r="S137" i="1" s="1"/>
  <c r="R126" i="1"/>
  <c r="S126" i="1"/>
  <c r="AA120" i="1"/>
  <c r="AA107" i="1"/>
  <c r="AB107" i="1" s="1"/>
  <c r="AC107" i="1" s="1"/>
  <c r="AD107" i="1" s="1"/>
  <c r="AA86" i="1"/>
  <c r="AB86" i="1"/>
  <c r="AC86" i="1" s="1"/>
  <c r="AD86" i="1"/>
  <c r="AF86" i="1"/>
  <c r="AG86" i="1"/>
  <c r="AH86" i="1" s="1"/>
  <c r="R141" i="1"/>
  <c r="S141" i="1"/>
  <c r="V126" i="1"/>
  <c r="T126" i="1"/>
  <c r="R162" i="1"/>
  <c r="S162" i="1"/>
  <c r="AA157" i="1"/>
  <c r="AB157" i="1" s="1"/>
  <c r="AC157" i="1"/>
  <c r="AD157" i="1"/>
  <c r="AF157" i="1" s="1"/>
  <c r="AA124" i="1"/>
  <c r="AB124" i="1" s="1"/>
  <c r="V119" i="1"/>
  <c r="T119" i="1"/>
  <c r="AA90" i="1"/>
  <c r="AB90" i="1"/>
  <c r="AC90" i="1" s="1"/>
  <c r="AD90" i="1" s="1"/>
  <c r="AF90" i="1" s="1"/>
  <c r="AG90" i="1"/>
  <c r="AH90" i="1"/>
  <c r="R169" i="1"/>
  <c r="S169" i="1" s="1"/>
  <c r="AA160" i="1"/>
  <c r="T148" i="1"/>
  <c r="R127" i="1"/>
  <c r="S127" i="1"/>
  <c r="T122" i="1"/>
  <c r="AB122" i="1" s="1"/>
  <c r="AC122" i="1" s="1"/>
  <c r="AD122" i="1" s="1"/>
  <c r="T118" i="1"/>
  <c r="AB118" i="1" s="1"/>
  <c r="AA89" i="1"/>
  <c r="AA96" i="1"/>
  <c r="AA92" i="1"/>
  <c r="R91" i="1"/>
  <c r="S91" i="1" s="1"/>
  <c r="R82" i="1"/>
  <c r="S82" i="1"/>
  <c r="R74" i="1"/>
  <c r="S74" i="1" s="1"/>
  <c r="T95" i="1"/>
  <c r="R80" i="1"/>
  <c r="S80" i="1"/>
  <c r="R63" i="1"/>
  <c r="S63" i="1"/>
  <c r="R22" i="1"/>
  <c r="S22" i="1"/>
  <c r="AB150" i="1"/>
  <c r="AC150" i="1" s="1"/>
  <c r="AD150" i="1" s="1"/>
  <c r="AB116" i="1"/>
  <c r="AD57" i="1"/>
  <c r="AC28" i="1"/>
  <c r="AD28" i="1"/>
  <c r="AF28" i="1" s="1"/>
  <c r="U60" i="1"/>
  <c r="U34" i="1"/>
  <c r="U42" i="1"/>
  <c r="U47" i="1"/>
  <c r="U43" i="1"/>
  <c r="AB170" i="1"/>
  <c r="AC170" i="1"/>
  <c r="AD170" i="1" s="1"/>
  <c r="AF170" i="1" s="1"/>
  <c r="AC47" i="1"/>
  <c r="AD47" i="1"/>
  <c r="AG47" i="1" s="1"/>
  <c r="AH47" i="1" s="1"/>
  <c r="U81" i="1"/>
  <c r="AB81" i="1"/>
  <c r="U21" i="1"/>
  <c r="U88" i="1"/>
  <c r="AB88" i="1"/>
  <c r="AC88" i="1" s="1"/>
  <c r="AD88" i="1" s="1"/>
  <c r="U131" i="1"/>
  <c r="AF173" i="1"/>
  <c r="AB151" i="1"/>
  <c r="AC151" i="1"/>
  <c r="AD151" i="1"/>
  <c r="AG151" i="1" s="1"/>
  <c r="AH151" i="1" s="1"/>
  <c r="AF151" i="1"/>
  <c r="U91" i="1"/>
  <c r="AB105" i="1"/>
  <c r="AC105" i="1" s="1"/>
  <c r="AD105" i="1" s="1"/>
  <c r="U105" i="1"/>
  <c r="U27" i="1"/>
  <c r="AB27" i="1"/>
  <c r="AC27" i="1" s="1"/>
  <c r="AD27" i="1" s="1"/>
  <c r="U54" i="1"/>
  <c r="AC54" i="1"/>
  <c r="AD54" i="1" s="1"/>
  <c r="AB106" i="1"/>
  <c r="AC106" i="1"/>
  <c r="AD106" i="1"/>
  <c r="AG106" i="1" s="1"/>
  <c r="AH106" i="1" s="1"/>
  <c r="AF106" i="1"/>
  <c r="U29" i="1"/>
  <c r="AB29" i="1"/>
  <c r="AF29" i="1"/>
  <c r="AG29" i="1"/>
  <c r="AH29" i="1" s="1"/>
  <c r="AC171" i="1"/>
  <c r="AD171" i="1"/>
  <c r="U171" i="1"/>
  <c r="U133" i="1"/>
  <c r="U26" i="1"/>
  <c r="U126" i="1"/>
  <c r="AF172" i="1"/>
  <c r="AG172" i="1"/>
  <c r="AH172" i="1" s="1"/>
  <c r="U141" i="1"/>
  <c r="U95" i="1"/>
  <c r="AB95" i="1"/>
  <c r="AC95" i="1"/>
  <c r="AD95" i="1" s="1"/>
  <c r="U122" i="1"/>
  <c r="U159" i="1"/>
  <c r="AF48" i="1"/>
  <c r="U148" i="1"/>
  <c r="AB148" i="1"/>
  <c r="AC148" i="1" s="1"/>
  <c r="AD148" i="1" s="1"/>
  <c r="U119" i="1"/>
  <c r="U155" i="1"/>
  <c r="U51" i="1"/>
  <c r="U85" i="1"/>
  <c r="AB85" i="1"/>
  <c r="AC85" i="1"/>
  <c r="AD85" i="1"/>
  <c r="AG85" i="1" s="1"/>
  <c r="AH85" i="1" s="1"/>
  <c r="U102" i="1"/>
  <c r="AB102" i="1"/>
  <c r="AC102" i="1"/>
  <c r="AD102" i="1"/>
  <c r="AD67" i="1"/>
  <c r="AF67" i="1" s="1"/>
  <c r="U67" i="1"/>
  <c r="AF163" i="1"/>
  <c r="U106" i="1"/>
  <c r="AB155" i="1"/>
  <c r="AC155" i="1"/>
  <c r="AD155" i="1" s="1"/>
  <c r="U103" i="1"/>
  <c r="AF171" i="1"/>
  <c r="AF155" i="1"/>
  <c r="AG155" i="1"/>
  <c r="AH155" i="1"/>
  <c r="AF85" i="1"/>
  <c r="AF102" i="1"/>
  <c r="AG54" i="1"/>
  <c r="AH54" i="1"/>
  <c r="AF54" i="1"/>
  <c r="AF37" i="1"/>
  <c r="AG117" i="1"/>
  <c r="AH117" i="1" s="1"/>
  <c r="AF57" i="1"/>
  <c r="AG57" i="1" s="1"/>
  <c r="AH57" i="1" s="1"/>
  <c r="AG48" i="1"/>
  <c r="AH48" i="1"/>
  <c r="AF47" i="1"/>
  <c r="AF16" i="1"/>
  <c r="AG16" i="1"/>
  <c r="AH16" i="1" s="1"/>
  <c r="AG98" i="1"/>
  <c r="AH98" i="1" s="1"/>
  <c r="AF136" i="1" l="1"/>
  <c r="AG136" i="1"/>
  <c r="AH136" i="1" s="1"/>
  <c r="AC26" i="1"/>
  <c r="AD26" i="1" s="1"/>
  <c r="AF286" i="1"/>
  <c r="AG286" i="1" s="1"/>
  <c r="AH286" i="1" s="1"/>
  <c r="AF27" i="1"/>
  <c r="AG27" i="1"/>
  <c r="AH27" i="1" s="1"/>
  <c r="AF107" i="1"/>
  <c r="AG107" i="1"/>
  <c r="AH107" i="1" s="1"/>
  <c r="AF183" i="1"/>
  <c r="AG183" i="1" s="1"/>
  <c r="AH183" i="1" s="1"/>
  <c r="AF403" i="1"/>
  <c r="AG403" i="1" s="1"/>
  <c r="AH403" i="1" s="1"/>
  <c r="AF520" i="1"/>
  <c r="AG520" i="1" s="1"/>
  <c r="AH520" i="1" s="1"/>
  <c r="AF456" i="1"/>
  <c r="AG456" i="1" s="1"/>
  <c r="AH456" i="1" s="1"/>
  <c r="AC75" i="1"/>
  <c r="AD75" i="1" s="1"/>
  <c r="AG426" i="1"/>
  <c r="AH426" i="1" s="1"/>
  <c r="AF105" i="1"/>
  <c r="AG105" i="1" s="1"/>
  <c r="AH105" i="1" s="1"/>
  <c r="AG104" i="1"/>
  <c r="AH104" i="1" s="1"/>
  <c r="AF104" i="1"/>
  <c r="AF140" i="1"/>
  <c r="AG140" i="1"/>
  <c r="AH140" i="1" s="1"/>
  <c r="AF264" i="1"/>
  <c r="AG264" i="1" s="1"/>
  <c r="AH264" i="1" s="1"/>
  <c r="AF918" i="1"/>
  <c r="AG918" i="1" s="1"/>
  <c r="AH918" i="1" s="1"/>
  <c r="AF88" i="1"/>
  <c r="AG88" i="1" s="1"/>
  <c r="AH88" i="1" s="1"/>
  <c r="AF95" i="1"/>
  <c r="AG95" i="1"/>
  <c r="AH95" i="1" s="1"/>
  <c r="AF149" i="1"/>
  <c r="AG149" i="1" s="1"/>
  <c r="AH149" i="1" s="1"/>
  <c r="AF145" i="1"/>
  <c r="AG145" i="1" s="1"/>
  <c r="AH145" i="1" s="1"/>
  <c r="AF148" i="1"/>
  <c r="AG148" i="1" s="1"/>
  <c r="AH148" i="1" s="1"/>
  <c r="AF150" i="1"/>
  <c r="AG150" i="1" s="1"/>
  <c r="AH150" i="1" s="1"/>
  <c r="AF122" i="1"/>
  <c r="AG122" i="1" s="1"/>
  <c r="AH122" i="1" s="1"/>
  <c r="AF161" i="1"/>
  <c r="AG161" i="1" s="1"/>
  <c r="AH161" i="1" s="1"/>
  <c r="AF70" i="1"/>
  <c r="AG70" i="1" s="1"/>
  <c r="AH70" i="1" s="1"/>
  <c r="AF137" i="1"/>
  <c r="AG137" i="1"/>
  <c r="AH137" i="1" s="1"/>
  <c r="AF162" i="1"/>
  <c r="AG162" i="1" s="1"/>
  <c r="AH162" i="1" s="1"/>
  <c r="AF25" i="1"/>
  <c r="AG25" i="1" s="1"/>
  <c r="AH25" i="1" s="1"/>
  <c r="AF55" i="1"/>
  <c r="AG55" i="1" s="1"/>
  <c r="AH55" i="1" s="1"/>
  <c r="AB120" i="1"/>
  <c r="AB138" i="1"/>
  <c r="AC138" i="1" s="1"/>
  <c r="AD138" i="1" s="1"/>
  <c r="U138" i="1"/>
  <c r="AF504" i="1"/>
  <c r="AG504" i="1"/>
  <c r="AH504" i="1" s="1"/>
  <c r="AF125" i="1"/>
  <c r="AG125" i="1" s="1"/>
  <c r="AH125" i="1" s="1"/>
  <c r="AG28" i="1"/>
  <c r="AH28" i="1" s="1"/>
  <c r="AB196" i="1"/>
  <c r="U196" i="1"/>
  <c r="AG332" i="1"/>
  <c r="AH332" i="1" s="1"/>
  <c r="U231" i="1"/>
  <c r="AB231" i="1"/>
  <c r="AC231" i="1"/>
  <c r="AD231" i="1" s="1"/>
  <c r="AG44" i="1"/>
  <c r="AH44" i="1" s="1"/>
  <c r="AB26" i="1"/>
  <c r="U64" i="1"/>
  <c r="AB89" i="1"/>
  <c r="AB51" i="1"/>
  <c r="AC51" i="1" s="1"/>
  <c r="AD51" i="1" s="1"/>
  <c r="AC81" i="1"/>
  <c r="AD81" i="1" s="1"/>
  <c r="U156" i="1"/>
  <c r="AG156" i="1" s="1"/>
  <c r="AH156" i="1" s="1"/>
  <c r="AB156" i="1"/>
  <c r="AC87" i="1"/>
  <c r="AD87" i="1" s="1"/>
  <c r="AB135" i="1"/>
  <c r="AC135" i="1"/>
  <c r="AD135" i="1" s="1"/>
  <c r="AG209" i="1"/>
  <c r="AH209" i="1" s="1"/>
  <c r="AB208" i="1"/>
  <c r="AF426" i="1"/>
  <c r="AF430" i="1"/>
  <c r="AG430" i="1" s="1"/>
  <c r="AH430" i="1" s="1"/>
  <c r="AG494" i="1"/>
  <c r="AH494" i="1" s="1"/>
  <c r="AF494" i="1"/>
  <c r="AF463" i="1"/>
  <c r="AG463" i="1" s="1"/>
  <c r="AH463" i="1" s="1"/>
  <c r="AF299" i="1"/>
  <c r="AG299" i="1" s="1"/>
  <c r="AH299" i="1" s="1"/>
  <c r="AB459" i="1"/>
  <c r="U459" i="1"/>
  <c r="AF201" i="1"/>
  <c r="AG201" i="1" s="1"/>
  <c r="AH201" i="1" s="1"/>
  <c r="AG303" i="1"/>
  <c r="AH303" i="1" s="1"/>
  <c r="AF303" i="1"/>
  <c r="AG250" i="1"/>
  <c r="AH250" i="1" s="1"/>
  <c r="AG377" i="1"/>
  <c r="AH377" i="1" s="1"/>
  <c r="AG210" i="1"/>
  <c r="AH210" i="1" s="1"/>
  <c r="AF210" i="1"/>
  <c r="AF539" i="1"/>
  <c r="AG539" i="1" s="1"/>
  <c r="AH539" i="1" s="1"/>
  <c r="AF513" i="1"/>
  <c r="AG513" i="1"/>
  <c r="AH513" i="1" s="1"/>
  <c r="AF354" i="1"/>
  <c r="AG354" i="1" s="1"/>
  <c r="AH354" i="1" s="1"/>
  <c r="AG443" i="1"/>
  <c r="AH443" i="1" s="1"/>
  <c r="AF406" i="1"/>
  <c r="AG406" i="1"/>
  <c r="AH406" i="1" s="1"/>
  <c r="AC283" i="1"/>
  <c r="AD283" i="1" s="1"/>
  <c r="AB283" i="1"/>
  <c r="U283" i="1"/>
  <c r="AB275" i="1"/>
  <c r="U275" i="1"/>
  <c r="U177" i="1"/>
  <c r="AB177" i="1"/>
  <c r="AC177" i="1"/>
  <c r="AD177" i="1" s="1"/>
  <c r="AB290" i="1"/>
  <c r="AC290" i="1"/>
  <c r="AD290" i="1" s="1"/>
  <c r="AG582" i="1"/>
  <c r="AH582" i="1" s="1"/>
  <c r="AC197" i="1"/>
  <c r="AD197" i="1" s="1"/>
  <c r="U197" i="1"/>
  <c r="AF541" i="1"/>
  <c r="AG541" i="1"/>
  <c r="AH541" i="1" s="1"/>
  <c r="U432" i="1"/>
  <c r="AB432" i="1"/>
  <c r="AC432" i="1"/>
  <c r="AD432" i="1" s="1"/>
  <c r="AB194" i="1"/>
  <c r="AC194" i="1"/>
  <c r="AD194" i="1" s="1"/>
  <c r="U194" i="1"/>
  <c r="AB510" i="1"/>
  <c r="AC510" i="1"/>
  <c r="AD510" i="1" s="1"/>
  <c r="AF369" i="1"/>
  <c r="AG369" i="1" s="1"/>
  <c r="AH369" i="1" s="1"/>
  <c r="AB493" i="1"/>
  <c r="AC493" i="1"/>
  <c r="AD493" i="1" s="1"/>
  <c r="U493" i="1"/>
  <c r="AF262" i="1"/>
  <c r="AG262" i="1" s="1"/>
  <c r="AH262" i="1" s="1"/>
  <c r="AF458" i="1"/>
  <c r="AG458" i="1" s="1"/>
  <c r="AH458" i="1" s="1"/>
  <c r="AF339" i="1"/>
  <c r="AG339" i="1"/>
  <c r="AH339" i="1" s="1"/>
  <c r="U482" i="1"/>
  <c r="AC482" i="1"/>
  <c r="AD482" i="1" s="1"/>
  <c r="AC363" i="1"/>
  <c r="AD363" i="1" s="1"/>
  <c r="U363" i="1"/>
  <c r="AF276" i="1"/>
  <c r="AG276" i="1" s="1"/>
  <c r="AH276" i="1" s="1"/>
  <c r="AF224" i="1"/>
  <c r="AG224" i="1"/>
  <c r="AH224" i="1" s="1"/>
  <c r="AF530" i="1"/>
  <c r="AG530" i="1" s="1"/>
  <c r="AH530" i="1" s="1"/>
  <c r="AF478" i="1"/>
  <c r="AG478" i="1" s="1"/>
  <c r="AH478" i="1" s="1"/>
  <c r="AF439" i="1"/>
  <c r="AG439" i="1"/>
  <c r="AH439" i="1" s="1"/>
  <c r="AF356" i="1"/>
  <c r="AG356" i="1" s="1"/>
  <c r="AH356" i="1" s="1"/>
  <c r="U248" i="1"/>
  <c r="AC248" i="1"/>
  <c r="AD248" i="1" s="1"/>
  <c r="AF222" i="1"/>
  <c r="AB286" i="1"/>
  <c r="U286" i="1"/>
  <c r="AB313" i="1"/>
  <c r="AC313" i="1"/>
  <c r="AD313" i="1" s="1"/>
  <c r="U313" i="1"/>
  <c r="AB349" i="1"/>
  <c r="AC349" i="1"/>
  <c r="AD349" i="1" s="1"/>
  <c r="U349" i="1"/>
  <c r="U536" i="1"/>
  <c r="AB536" i="1"/>
  <c r="AF954" i="1"/>
  <c r="AG954" i="1" s="1"/>
  <c r="AH954" i="1" s="1"/>
  <c r="AG863" i="1"/>
  <c r="AH863" i="1" s="1"/>
  <c r="AF863" i="1"/>
  <c r="U417" i="1"/>
  <c r="AB417" i="1"/>
  <c r="AC417" i="1"/>
  <c r="AD417" i="1" s="1"/>
  <c r="AC483" i="1"/>
  <c r="AD483" i="1" s="1"/>
  <c r="AB483" i="1"/>
  <c r="AB213" i="1"/>
  <c r="U213" i="1"/>
  <c r="AF367" i="1"/>
  <c r="AG367" i="1"/>
  <c r="AH367" i="1" s="1"/>
  <c r="AF239" i="1"/>
  <c r="AG239" i="1"/>
  <c r="AH239" i="1" s="1"/>
  <c r="AF536" i="1"/>
  <c r="AG536" i="1" s="1"/>
  <c r="AH536" i="1" s="1"/>
  <c r="AF324" i="1"/>
  <c r="AG324" i="1" s="1"/>
  <c r="AH324" i="1" s="1"/>
  <c r="AB309" i="1"/>
  <c r="U309" i="1"/>
  <c r="AC309" i="1"/>
  <c r="AD309" i="1" s="1"/>
  <c r="AB245" i="1"/>
  <c r="AC245" i="1"/>
  <c r="AD245" i="1" s="1"/>
  <c r="AC308" i="1"/>
  <c r="AD308" i="1" s="1"/>
  <c r="U308" i="1"/>
  <c r="AB308" i="1"/>
  <c r="AB356" i="1"/>
  <c r="U356" i="1"/>
  <c r="AF424" i="1"/>
  <c r="AG424" i="1" s="1"/>
  <c r="AH424" i="1" s="1"/>
  <c r="U478" i="1"/>
  <c r="AB478" i="1"/>
  <c r="AF529" i="1"/>
  <c r="AG529" i="1"/>
  <c r="AH529" i="1" s="1"/>
  <c r="U438" i="1"/>
  <c r="AB438" i="1"/>
  <c r="AC438" i="1"/>
  <c r="AD438" i="1" s="1"/>
  <c r="U456" i="1"/>
  <c r="AB456" i="1"/>
  <c r="AG940" i="1"/>
  <c r="AH940" i="1" s="1"/>
  <c r="AF940" i="1"/>
  <c r="AF877" i="1"/>
  <c r="AG877" i="1"/>
  <c r="AH877" i="1" s="1"/>
  <c r="AG910" i="1"/>
  <c r="AH910" i="1" s="1"/>
  <c r="AF910" i="1"/>
  <c r="AG518" i="1"/>
  <c r="AH518" i="1" s="1"/>
  <c r="AF518" i="1"/>
  <c r="AF211" i="1"/>
  <c r="AG211" i="1" s="1"/>
  <c r="AH211" i="1" s="1"/>
  <c r="AG292" i="1"/>
  <c r="AH292" i="1" s="1"/>
  <c r="AG252" i="1"/>
  <c r="AH252" i="1" s="1"/>
  <c r="AG497" i="1"/>
  <c r="AH497" i="1" s="1"/>
  <c r="AF497" i="1"/>
  <c r="AF273" i="1"/>
  <c r="AG273" i="1" s="1"/>
  <c r="AH273" i="1" s="1"/>
  <c r="AF275" i="1"/>
  <c r="AG275" i="1" s="1"/>
  <c r="AH275" i="1" s="1"/>
  <c r="AF574" i="1"/>
  <c r="AG574" i="1"/>
  <c r="AH574" i="1" s="1"/>
  <c r="AF433" i="1"/>
  <c r="AG433" i="1" s="1"/>
  <c r="AH433" i="1" s="1"/>
  <c r="AF475" i="1"/>
  <c r="AG475" i="1" s="1"/>
  <c r="AH475" i="1" s="1"/>
  <c r="U178" i="1"/>
  <c r="AC178" i="1"/>
  <c r="AD178" i="1" s="1"/>
  <c r="AB183" i="1"/>
  <c r="U183" i="1"/>
  <c r="AB444" i="1"/>
  <c r="AC444" i="1"/>
  <c r="AD444" i="1" s="1"/>
  <c r="U444" i="1"/>
  <c r="U254" i="1"/>
  <c r="AC254" i="1"/>
  <c r="AD254" i="1" s="1"/>
  <c r="AB254" i="1"/>
  <c r="AC516" i="1"/>
  <c r="AD516" i="1" s="1"/>
  <c r="AB516" i="1"/>
  <c r="U516" i="1"/>
  <c r="AF617" i="1"/>
  <c r="AG617" i="1"/>
  <c r="AH617" i="1" s="1"/>
  <c r="AF591" i="1"/>
  <c r="AG591" i="1" s="1"/>
  <c r="AH591" i="1" s="1"/>
  <c r="AF228" i="1"/>
  <c r="AG228" i="1"/>
  <c r="AH228" i="1" s="1"/>
  <c r="AB164" i="1"/>
  <c r="AC164" i="1"/>
  <c r="AD164" i="1" s="1"/>
  <c r="AC451" i="1"/>
  <c r="AD451" i="1" s="1"/>
  <c r="U451" i="1"/>
  <c r="AC526" i="1"/>
  <c r="AD526" i="1" s="1"/>
  <c r="U526" i="1"/>
  <c r="AB526" i="1"/>
  <c r="AB486" i="1"/>
  <c r="AC486" i="1"/>
  <c r="AD486" i="1" s="1"/>
  <c r="U486" i="1"/>
  <c r="AB531" i="1"/>
  <c r="AC531" i="1"/>
  <c r="AD531" i="1" s="1"/>
  <c r="AG927" i="1"/>
  <c r="AH927" i="1" s="1"/>
  <c r="AF911" i="1"/>
  <c r="AG911" i="1"/>
  <c r="AH911" i="1" s="1"/>
  <c r="AG798" i="1"/>
  <c r="AH798" i="1" s="1"/>
  <c r="AF798" i="1"/>
  <c r="AF890" i="1"/>
  <c r="AG890" i="1" s="1"/>
  <c r="AH890" i="1" s="1"/>
  <c r="AC167" i="1"/>
  <c r="AD167" i="1" s="1"/>
  <c r="AB167" i="1"/>
  <c r="AG22" i="1"/>
  <c r="AH22" i="1" s="1"/>
  <c r="AG102" i="1"/>
  <c r="AH102" i="1" s="1"/>
  <c r="AG163" i="1"/>
  <c r="AH163" i="1" s="1"/>
  <c r="AB82" i="1"/>
  <c r="AC82" i="1"/>
  <c r="AD82" i="1" s="1"/>
  <c r="U82" i="1"/>
  <c r="AG109" i="1"/>
  <c r="AH109" i="1" s="1"/>
  <c r="U96" i="1"/>
  <c r="AB96" i="1"/>
  <c r="AC96" i="1" s="1"/>
  <c r="AD96" i="1" s="1"/>
  <c r="AB222" i="1"/>
  <c r="AF65" i="1"/>
  <c r="AG65" i="1" s="1"/>
  <c r="AH65" i="1" s="1"/>
  <c r="AG67" i="1"/>
  <c r="AH67" i="1" s="1"/>
  <c r="AG154" i="1"/>
  <c r="AH154" i="1" s="1"/>
  <c r="AG160" i="1"/>
  <c r="AH160" i="1" s="1"/>
  <c r="AG20" i="1"/>
  <c r="AH20" i="1" s="1"/>
  <c r="AB160" i="1"/>
  <c r="AB153" i="1"/>
  <c r="AC153" i="1" s="1"/>
  <c r="AD153" i="1" s="1"/>
  <c r="AG80" i="1"/>
  <c r="AH80" i="1" s="1"/>
  <c r="AC101" i="1"/>
  <c r="AD101" i="1" s="1"/>
  <c r="AB174" i="1"/>
  <c r="AC174" i="1"/>
  <c r="AD174" i="1" s="1"/>
  <c r="U49" i="1"/>
  <c r="AB49" i="1"/>
  <c r="AC49" i="1" s="1"/>
  <c r="AD49" i="1" s="1"/>
  <c r="AC71" i="1"/>
  <c r="AD71" i="1" s="1"/>
  <c r="AB71" i="1"/>
  <c r="AB72" i="1"/>
  <c r="AC72" i="1"/>
  <c r="AD72" i="1" s="1"/>
  <c r="U114" i="1"/>
  <c r="AC114" i="1"/>
  <c r="AD114" i="1" s="1"/>
  <c r="AF468" i="1"/>
  <c r="AG468" i="1" s="1"/>
  <c r="AH468" i="1" s="1"/>
  <c r="AG364" i="1"/>
  <c r="AH364" i="1" s="1"/>
  <c r="AG473" i="1"/>
  <c r="AH473" i="1" s="1"/>
  <c r="AF473" i="1"/>
  <c r="AG321" i="1"/>
  <c r="AH321" i="1" s="1"/>
  <c r="AG249" i="1"/>
  <c r="AH249" i="1" s="1"/>
  <c r="AC213" i="1"/>
  <c r="AD213" i="1" s="1"/>
  <c r="AF200" i="1"/>
  <c r="AG200" i="1" s="1"/>
  <c r="AH200" i="1" s="1"/>
  <c r="U240" i="1"/>
  <c r="AC240" i="1"/>
  <c r="AD240" i="1" s="1"/>
  <c r="AB457" i="1"/>
  <c r="U457" i="1"/>
  <c r="AC457" i="1"/>
  <c r="AD457" i="1" s="1"/>
  <c r="AF423" i="1"/>
  <c r="AG423" i="1"/>
  <c r="AH423" i="1" s="1"/>
  <c r="AF385" i="1"/>
  <c r="AG385" i="1" s="1"/>
  <c r="AH385" i="1" s="1"/>
  <c r="AG237" i="1"/>
  <c r="AH237" i="1" s="1"/>
  <c r="AF472" i="1"/>
  <c r="AG472" i="1" s="1"/>
  <c r="AH472" i="1" s="1"/>
  <c r="AF295" i="1"/>
  <c r="AG295" i="1"/>
  <c r="AH295" i="1" s="1"/>
  <c r="AF291" i="1"/>
  <c r="AG291" i="1"/>
  <c r="AH291" i="1" s="1"/>
  <c r="U222" i="1"/>
  <c r="AG222" i="1" s="1"/>
  <c r="AH222" i="1" s="1"/>
  <c r="AG266" i="1"/>
  <c r="AH266" i="1" s="1"/>
  <c r="AF534" i="1"/>
  <c r="AG534" i="1" s="1"/>
  <c r="AH534" i="1" s="1"/>
  <c r="AG519" i="1"/>
  <c r="AH519" i="1" s="1"/>
  <c r="AF182" i="1"/>
  <c r="AG182" i="1" s="1"/>
  <c r="AH182" i="1" s="1"/>
  <c r="U259" i="1"/>
  <c r="AB259" i="1"/>
  <c r="AC259" i="1"/>
  <c r="AD259" i="1" s="1"/>
  <c r="AC394" i="1"/>
  <c r="AD394" i="1" s="1"/>
  <c r="AB394" i="1"/>
  <c r="AG791" i="1"/>
  <c r="AH791" i="1" s="1"/>
  <c r="U75" i="1"/>
  <c r="AB75" i="1"/>
  <c r="AG322" i="1"/>
  <c r="AH322" i="1" s="1"/>
  <c r="AF322" i="1"/>
  <c r="AB320" i="1"/>
  <c r="U320" i="1"/>
  <c r="AC320" i="1"/>
  <c r="AD320" i="1" s="1"/>
  <c r="AG116" i="1"/>
  <c r="AH116" i="1" s="1"/>
  <c r="AB92" i="1"/>
  <c r="AC92" i="1" s="1"/>
  <c r="AD92" i="1" s="1"/>
  <c r="AG503" i="1"/>
  <c r="AH503" i="1" s="1"/>
  <c r="AF227" i="1"/>
  <c r="AG227" i="1" s="1"/>
  <c r="AH227" i="1" s="1"/>
  <c r="AF294" i="1"/>
  <c r="AG294" i="1"/>
  <c r="AH294" i="1" s="1"/>
  <c r="AC214" i="1"/>
  <c r="AD214" i="1" s="1"/>
  <c r="U214" i="1"/>
  <c r="AG133" i="1"/>
  <c r="AH133" i="1" s="1"/>
  <c r="U160" i="1"/>
  <c r="AC118" i="1"/>
  <c r="AD118" i="1" s="1"/>
  <c r="AG171" i="1"/>
  <c r="AH171" i="1" s="1"/>
  <c r="AG170" i="1"/>
  <c r="AH170" i="1" s="1"/>
  <c r="AB126" i="1"/>
  <c r="AC126" i="1" s="1"/>
  <c r="AD126" i="1" s="1"/>
  <c r="AG37" i="1"/>
  <c r="AH37" i="1" s="1"/>
  <c r="AB159" i="1"/>
  <c r="AC159" i="1"/>
  <c r="AD159" i="1" s="1"/>
  <c r="U113" i="1"/>
  <c r="U123" i="1"/>
  <c r="AB123" i="1"/>
  <c r="AC123" i="1" s="1"/>
  <c r="AD123" i="1" s="1"/>
  <c r="AC41" i="1"/>
  <c r="AD41" i="1" s="1"/>
  <c r="AB41" i="1"/>
  <c r="U41" i="1"/>
  <c r="U202" i="1"/>
  <c r="AC202" i="1"/>
  <c r="AD202" i="1" s="1"/>
  <c r="AB202" i="1"/>
  <c r="AG471" i="1"/>
  <c r="AH471" i="1" s="1"/>
  <c r="AG400" i="1"/>
  <c r="AH400" i="1" s="1"/>
  <c r="AG448" i="1"/>
  <c r="AH448" i="1" s="1"/>
  <c r="AG396" i="1"/>
  <c r="AH396" i="1" s="1"/>
  <c r="AF365" i="1"/>
  <c r="AG365" i="1" s="1"/>
  <c r="AH365" i="1" s="1"/>
  <c r="AF496" i="1"/>
  <c r="AG496" i="1" s="1"/>
  <c r="AH496" i="1" s="1"/>
  <c r="AF415" i="1"/>
  <c r="AG415" i="1" s="1"/>
  <c r="AH415" i="1" s="1"/>
  <c r="AG330" i="1"/>
  <c r="AH330" i="1" s="1"/>
  <c r="AF346" i="1"/>
  <c r="AG346" i="1" s="1"/>
  <c r="AH346" i="1" s="1"/>
  <c r="AB248" i="1"/>
  <c r="AF323" i="1"/>
  <c r="AG323" i="1"/>
  <c r="AH323" i="1" s="1"/>
  <c r="AG253" i="1"/>
  <c r="AH253" i="1" s="1"/>
  <c r="AF376" i="1"/>
  <c r="AG376" i="1"/>
  <c r="AH376" i="1" s="1"/>
  <c r="AF537" i="1"/>
  <c r="AG537" i="1" s="1"/>
  <c r="AH537" i="1" s="1"/>
  <c r="AF576" i="1"/>
  <c r="AG576" i="1" s="1"/>
  <c r="AH576" i="1" s="1"/>
  <c r="AF387" i="1"/>
  <c r="AG387" i="1"/>
  <c r="AH387" i="1" s="1"/>
  <c r="AF298" i="1"/>
  <c r="AG298" i="1"/>
  <c r="AH298" i="1" s="1"/>
  <c r="AF261" i="1"/>
  <c r="AG261" i="1" s="1"/>
  <c r="AH261" i="1" s="1"/>
  <c r="AB352" i="1"/>
  <c r="AC352" i="1"/>
  <c r="AD352" i="1" s="1"/>
  <c r="U352" i="1"/>
  <c r="U326" i="1"/>
  <c r="AB326" i="1"/>
  <c r="AC326" i="1"/>
  <c r="AD326" i="1" s="1"/>
  <c r="AB490" i="1"/>
  <c r="U490" i="1"/>
  <c r="AC490" i="1"/>
  <c r="AD490" i="1" s="1"/>
  <c r="AF464" i="1"/>
  <c r="AG464" i="1"/>
  <c r="AH464" i="1" s="1"/>
  <c r="U523" i="1"/>
  <c r="AB523" i="1"/>
  <c r="AC523" i="1"/>
  <c r="AD523" i="1" s="1"/>
  <c r="AF944" i="1"/>
  <c r="AG944" i="1" s="1"/>
  <c r="AH944" i="1" s="1"/>
  <c r="AF887" i="1"/>
  <c r="AG887" i="1"/>
  <c r="AH887" i="1" s="1"/>
  <c r="AF50" i="1"/>
  <c r="AG50" i="1"/>
  <c r="AH50" i="1" s="1"/>
  <c r="AC120" i="1"/>
  <c r="AD120" i="1" s="1"/>
  <c r="AB31" i="1"/>
  <c r="AC31" i="1" s="1"/>
  <c r="AD31" i="1" s="1"/>
  <c r="U31" i="1"/>
  <c r="AF196" i="1"/>
  <c r="AG196" i="1" s="1"/>
  <c r="AH196" i="1" s="1"/>
  <c r="AG97" i="1"/>
  <c r="AH97" i="1" s="1"/>
  <c r="AF203" i="1"/>
  <c r="AG203" i="1" s="1"/>
  <c r="AH203" i="1" s="1"/>
  <c r="AF397" i="1"/>
  <c r="AG397" i="1" s="1"/>
  <c r="AH397" i="1" s="1"/>
  <c r="AG489" i="1"/>
  <c r="AH489" i="1" s="1"/>
  <c r="AB32" i="1"/>
  <c r="AC32" i="1" s="1"/>
  <c r="AD32" i="1" s="1"/>
  <c r="AB45" i="1"/>
  <c r="AC45" i="1" s="1"/>
  <c r="AD45" i="1" s="1"/>
  <c r="U45" i="1"/>
  <c r="AG207" i="1"/>
  <c r="AH207" i="1" s="1"/>
  <c r="AF341" i="1"/>
  <c r="AG341" i="1" s="1"/>
  <c r="AH341" i="1" s="1"/>
  <c r="AF314" i="1"/>
  <c r="AG314" i="1"/>
  <c r="AH314" i="1" s="1"/>
  <c r="AF337" i="1"/>
  <c r="AG337" i="1" s="1"/>
  <c r="AH337" i="1" s="1"/>
  <c r="AG128" i="1"/>
  <c r="AH128" i="1" s="1"/>
  <c r="U32" i="1"/>
  <c r="AB119" i="1"/>
  <c r="AC119" i="1"/>
  <c r="AD119" i="1" s="1"/>
  <c r="U167" i="1"/>
  <c r="U118" i="1"/>
  <c r="U18" i="1"/>
  <c r="AC89" i="1"/>
  <c r="AD89" i="1" s="1"/>
  <c r="AB141" i="1"/>
  <c r="AC141" i="1" s="1"/>
  <c r="AD141" i="1" s="1"/>
  <c r="AG173" i="1"/>
  <c r="AH173" i="1" s="1"/>
  <c r="U142" i="1"/>
  <c r="U132" i="1"/>
  <c r="AC132" i="1"/>
  <c r="AD132" i="1" s="1"/>
  <c r="AB21" i="1"/>
  <c r="AC21" i="1" s="1"/>
  <c r="AD21" i="1" s="1"/>
  <c r="U77" i="1"/>
  <c r="U87" i="1"/>
  <c r="U135" i="1"/>
  <c r="AB146" i="1"/>
  <c r="AC146" i="1" s="1"/>
  <c r="AD146" i="1" s="1"/>
  <c r="U13" i="1"/>
  <c r="AC208" i="1"/>
  <c r="AD208" i="1" s="1"/>
  <c r="AG192" i="1"/>
  <c r="AH192" i="1" s="1"/>
  <c r="AB147" i="1"/>
  <c r="AC147" i="1" s="1"/>
  <c r="AD147" i="1" s="1"/>
  <c r="U188" i="1"/>
  <c r="AB188" i="1"/>
  <c r="AC188" i="1"/>
  <c r="AD188" i="1" s="1"/>
  <c r="AG180" i="1"/>
  <c r="AH180" i="1" s="1"/>
  <c r="AG297" i="1"/>
  <c r="AH297" i="1" s="1"/>
  <c r="AG334" i="1"/>
  <c r="AH334" i="1" s="1"/>
  <c r="AF398" i="1"/>
  <c r="AG398" i="1"/>
  <c r="AH398" i="1" s="1"/>
  <c r="AF255" i="1"/>
  <c r="AG255" i="1" s="1"/>
  <c r="AH255" i="1" s="1"/>
  <c r="AF498" i="1"/>
  <c r="AG498" i="1" s="1"/>
  <c r="AH498" i="1" s="1"/>
  <c r="AC459" i="1"/>
  <c r="AD459" i="1" s="1"/>
  <c r="AB451" i="1"/>
  <c r="AG416" i="1"/>
  <c r="AH416" i="1" s="1"/>
  <c r="AF416" i="1"/>
  <c r="AF467" i="1"/>
  <c r="AG467" i="1"/>
  <c r="AH467" i="1" s="1"/>
  <c r="AF329" i="1"/>
  <c r="AG329" i="1" s="1"/>
  <c r="AH329" i="1" s="1"/>
  <c r="U328" i="1"/>
  <c r="AG328" i="1" s="1"/>
  <c r="AH328" i="1" s="1"/>
  <c r="AF312" i="1"/>
  <c r="AG312" i="1" s="1"/>
  <c r="AH312" i="1" s="1"/>
  <c r="AG232" i="1"/>
  <c r="AH232" i="1" s="1"/>
  <c r="AF305" i="1"/>
  <c r="AG305" i="1" s="1"/>
  <c r="AH305" i="1" s="1"/>
  <c r="AB264" i="1"/>
  <c r="AF524" i="1"/>
  <c r="AG524" i="1"/>
  <c r="AH524" i="1" s="1"/>
  <c r="AF572" i="1"/>
  <c r="AG572" i="1"/>
  <c r="AH572" i="1" s="1"/>
  <c r="AF514" i="1"/>
  <c r="AG514" i="1"/>
  <c r="AH514" i="1" s="1"/>
  <c r="AF280" i="1"/>
  <c r="AG280" i="1" s="1"/>
  <c r="AH280" i="1" s="1"/>
  <c r="AB129" i="1"/>
  <c r="AC129" i="1"/>
  <c r="AD129" i="1" s="1"/>
  <c r="U265" i="1"/>
  <c r="AB265" i="1"/>
  <c r="AC265" i="1"/>
  <c r="AD265" i="1" s="1"/>
  <c r="AB306" i="1"/>
  <c r="U306" i="1"/>
  <c r="AC306" i="1"/>
  <c r="AD306" i="1" s="1"/>
  <c r="AB233" i="1"/>
  <c r="AC233" i="1"/>
  <c r="AD233" i="1" s="1"/>
  <c r="U233" i="1"/>
  <c r="U290" i="1"/>
  <c r="U242" i="1"/>
  <c r="AB242" i="1"/>
  <c r="AC242" i="1"/>
  <c r="AD242" i="1" s="1"/>
  <c r="AF408" i="1"/>
  <c r="AG408" i="1"/>
  <c r="AH408" i="1" s="1"/>
  <c r="AG894" i="1"/>
  <c r="AH894" i="1" s="1"/>
  <c r="AF907" i="1"/>
  <c r="AG907" i="1" s="1"/>
  <c r="AH907" i="1" s="1"/>
  <c r="AF928" i="1"/>
  <c r="AG928" i="1"/>
  <c r="AH928" i="1" s="1"/>
  <c r="AF788" i="1"/>
  <c r="AG788" i="1"/>
  <c r="AH788" i="1" s="1"/>
  <c r="AF728" i="1"/>
  <c r="AG728" i="1"/>
  <c r="AH728" i="1" s="1"/>
  <c r="AF953" i="1"/>
  <c r="AG953" i="1"/>
  <c r="AH953" i="1" s="1"/>
  <c r="AF885" i="1"/>
  <c r="AG885" i="1"/>
  <c r="AH885" i="1" s="1"/>
  <c r="AF817" i="1"/>
  <c r="AG817" i="1" s="1"/>
  <c r="AH817" i="1" s="1"/>
  <c r="AB949" i="1"/>
  <c r="U949" i="1"/>
  <c r="AG949" i="1" s="1"/>
  <c r="AH949" i="1" s="1"/>
  <c r="AG893" i="1"/>
  <c r="AH893" i="1" s="1"/>
  <c r="AF893" i="1"/>
  <c r="AF943" i="1"/>
  <c r="AG943" i="1" s="1"/>
  <c r="AH943" i="1" s="1"/>
  <c r="U504" i="1"/>
  <c r="AB504" i="1"/>
  <c r="AG220" i="1"/>
  <c r="AH220" i="1" s="1"/>
  <c r="AF469" i="1"/>
  <c r="AG469" i="1"/>
  <c r="AH469" i="1" s="1"/>
  <c r="AB79" i="1"/>
  <c r="AC79" i="1"/>
  <c r="AD79" i="1" s="1"/>
  <c r="U79" i="1"/>
  <c r="AG216" i="1"/>
  <c r="AH216" i="1" s="1"/>
  <c r="AG293" i="1"/>
  <c r="AH293" i="1" s="1"/>
  <c r="AF234" i="1"/>
  <c r="AG234" i="1"/>
  <c r="AH234" i="1" s="1"/>
  <c r="AG241" i="1"/>
  <c r="AH241" i="1" s="1"/>
  <c r="U359" i="1"/>
  <c r="AC359" i="1"/>
  <c r="AD359" i="1" s="1"/>
  <c r="AB359" i="1"/>
  <c r="AB378" i="1"/>
  <c r="AC378" i="1"/>
  <c r="AD378" i="1" s="1"/>
  <c r="U378" i="1"/>
  <c r="U411" i="1"/>
  <c r="AC411" i="1"/>
  <c r="AD411" i="1" s="1"/>
  <c r="AB411" i="1"/>
  <c r="AF806" i="1"/>
  <c r="AG806" i="1" s="1"/>
  <c r="AH806" i="1" s="1"/>
  <c r="AG934" i="1"/>
  <c r="AH934" i="1" s="1"/>
  <c r="AF895" i="1"/>
  <c r="AG895" i="1"/>
  <c r="AH895" i="1" s="1"/>
  <c r="AG937" i="1"/>
  <c r="AH937" i="1" s="1"/>
  <c r="AF869" i="1"/>
  <c r="AG869" i="1" s="1"/>
  <c r="AH869" i="1" s="1"/>
  <c r="AG853" i="1"/>
  <c r="AH853" i="1" s="1"/>
  <c r="AF812" i="1"/>
  <c r="AG812" i="1" s="1"/>
  <c r="AH812" i="1" s="1"/>
  <c r="AG909" i="1"/>
  <c r="AH909" i="1" s="1"/>
  <c r="AC952" i="1"/>
  <c r="AD952" i="1" s="1"/>
  <c r="U952" i="1"/>
  <c r="AB952" i="1"/>
  <c r="AG854" i="1"/>
  <c r="AH854" i="1" s="1"/>
  <c r="AF642" i="1"/>
  <c r="AG642" i="1" s="1"/>
  <c r="AH642" i="1" s="1"/>
  <c r="AG622" i="1"/>
  <c r="AH622" i="1" s="1"/>
  <c r="AB43" i="1"/>
  <c r="AC43" i="1"/>
  <c r="AD43" i="1" s="1"/>
  <c r="AG360" i="1"/>
  <c r="AH360" i="1" s="1"/>
  <c r="U507" i="1"/>
  <c r="AC507" i="1"/>
  <c r="AD507" i="1" s="1"/>
  <c r="AF445" i="1"/>
  <c r="AG445" i="1" s="1"/>
  <c r="AH445" i="1" s="1"/>
  <c r="AG429" i="1"/>
  <c r="AH429" i="1" s="1"/>
  <c r="AF195" i="1"/>
  <c r="AG195" i="1"/>
  <c r="AH195" i="1" s="1"/>
  <c r="AF304" i="1"/>
  <c r="AG304" i="1" s="1"/>
  <c r="AH304" i="1" s="1"/>
  <c r="AG336" i="1"/>
  <c r="AH336" i="1" s="1"/>
  <c r="AG331" i="1"/>
  <c r="AH331" i="1" s="1"/>
  <c r="AF331" i="1"/>
  <c r="AG302" i="1"/>
  <c r="AH302" i="1" s="1"/>
  <c r="AF578" i="1"/>
  <c r="AG578" i="1"/>
  <c r="AH578" i="1" s="1"/>
  <c r="AF559" i="1"/>
  <c r="AG559" i="1"/>
  <c r="AH559" i="1" s="1"/>
  <c r="AF412" i="1"/>
  <c r="AG412" i="1"/>
  <c r="AH412" i="1" s="1"/>
  <c r="AG580" i="1"/>
  <c r="AH580" i="1" s="1"/>
  <c r="AF527" i="1"/>
  <c r="AG527" i="1"/>
  <c r="AH527" i="1" s="1"/>
  <c r="AB335" i="1"/>
  <c r="U335" i="1"/>
  <c r="AG335" i="1" s="1"/>
  <c r="AH335" i="1" s="1"/>
  <c r="AB219" i="1"/>
  <c r="U247" i="1"/>
  <c r="AB247" i="1"/>
  <c r="AC247" i="1"/>
  <c r="AD247" i="1" s="1"/>
  <c r="AG236" i="1"/>
  <c r="AH236" i="1" s="1"/>
  <c r="AF347" i="1"/>
  <c r="AG347" i="1"/>
  <c r="AH347" i="1" s="1"/>
  <c r="AC462" i="1"/>
  <c r="AD462" i="1" s="1"/>
  <c r="AB462" i="1"/>
  <c r="AB379" i="1"/>
  <c r="AC379" i="1"/>
  <c r="AD379" i="1" s="1"/>
  <c r="U379" i="1"/>
  <c r="AF542" i="1"/>
  <c r="AG542" i="1"/>
  <c r="AH542" i="1" s="1"/>
  <c r="U540" i="1"/>
  <c r="AB540" i="1"/>
  <c r="AC540" i="1"/>
  <c r="AD540" i="1" s="1"/>
  <c r="AF373" i="1"/>
  <c r="AG373" i="1"/>
  <c r="AH373" i="1" s="1"/>
  <c r="AC413" i="1"/>
  <c r="AD413" i="1" s="1"/>
  <c r="U413" i="1"/>
  <c r="U301" i="1"/>
  <c r="AC301" i="1"/>
  <c r="AD301" i="1" s="1"/>
  <c r="AG879" i="1"/>
  <c r="AH879" i="1" s="1"/>
  <c r="AG948" i="1"/>
  <c r="AH948" i="1" s="1"/>
  <c r="AF948" i="1"/>
  <c r="AG868" i="1"/>
  <c r="AH868" i="1" s="1"/>
  <c r="AF868" i="1"/>
  <c r="AG862" i="1"/>
  <c r="AH862" i="1" s="1"/>
  <c r="AG653" i="1"/>
  <c r="AH653" i="1" s="1"/>
  <c r="AF987" i="1"/>
  <c r="AG987" i="1"/>
  <c r="AH987" i="1" s="1"/>
  <c r="AC506" i="1"/>
  <c r="AD506" i="1" s="1"/>
  <c r="U506" i="1"/>
  <c r="AC474" i="1"/>
  <c r="AD474" i="1" s="1"/>
  <c r="AB474" i="1"/>
  <c r="AG389" i="1"/>
  <c r="AH389" i="1" s="1"/>
  <c r="AC93" i="1"/>
  <c r="AD93" i="1" s="1"/>
  <c r="AG235" i="1"/>
  <c r="AH235" i="1" s="1"/>
  <c r="AG343" i="1"/>
  <c r="AH343" i="1" s="1"/>
  <c r="AG260" i="1"/>
  <c r="AH260" i="1" s="1"/>
  <c r="AG315" i="1"/>
  <c r="AH315" i="1" s="1"/>
  <c r="AG278" i="1"/>
  <c r="AH278" i="1" s="1"/>
  <c r="AG402" i="1"/>
  <c r="AH402" i="1" s="1"/>
  <c r="AG509" i="1"/>
  <c r="AH509" i="1" s="1"/>
  <c r="AG186" i="1"/>
  <c r="AH186" i="1" s="1"/>
  <c r="AB176" i="1"/>
  <c r="AC176" i="1"/>
  <c r="AD176" i="1" s="1"/>
  <c r="AC226" i="1"/>
  <c r="AD226" i="1" s="1"/>
  <c r="U226" i="1"/>
  <c r="AB346" i="1"/>
  <c r="AF374" i="1"/>
  <c r="AG374" i="1"/>
  <c r="AH374" i="1" s="1"/>
  <c r="AC383" i="1"/>
  <c r="AD383" i="1" s="1"/>
  <c r="AB383" i="1"/>
  <c r="AB577" i="1"/>
  <c r="U577" i="1"/>
  <c r="AC577" i="1"/>
  <c r="AD577" i="1" s="1"/>
  <c r="AG919" i="1"/>
  <c r="AH919" i="1" s="1"/>
  <c r="AF913" i="1"/>
  <c r="AG913" i="1"/>
  <c r="AH913" i="1" s="1"/>
  <c r="AG704" i="1"/>
  <c r="AH704" i="1" s="1"/>
  <c r="AF857" i="1"/>
  <c r="AG857" i="1" s="1"/>
  <c r="AH857" i="1" s="1"/>
  <c r="AF841" i="1"/>
  <c r="AG841" i="1" s="1"/>
  <c r="AH841" i="1" s="1"/>
  <c r="AF959" i="1"/>
  <c r="AG959" i="1"/>
  <c r="AH959" i="1" s="1"/>
  <c r="AG838" i="1"/>
  <c r="AH838" i="1" s="1"/>
  <c r="AF838" i="1"/>
  <c r="AF648" i="1"/>
  <c r="AG648" i="1" s="1"/>
  <c r="AH648" i="1" s="1"/>
  <c r="AG962" i="1"/>
  <c r="AH962" i="1" s="1"/>
  <c r="AF717" i="1"/>
  <c r="AG717" i="1"/>
  <c r="AH717" i="1" s="1"/>
  <c r="AF629" i="1"/>
  <c r="AG629" i="1"/>
  <c r="AH629" i="1" s="1"/>
  <c r="AF675" i="1"/>
  <c r="AG675" i="1"/>
  <c r="AH675" i="1" s="1"/>
  <c r="AF691" i="1"/>
  <c r="AG691" i="1"/>
  <c r="AH691" i="1" s="1"/>
  <c r="AF908" i="1"/>
  <c r="AG908" i="1"/>
  <c r="AH908" i="1" s="1"/>
  <c r="AC124" i="1"/>
  <c r="AD124" i="1" s="1"/>
  <c r="AB143" i="1"/>
  <c r="AC143" i="1" s="1"/>
  <c r="AD143" i="1" s="1"/>
  <c r="U121" i="1"/>
  <c r="AC121" i="1"/>
  <c r="AD121" i="1" s="1"/>
  <c r="AF175" i="1"/>
  <c r="AG175" i="1"/>
  <c r="AH175" i="1" s="1"/>
  <c r="AG212" i="1"/>
  <c r="AH212" i="1" s="1"/>
  <c r="AB448" i="1"/>
  <c r="U474" i="1"/>
  <c r="AG434" i="1"/>
  <c r="AH434" i="1" s="1"/>
  <c r="AG511" i="1"/>
  <c r="AH511" i="1" s="1"/>
  <c r="AC455" i="1"/>
  <c r="AD455" i="1" s="1"/>
  <c r="U455" i="1"/>
  <c r="AG441" i="1"/>
  <c r="AH441" i="1" s="1"/>
  <c r="U361" i="1"/>
  <c r="AC361" i="1"/>
  <c r="AD361" i="1" s="1"/>
  <c r="AB361" i="1"/>
  <c r="AF316" i="1"/>
  <c r="AG316" i="1" s="1"/>
  <c r="AH316" i="1" s="1"/>
  <c r="AG535" i="1"/>
  <c r="AH535" i="1" s="1"/>
  <c r="AC310" i="1"/>
  <c r="AD310" i="1" s="1"/>
  <c r="AF371" i="1"/>
  <c r="AG371" i="1"/>
  <c r="AH371" i="1" s="1"/>
  <c r="AF581" i="1"/>
  <c r="AG581" i="1"/>
  <c r="AH581" i="1" s="1"/>
  <c r="AF357" i="1"/>
  <c r="AG357" i="1"/>
  <c r="AH357" i="1" s="1"/>
  <c r="AF525" i="1"/>
  <c r="AB211" i="1"/>
  <c r="U211" i="1"/>
  <c r="AB270" i="1"/>
  <c r="U270" i="1"/>
  <c r="AG270" i="1" s="1"/>
  <c r="AH270" i="1" s="1"/>
  <c r="AF187" i="1"/>
  <c r="AG187" i="1" s="1"/>
  <c r="AH187" i="1" s="1"/>
  <c r="U350" i="1"/>
  <c r="AC350" i="1"/>
  <c r="AD350" i="1" s="1"/>
  <c r="U381" i="1"/>
  <c r="AC381" i="1"/>
  <c r="AD381" i="1" s="1"/>
  <c r="AB381" i="1"/>
  <c r="AC38" i="1"/>
  <c r="AD38" i="1" s="1"/>
  <c r="AB221" i="1"/>
  <c r="AC221" i="1"/>
  <c r="AD221" i="1" s="1"/>
  <c r="U221" i="1"/>
  <c r="U525" i="1"/>
  <c r="AG525" i="1" s="1"/>
  <c r="AH525" i="1" s="1"/>
  <c r="AB525" i="1"/>
  <c r="AB533" i="1"/>
  <c r="AC533" i="1"/>
  <c r="AD533" i="1" s="1"/>
  <c r="U533" i="1"/>
  <c r="AB345" i="1"/>
  <c r="AC345" i="1"/>
  <c r="AD345" i="1" s="1"/>
  <c r="U268" i="1"/>
  <c r="AB268" i="1"/>
  <c r="AC268" i="1"/>
  <c r="AD268" i="1" s="1"/>
  <c r="AG627" i="1"/>
  <c r="AH627" i="1" s="1"/>
  <c r="AF920" i="1"/>
  <c r="AG920" i="1"/>
  <c r="AH920" i="1" s="1"/>
  <c r="AF835" i="1"/>
  <c r="AG835" i="1"/>
  <c r="AH835" i="1" s="1"/>
  <c r="AF829" i="1"/>
  <c r="AG829" i="1"/>
  <c r="AH829" i="1" s="1"/>
  <c r="AF945" i="1"/>
  <c r="AG945" i="1" s="1"/>
  <c r="AH945" i="1" s="1"/>
  <c r="AF794" i="1"/>
  <c r="AG794" i="1"/>
  <c r="AH794" i="1" s="1"/>
  <c r="AG860" i="1"/>
  <c r="AH860" i="1" s="1"/>
  <c r="AF709" i="1"/>
  <c r="AG709" i="1" s="1"/>
  <c r="AH709" i="1" s="1"/>
  <c r="AF682" i="1"/>
  <c r="AG682" i="1" s="1"/>
  <c r="AH682" i="1" s="1"/>
  <c r="AB800" i="1"/>
  <c r="AC800" i="1"/>
  <c r="AD800" i="1" s="1"/>
  <c r="U800" i="1"/>
  <c r="AF898" i="1"/>
  <c r="AG898" i="1"/>
  <c r="AH898" i="1" s="1"/>
  <c r="AG843" i="1"/>
  <c r="AH843" i="1" s="1"/>
  <c r="AF820" i="1"/>
  <c r="AG820" i="1"/>
  <c r="AH820" i="1" s="1"/>
  <c r="AF955" i="1"/>
  <c r="AG955" i="1"/>
  <c r="AH955" i="1" s="1"/>
  <c r="AF930" i="1"/>
  <c r="AG930" i="1"/>
  <c r="AH930" i="1" s="1"/>
  <c r="AG912" i="1"/>
  <c r="AH912" i="1" s="1"/>
  <c r="AF657" i="1"/>
  <c r="AG657" i="1" s="1"/>
  <c r="AH657" i="1" s="1"/>
  <c r="AF706" i="1"/>
  <c r="AG706" i="1"/>
  <c r="AH706" i="1" s="1"/>
  <c r="AG667" i="1"/>
  <c r="AH667" i="1" s="1"/>
  <c r="AB821" i="1"/>
  <c r="U821" i="1"/>
  <c r="AB897" i="1"/>
  <c r="AC897" i="1"/>
  <c r="AD897" i="1" s="1"/>
  <c r="U930" i="1"/>
  <c r="AB930" i="1"/>
  <c r="AF756" i="1"/>
  <c r="AG756" i="1" s="1"/>
  <c r="AH756" i="1" s="1"/>
  <c r="AB281" i="1"/>
  <c r="AG553" i="1"/>
  <c r="AH553" i="1" s="1"/>
  <c r="U419" i="1"/>
  <c r="AC419" i="1"/>
  <c r="AD419" i="1" s="1"/>
  <c r="AF912" i="1"/>
  <c r="AG810" i="1"/>
  <c r="AH810" i="1" s="1"/>
  <c r="AG609" i="1"/>
  <c r="AH609" i="1" s="1"/>
  <c r="AB943" i="1"/>
  <c r="AF694" i="1"/>
  <c r="AG694" i="1" s="1"/>
  <c r="AH694" i="1" s="1"/>
  <c r="AF846" i="1"/>
  <c r="AG846" i="1" s="1"/>
  <c r="AH846" i="1" s="1"/>
  <c r="AF662" i="1"/>
  <c r="AG662" i="1"/>
  <c r="AH662" i="1" s="1"/>
  <c r="AG720" i="1"/>
  <c r="AH720" i="1" s="1"/>
  <c r="AC796" i="1"/>
  <c r="AD796" i="1" s="1"/>
  <c r="U796" i="1"/>
  <c r="AC816" i="1"/>
  <c r="AD816" i="1" s="1"/>
  <c r="AB816" i="1"/>
  <c r="U816" i="1"/>
  <c r="AF777" i="1"/>
  <c r="AF611" i="1"/>
  <c r="AG611" i="1"/>
  <c r="AH611" i="1" s="1"/>
  <c r="AF698" i="1"/>
  <c r="AG698" i="1" s="1"/>
  <c r="AH698" i="1" s="1"/>
  <c r="AF707" i="1"/>
  <c r="AG707" i="1" s="1"/>
  <c r="AH707" i="1" s="1"/>
  <c r="AF588" i="1"/>
  <c r="AG588" i="1"/>
  <c r="AH588" i="1" s="1"/>
  <c r="AF995" i="1"/>
  <c r="AG995" i="1"/>
  <c r="AH995" i="1" s="1"/>
  <c r="AB917" i="1"/>
  <c r="AC781" i="1"/>
  <c r="AD781" i="1" s="1"/>
  <c r="AB781" i="1"/>
  <c r="U781" i="1"/>
  <c r="AG649" i="1"/>
  <c r="AH649" i="1" s="1"/>
  <c r="AF601" i="1"/>
  <c r="AG601" i="1"/>
  <c r="AH601" i="1" s="1"/>
  <c r="AF815" i="1"/>
  <c r="AG815" i="1" s="1"/>
  <c r="AH815" i="1" s="1"/>
  <c r="AF903" i="1"/>
  <c r="AG903" i="1"/>
  <c r="AH903" i="1" s="1"/>
  <c r="AF663" i="1"/>
  <c r="AG663" i="1" s="1"/>
  <c r="AH663" i="1" s="1"/>
  <c r="AF992" i="1"/>
  <c r="AG992" i="1" s="1"/>
  <c r="AH992" i="1" s="1"/>
  <c r="AB127" i="1"/>
  <c r="AC127" i="1" s="1"/>
  <c r="AD127" i="1" s="1"/>
  <c r="AG217" i="1"/>
  <c r="AH217" i="1" s="1"/>
  <c r="AG584" i="1"/>
  <c r="AH584" i="1" s="1"/>
  <c r="AG544" i="1"/>
  <c r="AH544" i="1" s="1"/>
  <c r="AF565" i="1"/>
  <c r="AG565" i="1" s="1"/>
  <c r="AH565" i="1" s="1"/>
  <c r="U437" i="1"/>
  <c r="AG437" i="1" s="1"/>
  <c r="AH437" i="1" s="1"/>
  <c r="AB437" i="1"/>
  <c r="AG936" i="1"/>
  <c r="AH936" i="1" s="1"/>
  <c r="AG875" i="1"/>
  <c r="AH875" i="1" s="1"/>
  <c r="AG883" i="1"/>
  <c r="AH883" i="1" s="1"/>
  <c r="AG811" i="1"/>
  <c r="AH811" i="1" s="1"/>
  <c r="AG804" i="1"/>
  <c r="AH804" i="1" s="1"/>
  <c r="AG831" i="1"/>
  <c r="AH831" i="1" s="1"/>
  <c r="AG602" i="1"/>
  <c r="AH602" i="1" s="1"/>
  <c r="AF882" i="1"/>
  <c r="AG882" i="1" s="1"/>
  <c r="AH882" i="1" s="1"/>
  <c r="AG710" i="1"/>
  <c r="AH710" i="1" s="1"/>
  <c r="AF947" i="1"/>
  <c r="AG947" i="1" s="1"/>
  <c r="AH947" i="1" s="1"/>
  <c r="AF922" i="1"/>
  <c r="AG922" i="1" s="1"/>
  <c r="AH922" i="1" s="1"/>
  <c r="U897" i="1"/>
  <c r="AG634" i="1"/>
  <c r="AH634" i="1" s="1"/>
  <c r="AF905" i="1"/>
  <c r="AG905" i="1" s="1"/>
  <c r="AH905" i="1" s="1"/>
  <c r="AF677" i="1"/>
  <c r="AG677" i="1"/>
  <c r="AH677" i="1" s="1"/>
  <c r="AF693" i="1"/>
  <c r="AG693" i="1"/>
  <c r="AH693" i="1" s="1"/>
  <c r="AG725" i="1"/>
  <c r="AH725" i="1" s="1"/>
  <c r="AF986" i="1"/>
  <c r="AG986" i="1" s="1"/>
  <c r="AH986" i="1" s="1"/>
  <c r="AG733" i="1"/>
  <c r="AH733" i="1" s="1"/>
  <c r="AB913" i="1"/>
  <c r="U913" i="1"/>
  <c r="AG802" i="1"/>
  <c r="AH802" i="1" s="1"/>
  <c r="AF876" i="1"/>
  <c r="AG876" i="1" s="1"/>
  <c r="AH876" i="1" s="1"/>
  <c r="AG169" i="1"/>
  <c r="AH169" i="1" s="1"/>
  <c r="AC74" i="1"/>
  <c r="AD74" i="1" s="1"/>
  <c r="AB287" i="1"/>
  <c r="AB333" i="1"/>
  <c r="AC333" i="1"/>
  <c r="AD333" i="1" s="1"/>
  <c r="AF546" i="1"/>
  <c r="AG546" i="1" s="1"/>
  <c r="AH546" i="1" s="1"/>
  <c r="AF571" i="1"/>
  <c r="AG571" i="1"/>
  <c r="AH571" i="1" s="1"/>
  <c r="AG495" i="1"/>
  <c r="AH495" i="1" s="1"/>
  <c r="AG886" i="1"/>
  <c r="AH886" i="1" s="1"/>
  <c r="AF837" i="1"/>
  <c r="AG837" i="1" s="1"/>
  <c r="AH837" i="1" s="1"/>
  <c r="AG923" i="1"/>
  <c r="AH923" i="1" s="1"/>
  <c r="AC821" i="1"/>
  <c r="AD821" i="1" s="1"/>
  <c r="AF825" i="1"/>
  <c r="AG825" i="1"/>
  <c r="AH825" i="1" s="1"/>
  <c r="U943" i="1"/>
  <c r="AG881" i="1"/>
  <c r="AH881" i="1" s="1"/>
  <c r="AF826" i="1"/>
  <c r="AG826" i="1"/>
  <c r="AH826" i="1" s="1"/>
  <c r="AF664" i="1"/>
  <c r="AG664" i="1" s="1"/>
  <c r="AH664" i="1" s="1"/>
  <c r="AF718" i="1"/>
  <c r="AG718" i="1" s="1"/>
  <c r="AH718" i="1" s="1"/>
  <c r="AB929" i="1"/>
  <c r="AC929" i="1"/>
  <c r="AD929" i="1" s="1"/>
  <c r="AB933" i="1"/>
  <c r="U933" i="1"/>
  <c r="AC933" i="1"/>
  <c r="AD933" i="1" s="1"/>
  <c r="AF858" i="1"/>
  <c r="AG858" i="1" s="1"/>
  <c r="AH858" i="1" s="1"/>
  <c r="AG157" i="1"/>
  <c r="AH157" i="1" s="1"/>
  <c r="AB110" i="1"/>
  <c r="AC110" i="1" s="1"/>
  <c r="AD110" i="1" s="1"/>
  <c r="AB78" i="1"/>
  <c r="AC78" i="1" s="1"/>
  <c r="AD78" i="1" s="1"/>
  <c r="AB272" i="1"/>
  <c r="AC272" i="1"/>
  <c r="AD272" i="1" s="1"/>
  <c r="AC243" i="1"/>
  <c r="AD243" i="1" s="1"/>
  <c r="U243" i="1"/>
  <c r="AC205" i="1"/>
  <c r="AD205" i="1" s="1"/>
  <c r="U205" i="1"/>
  <c r="AB583" i="1"/>
  <c r="U583" i="1"/>
  <c r="AG583" i="1" s="1"/>
  <c r="AH583" i="1" s="1"/>
  <c r="AG891" i="1"/>
  <c r="AH891" i="1" s="1"/>
  <c r="AG958" i="1"/>
  <c r="AH958" i="1" s="1"/>
  <c r="AF960" i="1"/>
  <c r="AG960" i="1" s="1"/>
  <c r="AH960" i="1" s="1"/>
  <c r="AF900" i="1"/>
  <c r="AG900" i="1"/>
  <c r="AH900" i="1" s="1"/>
  <c r="AF899" i="1"/>
  <c r="AG899" i="1"/>
  <c r="AH899" i="1" s="1"/>
  <c r="AF888" i="1"/>
  <c r="AG888" i="1"/>
  <c r="AH888" i="1" s="1"/>
  <c r="AF984" i="1"/>
  <c r="AG984" i="1"/>
  <c r="AH984" i="1" s="1"/>
  <c r="AB589" i="1"/>
  <c r="U589" i="1"/>
  <c r="AC589" i="1"/>
  <c r="AD589" i="1" s="1"/>
  <c r="AF674" i="1"/>
  <c r="AG674" i="1" s="1"/>
  <c r="AH674" i="1" s="1"/>
  <c r="AF683" i="1"/>
  <c r="AG683" i="1" s="1"/>
  <c r="AH683" i="1" s="1"/>
  <c r="AB908" i="1"/>
  <c r="AB925" i="1"/>
  <c r="AC925" i="1"/>
  <c r="AD925" i="1" s="1"/>
  <c r="U925" i="1"/>
  <c r="U902" i="1"/>
  <c r="AC902" i="1"/>
  <c r="AD902" i="1" s="1"/>
  <c r="AG976" i="1"/>
  <c r="AH976" i="1" s="1"/>
  <c r="AF976" i="1"/>
  <c r="AC939" i="1"/>
  <c r="AD939" i="1" s="1"/>
  <c r="AC865" i="1"/>
  <c r="AD865" i="1" s="1"/>
  <c r="AC799" i="1"/>
  <c r="AD799" i="1" s="1"/>
  <c r="AC819" i="1"/>
  <c r="AD819" i="1" s="1"/>
  <c r="AG729" i="1"/>
  <c r="AH729" i="1" s="1"/>
  <c r="AB662" i="1"/>
  <c r="AG620" i="1"/>
  <c r="AH620" i="1" s="1"/>
  <c r="AB63" i="1"/>
  <c r="AC63" i="1"/>
  <c r="AD63" i="1" s="1"/>
  <c r="T917" i="1"/>
  <c r="AB844" i="1"/>
  <c r="U844" i="1"/>
  <c r="AG844" i="1" s="1"/>
  <c r="AH844" i="1" s="1"/>
  <c r="AB850" i="1"/>
  <c r="AG624" i="1"/>
  <c r="AH624" i="1" s="1"/>
  <c r="AG773" i="1"/>
  <c r="AH773" i="1" s="1"/>
  <c r="AG776" i="1"/>
  <c r="AH776" i="1" s="1"/>
  <c r="AG774" i="1"/>
  <c r="AH774" i="1" s="1"/>
  <c r="AB644" i="1"/>
  <c r="U644" i="1"/>
  <c r="R988" i="1"/>
  <c r="S988" i="1" s="1"/>
  <c r="AC872" i="1"/>
  <c r="AD872" i="1" s="1"/>
  <c r="U872" i="1"/>
  <c r="AG676" i="1"/>
  <c r="AH676" i="1" s="1"/>
  <c r="AF628" i="1"/>
  <c r="AG628" i="1"/>
  <c r="AH628" i="1" s="1"/>
  <c r="AC671" i="1"/>
  <c r="AD671" i="1" s="1"/>
  <c r="AB671" i="1"/>
  <c r="U671" i="1"/>
  <c r="AC751" i="1"/>
  <c r="AD751" i="1" s="1"/>
  <c r="U751" i="1"/>
  <c r="AG780" i="1"/>
  <c r="AH780" i="1" s="1"/>
  <c r="U990" i="1"/>
  <c r="AC990" i="1"/>
  <c r="AD990" i="1" s="1"/>
  <c r="U988" i="1"/>
  <c r="AC988" i="1"/>
  <c r="AD988" i="1" s="1"/>
  <c r="U966" i="1"/>
  <c r="AC966" i="1"/>
  <c r="AD966" i="1" s="1"/>
  <c r="AB966" i="1"/>
  <c r="V880" i="1"/>
  <c r="T880" i="1"/>
  <c r="AG779" i="1"/>
  <c r="AH779" i="1" s="1"/>
  <c r="AB799" i="1"/>
  <c r="AB858" i="1"/>
  <c r="AB876" i="1"/>
  <c r="U876" i="1"/>
  <c r="AF556" i="1"/>
  <c r="AG556" i="1"/>
  <c r="AH556" i="1" s="1"/>
  <c r="AG631" i="1"/>
  <c r="AH631" i="1" s="1"/>
  <c r="AC741" i="1"/>
  <c r="AD741" i="1" s="1"/>
  <c r="AB741" i="1"/>
  <c r="U741" i="1"/>
  <c r="AB756" i="1"/>
  <c r="U756" i="1"/>
  <c r="AC672" i="1"/>
  <c r="AD672" i="1" s="1"/>
  <c r="AB672" i="1"/>
  <c r="U672" i="1"/>
  <c r="AB703" i="1"/>
  <c r="AC703" i="1"/>
  <c r="AD703" i="1" s="1"/>
  <c r="U703" i="1"/>
  <c r="AG755" i="1"/>
  <c r="AH755" i="1" s="1"/>
  <c r="AF755" i="1"/>
  <c r="AB687" i="1"/>
  <c r="AC687" i="1"/>
  <c r="AD687" i="1" s="1"/>
  <c r="U687" i="1"/>
  <c r="T969" i="1"/>
  <c r="AB969" i="1" s="1"/>
  <c r="V906" i="1"/>
  <c r="T906" i="1"/>
  <c r="AB880" i="1"/>
  <c r="AB939" i="1"/>
  <c r="AC803" i="1"/>
  <c r="AD803" i="1" s="1"/>
  <c r="U803" i="1"/>
  <c r="AB819" i="1"/>
  <c r="AF603" i="1"/>
  <c r="AG603" i="1"/>
  <c r="AH603" i="1" s="1"/>
  <c r="AC734" i="1"/>
  <c r="AD734" i="1" s="1"/>
  <c r="AB734" i="1"/>
  <c r="U734" i="1"/>
  <c r="AB777" i="1"/>
  <c r="U777" i="1"/>
  <c r="AG777" i="1" s="1"/>
  <c r="AH777" i="1" s="1"/>
  <c r="AB656" i="1"/>
  <c r="U656" i="1"/>
  <c r="AC656" i="1"/>
  <c r="AD656" i="1" s="1"/>
  <c r="U989" i="1"/>
  <c r="AC989" i="1"/>
  <c r="AD989" i="1" s="1"/>
  <c r="T968" i="1"/>
  <c r="AB968" i="1"/>
  <c r="AF782" i="1"/>
  <c r="AG782" i="1" s="1"/>
  <c r="AH782" i="1" s="1"/>
  <c r="AF761" i="1"/>
  <c r="AG761" i="1" s="1"/>
  <c r="AH761" i="1" s="1"/>
  <c r="AG760" i="1"/>
  <c r="AH760" i="1" s="1"/>
  <c r="AC727" i="1"/>
  <c r="AD727" i="1" s="1"/>
  <c r="U727" i="1"/>
  <c r="AB953" i="1"/>
  <c r="AB957" i="1"/>
  <c r="AC957" i="1"/>
  <c r="AD957" i="1" s="1"/>
  <c r="AG981" i="1"/>
  <c r="AH981" i="1" s="1"/>
  <c r="AB803" i="1"/>
  <c r="AG599" i="1"/>
  <c r="AH599" i="1" s="1"/>
  <c r="AC722" i="1"/>
  <c r="AD722" i="1" s="1"/>
  <c r="U722" i="1"/>
  <c r="AC654" i="1"/>
  <c r="AD654" i="1" s="1"/>
  <c r="AB654" i="1"/>
  <c r="AG736" i="1"/>
  <c r="AH736" i="1" s="1"/>
  <c r="AG615" i="1"/>
  <c r="AH615" i="1" s="1"/>
  <c r="AB640" i="1"/>
  <c r="U640" i="1"/>
  <c r="AG640" i="1" s="1"/>
  <c r="AH640" i="1" s="1"/>
  <c r="V998" i="1"/>
  <c r="T998" i="1"/>
  <c r="AG598" i="1"/>
  <c r="AH598" i="1" s="1"/>
  <c r="AG786" i="1"/>
  <c r="AH786" i="1" s="1"/>
  <c r="AG744" i="1"/>
  <c r="AH744" i="1" s="1"/>
  <c r="AB646" i="1"/>
  <c r="AF599" i="1"/>
  <c r="AG714" i="1"/>
  <c r="AH714" i="1" s="1"/>
  <c r="AB916" i="1"/>
  <c r="AF763" i="1"/>
  <c r="AG763" i="1" s="1"/>
  <c r="AH763" i="1" s="1"/>
  <c r="AG635" i="1"/>
  <c r="AH635" i="1" s="1"/>
  <c r="AC595" i="1"/>
  <c r="AD595" i="1" s="1"/>
  <c r="U595" i="1"/>
  <c r="AG608" i="1"/>
  <c r="AH608" i="1" s="1"/>
  <c r="AF608" i="1"/>
  <c r="AG770" i="1"/>
  <c r="AH770" i="1" s="1"/>
  <c r="AB616" i="1"/>
  <c r="U616" i="1"/>
  <c r="AF619" i="1"/>
  <c r="AG619" i="1"/>
  <c r="AH619" i="1" s="1"/>
  <c r="U974" i="1"/>
  <c r="AC974" i="1"/>
  <c r="AD974" i="1" s="1"/>
  <c r="AB974" i="1"/>
  <c r="V963" i="1"/>
  <c r="T892" i="1"/>
  <c r="AB892" i="1"/>
  <c r="AB68" i="1"/>
  <c r="AC68" i="1"/>
  <c r="AD68" i="1" s="1"/>
  <c r="U182" i="1"/>
  <c r="AC924" i="1"/>
  <c r="AD924" i="1" s="1"/>
  <c r="U865" i="1"/>
  <c r="AC861" i="1"/>
  <c r="AD861" i="1" s="1"/>
  <c r="AF630" i="1"/>
  <c r="AG630" i="1"/>
  <c r="AH630" i="1" s="1"/>
  <c r="AC606" i="1"/>
  <c r="AD606" i="1" s="1"/>
  <c r="AG596" i="1"/>
  <c r="AH596" i="1" s="1"/>
  <c r="U766" i="1"/>
  <c r="AG766" i="1" s="1"/>
  <c r="AH766" i="1" s="1"/>
  <c r="AF645" i="1"/>
  <c r="AG645" i="1" s="1"/>
  <c r="AH645" i="1" s="1"/>
  <c r="AC715" i="1"/>
  <c r="AD715" i="1" s="1"/>
  <c r="AB990" i="1"/>
  <c r="AG616" i="1"/>
  <c r="AH616" i="1" s="1"/>
  <c r="U901" i="1"/>
  <c r="AG901" i="1" s="1"/>
  <c r="AH901" i="1" s="1"/>
  <c r="AB901" i="1"/>
  <c r="U610" i="1"/>
  <c r="AB610" i="1"/>
  <c r="AC610" i="1"/>
  <c r="AD610" i="1" s="1"/>
  <c r="AC705" i="1"/>
  <c r="AD705" i="1" s="1"/>
  <c r="U705" i="1"/>
  <c r="AF735" i="1"/>
  <c r="AG735" i="1"/>
  <c r="AH735" i="1" s="1"/>
  <c r="AB695" i="1"/>
  <c r="AC695" i="1"/>
  <c r="AD695" i="1" s="1"/>
  <c r="U695" i="1"/>
  <c r="AC997" i="1"/>
  <c r="AD997" i="1" s="1"/>
  <c r="U997" i="1"/>
  <c r="U234" i="1"/>
  <c r="AC543" i="1"/>
  <c r="AD543" i="1" s="1"/>
  <c r="AC550" i="1"/>
  <c r="AD550" i="1" s="1"/>
  <c r="U957" i="1"/>
  <c r="U850" i="1"/>
  <c r="AG850" i="1" s="1"/>
  <c r="AH850" i="1" s="1"/>
  <c r="AF604" i="1"/>
  <c r="AG604" i="1" s="1"/>
  <c r="AH604" i="1" s="1"/>
  <c r="U63" i="1"/>
  <c r="AB708" i="1"/>
  <c r="AC840" i="1"/>
  <c r="AD840" i="1" s="1"/>
  <c r="U840" i="1"/>
  <c r="AC644" i="1"/>
  <c r="AD644" i="1" s="1"/>
  <c r="AC636" i="1"/>
  <c r="AD636" i="1" s="1"/>
  <c r="AC690" i="1"/>
  <c r="AD690" i="1" s="1"/>
  <c r="U690" i="1"/>
  <c r="AC679" i="1"/>
  <c r="AD679" i="1" s="1"/>
  <c r="U679" i="1"/>
  <c r="AG740" i="1"/>
  <c r="AH740" i="1" s="1"/>
  <c r="AC752" i="1"/>
  <c r="AD752" i="1" s="1"/>
  <c r="U752" i="1"/>
  <c r="AB752" i="1"/>
  <c r="AB697" i="1"/>
  <c r="AC697" i="1"/>
  <c r="AD697" i="1" s="1"/>
  <c r="U697" i="1"/>
  <c r="AC762" i="1"/>
  <c r="AD762" i="1" s="1"/>
  <c r="AC772" i="1"/>
  <c r="AD772" i="1" s="1"/>
  <c r="AB772" i="1"/>
  <c r="U978" i="1"/>
  <c r="AC978" i="1"/>
  <c r="AD978" i="1" s="1"/>
  <c r="U971" i="1"/>
  <c r="AC971" i="1"/>
  <c r="AD971" i="1" s="1"/>
  <c r="AB696" i="1"/>
  <c r="U696" i="1"/>
  <c r="AG696" i="1" s="1"/>
  <c r="AH696" i="1" s="1"/>
  <c r="T1000" i="1"/>
  <c r="AB1000" i="1"/>
  <c r="AC979" i="1"/>
  <c r="AD979" i="1" s="1"/>
  <c r="U979" i="1"/>
  <c r="R934" i="1"/>
  <c r="S934" i="1" s="1"/>
  <c r="T848" i="1"/>
  <c r="T827" i="1"/>
  <c r="T845" i="1"/>
  <c r="T961" i="1"/>
  <c r="V961" i="1"/>
  <c r="R991" i="1"/>
  <c r="S991" i="1" s="1"/>
  <c r="R1000" i="1"/>
  <c r="S1000" i="1" s="1"/>
  <c r="R977" i="1"/>
  <c r="S977" i="1" s="1"/>
  <c r="T967" i="1"/>
  <c r="R952" i="1"/>
  <c r="S952" i="1" s="1"/>
  <c r="R864" i="1"/>
  <c r="S864" i="1" s="1"/>
  <c r="T996" i="1"/>
  <c r="R909" i="1"/>
  <c r="S909" i="1" s="1"/>
  <c r="R833" i="1"/>
  <c r="S833" i="1" s="1"/>
  <c r="R987" i="1"/>
  <c r="S987" i="1" s="1"/>
  <c r="AC970" i="1"/>
  <c r="AD970" i="1" s="1"/>
  <c r="U970" i="1"/>
  <c r="R896" i="1"/>
  <c r="S896" i="1" s="1"/>
  <c r="R832" i="1"/>
  <c r="S832" i="1" s="1"/>
  <c r="T775" i="1"/>
  <c r="R775" i="1"/>
  <c r="S775" i="1" s="1"/>
  <c r="R737" i="1"/>
  <c r="S737" i="1" s="1"/>
  <c r="V692" i="1"/>
  <c r="T692" i="1"/>
  <c r="R868" i="1"/>
  <c r="S868" i="1" s="1"/>
  <c r="T745" i="1"/>
  <c r="R836" i="1"/>
  <c r="S836" i="1" s="1"/>
  <c r="R762" i="1"/>
  <c r="S762" i="1" s="1"/>
  <c r="R733" i="1"/>
  <c r="S733" i="1" s="1"/>
  <c r="R723" i="1"/>
  <c r="S723" i="1" s="1"/>
  <c r="R713" i="1"/>
  <c r="S713" i="1" s="1"/>
  <c r="R679" i="1"/>
  <c r="S679" i="1" s="1"/>
  <c r="R724" i="1"/>
  <c r="S724" i="1" s="1"/>
  <c r="R702" i="1"/>
  <c r="S702" i="1" s="1"/>
  <c r="R665" i="1"/>
  <c r="S665" i="1" s="1"/>
  <c r="R695" i="1"/>
  <c r="S695" i="1" s="1"/>
  <c r="T659" i="1"/>
  <c r="T652" i="1"/>
  <c r="AB553" i="1"/>
  <c r="R777" i="1"/>
  <c r="S777" i="1" s="1"/>
  <c r="T767" i="1"/>
  <c r="R706" i="1"/>
  <c r="S706" i="1" s="1"/>
  <c r="V660" i="1"/>
  <c r="T660" i="1"/>
  <c r="R607" i="1"/>
  <c r="S607" i="1" s="1"/>
  <c r="T488" i="1"/>
  <c r="R479" i="1"/>
  <c r="S479" i="1" s="1"/>
  <c r="AB568" i="1"/>
  <c r="R707" i="1"/>
  <c r="S707" i="1" s="1"/>
  <c r="R678" i="1"/>
  <c r="S678" i="1" s="1"/>
  <c r="R671" i="1"/>
  <c r="S671" i="1" s="1"/>
  <c r="T605" i="1"/>
  <c r="T492" i="1"/>
  <c r="AB513" i="1"/>
  <c r="T562" i="1"/>
  <c r="R553" i="1"/>
  <c r="S553" i="1" s="1"/>
  <c r="R494" i="1"/>
  <c r="S494" i="1" s="1"/>
  <c r="T480" i="1"/>
  <c r="T466" i="1"/>
  <c r="T435" i="1"/>
  <c r="R319" i="1"/>
  <c r="S319" i="1" s="1"/>
  <c r="V370" i="1"/>
  <c r="T446" i="1"/>
  <c r="T422" i="1"/>
  <c r="V422" i="1"/>
  <c r="R419" i="1"/>
  <c r="S419" i="1" s="1"/>
  <c r="AB328" i="1"/>
  <c r="R425" i="1"/>
  <c r="S425" i="1" s="1"/>
  <c r="V416" i="1"/>
  <c r="AA131" i="1"/>
  <c r="AB131" i="1" s="1"/>
  <c r="AC131" i="1" s="1"/>
  <c r="AD131" i="1" s="1"/>
  <c r="R258" i="1"/>
  <c r="S258" i="1" s="1"/>
  <c r="T168" i="1"/>
  <c r="T158" i="1"/>
  <c r="AA142" i="1"/>
  <c r="AB142" i="1" s="1"/>
  <c r="AC142" i="1" s="1"/>
  <c r="AD142" i="1" s="1"/>
  <c r="R163" i="1"/>
  <c r="S163" i="1" s="1"/>
  <c r="AE127" i="1"/>
  <c r="AA115" i="1"/>
  <c r="AB115" i="1" s="1"/>
  <c r="AC115" i="1" s="1"/>
  <c r="AD115" i="1" s="1"/>
  <c r="AA134" i="1"/>
  <c r="AB134" i="1" s="1"/>
  <c r="AC134" i="1" s="1"/>
  <c r="AD134" i="1" s="1"/>
  <c r="V139" i="1"/>
  <c r="T139" i="1"/>
  <c r="R197" i="1"/>
  <c r="S197" i="1" s="1"/>
  <c r="R190" i="1"/>
  <c r="S190" i="1" s="1"/>
  <c r="V130" i="1"/>
  <c r="R130" i="1"/>
  <c r="S130" i="1" s="1"/>
  <c r="AA103" i="1"/>
  <c r="AB103" i="1" s="1"/>
  <c r="AC103" i="1" s="1"/>
  <c r="AD103" i="1" s="1"/>
  <c r="AA144" i="1"/>
  <c r="AB144" i="1" s="1"/>
  <c r="AC144" i="1" s="1"/>
  <c r="AD144" i="1" s="1"/>
  <c r="AA114" i="1"/>
  <c r="AB114" i="1" s="1"/>
  <c r="AB111" i="1"/>
  <c r="AC111" i="1" s="1"/>
  <c r="AD111" i="1" s="1"/>
  <c r="AA62" i="1"/>
  <c r="AB62" i="1" s="1"/>
  <c r="AC62" i="1" s="1"/>
  <c r="AD62" i="1" s="1"/>
  <c r="AA108" i="1"/>
  <c r="AB108" i="1" s="1"/>
  <c r="AC108" i="1" s="1"/>
  <c r="AD108" i="1" s="1"/>
  <c r="R119" i="1"/>
  <c r="S119" i="1" s="1"/>
  <c r="AB113" i="1"/>
  <c r="AC113" i="1" s="1"/>
  <c r="AD113" i="1" s="1"/>
  <c r="U99" i="1"/>
  <c r="AB99" i="1"/>
  <c r="AC99" i="1" s="1"/>
  <c r="AD99" i="1" s="1"/>
  <c r="AA66" i="1"/>
  <c r="AB66" i="1" s="1"/>
  <c r="AC66" i="1" s="1"/>
  <c r="AD66" i="1" s="1"/>
  <c r="AA64" i="1"/>
  <c r="AB64" i="1" s="1"/>
  <c r="AC64" i="1" s="1"/>
  <c r="AD64" i="1" s="1"/>
  <c r="AA42" i="1"/>
  <c r="AA143" i="1"/>
  <c r="AA130" i="1"/>
  <c r="AB130" i="1" s="1"/>
  <c r="AC130" i="1" s="1"/>
  <c r="AD130" i="1" s="1"/>
  <c r="AA113" i="1"/>
  <c r="AB112" i="1"/>
  <c r="AC112" i="1" s="1"/>
  <c r="AD112" i="1" s="1"/>
  <c r="AA35" i="1"/>
  <c r="AB35" i="1" s="1"/>
  <c r="AC35" i="1" s="1"/>
  <c r="AD35" i="1" s="1"/>
  <c r="AA112" i="1"/>
  <c r="AA99" i="1"/>
  <c r="AA58" i="1"/>
  <c r="AB58" i="1" s="1"/>
  <c r="AC58" i="1" s="1"/>
  <c r="AD58" i="1" s="1"/>
  <c r="AA34" i="1"/>
  <c r="AB34" i="1" s="1"/>
  <c r="AC34" i="1" s="1"/>
  <c r="AD34" i="1" s="1"/>
  <c r="AB77" i="1"/>
  <c r="AC77" i="1" s="1"/>
  <c r="AD77" i="1" s="1"/>
  <c r="AA52" i="1"/>
  <c r="AB52" i="1" s="1"/>
  <c r="AC52" i="1" s="1"/>
  <c r="AD52" i="1" s="1"/>
  <c r="AB15" i="1"/>
  <c r="AC14" i="1"/>
  <c r="AD14" i="1" s="1"/>
  <c r="AB39" i="1"/>
  <c r="AC39" i="1" s="1"/>
  <c r="AD39" i="1" s="1"/>
  <c r="AB18" i="1"/>
  <c r="AC18" i="1" s="1"/>
  <c r="AD18" i="1" s="1"/>
  <c r="AA83" i="1"/>
  <c r="AB83" i="1" s="1"/>
  <c r="AC83" i="1" s="1"/>
  <c r="AD83" i="1" s="1"/>
  <c r="AA61" i="1"/>
  <c r="AB61" i="1" s="1"/>
  <c r="AC61" i="1" s="1"/>
  <c r="AD61" i="1" s="1"/>
  <c r="AB30" i="1"/>
  <c r="AC30" i="1" s="1"/>
  <c r="AD30" i="1" s="1"/>
  <c r="AB74" i="1"/>
  <c r="AA30" i="1"/>
  <c r="AB13" i="1"/>
  <c r="AC13" i="1" s="1"/>
  <c r="AD13" i="1" s="1"/>
  <c r="AA94" i="1"/>
  <c r="AB94" i="1" s="1"/>
  <c r="AC94" i="1" s="1"/>
  <c r="AD94" i="1" s="1"/>
  <c r="AA84" i="1"/>
  <c r="AB84" i="1" s="1"/>
  <c r="AC84" i="1" s="1"/>
  <c r="AD84" i="1" s="1"/>
  <c r="T69" i="1"/>
  <c r="AB46" i="1"/>
  <c r="AC46" i="1" s="1"/>
  <c r="AD46" i="1" s="1"/>
  <c r="AB38" i="1"/>
  <c r="AA78" i="1"/>
  <c r="AA76" i="1"/>
  <c r="AB76" i="1" s="1"/>
  <c r="AC76" i="1" s="1"/>
  <c r="AD76" i="1" s="1"/>
  <c r="AB60" i="1"/>
  <c r="AC60" i="1" s="1"/>
  <c r="AD60" i="1" s="1"/>
  <c r="AA53" i="1"/>
  <c r="AB53" i="1" s="1"/>
  <c r="AC53" i="1" s="1"/>
  <c r="AD53" i="1" s="1"/>
  <c r="AA46" i="1"/>
  <c r="AA40" i="1"/>
  <c r="AB40" i="1" s="1"/>
  <c r="AC40" i="1" s="1"/>
  <c r="AD40" i="1" s="1"/>
  <c r="AB36" i="1"/>
  <c r="AC36" i="1" s="1"/>
  <c r="AD36" i="1" s="1"/>
  <c r="AA18" i="1"/>
  <c r="AE18" i="1"/>
  <c r="AA17" i="1"/>
  <c r="AB17" i="1" s="1"/>
  <c r="AC17" i="1" s="1"/>
  <c r="AD17" i="1" s="1"/>
  <c r="AA56" i="1"/>
  <c r="AB56" i="1" s="1"/>
  <c r="AC56" i="1" s="1"/>
  <c r="AD56" i="1" s="1"/>
  <c r="AB42" i="1"/>
  <c r="AC42" i="1" s="1"/>
  <c r="AD42" i="1" s="1"/>
  <c r="AA91" i="1"/>
  <c r="AB91" i="1" s="1"/>
  <c r="AC91" i="1" s="1"/>
  <c r="AD91" i="1" s="1"/>
  <c r="AB73" i="1"/>
  <c r="AC73" i="1" s="1"/>
  <c r="AD73" i="1" s="1"/>
  <c r="V59" i="1"/>
  <c r="AA33" i="1"/>
  <c r="AB33" i="1" s="1"/>
  <c r="AC33" i="1" s="1"/>
  <c r="AD33" i="1" s="1"/>
  <c r="AA24" i="1"/>
  <c r="AB24" i="1" s="1"/>
  <c r="AC24" i="1" s="1"/>
  <c r="AD24" i="1" s="1"/>
  <c r="AC15" i="1"/>
  <c r="AD15" i="1" s="1"/>
  <c r="AF92" i="1" l="1"/>
  <c r="AG92" i="1"/>
  <c r="AH92" i="1" s="1"/>
  <c r="AF49" i="1"/>
  <c r="AG49" i="1" s="1"/>
  <c r="AH49" i="1" s="1"/>
  <c r="AF94" i="1"/>
  <c r="AG94" i="1"/>
  <c r="AH94" i="1" s="1"/>
  <c r="AF73" i="1"/>
  <c r="AG73" i="1"/>
  <c r="AH73" i="1" s="1"/>
  <c r="AF40" i="1"/>
  <c r="AG40" i="1"/>
  <c r="AH40" i="1" s="1"/>
  <c r="AF58" i="1"/>
  <c r="AG58" i="1" s="1"/>
  <c r="AH58" i="1" s="1"/>
  <c r="AF91" i="1"/>
  <c r="AG91" i="1" s="1"/>
  <c r="AH91" i="1" s="1"/>
  <c r="AF84" i="1"/>
  <c r="AG84" i="1"/>
  <c r="AH84" i="1" s="1"/>
  <c r="AF18" i="1"/>
  <c r="AG18" i="1"/>
  <c r="AH18" i="1" s="1"/>
  <c r="AF64" i="1"/>
  <c r="AG64" i="1"/>
  <c r="AH64" i="1" s="1"/>
  <c r="AF111" i="1"/>
  <c r="AG111" i="1" s="1"/>
  <c r="AH111" i="1" s="1"/>
  <c r="AF138" i="1"/>
  <c r="AG138" i="1"/>
  <c r="AH138" i="1" s="1"/>
  <c r="AF126" i="1"/>
  <c r="AG126" i="1"/>
  <c r="AH126" i="1" s="1"/>
  <c r="AF42" i="1"/>
  <c r="AG42" i="1"/>
  <c r="AH42" i="1" s="1"/>
  <c r="AF56" i="1"/>
  <c r="AG56" i="1"/>
  <c r="AH56" i="1" s="1"/>
  <c r="AF131" i="1"/>
  <c r="AG131" i="1"/>
  <c r="AH131" i="1" s="1"/>
  <c r="AF112" i="1"/>
  <c r="AG112" i="1" s="1"/>
  <c r="AH112" i="1" s="1"/>
  <c r="AF113" i="1"/>
  <c r="AG113" i="1"/>
  <c r="AH113" i="1" s="1"/>
  <c r="AF13" i="1"/>
  <c r="AG13" i="1"/>
  <c r="AH13" i="1" s="1"/>
  <c r="AF99" i="1"/>
  <c r="AG99" i="1"/>
  <c r="AH99" i="1" s="1"/>
  <c r="AF127" i="1"/>
  <c r="AG127" i="1"/>
  <c r="AH127" i="1" s="1"/>
  <c r="AF76" i="1"/>
  <c r="AG76" i="1" s="1"/>
  <c r="AH76" i="1" s="1"/>
  <c r="AF30" i="1"/>
  <c r="AG30" i="1" s="1"/>
  <c r="AH30" i="1" s="1"/>
  <c r="AF77" i="1"/>
  <c r="AG77" i="1" s="1"/>
  <c r="AH77" i="1" s="1"/>
  <c r="AF130" i="1"/>
  <c r="AG130" i="1"/>
  <c r="AH130" i="1" s="1"/>
  <c r="AF78" i="1"/>
  <c r="AG78" i="1"/>
  <c r="AH78" i="1" s="1"/>
  <c r="AF141" i="1"/>
  <c r="AG141" i="1" s="1"/>
  <c r="AH141" i="1" s="1"/>
  <c r="AF32" i="1"/>
  <c r="AG32" i="1"/>
  <c r="AH32" i="1" s="1"/>
  <c r="AF96" i="1"/>
  <c r="AG96" i="1"/>
  <c r="AH96" i="1" s="1"/>
  <c r="AF39" i="1"/>
  <c r="AG39" i="1" s="1"/>
  <c r="AH39" i="1" s="1"/>
  <c r="AF144" i="1"/>
  <c r="AG144" i="1" s="1"/>
  <c r="AH144" i="1" s="1"/>
  <c r="AF61" i="1"/>
  <c r="AG61" i="1"/>
  <c r="AH61" i="1" s="1"/>
  <c r="AF142" i="1"/>
  <c r="AG142" i="1"/>
  <c r="AH142" i="1" s="1"/>
  <c r="AF110" i="1"/>
  <c r="AG110" i="1" s="1"/>
  <c r="AH110" i="1" s="1"/>
  <c r="AF455" i="1"/>
  <c r="AG455" i="1" s="1"/>
  <c r="AH455" i="1" s="1"/>
  <c r="AF359" i="1"/>
  <c r="AG359" i="1"/>
  <c r="AH359" i="1" s="1"/>
  <c r="AF202" i="1"/>
  <c r="AG202" i="1"/>
  <c r="AH202" i="1" s="1"/>
  <c r="AF118" i="1"/>
  <c r="AG118" i="1"/>
  <c r="AH118" i="1" s="1"/>
  <c r="AF71" i="1"/>
  <c r="AG71" i="1" s="1"/>
  <c r="AH71" i="1" s="1"/>
  <c r="AF167" i="1"/>
  <c r="AG167" i="1"/>
  <c r="AH167" i="1" s="1"/>
  <c r="AF526" i="1"/>
  <c r="AG526" i="1"/>
  <c r="AH526" i="1" s="1"/>
  <c r="AF254" i="1"/>
  <c r="AG254" i="1" s="1"/>
  <c r="AH254" i="1" s="1"/>
  <c r="AF308" i="1"/>
  <c r="AG308" i="1"/>
  <c r="AH308" i="1" s="1"/>
  <c r="AF510" i="1"/>
  <c r="AG510" i="1" s="1"/>
  <c r="AH510" i="1" s="1"/>
  <c r="AF135" i="1"/>
  <c r="AG135" i="1" s="1"/>
  <c r="AH135" i="1" s="1"/>
  <c r="AF46" i="1"/>
  <c r="AG46" i="1" s="1"/>
  <c r="AH46" i="1" s="1"/>
  <c r="U139" i="1"/>
  <c r="AB139" i="1"/>
  <c r="AC139" i="1" s="1"/>
  <c r="AD139" i="1" s="1"/>
  <c r="AB466" i="1"/>
  <c r="AC466" i="1"/>
  <c r="AD466" i="1" s="1"/>
  <c r="U466" i="1"/>
  <c r="AB845" i="1"/>
  <c r="AC845" i="1"/>
  <c r="AD845" i="1" s="1"/>
  <c r="U845" i="1"/>
  <c r="AF762" i="1"/>
  <c r="AG762" i="1" s="1"/>
  <c r="AH762" i="1" s="1"/>
  <c r="AF705" i="1"/>
  <c r="AG705" i="1" s="1"/>
  <c r="AH705" i="1" s="1"/>
  <c r="AG715" i="1"/>
  <c r="AH715" i="1" s="1"/>
  <c r="AF715" i="1"/>
  <c r="AF861" i="1"/>
  <c r="AG861" i="1" s="1"/>
  <c r="AH861" i="1" s="1"/>
  <c r="AF751" i="1"/>
  <c r="AG751" i="1" s="1"/>
  <c r="AH751" i="1" s="1"/>
  <c r="AG872" i="1"/>
  <c r="AH872" i="1" s="1"/>
  <c r="AF872" i="1"/>
  <c r="AF272" i="1"/>
  <c r="AG272" i="1" s="1"/>
  <c r="AH272" i="1" s="1"/>
  <c r="AG821" i="1"/>
  <c r="AH821" i="1" s="1"/>
  <c r="AF821" i="1"/>
  <c r="AF350" i="1"/>
  <c r="AG350" i="1" s="1"/>
  <c r="AH350" i="1" s="1"/>
  <c r="AG310" i="1"/>
  <c r="AH310" i="1" s="1"/>
  <c r="AF310" i="1"/>
  <c r="AF121" i="1"/>
  <c r="AG121" i="1" s="1"/>
  <c r="AH121" i="1" s="1"/>
  <c r="AG226" i="1"/>
  <c r="AH226" i="1" s="1"/>
  <c r="AF226" i="1"/>
  <c r="AF474" i="1"/>
  <c r="AG474" i="1" s="1"/>
  <c r="AH474" i="1" s="1"/>
  <c r="AF379" i="1"/>
  <c r="AG379" i="1" s="1"/>
  <c r="AH379" i="1" s="1"/>
  <c r="AG79" i="1"/>
  <c r="AH79" i="1" s="1"/>
  <c r="AF79" i="1"/>
  <c r="U69" i="1"/>
  <c r="AB69" i="1"/>
  <c r="AC69" i="1"/>
  <c r="AD69" i="1" s="1"/>
  <c r="U158" i="1"/>
  <c r="AB158" i="1"/>
  <c r="AC158" i="1"/>
  <c r="AD158" i="1" s="1"/>
  <c r="AC480" i="1"/>
  <c r="AD480" i="1" s="1"/>
  <c r="AB480" i="1"/>
  <c r="U480" i="1"/>
  <c r="AC745" i="1"/>
  <c r="AD745" i="1" s="1"/>
  <c r="AB745" i="1"/>
  <c r="U745" i="1"/>
  <c r="U827" i="1"/>
  <c r="AB827" i="1"/>
  <c r="AC827" i="1"/>
  <c r="AD827" i="1" s="1"/>
  <c r="AF679" i="1"/>
  <c r="AG679" i="1" s="1"/>
  <c r="AH679" i="1" s="1"/>
  <c r="AF997" i="1"/>
  <c r="AG997" i="1"/>
  <c r="AH997" i="1" s="1"/>
  <c r="AF610" i="1"/>
  <c r="AG610" i="1" s="1"/>
  <c r="AH610" i="1" s="1"/>
  <c r="AF656" i="1"/>
  <c r="AG656" i="1"/>
  <c r="AH656" i="1" s="1"/>
  <c r="AF734" i="1"/>
  <c r="AG734" i="1"/>
  <c r="AH734" i="1" s="1"/>
  <c r="AC906" i="1"/>
  <c r="AD906" i="1" s="1"/>
  <c r="AB906" i="1"/>
  <c r="U906" i="1"/>
  <c r="AG902" i="1"/>
  <c r="AH902" i="1" s="1"/>
  <c r="AF902" i="1"/>
  <c r="AF933" i="1"/>
  <c r="AG933" i="1" s="1"/>
  <c r="AH933" i="1" s="1"/>
  <c r="AF333" i="1"/>
  <c r="AG333" i="1" s="1"/>
  <c r="AH333" i="1" s="1"/>
  <c r="AF781" i="1"/>
  <c r="AG781" i="1" s="1"/>
  <c r="AH781" i="1" s="1"/>
  <c r="AF816" i="1"/>
  <c r="AG816" i="1" s="1"/>
  <c r="AH816" i="1" s="1"/>
  <c r="AF176" i="1"/>
  <c r="AG176" i="1" s="1"/>
  <c r="AH176" i="1" s="1"/>
  <c r="AF507" i="1"/>
  <c r="AG507" i="1"/>
  <c r="AH507" i="1" s="1"/>
  <c r="AF265" i="1"/>
  <c r="AG265" i="1" s="1"/>
  <c r="AH265" i="1" s="1"/>
  <c r="AF21" i="1"/>
  <c r="AG21" i="1" s="1"/>
  <c r="AH21" i="1" s="1"/>
  <c r="AG352" i="1"/>
  <c r="AH352" i="1" s="1"/>
  <c r="AF352" i="1"/>
  <c r="AF159" i="1"/>
  <c r="AG159" i="1"/>
  <c r="AH159" i="1" s="1"/>
  <c r="AF240" i="1"/>
  <c r="AG240" i="1" s="1"/>
  <c r="AH240" i="1" s="1"/>
  <c r="AF153" i="1"/>
  <c r="AG153" i="1" s="1"/>
  <c r="AH153" i="1" s="1"/>
  <c r="AF531" i="1"/>
  <c r="AG531" i="1" s="1"/>
  <c r="AH531" i="1" s="1"/>
  <c r="AF245" i="1"/>
  <c r="AG245" i="1" s="1"/>
  <c r="AH245" i="1" s="1"/>
  <c r="AF349" i="1"/>
  <c r="AG349" i="1" s="1"/>
  <c r="AH349" i="1" s="1"/>
  <c r="AF506" i="1"/>
  <c r="AG506" i="1" s="1"/>
  <c r="AH506" i="1" s="1"/>
  <c r="AF540" i="1"/>
  <c r="AG540" i="1" s="1"/>
  <c r="AH540" i="1" s="1"/>
  <c r="AF411" i="1"/>
  <c r="AG411" i="1"/>
  <c r="AH411" i="1" s="1"/>
  <c r="AG459" i="1"/>
  <c r="AH459" i="1" s="1"/>
  <c r="AF459" i="1"/>
  <c r="AG188" i="1"/>
  <c r="AH188" i="1" s="1"/>
  <c r="AF188" i="1"/>
  <c r="AG146" i="1"/>
  <c r="AH146" i="1" s="1"/>
  <c r="AF146" i="1"/>
  <c r="AF132" i="1"/>
  <c r="AG132" i="1"/>
  <c r="AH132" i="1" s="1"/>
  <c r="AF89" i="1"/>
  <c r="AG89" i="1" s="1"/>
  <c r="AH89" i="1" s="1"/>
  <c r="AF45" i="1"/>
  <c r="AG45" i="1" s="1"/>
  <c r="AH45" i="1" s="1"/>
  <c r="AF490" i="1"/>
  <c r="AG490" i="1" s="1"/>
  <c r="AH490" i="1" s="1"/>
  <c r="AF394" i="1"/>
  <c r="AG394" i="1" s="1"/>
  <c r="AH394" i="1" s="1"/>
  <c r="AF451" i="1"/>
  <c r="AG451" i="1" s="1"/>
  <c r="AH451" i="1" s="1"/>
  <c r="AG248" i="1"/>
  <c r="AH248" i="1" s="1"/>
  <c r="AF248" i="1"/>
  <c r="AF363" i="1"/>
  <c r="AG363" i="1" s="1"/>
  <c r="AH363" i="1" s="1"/>
  <c r="AF87" i="1"/>
  <c r="AG87" i="1"/>
  <c r="AH87" i="1" s="1"/>
  <c r="AG957" i="1"/>
  <c r="AH957" i="1" s="1"/>
  <c r="AF957" i="1"/>
  <c r="AG124" i="1"/>
  <c r="AH124" i="1" s="1"/>
  <c r="AF124" i="1"/>
  <c r="AG259" i="1"/>
  <c r="AH259" i="1" s="1"/>
  <c r="AF259" i="1"/>
  <c r="AF114" i="1"/>
  <c r="AG114" i="1"/>
  <c r="AH114" i="1" s="1"/>
  <c r="AF444" i="1"/>
  <c r="AG444" i="1" s="1"/>
  <c r="AH444" i="1" s="1"/>
  <c r="AF438" i="1"/>
  <c r="AG438" i="1" s="1"/>
  <c r="AH438" i="1" s="1"/>
  <c r="AG309" i="1"/>
  <c r="AH309" i="1" s="1"/>
  <c r="AF309" i="1"/>
  <c r="AF483" i="1"/>
  <c r="AG483" i="1" s="1"/>
  <c r="AH483" i="1" s="1"/>
  <c r="AG482" i="1"/>
  <c r="AH482" i="1" s="1"/>
  <c r="AF482" i="1"/>
  <c r="AF194" i="1"/>
  <c r="AG194" i="1" s="1"/>
  <c r="AH194" i="1" s="1"/>
  <c r="AF197" i="1"/>
  <c r="AG197" i="1" s="1"/>
  <c r="AH197" i="1" s="1"/>
  <c r="AF231" i="1"/>
  <c r="AG231" i="1" s="1"/>
  <c r="AH231" i="1" s="1"/>
  <c r="AF41" i="1"/>
  <c r="AG41" i="1" s="1"/>
  <c r="AH41" i="1" s="1"/>
  <c r="AF214" i="1"/>
  <c r="AG214" i="1" s="1"/>
  <c r="AH214" i="1" s="1"/>
  <c r="AF174" i="1"/>
  <c r="AG174" i="1" s="1"/>
  <c r="AH174" i="1" s="1"/>
  <c r="AF486" i="1"/>
  <c r="AG486" i="1" s="1"/>
  <c r="AH486" i="1" s="1"/>
  <c r="AF164" i="1"/>
  <c r="AG164" i="1" s="1"/>
  <c r="AH164" i="1" s="1"/>
  <c r="AF313" i="1"/>
  <c r="AG313" i="1" s="1"/>
  <c r="AH313" i="1" s="1"/>
  <c r="AF493" i="1"/>
  <c r="AG493" i="1" s="1"/>
  <c r="AH493" i="1" s="1"/>
  <c r="AF75" i="1"/>
  <c r="AG75" i="1" s="1"/>
  <c r="AH75" i="1" s="1"/>
  <c r="AG26" i="1"/>
  <c r="AH26" i="1" s="1"/>
  <c r="AF26" i="1"/>
  <c r="AF36" i="1"/>
  <c r="AG36" i="1" s="1"/>
  <c r="AH36" i="1" s="1"/>
  <c r="AG103" i="1"/>
  <c r="AH103" i="1" s="1"/>
  <c r="AF103" i="1"/>
  <c r="U967" i="1"/>
  <c r="AB967" i="1"/>
  <c r="AC967" i="1"/>
  <c r="AD967" i="1" s="1"/>
  <c r="AF697" i="1"/>
  <c r="AG697" i="1"/>
  <c r="AH697" i="1" s="1"/>
  <c r="AF974" i="1"/>
  <c r="AG974" i="1"/>
  <c r="AH974" i="1" s="1"/>
  <c r="AF988" i="1"/>
  <c r="AG988" i="1"/>
  <c r="AH988" i="1" s="1"/>
  <c r="AF970" i="1"/>
  <c r="AG970" i="1"/>
  <c r="AH970" i="1" s="1"/>
  <c r="AF671" i="1"/>
  <c r="AG671" i="1"/>
  <c r="AH671" i="1" s="1"/>
  <c r="AC917" i="1"/>
  <c r="AD917" i="1" s="1"/>
  <c r="U917" i="1"/>
  <c r="AF589" i="1"/>
  <c r="AG589" i="1"/>
  <c r="AH589" i="1" s="1"/>
  <c r="AF796" i="1"/>
  <c r="AG796" i="1"/>
  <c r="AH796" i="1" s="1"/>
  <c r="AF383" i="1"/>
  <c r="AG383" i="1" s="1"/>
  <c r="AH383" i="1" s="1"/>
  <c r="AF15" i="1"/>
  <c r="AG15" i="1"/>
  <c r="AH15" i="1" s="1"/>
  <c r="AF636" i="1"/>
  <c r="AG636" i="1"/>
  <c r="AH636" i="1" s="1"/>
  <c r="AF595" i="1"/>
  <c r="AG595" i="1" s="1"/>
  <c r="AH595" i="1" s="1"/>
  <c r="AF865" i="1"/>
  <c r="AG865" i="1"/>
  <c r="AH865" i="1" s="1"/>
  <c r="AF929" i="1"/>
  <c r="AG929" i="1" s="1"/>
  <c r="AH929" i="1" s="1"/>
  <c r="AF74" i="1"/>
  <c r="AG74" i="1"/>
  <c r="AH74" i="1" s="1"/>
  <c r="AF38" i="1"/>
  <c r="AG38" i="1" s="1"/>
  <c r="AH38" i="1" s="1"/>
  <c r="AF952" i="1"/>
  <c r="AG952" i="1" s="1"/>
  <c r="AH952" i="1" s="1"/>
  <c r="AF233" i="1"/>
  <c r="AG233" i="1"/>
  <c r="AH233" i="1" s="1"/>
  <c r="AF17" i="1"/>
  <c r="AG17" i="1" s="1"/>
  <c r="AH17" i="1" s="1"/>
  <c r="AC652" i="1"/>
  <c r="AD652" i="1" s="1"/>
  <c r="U652" i="1"/>
  <c r="AB652" i="1"/>
  <c r="AG979" i="1"/>
  <c r="AH979" i="1" s="1"/>
  <c r="AF979" i="1"/>
  <c r="AF644" i="1"/>
  <c r="AG644" i="1" s="1"/>
  <c r="AH644" i="1" s="1"/>
  <c r="AF550" i="1"/>
  <c r="AG550" i="1"/>
  <c r="AH550" i="1" s="1"/>
  <c r="AF606" i="1"/>
  <c r="AG606" i="1" s="1"/>
  <c r="AH606" i="1" s="1"/>
  <c r="AF654" i="1"/>
  <c r="AG654" i="1" s="1"/>
  <c r="AH654" i="1" s="1"/>
  <c r="AF687" i="1"/>
  <c r="AG687" i="1" s="1"/>
  <c r="AH687" i="1" s="1"/>
  <c r="AF939" i="1"/>
  <c r="AG939" i="1" s="1"/>
  <c r="AH939" i="1" s="1"/>
  <c r="AF205" i="1"/>
  <c r="AG205" i="1" s="1"/>
  <c r="AH205" i="1" s="1"/>
  <c r="AF800" i="1"/>
  <c r="AG800" i="1" s="1"/>
  <c r="AH800" i="1" s="1"/>
  <c r="AF533" i="1"/>
  <c r="AG533" i="1" s="1"/>
  <c r="AH533" i="1" s="1"/>
  <c r="AG93" i="1"/>
  <c r="AH93" i="1" s="1"/>
  <c r="AF93" i="1"/>
  <c r="AG378" i="1"/>
  <c r="AH378" i="1" s="1"/>
  <c r="AF378" i="1"/>
  <c r="AF147" i="1"/>
  <c r="AG147" i="1" s="1"/>
  <c r="AH147" i="1" s="1"/>
  <c r="AF523" i="1"/>
  <c r="AG523" i="1" s="1"/>
  <c r="AH523" i="1" s="1"/>
  <c r="AF326" i="1"/>
  <c r="AG326" i="1"/>
  <c r="AH326" i="1" s="1"/>
  <c r="AF123" i="1"/>
  <c r="AG123" i="1" s="1"/>
  <c r="AH123" i="1" s="1"/>
  <c r="AG72" i="1"/>
  <c r="AH72" i="1" s="1"/>
  <c r="AF72" i="1"/>
  <c r="AF417" i="1"/>
  <c r="AG417" i="1" s="1"/>
  <c r="AH417" i="1" s="1"/>
  <c r="AF432" i="1"/>
  <c r="AG432" i="1" s="1"/>
  <c r="AH432" i="1" s="1"/>
  <c r="AF290" i="1"/>
  <c r="AG290" i="1" s="1"/>
  <c r="AH290" i="1" s="1"/>
  <c r="AF81" i="1"/>
  <c r="AG81" i="1" s="1"/>
  <c r="AH81" i="1" s="1"/>
  <c r="AF34" i="1"/>
  <c r="AG34" i="1" s="1"/>
  <c r="AH34" i="1" s="1"/>
  <c r="U168" i="1"/>
  <c r="AC168" i="1"/>
  <c r="AD168" i="1" s="1"/>
  <c r="AC767" i="1"/>
  <c r="AD767" i="1" s="1"/>
  <c r="U767" i="1"/>
  <c r="AB767" i="1"/>
  <c r="AF971" i="1"/>
  <c r="AG971" i="1"/>
  <c r="AH971" i="1" s="1"/>
  <c r="AF703" i="1"/>
  <c r="AG703" i="1" s="1"/>
  <c r="AH703" i="1" s="1"/>
  <c r="AF345" i="1"/>
  <c r="AG345" i="1" s="1"/>
  <c r="AH345" i="1" s="1"/>
  <c r="AF143" i="1"/>
  <c r="AG143" i="1" s="1"/>
  <c r="AH143" i="1" s="1"/>
  <c r="AF53" i="1"/>
  <c r="AG53" i="1"/>
  <c r="AH53" i="1" s="1"/>
  <c r="AF115" i="1"/>
  <c r="AG115" i="1" s="1"/>
  <c r="AH115" i="1" s="1"/>
  <c r="U422" i="1"/>
  <c r="AB422" i="1"/>
  <c r="AC422" i="1"/>
  <c r="AD422" i="1" s="1"/>
  <c r="AC692" i="1"/>
  <c r="AD692" i="1" s="1"/>
  <c r="AB692" i="1"/>
  <c r="U692" i="1"/>
  <c r="AF690" i="1"/>
  <c r="AG690" i="1" s="1"/>
  <c r="AH690" i="1" s="1"/>
  <c r="AF741" i="1"/>
  <c r="AG741" i="1"/>
  <c r="AH741" i="1" s="1"/>
  <c r="AF799" i="1"/>
  <c r="AG799" i="1"/>
  <c r="AH799" i="1" s="1"/>
  <c r="AF462" i="1"/>
  <c r="AG462" i="1" s="1"/>
  <c r="AH462" i="1" s="1"/>
  <c r="AF108" i="1"/>
  <c r="AG108" i="1"/>
  <c r="AH108" i="1" s="1"/>
  <c r="AC562" i="1"/>
  <c r="AD562" i="1" s="1"/>
  <c r="U562" i="1"/>
  <c r="AB562" i="1"/>
  <c r="AG990" i="1"/>
  <c r="AH990" i="1" s="1"/>
  <c r="AF990" i="1"/>
  <c r="AF63" i="1"/>
  <c r="AG63" i="1" s="1"/>
  <c r="AH63" i="1" s="1"/>
  <c r="AF129" i="1"/>
  <c r="AG129" i="1" s="1"/>
  <c r="AH129" i="1" s="1"/>
  <c r="AF24" i="1"/>
  <c r="AG24" i="1" s="1"/>
  <c r="AH24" i="1" s="1"/>
  <c r="AG62" i="1"/>
  <c r="AH62" i="1" s="1"/>
  <c r="AF62" i="1"/>
  <c r="AB168" i="1"/>
  <c r="AC488" i="1"/>
  <c r="AD488" i="1" s="1"/>
  <c r="U488" i="1"/>
  <c r="AB488" i="1"/>
  <c r="AF35" i="1"/>
  <c r="AG35" i="1" s="1"/>
  <c r="AH35" i="1" s="1"/>
  <c r="AF543" i="1"/>
  <c r="AG543" i="1" s="1"/>
  <c r="AH543" i="1" s="1"/>
  <c r="U968" i="1"/>
  <c r="AC968" i="1"/>
  <c r="AD968" i="1" s="1"/>
  <c r="AF803" i="1"/>
  <c r="AG803" i="1" s="1"/>
  <c r="AH803" i="1" s="1"/>
  <c r="AG672" i="1"/>
  <c r="AH672" i="1" s="1"/>
  <c r="AF672" i="1"/>
  <c r="AF419" i="1"/>
  <c r="AG419" i="1" s="1"/>
  <c r="AH419" i="1" s="1"/>
  <c r="AF381" i="1"/>
  <c r="AG381" i="1"/>
  <c r="AH381" i="1" s="1"/>
  <c r="AF306" i="1"/>
  <c r="AG306" i="1"/>
  <c r="AH306" i="1" s="1"/>
  <c r="AG119" i="1"/>
  <c r="AH119" i="1" s="1"/>
  <c r="AF119" i="1"/>
  <c r="AG31" i="1"/>
  <c r="AH31" i="1" s="1"/>
  <c r="AF31" i="1"/>
  <c r="AF320" i="1"/>
  <c r="AG320" i="1" s="1"/>
  <c r="AH320" i="1" s="1"/>
  <c r="AF457" i="1"/>
  <c r="AG457" i="1" s="1"/>
  <c r="AH457" i="1" s="1"/>
  <c r="AF82" i="1"/>
  <c r="AG82" i="1" s="1"/>
  <c r="AH82" i="1" s="1"/>
  <c r="AF516" i="1"/>
  <c r="AG516" i="1" s="1"/>
  <c r="AH516" i="1" s="1"/>
  <c r="AF283" i="1"/>
  <c r="AG283" i="1"/>
  <c r="AH283" i="1" s="1"/>
  <c r="AF51" i="1"/>
  <c r="AG51" i="1"/>
  <c r="AH51" i="1" s="1"/>
  <c r="AF83" i="1"/>
  <c r="AG83" i="1" s="1"/>
  <c r="AH83" i="1" s="1"/>
  <c r="AF134" i="1"/>
  <c r="AG134" i="1" s="1"/>
  <c r="AH134" i="1" s="1"/>
  <c r="AB848" i="1"/>
  <c r="U848" i="1"/>
  <c r="AC848" i="1"/>
  <c r="AD848" i="1" s="1"/>
  <c r="AF924" i="1"/>
  <c r="AG924" i="1"/>
  <c r="AH924" i="1" s="1"/>
  <c r="AF819" i="1"/>
  <c r="AG819" i="1"/>
  <c r="AH819" i="1" s="1"/>
  <c r="AF221" i="1"/>
  <c r="AG221" i="1" s="1"/>
  <c r="AH221" i="1" s="1"/>
  <c r="AF695" i="1"/>
  <c r="AG695" i="1"/>
  <c r="AH695" i="1" s="1"/>
  <c r="AC969" i="1"/>
  <c r="AD969" i="1" s="1"/>
  <c r="U969" i="1"/>
  <c r="AF60" i="1"/>
  <c r="AG60" i="1"/>
  <c r="AH60" i="1" s="1"/>
  <c r="AB446" i="1"/>
  <c r="AC446" i="1"/>
  <c r="AD446" i="1" s="1"/>
  <c r="U446" i="1"/>
  <c r="AF978" i="1"/>
  <c r="AG978" i="1" s="1"/>
  <c r="AH978" i="1" s="1"/>
  <c r="AG68" i="1"/>
  <c r="AH68" i="1" s="1"/>
  <c r="AF68" i="1"/>
  <c r="AC880" i="1"/>
  <c r="AD880" i="1" s="1"/>
  <c r="U880" i="1"/>
  <c r="AF925" i="1"/>
  <c r="AG925" i="1"/>
  <c r="AH925" i="1" s="1"/>
  <c r="AF361" i="1"/>
  <c r="AG361" i="1" s="1"/>
  <c r="AH361" i="1" s="1"/>
  <c r="AG301" i="1"/>
  <c r="AH301" i="1" s="1"/>
  <c r="AF301" i="1"/>
  <c r="AG43" i="1"/>
  <c r="AH43" i="1" s="1"/>
  <c r="AF43" i="1"/>
  <c r="AF213" i="1"/>
  <c r="AG213" i="1" s="1"/>
  <c r="AH213" i="1" s="1"/>
  <c r="AF14" i="1"/>
  <c r="AG14" i="1" s="1"/>
  <c r="AH14" i="1" s="1"/>
  <c r="AF33" i="1"/>
  <c r="AG33" i="1" s="1"/>
  <c r="AH33" i="1" s="1"/>
  <c r="AF66" i="1"/>
  <c r="AG66" i="1" s="1"/>
  <c r="AH66" i="1" s="1"/>
  <c r="AB492" i="1"/>
  <c r="U492" i="1"/>
  <c r="AC492" i="1"/>
  <c r="AD492" i="1" s="1"/>
  <c r="AB659" i="1"/>
  <c r="U659" i="1"/>
  <c r="AC659" i="1"/>
  <c r="AD659" i="1" s="1"/>
  <c r="AF752" i="1"/>
  <c r="AG752" i="1" s="1"/>
  <c r="AH752" i="1" s="1"/>
  <c r="AC998" i="1"/>
  <c r="AD998" i="1" s="1"/>
  <c r="U998" i="1"/>
  <c r="AB998" i="1"/>
  <c r="AF52" i="1"/>
  <c r="AG52" i="1" s="1"/>
  <c r="AH52" i="1" s="1"/>
  <c r="U435" i="1"/>
  <c r="AB435" i="1"/>
  <c r="AC435" i="1"/>
  <c r="AD435" i="1" s="1"/>
  <c r="AB605" i="1"/>
  <c r="U605" i="1"/>
  <c r="AC605" i="1"/>
  <c r="AD605" i="1" s="1"/>
  <c r="U660" i="1"/>
  <c r="AC660" i="1"/>
  <c r="AD660" i="1" s="1"/>
  <c r="AB660" i="1"/>
  <c r="AC775" i="1"/>
  <c r="AD775" i="1" s="1"/>
  <c r="U775" i="1"/>
  <c r="AB775" i="1"/>
  <c r="U996" i="1"/>
  <c r="AC996" i="1"/>
  <c r="AD996" i="1" s="1"/>
  <c r="AB996" i="1"/>
  <c r="AB961" i="1"/>
  <c r="AC961" i="1"/>
  <c r="AD961" i="1" s="1"/>
  <c r="U961" i="1"/>
  <c r="U1000" i="1"/>
  <c r="AC1000" i="1"/>
  <c r="AD1000" i="1" s="1"/>
  <c r="AF772" i="1"/>
  <c r="AG772" i="1" s="1"/>
  <c r="AH772" i="1" s="1"/>
  <c r="AF840" i="1"/>
  <c r="AG840" i="1" s="1"/>
  <c r="AH840" i="1" s="1"/>
  <c r="AC892" i="1"/>
  <c r="AD892" i="1" s="1"/>
  <c r="U892" i="1"/>
  <c r="AF722" i="1"/>
  <c r="AG722" i="1"/>
  <c r="AH722" i="1" s="1"/>
  <c r="AF727" i="1"/>
  <c r="AG727" i="1" s="1"/>
  <c r="AH727" i="1" s="1"/>
  <c r="AF989" i="1"/>
  <c r="AG989" i="1"/>
  <c r="AH989" i="1" s="1"/>
  <c r="AF966" i="1"/>
  <c r="AG966" i="1" s="1"/>
  <c r="AH966" i="1" s="1"/>
  <c r="AF243" i="1"/>
  <c r="AG243" i="1" s="1"/>
  <c r="AH243" i="1" s="1"/>
  <c r="AF897" i="1"/>
  <c r="AG897" i="1"/>
  <c r="AH897" i="1" s="1"/>
  <c r="AF268" i="1"/>
  <c r="AG268" i="1"/>
  <c r="AH268" i="1" s="1"/>
  <c r="AF577" i="1"/>
  <c r="AG577" i="1"/>
  <c r="AH577" i="1" s="1"/>
  <c r="AF413" i="1"/>
  <c r="AG413" i="1" s="1"/>
  <c r="AH413" i="1" s="1"/>
  <c r="AF247" i="1"/>
  <c r="AG247" i="1"/>
  <c r="AH247" i="1" s="1"/>
  <c r="AF242" i="1"/>
  <c r="AG242" i="1" s="1"/>
  <c r="AH242" i="1" s="1"/>
  <c r="AF208" i="1"/>
  <c r="AG208" i="1" s="1"/>
  <c r="AH208" i="1" s="1"/>
  <c r="AF120" i="1"/>
  <c r="AG120" i="1" s="1"/>
  <c r="AH120" i="1" s="1"/>
  <c r="AF101" i="1"/>
  <c r="AG101" i="1"/>
  <c r="AH101" i="1" s="1"/>
  <c r="AF178" i="1"/>
  <c r="AG178" i="1" s="1"/>
  <c r="AH178" i="1" s="1"/>
  <c r="AF177" i="1"/>
  <c r="AG177" i="1"/>
  <c r="AH177" i="1" s="1"/>
  <c r="AF139" i="1" l="1"/>
  <c r="AG139" i="1" s="1"/>
  <c r="AH139" i="1" s="1"/>
  <c r="AF892" i="1"/>
  <c r="AG892" i="1" s="1"/>
  <c r="AH892" i="1" s="1"/>
  <c r="AF961" i="1"/>
  <c r="AG961" i="1"/>
  <c r="AH961" i="1" s="1"/>
  <c r="AF659" i="1"/>
  <c r="AG659" i="1" s="1"/>
  <c r="AH659" i="1" s="1"/>
  <c r="AF422" i="1"/>
  <c r="AG422" i="1" s="1"/>
  <c r="AH422" i="1" s="1"/>
  <c r="AF69" i="1"/>
  <c r="AG69" i="1" s="1"/>
  <c r="AH69" i="1" s="1"/>
  <c r="AF562" i="1"/>
  <c r="AG562" i="1" s="1"/>
  <c r="AH562" i="1" s="1"/>
  <c r="AG906" i="1"/>
  <c r="AH906" i="1" s="1"/>
  <c r="AF906" i="1"/>
  <c r="AF745" i="1"/>
  <c r="AG745" i="1"/>
  <c r="AH745" i="1" s="1"/>
  <c r="AF845" i="1"/>
  <c r="AG845" i="1"/>
  <c r="AH845" i="1" s="1"/>
  <c r="AF969" i="1"/>
  <c r="AG969" i="1"/>
  <c r="AH969" i="1" s="1"/>
  <c r="AF996" i="1"/>
  <c r="AG996" i="1" s="1"/>
  <c r="AH996" i="1" s="1"/>
  <c r="AF492" i="1"/>
  <c r="AG492" i="1"/>
  <c r="AH492" i="1" s="1"/>
  <c r="AF968" i="1"/>
  <c r="AG968" i="1" s="1"/>
  <c r="AH968" i="1" s="1"/>
  <c r="AF488" i="1"/>
  <c r="AG488" i="1"/>
  <c r="AH488" i="1" s="1"/>
  <c r="AF775" i="1"/>
  <c r="AG775" i="1" s="1"/>
  <c r="AH775" i="1" s="1"/>
  <c r="AF692" i="1"/>
  <c r="AG692" i="1" s="1"/>
  <c r="AH692" i="1" s="1"/>
  <c r="AF967" i="1"/>
  <c r="AG967" i="1" s="1"/>
  <c r="AH967" i="1" s="1"/>
  <c r="AF848" i="1"/>
  <c r="AG848" i="1" s="1"/>
  <c r="AH848" i="1" s="1"/>
  <c r="AF827" i="1"/>
  <c r="AG827" i="1" s="1"/>
  <c r="AH827" i="1" s="1"/>
  <c r="AF480" i="1"/>
  <c r="AG480" i="1"/>
  <c r="AH480" i="1" s="1"/>
  <c r="AF880" i="1"/>
  <c r="AG880" i="1" s="1"/>
  <c r="AH880" i="1" s="1"/>
  <c r="AF660" i="1"/>
  <c r="AG660" i="1"/>
  <c r="AH660" i="1" s="1"/>
  <c r="AG767" i="1"/>
  <c r="AH767" i="1" s="1"/>
  <c r="AF767" i="1"/>
  <c r="AF168" i="1"/>
  <c r="AG168" i="1" s="1"/>
  <c r="AH168" i="1" s="1"/>
  <c r="AF652" i="1"/>
  <c r="AG652" i="1"/>
  <c r="AH652" i="1" s="1"/>
  <c r="AF605" i="1"/>
  <c r="AG605" i="1"/>
  <c r="AH605" i="1" s="1"/>
  <c r="AF1000" i="1"/>
  <c r="AG1000" i="1" s="1"/>
  <c r="AH1000" i="1" s="1"/>
  <c r="AF998" i="1"/>
  <c r="AG998" i="1"/>
  <c r="AH998" i="1" s="1"/>
  <c r="AF446" i="1"/>
  <c r="AG446" i="1" s="1"/>
  <c r="AH446" i="1" s="1"/>
  <c r="AF435" i="1"/>
  <c r="AG435" i="1" s="1"/>
  <c r="AH435" i="1" s="1"/>
  <c r="AF917" i="1"/>
  <c r="AG917" i="1" s="1"/>
  <c r="AH917" i="1" s="1"/>
  <c r="AF158" i="1"/>
  <c r="AG158" i="1"/>
  <c r="AH158" i="1" s="1"/>
  <c r="AF466" i="1"/>
  <c r="AG466" i="1"/>
  <c r="AH466" i="1" s="1"/>
</calcChain>
</file>

<file path=xl/sharedStrings.xml><?xml version="1.0" encoding="utf-8"?>
<sst xmlns="http://schemas.openxmlformats.org/spreadsheetml/2006/main" count="122" uniqueCount="101">
  <si>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</si>
  <si>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</si>
  <si>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</si>
  <si>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</si>
  <si>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</si>
  <si>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</si>
  <si>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</si>
  <si>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</si>
  <si>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</si>
  <si>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</si>
  <si>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</si>
  <si>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</si>
  <si>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</si>
  <si>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</si>
  <si>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</si>
  <si>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</si>
  <si>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</si>
  <si>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</si>
  <si>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</si>
  <si>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</si>
  <si>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</si>
  <si>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</si>
  <si>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</si>
  <si>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</si>
  <si>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</si>
  <si>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</si>
  <si>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</si>
  <si>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</si>
  <si>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</si>
  <si>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</si>
  <si>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</si>
  <si>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</si>
  <si>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</si>
  <si>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</si>
  <si>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</si>
  <si>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</si>
  <si>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</si>
  <si>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</si>
  <si>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</si>
  <si>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</si>
  <si>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</si>
  <si>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</si>
  <si>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</si>
  <si>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</si>
  <si>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</si>
  <si>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</si>
  <si>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</si>
  <si>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</si>
  <si>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</si>
  <si>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</si>
  <si>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</si>
  <si>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</si>
  <si>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</si>
  <si>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</si>
  <si>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</si>
  <si>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</si>
  <si>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</si>
  <si>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</si>
  <si>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</si>
  <si>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</si>
  <si>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</si>
  <si>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</si>
  <si>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</si>
  <si>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</si>
  <si>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</si>
  <si>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</si>
  <si>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</si>
  <si>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</si>
  <si>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</si>
  <si>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</si>
  <si>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</si>
  <si>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</si>
  <si>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</si>
  <si>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</si>
  <si>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</si>
  <si>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</si>
  <si>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</si>
  <si>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</si>
  <si>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</si>
  <si>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</si>
  <si>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</si>
  <si>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</si>
  <si>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</si>
  <si>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</si>
  <si>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</si>
  <si>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</si>
  <si>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</si>
  <si>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</si>
  <si>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</si>
  <si>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</si>
  <si>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</si>
  <si>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</si>
  <si>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</si>
  <si>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</si>
  <si>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</si>
  <si>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110215_448-5(IP11)_POPPS S1</t>
  </si>
  <si>
    <t>UnitNo:11</t>
  </si>
  <si>
    <t>UTC</t>
    <phoneticPr fontId="2"/>
  </si>
  <si>
    <t>UTC</t>
    <phoneticPr fontId="2"/>
  </si>
  <si>
    <t>D:\FUJIKI\JAMSTEC Research\航海\みらい MR11-05\船内\観測\POPPS\回収\FRRF data\20110224\fr165957.bin</t>
  </si>
  <si>
    <t>測定日：2011/02/24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</si>
</sst>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-999</c:v>
                </c:pt>
                <c:pt idx="141">
                  <c:v>0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156.4</c:v>
                </c:pt>
                <c:pt idx="1">
                  <c:v>156.6</c:v>
                </c:pt>
                <c:pt idx="2">
                  <c:v>156.6</c:v>
                </c:pt>
                <c:pt idx="3">
                  <c:v>155.9</c:v>
                </c:pt>
                <c:pt idx="4">
                  <c:v>154.80000000000001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151.69999999999999</c:v>
                </c:pt>
                <c:pt idx="8">
                  <c:v>150.6</c:v>
                </c:pt>
                <c:pt idx="9">
                  <c:v>149.30000000000001</c:v>
                </c:pt>
                <c:pt idx="10">
                  <c:v>148.19999999999999</c:v>
                </c:pt>
                <c:pt idx="11">
                  <c:v>147.30000000000001</c:v>
                </c:pt>
                <c:pt idx="12">
                  <c:v>146.19999999999999</c:v>
                </c:pt>
                <c:pt idx="13">
                  <c:v>145</c:v>
                </c:pt>
                <c:pt idx="14">
                  <c:v>143.9</c:v>
                </c:pt>
                <c:pt idx="15">
                  <c:v>142.80000000000001</c:v>
                </c:pt>
                <c:pt idx="16">
                  <c:v>141.69999999999999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</c:v>
                </c:pt>
                <c:pt idx="22">
                  <c:v>135.1</c:v>
                </c:pt>
                <c:pt idx="23">
                  <c:v>133.9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126</c:v>
                </c:pt>
                <c:pt idx="31">
                  <c:v>124.8</c:v>
                </c:pt>
                <c:pt idx="32">
                  <c:v>123.5</c:v>
                </c:pt>
                <c:pt idx="33">
                  <c:v>122.6</c:v>
                </c:pt>
                <c:pt idx="34">
                  <c:v>121.5</c:v>
                </c:pt>
                <c:pt idx="35">
                  <c:v>120.2</c:v>
                </c:pt>
                <c:pt idx="36">
                  <c:v>119.1</c:v>
                </c:pt>
                <c:pt idx="37">
                  <c:v>117.8</c:v>
                </c:pt>
                <c:pt idx="38">
                  <c:v>116.6</c:v>
                </c:pt>
                <c:pt idx="39">
                  <c:v>115.5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111.1</c:v>
                </c:pt>
                <c:pt idx="44">
                  <c:v>110</c:v>
                </c:pt>
                <c:pt idx="45">
                  <c:v>108.7</c:v>
                </c:pt>
                <c:pt idx="46">
                  <c:v>107.8</c:v>
                </c:pt>
                <c:pt idx="47">
                  <c:v>106.5</c:v>
                </c:pt>
                <c:pt idx="48">
                  <c:v>105.4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100.7</c:v>
                </c:pt>
                <c:pt idx="53">
                  <c:v>99.4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94.7</c:v>
                </c:pt>
                <c:pt idx="58">
                  <c:v>93.2</c:v>
                </c:pt>
                <c:pt idx="59">
                  <c:v>92.7</c:v>
                </c:pt>
                <c:pt idx="60">
                  <c:v>91.4</c:v>
                </c:pt>
                <c:pt idx="61">
                  <c:v>90.3</c:v>
                </c:pt>
                <c:pt idx="62">
                  <c:v>89.2</c:v>
                </c:pt>
                <c:pt idx="63">
                  <c:v>88.1</c:v>
                </c:pt>
                <c:pt idx="64">
                  <c:v>86.9</c:v>
                </c:pt>
                <c:pt idx="65">
                  <c:v>85.8</c:v>
                </c:pt>
                <c:pt idx="66">
                  <c:v>84.5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69.400000000000006</c:v>
                </c:pt>
                <c:pt idx="80">
                  <c:v>68.5</c:v>
                </c:pt>
                <c:pt idx="81">
                  <c:v>67.2</c:v>
                </c:pt>
                <c:pt idx="82">
                  <c:v>65.900000000000006</c:v>
                </c:pt>
                <c:pt idx="83">
                  <c:v>64.8</c:v>
                </c:pt>
                <c:pt idx="84">
                  <c:v>63.4</c:v>
                </c:pt>
                <c:pt idx="85">
                  <c:v>62.3</c:v>
                </c:pt>
                <c:pt idx="86">
                  <c:v>61.4</c:v>
                </c:pt>
                <c:pt idx="87">
                  <c:v>59.7</c:v>
                </c:pt>
                <c:pt idx="88">
                  <c:v>59</c:v>
                </c:pt>
                <c:pt idx="89">
                  <c:v>57.6</c:v>
                </c:pt>
                <c:pt idx="90">
                  <c:v>56.6</c:v>
                </c:pt>
                <c:pt idx="91">
                  <c:v>55.7</c:v>
                </c:pt>
                <c:pt idx="92">
                  <c:v>54.1</c:v>
                </c:pt>
                <c:pt idx="93">
                  <c:v>53.2</c:v>
                </c:pt>
                <c:pt idx="94">
                  <c:v>52.1</c:v>
                </c:pt>
                <c:pt idx="95">
                  <c:v>50.6</c:v>
                </c:pt>
                <c:pt idx="96">
                  <c:v>49.7</c:v>
                </c:pt>
                <c:pt idx="97">
                  <c:v>48.4</c:v>
                </c:pt>
                <c:pt idx="98">
                  <c:v>47.4</c:v>
                </c:pt>
                <c:pt idx="99">
                  <c:v>46.1</c:v>
                </c:pt>
                <c:pt idx="100">
                  <c:v>45.2</c:v>
                </c:pt>
                <c:pt idx="101">
                  <c:v>43.9</c:v>
                </c:pt>
                <c:pt idx="102">
                  <c:v>42.8</c:v>
                </c:pt>
                <c:pt idx="103">
                  <c:v>41.5</c:v>
                </c:pt>
                <c:pt idx="104">
                  <c:v>40.6</c:v>
                </c:pt>
                <c:pt idx="105">
                  <c:v>39.299999999999997</c:v>
                </c:pt>
                <c:pt idx="106">
                  <c:v>38.4</c:v>
                </c:pt>
                <c:pt idx="107">
                  <c:v>37.5</c:v>
                </c:pt>
                <c:pt idx="108">
                  <c:v>36.1</c:v>
                </c:pt>
                <c:pt idx="109">
                  <c:v>35.299999999999997</c:v>
                </c:pt>
                <c:pt idx="110">
                  <c:v>33.700000000000003</c:v>
                </c:pt>
                <c:pt idx="111">
                  <c:v>33</c:v>
                </c:pt>
                <c:pt idx="112">
                  <c:v>31.1</c:v>
                </c:pt>
                <c:pt idx="113">
                  <c:v>30.2</c:v>
                </c:pt>
                <c:pt idx="114">
                  <c:v>28.8</c:v>
                </c:pt>
                <c:pt idx="115">
                  <c:v>27.7</c:v>
                </c:pt>
                <c:pt idx="116">
                  <c:v>26.6</c:v>
                </c:pt>
                <c:pt idx="117">
                  <c:v>25.3</c:v>
                </c:pt>
                <c:pt idx="118">
                  <c:v>24.2</c:v>
                </c:pt>
                <c:pt idx="119">
                  <c:v>23.1</c:v>
                </c:pt>
                <c:pt idx="120">
                  <c:v>22</c:v>
                </c:pt>
                <c:pt idx="121">
                  <c:v>20.8</c:v>
                </c:pt>
                <c:pt idx="122">
                  <c:v>19.100000000000001</c:v>
                </c:pt>
                <c:pt idx="123">
                  <c:v>18.8</c:v>
                </c:pt>
                <c:pt idx="124">
                  <c:v>16.2</c:v>
                </c:pt>
                <c:pt idx="125">
                  <c:v>16.2</c:v>
                </c:pt>
                <c:pt idx="126">
                  <c:v>14.8</c:v>
                </c:pt>
                <c:pt idx="127">
                  <c:v>12.7</c:v>
                </c:pt>
                <c:pt idx="128">
                  <c:v>12.7</c:v>
                </c:pt>
                <c:pt idx="129">
                  <c:v>11.5</c:v>
                </c:pt>
                <c:pt idx="130">
                  <c:v>9.1</c:v>
                </c:pt>
                <c:pt idx="131">
                  <c:v>10</c:v>
                </c:pt>
                <c:pt idx="132">
                  <c:v>7.6</c:v>
                </c:pt>
                <c:pt idx="133">
                  <c:v>7.6</c:v>
                </c:pt>
                <c:pt idx="134">
                  <c:v>6.4</c:v>
                </c:pt>
                <c:pt idx="135">
                  <c:v>5.3</c:v>
                </c:pt>
                <c:pt idx="136">
                  <c:v>4</c:v>
                </c:pt>
                <c:pt idx="137">
                  <c:v>3.8</c:v>
                </c:pt>
                <c:pt idx="138">
                  <c:v>1.8</c:v>
                </c:pt>
                <c:pt idx="139">
                  <c:v>2.4</c:v>
                </c:pt>
                <c:pt idx="140">
                  <c:v>0.5</c:v>
                </c:pt>
                <c:pt idx="141">
                  <c:v>1.3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8D-D246-9A0F-919B9B53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947296"/>
        <c:axId val="1"/>
      </c:scatterChart>
      <c:valAx>
        <c:axId val="182794729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9472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-16.178319801081695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156.4</c:v>
                </c:pt>
                <c:pt idx="1">
                  <c:v>156.6</c:v>
                </c:pt>
                <c:pt idx="2">
                  <c:v>156.6</c:v>
                </c:pt>
                <c:pt idx="3">
                  <c:v>155.9</c:v>
                </c:pt>
                <c:pt idx="4">
                  <c:v>154.80000000000001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151.69999999999999</c:v>
                </c:pt>
                <c:pt idx="8">
                  <c:v>150.6</c:v>
                </c:pt>
                <c:pt idx="9">
                  <c:v>149.30000000000001</c:v>
                </c:pt>
                <c:pt idx="10">
                  <c:v>148.19999999999999</c:v>
                </c:pt>
                <c:pt idx="11">
                  <c:v>147.30000000000001</c:v>
                </c:pt>
                <c:pt idx="12">
                  <c:v>146.19999999999999</c:v>
                </c:pt>
                <c:pt idx="13">
                  <c:v>145</c:v>
                </c:pt>
                <c:pt idx="14">
                  <c:v>143.9</c:v>
                </c:pt>
                <c:pt idx="15">
                  <c:v>142.80000000000001</c:v>
                </c:pt>
                <c:pt idx="16">
                  <c:v>141.69999999999999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</c:v>
                </c:pt>
                <c:pt idx="22">
                  <c:v>135.1</c:v>
                </c:pt>
                <c:pt idx="23">
                  <c:v>133.9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126</c:v>
                </c:pt>
                <c:pt idx="31">
                  <c:v>124.8</c:v>
                </c:pt>
                <c:pt idx="32">
                  <c:v>123.5</c:v>
                </c:pt>
                <c:pt idx="33">
                  <c:v>122.6</c:v>
                </c:pt>
                <c:pt idx="34">
                  <c:v>121.5</c:v>
                </c:pt>
                <c:pt idx="35">
                  <c:v>120.2</c:v>
                </c:pt>
                <c:pt idx="36">
                  <c:v>119.1</c:v>
                </c:pt>
                <c:pt idx="37">
                  <c:v>117.8</c:v>
                </c:pt>
                <c:pt idx="38">
                  <c:v>116.6</c:v>
                </c:pt>
                <c:pt idx="39">
                  <c:v>115.5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111.1</c:v>
                </c:pt>
                <c:pt idx="44">
                  <c:v>110</c:v>
                </c:pt>
                <c:pt idx="45">
                  <c:v>108.7</c:v>
                </c:pt>
                <c:pt idx="46">
                  <c:v>107.8</c:v>
                </c:pt>
                <c:pt idx="47">
                  <c:v>106.5</c:v>
                </c:pt>
                <c:pt idx="48">
                  <c:v>105.4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100.7</c:v>
                </c:pt>
                <c:pt idx="53">
                  <c:v>99.4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94.7</c:v>
                </c:pt>
                <c:pt idx="58">
                  <c:v>93.2</c:v>
                </c:pt>
                <c:pt idx="59">
                  <c:v>92.7</c:v>
                </c:pt>
                <c:pt idx="60">
                  <c:v>91.4</c:v>
                </c:pt>
                <c:pt idx="61">
                  <c:v>90.3</c:v>
                </c:pt>
                <c:pt idx="62">
                  <c:v>89.2</c:v>
                </c:pt>
                <c:pt idx="63">
                  <c:v>88.1</c:v>
                </c:pt>
                <c:pt idx="64">
                  <c:v>86.9</c:v>
                </c:pt>
                <c:pt idx="65">
                  <c:v>85.8</c:v>
                </c:pt>
                <c:pt idx="66">
                  <c:v>84.5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69.400000000000006</c:v>
                </c:pt>
                <c:pt idx="80">
                  <c:v>68.5</c:v>
                </c:pt>
                <c:pt idx="81">
                  <c:v>67.2</c:v>
                </c:pt>
                <c:pt idx="82">
                  <c:v>65.900000000000006</c:v>
                </c:pt>
                <c:pt idx="83">
                  <c:v>64.8</c:v>
                </c:pt>
                <c:pt idx="84">
                  <c:v>63.4</c:v>
                </c:pt>
                <c:pt idx="85">
                  <c:v>62.3</c:v>
                </c:pt>
                <c:pt idx="86">
                  <c:v>61.4</c:v>
                </c:pt>
                <c:pt idx="87">
                  <c:v>59.7</c:v>
                </c:pt>
                <c:pt idx="88">
                  <c:v>59</c:v>
                </c:pt>
                <c:pt idx="89">
                  <c:v>57.6</c:v>
                </c:pt>
                <c:pt idx="90">
                  <c:v>56.6</c:v>
                </c:pt>
                <c:pt idx="91">
                  <c:v>55.7</c:v>
                </c:pt>
                <c:pt idx="92">
                  <c:v>54.1</c:v>
                </c:pt>
                <c:pt idx="93">
                  <c:v>53.2</c:v>
                </c:pt>
                <c:pt idx="94">
                  <c:v>52.1</c:v>
                </c:pt>
                <c:pt idx="95">
                  <c:v>50.6</c:v>
                </c:pt>
                <c:pt idx="96">
                  <c:v>49.7</c:v>
                </c:pt>
                <c:pt idx="97">
                  <c:v>48.4</c:v>
                </c:pt>
                <c:pt idx="98">
                  <c:v>47.4</c:v>
                </c:pt>
                <c:pt idx="99">
                  <c:v>46.1</c:v>
                </c:pt>
                <c:pt idx="100">
                  <c:v>45.2</c:v>
                </c:pt>
                <c:pt idx="101">
                  <c:v>43.9</c:v>
                </c:pt>
                <c:pt idx="102">
                  <c:v>42.8</c:v>
                </c:pt>
                <c:pt idx="103">
                  <c:v>41.5</c:v>
                </c:pt>
                <c:pt idx="104">
                  <c:v>40.6</c:v>
                </c:pt>
                <c:pt idx="105">
                  <c:v>39.299999999999997</c:v>
                </c:pt>
                <c:pt idx="106">
                  <c:v>38.4</c:v>
                </c:pt>
                <c:pt idx="107">
                  <c:v>37.5</c:v>
                </c:pt>
                <c:pt idx="108">
                  <c:v>36.1</c:v>
                </c:pt>
                <c:pt idx="109">
                  <c:v>35.299999999999997</c:v>
                </c:pt>
                <c:pt idx="110">
                  <c:v>33.700000000000003</c:v>
                </c:pt>
                <c:pt idx="111">
                  <c:v>33</c:v>
                </c:pt>
                <c:pt idx="112">
                  <c:v>31.1</c:v>
                </c:pt>
                <c:pt idx="113">
                  <c:v>30.2</c:v>
                </c:pt>
                <c:pt idx="114">
                  <c:v>28.8</c:v>
                </c:pt>
                <c:pt idx="115">
                  <c:v>27.7</c:v>
                </c:pt>
                <c:pt idx="116">
                  <c:v>26.6</c:v>
                </c:pt>
                <c:pt idx="117">
                  <c:v>25.3</c:v>
                </c:pt>
                <c:pt idx="118">
                  <c:v>24.2</c:v>
                </c:pt>
                <c:pt idx="119">
                  <c:v>23.1</c:v>
                </c:pt>
                <c:pt idx="120">
                  <c:v>22</c:v>
                </c:pt>
                <c:pt idx="121">
                  <c:v>20.8</c:v>
                </c:pt>
                <c:pt idx="122">
                  <c:v>19.100000000000001</c:v>
                </c:pt>
                <c:pt idx="123">
                  <c:v>18.8</c:v>
                </c:pt>
                <c:pt idx="124">
                  <c:v>16.2</c:v>
                </c:pt>
                <c:pt idx="125">
                  <c:v>16.2</c:v>
                </c:pt>
                <c:pt idx="126">
                  <c:v>14.8</c:v>
                </c:pt>
                <c:pt idx="127">
                  <c:v>12.7</c:v>
                </c:pt>
                <c:pt idx="128">
                  <c:v>12.7</c:v>
                </c:pt>
                <c:pt idx="129">
                  <c:v>11.5</c:v>
                </c:pt>
                <c:pt idx="130">
                  <c:v>9.1</c:v>
                </c:pt>
                <c:pt idx="131">
                  <c:v>10</c:v>
                </c:pt>
                <c:pt idx="132">
                  <c:v>7.6</c:v>
                </c:pt>
                <c:pt idx="133">
                  <c:v>7.6</c:v>
                </c:pt>
                <c:pt idx="134">
                  <c:v>6.4</c:v>
                </c:pt>
                <c:pt idx="135">
                  <c:v>5.3</c:v>
                </c:pt>
                <c:pt idx="136">
                  <c:v>4</c:v>
                </c:pt>
                <c:pt idx="137">
                  <c:v>3.8</c:v>
                </c:pt>
                <c:pt idx="138">
                  <c:v>1.8</c:v>
                </c:pt>
                <c:pt idx="139">
                  <c:v>2.4</c:v>
                </c:pt>
                <c:pt idx="140">
                  <c:v>0.5</c:v>
                </c:pt>
                <c:pt idx="141">
                  <c:v>1.3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D1-F849-AE68-069255605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034352"/>
        <c:axId val="1"/>
      </c:scatterChart>
      <c:valAx>
        <c:axId val="191603435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034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156.4</c:v>
                </c:pt>
                <c:pt idx="1">
                  <c:v>156.6</c:v>
                </c:pt>
                <c:pt idx="2">
                  <c:v>156.6</c:v>
                </c:pt>
                <c:pt idx="3">
                  <c:v>155.9</c:v>
                </c:pt>
                <c:pt idx="4">
                  <c:v>154.80000000000001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151.69999999999999</c:v>
                </c:pt>
                <c:pt idx="8">
                  <c:v>150.6</c:v>
                </c:pt>
                <c:pt idx="9">
                  <c:v>149.30000000000001</c:v>
                </c:pt>
                <c:pt idx="10">
                  <c:v>148.19999999999999</c:v>
                </c:pt>
                <c:pt idx="11">
                  <c:v>147.30000000000001</c:v>
                </c:pt>
                <c:pt idx="12">
                  <c:v>146.19999999999999</c:v>
                </c:pt>
                <c:pt idx="13">
                  <c:v>145</c:v>
                </c:pt>
                <c:pt idx="14">
                  <c:v>143.9</c:v>
                </c:pt>
                <c:pt idx="15">
                  <c:v>142.80000000000001</c:v>
                </c:pt>
                <c:pt idx="16">
                  <c:v>141.69999999999999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</c:v>
                </c:pt>
                <c:pt idx="22">
                  <c:v>135.1</c:v>
                </c:pt>
                <c:pt idx="23">
                  <c:v>133.9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126</c:v>
                </c:pt>
                <c:pt idx="31">
                  <c:v>124.8</c:v>
                </c:pt>
                <c:pt idx="32">
                  <c:v>123.5</c:v>
                </c:pt>
                <c:pt idx="33">
                  <c:v>122.6</c:v>
                </c:pt>
                <c:pt idx="34">
                  <c:v>121.5</c:v>
                </c:pt>
                <c:pt idx="35">
                  <c:v>120.2</c:v>
                </c:pt>
                <c:pt idx="36">
                  <c:v>119.1</c:v>
                </c:pt>
                <c:pt idx="37">
                  <c:v>117.8</c:v>
                </c:pt>
                <c:pt idx="38">
                  <c:v>116.6</c:v>
                </c:pt>
                <c:pt idx="39">
                  <c:v>115.5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111.1</c:v>
                </c:pt>
                <c:pt idx="44">
                  <c:v>110</c:v>
                </c:pt>
                <c:pt idx="45">
                  <c:v>108.7</c:v>
                </c:pt>
                <c:pt idx="46">
                  <c:v>107.8</c:v>
                </c:pt>
                <c:pt idx="47">
                  <c:v>106.5</c:v>
                </c:pt>
                <c:pt idx="48">
                  <c:v>105.4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100.7</c:v>
                </c:pt>
                <c:pt idx="53">
                  <c:v>99.4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94.7</c:v>
                </c:pt>
                <c:pt idx="58">
                  <c:v>93.2</c:v>
                </c:pt>
                <c:pt idx="59">
                  <c:v>92.7</c:v>
                </c:pt>
                <c:pt idx="60">
                  <c:v>91.4</c:v>
                </c:pt>
                <c:pt idx="61">
                  <c:v>90.3</c:v>
                </c:pt>
                <c:pt idx="62">
                  <c:v>89.2</c:v>
                </c:pt>
                <c:pt idx="63">
                  <c:v>88.1</c:v>
                </c:pt>
                <c:pt idx="64">
                  <c:v>86.9</c:v>
                </c:pt>
                <c:pt idx="65">
                  <c:v>85.8</c:v>
                </c:pt>
                <c:pt idx="66">
                  <c:v>84.5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69.400000000000006</c:v>
                </c:pt>
                <c:pt idx="80">
                  <c:v>68.5</c:v>
                </c:pt>
                <c:pt idx="81">
                  <c:v>67.2</c:v>
                </c:pt>
                <c:pt idx="82">
                  <c:v>65.900000000000006</c:v>
                </c:pt>
                <c:pt idx="83">
                  <c:v>64.8</c:v>
                </c:pt>
                <c:pt idx="84">
                  <c:v>63.4</c:v>
                </c:pt>
                <c:pt idx="85">
                  <c:v>62.3</c:v>
                </c:pt>
                <c:pt idx="86">
                  <c:v>61.4</c:v>
                </c:pt>
                <c:pt idx="87">
                  <c:v>59.7</c:v>
                </c:pt>
                <c:pt idx="88">
                  <c:v>59</c:v>
                </c:pt>
                <c:pt idx="89">
                  <c:v>57.6</c:v>
                </c:pt>
                <c:pt idx="90">
                  <c:v>56.6</c:v>
                </c:pt>
                <c:pt idx="91">
                  <c:v>55.7</c:v>
                </c:pt>
                <c:pt idx="92">
                  <c:v>54.1</c:v>
                </c:pt>
                <c:pt idx="93">
                  <c:v>53.2</c:v>
                </c:pt>
                <c:pt idx="94">
                  <c:v>52.1</c:v>
                </c:pt>
                <c:pt idx="95">
                  <c:v>50.6</c:v>
                </c:pt>
                <c:pt idx="96">
                  <c:v>49.7</c:v>
                </c:pt>
                <c:pt idx="97">
                  <c:v>48.4</c:v>
                </c:pt>
                <c:pt idx="98">
                  <c:v>47.4</c:v>
                </c:pt>
                <c:pt idx="99">
                  <c:v>46.1</c:v>
                </c:pt>
                <c:pt idx="100">
                  <c:v>45.2</c:v>
                </c:pt>
                <c:pt idx="101">
                  <c:v>43.9</c:v>
                </c:pt>
                <c:pt idx="102">
                  <c:v>42.8</c:v>
                </c:pt>
                <c:pt idx="103">
                  <c:v>41.5</c:v>
                </c:pt>
                <c:pt idx="104">
                  <c:v>40.6</c:v>
                </c:pt>
                <c:pt idx="105">
                  <c:v>39.299999999999997</c:v>
                </c:pt>
                <c:pt idx="106">
                  <c:v>38.4</c:v>
                </c:pt>
                <c:pt idx="107">
                  <c:v>37.5</c:v>
                </c:pt>
                <c:pt idx="108">
                  <c:v>36.1</c:v>
                </c:pt>
                <c:pt idx="109">
                  <c:v>35.299999999999997</c:v>
                </c:pt>
                <c:pt idx="110">
                  <c:v>33.700000000000003</c:v>
                </c:pt>
                <c:pt idx="111">
                  <c:v>33</c:v>
                </c:pt>
                <c:pt idx="112">
                  <c:v>31.1</c:v>
                </c:pt>
                <c:pt idx="113">
                  <c:v>30.2</c:v>
                </c:pt>
                <c:pt idx="114">
                  <c:v>28.8</c:v>
                </c:pt>
                <c:pt idx="115">
                  <c:v>27.7</c:v>
                </c:pt>
                <c:pt idx="116">
                  <c:v>26.6</c:v>
                </c:pt>
                <c:pt idx="117">
                  <c:v>25.3</c:v>
                </c:pt>
                <c:pt idx="118">
                  <c:v>24.2</c:v>
                </c:pt>
                <c:pt idx="119">
                  <c:v>23.1</c:v>
                </c:pt>
                <c:pt idx="120">
                  <c:v>22</c:v>
                </c:pt>
                <c:pt idx="121">
                  <c:v>20.8</c:v>
                </c:pt>
                <c:pt idx="122">
                  <c:v>19.100000000000001</c:v>
                </c:pt>
                <c:pt idx="123">
                  <c:v>18.8</c:v>
                </c:pt>
                <c:pt idx="124">
                  <c:v>16.2</c:v>
                </c:pt>
                <c:pt idx="125">
                  <c:v>16.2</c:v>
                </c:pt>
                <c:pt idx="126">
                  <c:v>14.8</c:v>
                </c:pt>
                <c:pt idx="127">
                  <c:v>12.7</c:v>
                </c:pt>
                <c:pt idx="128">
                  <c:v>12.7</c:v>
                </c:pt>
                <c:pt idx="129">
                  <c:v>11.5</c:v>
                </c:pt>
                <c:pt idx="130">
                  <c:v>9.1</c:v>
                </c:pt>
                <c:pt idx="131">
                  <c:v>10</c:v>
                </c:pt>
                <c:pt idx="132">
                  <c:v>7.6</c:v>
                </c:pt>
                <c:pt idx="133">
                  <c:v>7.6</c:v>
                </c:pt>
                <c:pt idx="134">
                  <c:v>6.4</c:v>
                </c:pt>
                <c:pt idx="135">
                  <c:v>5.3</c:v>
                </c:pt>
                <c:pt idx="136">
                  <c:v>4</c:v>
                </c:pt>
                <c:pt idx="137">
                  <c:v>3.8</c:v>
                </c:pt>
                <c:pt idx="138">
                  <c:v>1.8</c:v>
                </c:pt>
                <c:pt idx="139">
                  <c:v>2.4</c:v>
                </c:pt>
                <c:pt idx="140">
                  <c:v>0.5</c:v>
                </c:pt>
                <c:pt idx="141">
                  <c:v>1.3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34-2D46-93E9-9B6C282C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866480"/>
        <c:axId val="1"/>
      </c:scatterChart>
      <c:valAx>
        <c:axId val="190886648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8664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0.93975600000000004</c:v>
                </c:pt>
                <c:pt idx="1">
                  <c:v>0.97257499999999997</c:v>
                </c:pt>
                <c:pt idx="2">
                  <c:v>0.97099899999999995</c:v>
                </c:pt>
                <c:pt idx="3">
                  <c:v>0.97160199999999997</c:v>
                </c:pt>
                <c:pt idx="4">
                  <c:v>0.96233500000000005</c:v>
                </c:pt>
                <c:pt idx="5">
                  <c:v>0.96248299999999998</c:v>
                </c:pt>
                <c:pt idx="6">
                  <c:v>0.975634</c:v>
                </c:pt>
                <c:pt idx="7">
                  <c:v>0.964086</c:v>
                </c:pt>
                <c:pt idx="8">
                  <c:v>0.96753</c:v>
                </c:pt>
                <c:pt idx="9">
                  <c:v>0.97006400000000004</c:v>
                </c:pt>
                <c:pt idx="10">
                  <c:v>0.95633900000000005</c:v>
                </c:pt>
                <c:pt idx="11">
                  <c:v>0.97104000000000001</c:v>
                </c:pt>
                <c:pt idx="12">
                  <c:v>0.96587800000000001</c:v>
                </c:pt>
                <c:pt idx="13">
                  <c:v>0.98000699999999996</c:v>
                </c:pt>
                <c:pt idx="14">
                  <c:v>0.96395200000000003</c:v>
                </c:pt>
                <c:pt idx="15">
                  <c:v>0.96756299999999995</c:v>
                </c:pt>
                <c:pt idx="16">
                  <c:v>0.98257899999999998</c:v>
                </c:pt>
                <c:pt idx="17">
                  <c:v>0.97272700000000001</c:v>
                </c:pt>
                <c:pt idx="18">
                  <c:v>0.970364</c:v>
                </c:pt>
                <c:pt idx="19">
                  <c:v>0.96676700000000004</c:v>
                </c:pt>
                <c:pt idx="20">
                  <c:v>0.972549</c:v>
                </c:pt>
                <c:pt idx="21">
                  <c:v>0.97358199999999995</c:v>
                </c:pt>
                <c:pt idx="22">
                  <c:v>0.974105</c:v>
                </c:pt>
                <c:pt idx="23">
                  <c:v>0.96045499999999995</c:v>
                </c:pt>
                <c:pt idx="24">
                  <c:v>0.97715799999999997</c:v>
                </c:pt>
                <c:pt idx="25">
                  <c:v>0.97713799999999995</c:v>
                </c:pt>
                <c:pt idx="26">
                  <c:v>0.97269700000000003</c:v>
                </c:pt>
                <c:pt idx="27">
                  <c:v>0.98197400000000001</c:v>
                </c:pt>
                <c:pt idx="28">
                  <c:v>0.97872300000000001</c:v>
                </c:pt>
                <c:pt idx="29">
                  <c:v>0.97947300000000004</c:v>
                </c:pt>
                <c:pt idx="30">
                  <c:v>0.97703300000000004</c:v>
                </c:pt>
                <c:pt idx="31">
                  <c:v>0.97219999999999995</c:v>
                </c:pt>
                <c:pt idx="32">
                  <c:v>0.98325200000000001</c:v>
                </c:pt>
                <c:pt idx="33">
                  <c:v>0.97555199999999997</c:v>
                </c:pt>
                <c:pt idx="34">
                  <c:v>0.97459600000000002</c:v>
                </c:pt>
                <c:pt idx="35">
                  <c:v>0.97261399999999998</c:v>
                </c:pt>
                <c:pt idx="36">
                  <c:v>0.97158500000000003</c:v>
                </c:pt>
                <c:pt idx="37">
                  <c:v>0.97325600000000001</c:v>
                </c:pt>
                <c:pt idx="38">
                  <c:v>0.98009000000000002</c:v>
                </c:pt>
                <c:pt idx="39">
                  <c:v>0.968279</c:v>
                </c:pt>
                <c:pt idx="40">
                  <c:v>0.97117100000000001</c:v>
                </c:pt>
                <c:pt idx="41">
                  <c:v>0.97965000000000002</c:v>
                </c:pt>
                <c:pt idx="42">
                  <c:v>0.97955199999999998</c:v>
                </c:pt>
                <c:pt idx="43">
                  <c:v>0.96821400000000002</c:v>
                </c:pt>
                <c:pt idx="44">
                  <c:v>0.96939399999999998</c:v>
                </c:pt>
                <c:pt idx="45">
                  <c:v>0.97246299999999997</c:v>
                </c:pt>
                <c:pt idx="46">
                  <c:v>0.96956299999999995</c:v>
                </c:pt>
                <c:pt idx="47">
                  <c:v>0.96106599999999998</c:v>
                </c:pt>
                <c:pt idx="48">
                  <c:v>0.97804199999999997</c:v>
                </c:pt>
                <c:pt idx="49">
                  <c:v>0.96351200000000004</c:v>
                </c:pt>
                <c:pt idx="50">
                  <c:v>0.96931500000000004</c:v>
                </c:pt>
                <c:pt idx="51">
                  <c:v>0.96398899999999998</c:v>
                </c:pt>
                <c:pt idx="52">
                  <c:v>0.97148400000000001</c:v>
                </c:pt>
                <c:pt idx="53">
                  <c:v>0.96896700000000002</c:v>
                </c:pt>
                <c:pt idx="54">
                  <c:v>0.965808</c:v>
                </c:pt>
                <c:pt idx="55">
                  <c:v>0.98034100000000002</c:v>
                </c:pt>
                <c:pt idx="56">
                  <c:v>0.95208099999999996</c:v>
                </c:pt>
                <c:pt idx="57">
                  <c:v>0.969051</c:v>
                </c:pt>
                <c:pt idx="58">
                  <c:v>0.97396799999999994</c:v>
                </c:pt>
                <c:pt idx="59">
                  <c:v>0.975997</c:v>
                </c:pt>
                <c:pt idx="60">
                  <c:v>0.97148500000000004</c:v>
                </c:pt>
                <c:pt idx="61">
                  <c:v>0.962121</c:v>
                </c:pt>
                <c:pt idx="62">
                  <c:v>0.96743000000000001</c:v>
                </c:pt>
                <c:pt idx="63">
                  <c:v>0.96731299999999998</c:v>
                </c:pt>
                <c:pt idx="64">
                  <c:v>0.96335499999999996</c:v>
                </c:pt>
                <c:pt idx="65">
                  <c:v>0.966198</c:v>
                </c:pt>
                <c:pt idx="66">
                  <c:v>0.96150800000000003</c:v>
                </c:pt>
                <c:pt idx="67">
                  <c:v>0.97434399999999999</c:v>
                </c:pt>
                <c:pt idx="68">
                  <c:v>0.95752700000000002</c:v>
                </c:pt>
                <c:pt idx="69">
                  <c:v>0.97020300000000004</c:v>
                </c:pt>
                <c:pt idx="70">
                  <c:v>0.97040700000000002</c:v>
                </c:pt>
                <c:pt idx="71">
                  <c:v>0.96862099999999995</c:v>
                </c:pt>
                <c:pt idx="72">
                  <c:v>0.97707900000000003</c:v>
                </c:pt>
                <c:pt idx="73">
                  <c:v>0.98127500000000001</c:v>
                </c:pt>
                <c:pt idx="74">
                  <c:v>0.98124199999999995</c:v>
                </c:pt>
                <c:pt idx="75">
                  <c:v>0.97940799999999995</c:v>
                </c:pt>
                <c:pt idx="76">
                  <c:v>0.98135099999999997</c:v>
                </c:pt>
                <c:pt idx="77">
                  <c:v>0.98094800000000004</c:v>
                </c:pt>
                <c:pt idx="78">
                  <c:v>0.98861900000000003</c:v>
                </c:pt>
                <c:pt idx="79">
                  <c:v>0.98420200000000002</c:v>
                </c:pt>
                <c:pt idx="80">
                  <c:v>0.98750300000000002</c:v>
                </c:pt>
                <c:pt idx="81">
                  <c:v>0.98361299999999996</c:v>
                </c:pt>
                <c:pt idx="82">
                  <c:v>0.98795299999999997</c:v>
                </c:pt>
                <c:pt idx="83">
                  <c:v>0.97672700000000001</c:v>
                </c:pt>
                <c:pt idx="84">
                  <c:v>0.98106400000000005</c:v>
                </c:pt>
                <c:pt idx="85">
                  <c:v>0.97816700000000001</c:v>
                </c:pt>
                <c:pt idx="86">
                  <c:v>0.97375599999999995</c:v>
                </c:pt>
                <c:pt idx="87">
                  <c:v>0.98070500000000005</c:v>
                </c:pt>
                <c:pt idx="88">
                  <c:v>0.977966</c:v>
                </c:pt>
                <c:pt idx="89">
                  <c:v>0.97657799999999995</c:v>
                </c:pt>
                <c:pt idx="90">
                  <c:v>0.97997000000000001</c:v>
                </c:pt>
                <c:pt idx="91">
                  <c:v>0.981734</c:v>
                </c:pt>
                <c:pt idx="92">
                  <c:v>0.981236</c:v>
                </c:pt>
                <c:pt idx="93">
                  <c:v>0.97759499999999999</c:v>
                </c:pt>
                <c:pt idx="94">
                  <c:v>0.98624000000000001</c:v>
                </c:pt>
                <c:pt idx="95">
                  <c:v>0.98124900000000004</c:v>
                </c:pt>
                <c:pt idx="96">
                  <c:v>0.978128</c:v>
                </c:pt>
                <c:pt idx="97">
                  <c:v>0.97721100000000005</c:v>
                </c:pt>
                <c:pt idx="98">
                  <c:v>0.98513099999999998</c:v>
                </c:pt>
                <c:pt idx="99">
                  <c:v>0.97162800000000005</c:v>
                </c:pt>
                <c:pt idx="100">
                  <c:v>0.97608099999999998</c:v>
                </c:pt>
                <c:pt idx="101">
                  <c:v>0.979792</c:v>
                </c:pt>
                <c:pt idx="102">
                  <c:v>0.97828400000000004</c:v>
                </c:pt>
                <c:pt idx="103">
                  <c:v>0.96678600000000003</c:v>
                </c:pt>
                <c:pt idx="104">
                  <c:v>0.98707699999999998</c:v>
                </c:pt>
                <c:pt idx="105">
                  <c:v>0.98072000000000004</c:v>
                </c:pt>
                <c:pt idx="106">
                  <c:v>0.98249200000000003</c:v>
                </c:pt>
                <c:pt idx="107">
                  <c:v>0.98843000000000003</c:v>
                </c:pt>
                <c:pt idx="108">
                  <c:v>0.98323199999999999</c:v>
                </c:pt>
                <c:pt idx="109">
                  <c:v>0.98715699999999995</c:v>
                </c:pt>
                <c:pt idx="110">
                  <c:v>0.983379</c:v>
                </c:pt>
                <c:pt idx="111">
                  <c:v>0.98035000000000005</c:v>
                </c:pt>
                <c:pt idx="112">
                  <c:v>0.97898600000000002</c:v>
                </c:pt>
                <c:pt idx="113">
                  <c:v>0.98114199999999996</c:v>
                </c:pt>
                <c:pt idx="114">
                  <c:v>0.98024900000000004</c:v>
                </c:pt>
                <c:pt idx="115">
                  <c:v>0.97811599999999999</c:v>
                </c:pt>
                <c:pt idx="116">
                  <c:v>0.98538400000000004</c:v>
                </c:pt>
                <c:pt idx="117">
                  <c:v>0.99002900000000005</c:v>
                </c:pt>
                <c:pt idx="118">
                  <c:v>0.97860100000000005</c:v>
                </c:pt>
                <c:pt idx="119">
                  <c:v>0.98054799999999998</c:v>
                </c:pt>
                <c:pt idx="120">
                  <c:v>0.98458599999999996</c:v>
                </c:pt>
                <c:pt idx="121">
                  <c:v>0.98160899999999995</c:v>
                </c:pt>
                <c:pt idx="122">
                  <c:v>0.98257899999999998</c:v>
                </c:pt>
                <c:pt idx="123">
                  <c:v>0.98064499999999999</c:v>
                </c:pt>
                <c:pt idx="124">
                  <c:v>0.973777</c:v>
                </c:pt>
                <c:pt idx="125">
                  <c:v>0.98561900000000002</c:v>
                </c:pt>
                <c:pt idx="126">
                  <c:v>0.97863</c:v>
                </c:pt>
                <c:pt idx="127">
                  <c:v>0.97779400000000005</c:v>
                </c:pt>
                <c:pt idx="128">
                  <c:v>0.97672899999999996</c:v>
                </c:pt>
                <c:pt idx="129">
                  <c:v>0.98011199999999998</c:v>
                </c:pt>
                <c:pt idx="130">
                  <c:v>0.98202</c:v>
                </c:pt>
                <c:pt idx="131">
                  <c:v>0.97914199999999996</c:v>
                </c:pt>
                <c:pt idx="132">
                  <c:v>0.98489199999999999</c:v>
                </c:pt>
                <c:pt idx="133">
                  <c:v>0.98399899999999996</c:v>
                </c:pt>
                <c:pt idx="134">
                  <c:v>0.97986399999999996</c:v>
                </c:pt>
                <c:pt idx="135">
                  <c:v>0.97780500000000004</c:v>
                </c:pt>
                <c:pt idx="136">
                  <c:v>0.97933999999999999</c:v>
                </c:pt>
                <c:pt idx="137">
                  <c:v>0.98489400000000005</c:v>
                </c:pt>
                <c:pt idx="138">
                  <c:v>0.97776600000000002</c:v>
                </c:pt>
                <c:pt idx="139">
                  <c:v>0.97567899999999996</c:v>
                </c:pt>
                <c:pt idx="140">
                  <c:v>0.97238899999999995</c:v>
                </c:pt>
                <c:pt idx="141">
                  <c:v>0.97142499999999998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156.4</c:v>
                </c:pt>
                <c:pt idx="1">
                  <c:v>156.6</c:v>
                </c:pt>
                <c:pt idx="2">
                  <c:v>156.6</c:v>
                </c:pt>
                <c:pt idx="3">
                  <c:v>155.9</c:v>
                </c:pt>
                <c:pt idx="4">
                  <c:v>154.80000000000001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151.69999999999999</c:v>
                </c:pt>
                <c:pt idx="8">
                  <c:v>150.6</c:v>
                </c:pt>
                <c:pt idx="9">
                  <c:v>149.30000000000001</c:v>
                </c:pt>
                <c:pt idx="10">
                  <c:v>148.19999999999999</c:v>
                </c:pt>
                <c:pt idx="11">
                  <c:v>147.30000000000001</c:v>
                </c:pt>
                <c:pt idx="12">
                  <c:v>146.19999999999999</c:v>
                </c:pt>
                <c:pt idx="13">
                  <c:v>145</c:v>
                </c:pt>
                <c:pt idx="14">
                  <c:v>143.9</c:v>
                </c:pt>
                <c:pt idx="15">
                  <c:v>142.80000000000001</c:v>
                </c:pt>
                <c:pt idx="16">
                  <c:v>141.69999999999999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</c:v>
                </c:pt>
                <c:pt idx="22">
                  <c:v>135.1</c:v>
                </c:pt>
                <c:pt idx="23">
                  <c:v>133.9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126</c:v>
                </c:pt>
                <c:pt idx="31">
                  <c:v>124.8</c:v>
                </c:pt>
                <c:pt idx="32">
                  <c:v>123.5</c:v>
                </c:pt>
                <c:pt idx="33">
                  <c:v>122.6</c:v>
                </c:pt>
                <c:pt idx="34">
                  <c:v>121.5</c:v>
                </c:pt>
                <c:pt idx="35">
                  <c:v>120.2</c:v>
                </c:pt>
                <c:pt idx="36">
                  <c:v>119.1</c:v>
                </c:pt>
                <c:pt idx="37">
                  <c:v>117.8</c:v>
                </c:pt>
                <c:pt idx="38">
                  <c:v>116.6</c:v>
                </c:pt>
                <c:pt idx="39">
                  <c:v>115.5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111.1</c:v>
                </c:pt>
                <c:pt idx="44">
                  <c:v>110</c:v>
                </c:pt>
                <c:pt idx="45">
                  <c:v>108.7</c:v>
                </c:pt>
                <c:pt idx="46">
                  <c:v>107.8</c:v>
                </c:pt>
                <c:pt idx="47">
                  <c:v>106.5</c:v>
                </c:pt>
                <c:pt idx="48">
                  <c:v>105.4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100.7</c:v>
                </c:pt>
                <c:pt idx="53">
                  <c:v>99.4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94.7</c:v>
                </c:pt>
                <c:pt idx="58">
                  <c:v>93.2</c:v>
                </c:pt>
                <c:pt idx="59">
                  <c:v>92.7</c:v>
                </c:pt>
                <c:pt idx="60">
                  <c:v>91.4</c:v>
                </c:pt>
                <c:pt idx="61">
                  <c:v>90.3</c:v>
                </c:pt>
                <c:pt idx="62">
                  <c:v>89.2</c:v>
                </c:pt>
                <c:pt idx="63">
                  <c:v>88.1</c:v>
                </c:pt>
                <c:pt idx="64">
                  <c:v>86.9</c:v>
                </c:pt>
                <c:pt idx="65">
                  <c:v>85.8</c:v>
                </c:pt>
                <c:pt idx="66">
                  <c:v>84.5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69.400000000000006</c:v>
                </c:pt>
                <c:pt idx="80">
                  <c:v>68.5</c:v>
                </c:pt>
                <c:pt idx="81">
                  <c:v>67.2</c:v>
                </c:pt>
                <c:pt idx="82">
                  <c:v>65.900000000000006</c:v>
                </c:pt>
                <c:pt idx="83">
                  <c:v>64.8</c:v>
                </c:pt>
                <c:pt idx="84">
                  <c:v>63.4</c:v>
                </c:pt>
                <c:pt idx="85">
                  <c:v>62.3</c:v>
                </c:pt>
                <c:pt idx="86">
                  <c:v>61.4</c:v>
                </c:pt>
                <c:pt idx="87">
                  <c:v>59.7</c:v>
                </c:pt>
                <c:pt idx="88">
                  <c:v>59</c:v>
                </c:pt>
                <c:pt idx="89">
                  <c:v>57.6</c:v>
                </c:pt>
                <c:pt idx="90">
                  <c:v>56.6</c:v>
                </c:pt>
                <c:pt idx="91">
                  <c:v>55.7</c:v>
                </c:pt>
                <c:pt idx="92">
                  <c:v>54.1</c:v>
                </c:pt>
                <c:pt idx="93">
                  <c:v>53.2</c:v>
                </c:pt>
                <c:pt idx="94">
                  <c:v>52.1</c:v>
                </c:pt>
                <c:pt idx="95">
                  <c:v>50.6</c:v>
                </c:pt>
                <c:pt idx="96">
                  <c:v>49.7</c:v>
                </c:pt>
                <c:pt idx="97">
                  <c:v>48.4</c:v>
                </c:pt>
                <c:pt idx="98">
                  <c:v>47.4</c:v>
                </c:pt>
                <c:pt idx="99">
                  <c:v>46.1</c:v>
                </c:pt>
                <c:pt idx="100">
                  <c:v>45.2</c:v>
                </c:pt>
                <c:pt idx="101">
                  <c:v>43.9</c:v>
                </c:pt>
                <c:pt idx="102">
                  <c:v>42.8</c:v>
                </c:pt>
                <c:pt idx="103">
                  <c:v>41.5</c:v>
                </c:pt>
                <c:pt idx="104">
                  <c:v>40.6</c:v>
                </c:pt>
                <c:pt idx="105">
                  <c:v>39.299999999999997</c:v>
                </c:pt>
                <c:pt idx="106">
                  <c:v>38.4</c:v>
                </c:pt>
                <c:pt idx="107">
                  <c:v>37.5</c:v>
                </c:pt>
                <c:pt idx="108">
                  <c:v>36.1</c:v>
                </c:pt>
                <c:pt idx="109">
                  <c:v>35.299999999999997</c:v>
                </c:pt>
                <c:pt idx="110">
                  <c:v>33.700000000000003</c:v>
                </c:pt>
                <c:pt idx="111">
                  <c:v>33</c:v>
                </c:pt>
                <c:pt idx="112">
                  <c:v>31.1</c:v>
                </c:pt>
                <c:pt idx="113">
                  <c:v>30.2</c:v>
                </c:pt>
                <c:pt idx="114">
                  <c:v>28.8</c:v>
                </c:pt>
                <c:pt idx="115">
                  <c:v>27.7</c:v>
                </c:pt>
                <c:pt idx="116">
                  <c:v>26.6</c:v>
                </c:pt>
                <c:pt idx="117">
                  <c:v>25.3</c:v>
                </c:pt>
                <c:pt idx="118">
                  <c:v>24.2</c:v>
                </c:pt>
                <c:pt idx="119">
                  <c:v>23.1</c:v>
                </c:pt>
                <c:pt idx="120">
                  <c:v>22</c:v>
                </c:pt>
                <c:pt idx="121">
                  <c:v>20.8</c:v>
                </c:pt>
                <c:pt idx="122">
                  <c:v>19.100000000000001</c:v>
                </c:pt>
                <c:pt idx="123">
                  <c:v>18.8</c:v>
                </c:pt>
                <c:pt idx="124">
                  <c:v>16.2</c:v>
                </c:pt>
                <c:pt idx="125">
                  <c:v>16.2</c:v>
                </c:pt>
                <c:pt idx="126">
                  <c:v>14.8</c:v>
                </c:pt>
                <c:pt idx="127">
                  <c:v>12.7</c:v>
                </c:pt>
                <c:pt idx="128">
                  <c:v>12.7</c:v>
                </c:pt>
                <c:pt idx="129">
                  <c:v>11.5</c:v>
                </c:pt>
                <c:pt idx="130">
                  <c:v>9.1</c:v>
                </c:pt>
                <c:pt idx="131">
                  <c:v>10</c:v>
                </c:pt>
                <c:pt idx="132">
                  <c:v>7.6</c:v>
                </c:pt>
                <c:pt idx="133">
                  <c:v>7.6</c:v>
                </c:pt>
                <c:pt idx="134">
                  <c:v>6.4</c:v>
                </c:pt>
                <c:pt idx="135">
                  <c:v>5.3</c:v>
                </c:pt>
                <c:pt idx="136">
                  <c:v>4</c:v>
                </c:pt>
                <c:pt idx="137">
                  <c:v>3.8</c:v>
                </c:pt>
                <c:pt idx="138">
                  <c:v>1.8</c:v>
                </c:pt>
                <c:pt idx="139">
                  <c:v>2.4</c:v>
                </c:pt>
                <c:pt idx="140">
                  <c:v>0.5</c:v>
                </c:pt>
                <c:pt idx="141">
                  <c:v>1.3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1E-6347-BC0A-54BDAEECFF9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0.94079800000000002</c:v>
                </c:pt>
                <c:pt idx="1">
                  <c:v>0.98141400000000001</c:v>
                </c:pt>
                <c:pt idx="2">
                  <c:v>0.98124599999999995</c:v>
                </c:pt>
                <c:pt idx="3">
                  <c:v>0.97542300000000004</c:v>
                </c:pt>
                <c:pt idx="4">
                  <c:v>0.96951500000000002</c:v>
                </c:pt>
                <c:pt idx="5">
                  <c:v>0.98104000000000002</c:v>
                </c:pt>
                <c:pt idx="6">
                  <c:v>0.97244200000000003</c:v>
                </c:pt>
                <c:pt idx="7">
                  <c:v>0.96058299999999996</c:v>
                </c:pt>
                <c:pt idx="8">
                  <c:v>0.981213</c:v>
                </c:pt>
                <c:pt idx="9">
                  <c:v>0.96418400000000004</c:v>
                </c:pt>
                <c:pt idx="10">
                  <c:v>0.97618199999999999</c:v>
                </c:pt>
                <c:pt idx="11">
                  <c:v>0.97272499999999995</c:v>
                </c:pt>
                <c:pt idx="12">
                  <c:v>0.97276499999999999</c:v>
                </c:pt>
                <c:pt idx="13">
                  <c:v>0.98343899999999995</c:v>
                </c:pt>
                <c:pt idx="14">
                  <c:v>0.99023399999999995</c:v>
                </c:pt>
                <c:pt idx="15">
                  <c:v>0.97921400000000003</c:v>
                </c:pt>
                <c:pt idx="16">
                  <c:v>0.97616999999999998</c:v>
                </c:pt>
                <c:pt idx="17">
                  <c:v>0.96723700000000001</c:v>
                </c:pt>
                <c:pt idx="18">
                  <c:v>0.98142600000000002</c:v>
                </c:pt>
                <c:pt idx="19">
                  <c:v>0.97501300000000002</c:v>
                </c:pt>
                <c:pt idx="20">
                  <c:v>0.97697500000000004</c:v>
                </c:pt>
                <c:pt idx="21">
                  <c:v>0.96811499999999995</c:v>
                </c:pt>
                <c:pt idx="22">
                  <c:v>0.979877</c:v>
                </c:pt>
                <c:pt idx="23">
                  <c:v>0.97787400000000002</c:v>
                </c:pt>
                <c:pt idx="24">
                  <c:v>0.97148999999999996</c:v>
                </c:pt>
                <c:pt idx="25">
                  <c:v>0.97880500000000004</c:v>
                </c:pt>
                <c:pt idx="26">
                  <c:v>0.97610799999999998</c:v>
                </c:pt>
                <c:pt idx="27">
                  <c:v>0.97532200000000002</c:v>
                </c:pt>
                <c:pt idx="28">
                  <c:v>0.97377000000000002</c:v>
                </c:pt>
                <c:pt idx="29">
                  <c:v>0.977854</c:v>
                </c:pt>
                <c:pt idx="30">
                  <c:v>0.98560300000000001</c:v>
                </c:pt>
                <c:pt idx="31">
                  <c:v>0.98064899999999999</c:v>
                </c:pt>
                <c:pt idx="32">
                  <c:v>0.9849</c:v>
                </c:pt>
                <c:pt idx="33">
                  <c:v>0.97933700000000001</c:v>
                </c:pt>
                <c:pt idx="34">
                  <c:v>0.97750000000000004</c:v>
                </c:pt>
                <c:pt idx="35">
                  <c:v>0.97348100000000004</c:v>
                </c:pt>
                <c:pt idx="36">
                  <c:v>0.97749699999999995</c:v>
                </c:pt>
                <c:pt idx="37">
                  <c:v>0.97984400000000005</c:v>
                </c:pt>
                <c:pt idx="38">
                  <c:v>0.97122299999999995</c:v>
                </c:pt>
                <c:pt idx="39">
                  <c:v>0.97346299999999997</c:v>
                </c:pt>
                <c:pt idx="40">
                  <c:v>0.981819</c:v>
                </c:pt>
                <c:pt idx="41">
                  <c:v>0.98810100000000001</c:v>
                </c:pt>
                <c:pt idx="42">
                  <c:v>0.96849799999999997</c:v>
                </c:pt>
                <c:pt idx="43">
                  <c:v>0.98446900000000004</c:v>
                </c:pt>
                <c:pt idx="44">
                  <c:v>0.97680400000000001</c:v>
                </c:pt>
                <c:pt idx="45">
                  <c:v>0.97272199999999998</c:v>
                </c:pt>
                <c:pt idx="46">
                  <c:v>0.97316000000000003</c:v>
                </c:pt>
                <c:pt idx="47">
                  <c:v>0.97891899999999998</c:v>
                </c:pt>
                <c:pt idx="48">
                  <c:v>0.97362700000000002</c:v>
                </c:pt>
                <c:pt idx="49">
                  <c:v>0.97570000000000001</c:v>
                </c:pt>
                <c:pt idx="50">
                  <c:v>0.97960199999999997</c:v>
                </c:pt>
                <c:pt idx="51">
                  <c:v>0.96911499999999995</c:v>
                </c:pt>
                <c:pt idx="52">
                  <c:v>0.97967499999999996</c:v>
                </c:pt>
                <c:pt idx="53">
                  <c:v>0.96632399999999996</c:v>
                </c:pt>
                <c:pt idx="54">
                  <c:v>0.94860699999999998</c:v>
                </c:pt>
                <c:pt idx="55">
                  <c:v>0.96145499999999995</c:v>
                </c:pt>
                <c:pt idx="56">
                  <c:v>0.97769300000000003</c:v>
                </c:pt>
                <c:pt idx="57">
                  <c:v>0.97850000000000004</c:v>
                </c:pt>
                <c:pt idx="58">
                  <c:v>0.98002800000000001</c:v>
                </c:pt>
                <c:pt idx="59">
                  <c:v>0.97822799999999999</c:v>
                </c:pt>
                <c:pt idx="60">
                  <c:v>0.97412200000000004</c:v>
                </c:pt>
                <c:pt idx="61">
                  <c:v>0.97625899999999999</c:v>
                </c:pt>
                <c:pt idx="62">
                  <c:v>0.97932799999999998</c:v>
                </c:pt>
                <c:pt idx="63">
                  <c:v>0.96827099999999999</c:v>
                </c:pt>
                <c:pt idx="64">
                  <c:v>0.98006400000000005</c:v>
                </c:pt>
                <c:pt idx="65">
                  <c:v>0.97808600000000001</c:v>
                </c:pt>
                <c:pt idx="66">
                  <c:v>0.98011599999999999</c:v>
                </c:pt>
                <c:pt idx="67">
                  <c:v>0.96974700000000003</c:v>
                </c:pt>
                <c:pt idx="68">
                  <c:v>0.96525499999999997</c:v>
                </c:pt>
                <c:pt idx="69">
                  <c:v>0.97470400000000001</c:v>
                </c:pt>
                <c:pt idx="70">
                  <c:v>0.97952700000000004</c:v>
                </c:pt>
                <c:pt idx="71">
                  <c:v>0.98062000000000005</c:v>
                </c:pt>
                <c:pt idx="72">
                  <c:v>0.98039399999999999</c:v>
                </c:pt>
                <c:pt idx="73">
                  <c:v>0.97980699999999998</c:v>
                </c:pt>
                <c:pt idx="74">
                  <c:v>0.985626</c:v>
                </c:pt>
                <c:pt idx="75">
                  <c:v>0.98791899999999999</c:v>
                </c:pt>
                <c:pt idx="76">
                  <c:v>0.97818499999999997</c:v>
                </c:pt>
                <c:pt idx="77">
                  <c:v>0.98648499999999995</c:v>
                </c:pt>
                <c:pt idx="78">
                  <c:v>0.98057399999999995</c:v>
                </c:pt>
                <c:pt idx="79">
                  <c:v>0.98703200000000002</c:v>
                </c:pt>
                <c:pt idx="80">
                  <c:v>0.98333700000000002</c:v>
                </c:pt>
                <c:pt idx="81">
                  <c:v>0.98817299999999997</c:v>
                </c:pt>
                <c:pt idx="82">
                  <c:v>0.98246900000000004</c:v>
                </c:pt>
                <c:pt idx="83">
                  <c:v>0.98514699999999999</c:v>
                </c:pt>
                <c:pt idx="84">
                  <c:v>0.97768200000000005</c:v>
                </c:pt>
                <c:pt idx="85">
                  <c:v>0.98587499999999995</c:v>
                </c:pt>
                <c:pt idx="86">
                  <c:v>0.99008600000000002</c:v>
                </c:pt>
                <c:pt idx="87">
                  <c:v>0.97804500000000005</c:v>
                </c:pt>
                <c:pt idx="88">
                  <c:v>0.98576200000000003</c:v>
                </c:pt>
                <c:pt idx="89">
                  <c:v>0.98905200000000004</c:v>
                </c:pt>
                <c:pt idx="90">
                  <c:v>0.98510200000000003</c:v>
                </c:pt>
                <c:pt idx="91">
                  <c:v>0.98757499999999998</c:v>
                </c:pt>
                <c:pt idx="92">
                  <c:v>0.984043</c:v>
                </c:pt>
                <c:pt idx="93">
                  <c:v>0.98072899999999996</c:v>
                </c:pt>
                <c:pt idx="94">
                  <c:v>0.98650400000000005</c:v>
                </c:pt>
                <c:pt idx="95">
                  <c:v>0.97958199999999995</c:v>
                </c:pt>
                <c:pt idx="96">
                  <c:v>0.98927399999999999</c:v>
                </c:pt>
                <c:pt idx="97">
                  <c:v>0.98073399999999999</c:v>
                </c:pt>
                <c:pt idx="98">
                  <c:v>0.98353900000000005</c:v>
                </c:pt>
                <c:pt idx="99">
                  <c:v>0.98819299999999999</c:v>
                </c:pt>
                <c:pt idx="100">
                  <c:v>0.98054399999999997</c:v>
                </c:pt>
                <c:pt idx="101">
                  <c:v>0.98276699999999995</c:v>
                </c:pt>
                <c:pt idx="102">
                  <c:v>0.978939</c:v>
                </c:pt>
                <c:pt idx="103">
                  <c:v>0.98353999999999997</c:v>
                </c:pt>
                <c:pt idx="104">
                  <c:v>0.97648100000000004</c:v>
                </c:pt>
                <c:pt idx="105">
                  <c:v>0.98430899999999999</c:v>
                </c:pt>
                <c:pt idx="106">
                  <c:v>0.98646999999999996</c:v>
                </c:pt>
                <c:pt idx="107">
                  <c:v>0.98332900000000001</c:v>
                </c:pt>
                <c:pt idx="108">
                  <c:v>0.98120300000000005</c:v>
                </c:pt>
                <c:pt idx="109">
                  <c:v>0.981769</c:v>
                </c:pt>
                <c:pt idx="110">
                  <c:v>0.98077000000000003</c:v>
                </c:pt>
                <c:pt idx="111">
                  <c:v>0.98658500000000005</c:v>
                </c:pt>
                <c:pt idx="112">
                  <c:v>0.97993399999999997</c:v>
                </c:pt>
                <c:pt idx="113">
                  <c:v>0.98582899999999996</c:v>
                </c:pt>
                <c:pt idx="114">
                  <c:v>0.97955499999999995</c:v>
                </c:pt>
                <c:pt idx="115">
                  <c:v>0.98357700000000003</c:v>
                </c:pt>
                <c:pt idx="116">
                  <c:v>0.98508600000000002</c:v>
                </c:pt>
                <c:pt idx="117">
                  <c:v>0.97686099999999998</c:v>
                </c:pt>
                <c:pt idx="118">
                  <c:v>0.98498699999999995</c:v>
                </c:pt>
                <c:pt idx="119">
                  <c:v>0.98836999999999997</c:v>
                </c:pt>
                <c:pt idx="120">
                  <c:v>0.98660099999999995</c:v>
                </c:pt>
                <c:pt idx="121">
                  <c:v>0.97559099999999999</c:v>
                </c:pt>
                <c:pt idx="122">
                  <c:v>0.98680599999999996</c:v>
                </c:pt>
                <c:pt idx="123">
                  <c:v>0.98069600000000001</c:v>
                </c:pt>
                <c:pt idx="124">
                  <c:v>0.98506499999999997</c:v>
                </c:pt>
                <c:pt idx="125">
                  <c:v>0.98732299999999995</c:v>
                </c:pt>
                <c:pt idx="126">
                  <c:v>0.98528300000000002</c:v>
                </c:pt>
                <c:pt idx="127">
                  <c:v>0.98584799999999995</c:v>
                </c:pt>
                <c:pt idx="128">
                  <c:v>0.984981</c:v>
                </c:pt>
                <c:pt idx="129">
                  <c:v>0.98665000000000003</c:v>
                </c:pt>
                <c:pt idx="130">
                  <c:v>0.98661900000000002</c:v>
                </c:pt>
                <c:pt idx="131">
                  <c:v>0.98798699999999995</c:v>
                </c:pt>
                <c:pt idx="132">
                  <c:v>0.98534600000000006</c:v>
                </c:pt>
                <c:pt idx="133">
                  <c:v>0.98593500000000001</c:v>
                </c:pt>
                <c:pt idx="134">
                  <c:v>0.98809400000000003</c:v>
                </c:pt>
                <c:pt idx="135">
                  <c:v>0.98333099999999996</c:v>
                </c:pt>
                <c:pt idx="136">
                  <c:v>0.97863199999999995</c:v>
                </c:pt>
                <c:pt idx="137">
                  <c:v>0.98878299999999997</c:v>
                </c:pt>
                <c:pt idx="138">
                  <c:v>0.98672099999999996</c:v>
                </c:pt>
                <c:pt idx="139">
                  <c:v>0.98103099999999999</c:v>
                </c:pt>
                <c:pt idx="140">
                  <c:v>0.98431999999999997</c:v>
                </c:pt>
                <c:pt idx="141">
                  <c:v>0.98165899999999995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156.4</c:v>
                </c:pt>
                <c:pt idx="1">
                  <c:v>156.6</c:v>
                </c:pt>
                <c:pt idx="2">
                  <c:v>156.6</c:v>
                </c:pt>
                <c:pt idx="3">
                  <c:v>155.9</c:v>
                </c:pt>
                <c:pt idx="4">
                  <c:v>154.80000000000001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151.69999999999999</c:v>
                </c:pt>
                <c:pt idx="8">
                  <c:v>150.6</c:v>
                </c:pt>
                <c:pt idx="9">
                  <c:v>149.30000000000001</c:v>
                </c:pt>
                <c:pt idx="10">
                  <c:v>148.19999999999999</c:v>
                </c:pt>
                <c:pt idx="11">
                  <c:v>147.30000000000001</c:v>
                </c:pt>
                <c:pt idx="12">
                  <c:v>146.19999999999999</c:v>
                </c:pt>
                <c:pt idx="13">
                  <c:v>145</c:v>
                </c:pt>
                <c:pt idx="14">
                  <c:v>143.9</c:v>
                </c:pt>
                <c:pt idx="15">
                  <c:v>142.80000000000001</c:v>
                </c:pt>
                <c:pt idx="16">
                  <c:v>141.69999999999999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</c:v>
                </c:pt>
                <c:pt idx="22">
                  <c:v>135.1</c:v>
                </c:pt>
                <c:pt idx="23">
                  <c:v>133.9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126</c:v>
                </c:pt>
                <c:pt idx="31">
                  <c:v>124.8</c:v>
                </c:pt>
                <c:pt idx="32">
                  <c:v>123.5</c:v>
                </c:pt>
                <c:pt idx="33">
                  <c:v>122.6</c:v>
                </c:pt>
                <c:pt idx="34">
                  <c:v>121.5</c:v>
                </c:pt>
                <c:pt idx="35">
                  <c:v>120.2</c:v>
                </c:pt>
                <c:pt idx="36">
                  <c:v>119.1</c:v>
                </c:pt>
                <c:pt idx="37">
                  <c:v>117.8</c:v>
                </c:pt>
                <c:pt idx="38">
                  <c:v>116.6</c:v>
                </c:pt>
                <c:pt idx="39">
                  <c:v>115.5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111.1</c:v>
                </c:pt>
                <c:pt idx="44">
                  <c:v>110</c:v>
                </c:pt>
                <c:pt idx="45">
                  <c:v>108.7</c:v>
                </c:pt>
                <c:pt idx="46">
                  <c:v>107.8</c:v>
                </c:pt>
                <c:pt idx="47">
                  <c:v>106.5</c:v>
                </c:pt>
                <c:pt idx="48">
                  <c:v>105.4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100.7</c:v>
                </c:pt>
                <c:pt idx="53">
                  <c:v>99.4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94.7</c:v>
                </c:pt>
                <c:pt idx="58">
                  <c:v>93.2</c:v>
                </c:pt>
                <c:pt idx="59">
                  <c:v>92.7</c:v>
                </c:pt>
                <c:pt idx="60">
                  <c:v>91.4</c:v>
                </c:pt>
                <c:pt idx="61">
                  <c:v>90.3</c:v>
                </c:pt>
                <c:pt idx="62">
                  <c:v>89.2</c:v>
                </c:pt>
                <c:pt idx="63">
                  <c:v>88.1</c:v>
                </c:pt>
                <c:pt idx="64">
                  <c:v>86.9</c:v>
                </c:pt>
                <c:pt idx="65">
                  <c:v>85.8</c:v>
                </c:pt>
                <c:pt idx="66">
                  <c:v>84.5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69.400000000000006</c:v>
                </c:pt>
                <c:pt idx="80">
                  <c:v>68.5</c:v>
                </c:pt>
                <c:pt idx="81">
                  <c:v>67.2</c:v>
                </c:pt>
                <c:pt idx="82">
                  <c:v>65.900000000000006</c:v>
                </c:pt>
                <c:pt idx="83">
                  <c:v>64.8</c:v>
                </c:pt>
                <c:pt idx="84">
                  <c:v>63.4</c:v>
                </c:pt>
                <c:pt idx="85">
                  <c:v>62.3</c:v>
                </c:pt>
                <c:pt idx="86">
                  <c:v>61.4</c:v>
                </c:pt>
                <c:pt idx="87">
                  <c:v>59.7</c:v>
                </c:pt>
                <c:pt idx="88">
                  <c:v>59</c:v>
                </c:pt>
                <c:pt idx="89">
                  <c:v>57.6</c:v>
                </c:pt>
                <c:pt idx="90">
                  <c:v>56.6</c:v>
                </c:pt>
                <c:pt idx="91">
                  <c:v>55.7</c:v>
                </c:pt>
                <c:pt idx="92">
                  <c:v>54.1</c:v>
                </c:pt>
                <c:pt idx="93">
                  <c:v>53.2</c:v>
                </c:pt>
                <c:pt idx="94">
                  <c:v>52.1</c:v>
                </c:pt>
                <c:pt idx="95">
                  <c:v>50.6</c:v>
                </c:pt>
                <c:pt idx="96">
                  <c:v>49.7</c:v>
                </c:pt>
                <c:pt idx="97">
                  <c:v>48.4</c:v>
                </c:pt>
                <c:pt idx="98">
                  <c:v>47.4</c:v>
                </c:pt>
                <c:pt idx="99">
                  <c:v>46.1</c:v>
                </c:pt>
                <c:pt idx="100">
                  <c:v>45.2</c:v>
                </c:pt>
                <c:pt idx="101">
                  <c:v>43.9</c:v>
                </c:pt>
                <c:pt idx="102">
                  <c:v>42.8</c:v>
                </c:pt>
                <c:pt idx="103">
                  <c:v>41.5</c:v>
                </c:pt>
                <c:pt idx="104">
                  <c:v>40.6</c:v>
                </c:pt>
                <c:pt idx="105">
                  <c:v>39.299999999999997</c:v>
                </c:pt>
                <c:pt idx="106">
                  <c:v>38.4</c:v>
                </c:pt>
                <c:pt idx="107">
                  <c:v>37.5</c:v>
                </c:pt>
                <c:pt idx="108">
                  <c:v>36.1</c:v>
                </c:pt>
                <c:pt idx="109">
                  <c:v>35.299999999999997</c:v>
                </c:pt>
                <c:pt idx="110">
                  <c:v>33.700000000000003</c:v>
                </c:pt>
                <c:pt idx="111">
                  <c:v>33</c:v>
                </c:pt>
                <c:pt idx="112">
                  <c:v>31.1</c:v>
                </c:pt>
                <c:pt idx="113">
                  <c:v>30.2</c:v>
                </c:pt>
                <c:pt idx="114">
                  <c:v>28.8</c:v>
                </c:pt>
                <c:pt idx="115">
                  <c:v>27.7</c:v>
                </c:pt>
                <c:pt idx="116">
                  <c:v>26.6</c:v>
                </c:pt>
                <c:pt idx="117">
                  <c:v>25.3</c:v>
                </c:pt>
                <c:pt idx="118">
                  <c:v>24.2</c:v>
                </c:pt>
                <c:pt idx="119">
                  <c:v>23.1</c:v>
                </c:pt>
                <c:pt idx="120">
                  <c:v>22</c:v>
                </c:pt>
                <c:pt idx="121">
                  <c:v>20.8</c:v>
                </c:pt>
                <c:pt idx="122">
                  <c:v>19.100000000000001</c:v>
                </c:pt>
                <c:pt idx="123">
                  <c:v>18.8</c:v>
                </c:pt>
                <c:pt idx="124">
                  <c:v>16.2</c:v>
                </c:pt>
                <c:pt idx="125">
                  <c:v>16.2</c:v>
                </c:pt>
                <c:pt idx="126">
                  <c:v>14.8</c:v>
                </c:pt>
                <c:pt idx="127">
                  <c:v>12.7</c:v>
                </c:pt>
                <c:pt idx="128">
                  <c:v>12.7</c:v>
                </c:pt>
                <c:pt idx="129">
                  <c:v>11.5</c:v>
                </c:pt>
                <c:pt idx="130">
                  <c:v>9.1</c:v>
                </c:pt>
                <c:pt idx="131">
                  <c:v>10</c:v>
                </c:pt>
                <c:pt idx="132">
                  <c:v>7.6</c:v>
                </c:pt>
                <c:pt idx="133">
                  <c:v>7.6</c:v>
                </c:pt>
                <c:pt idx="134">
                  <c:v>6.4</c:v>
                </c:pt>
                <c:pt idx="135">
                  <c:v>5.3</c:v>
                </c:pt>
                <c:pt idx="136">
                  <c:v>4</c:v>
                </c:pt>
                <c:pt idx="137">
                  <c:v>3.8</c:v>
                </c:pt>
                <c:pt idx="138">
                  <c:v>1.8</c:v>
                </c:pt>
                <c:pt idx="139">
                  <c:v>2.4</c:v>
                </c:pt>
                <c:pt idx="140">
                  <c:v>0.5</c:v>
                </c:pt>
                <c:pt idx="141">
                  <c:v>1.3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1E-6347-BC0A-54BDAEECF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476224"/>
        <c:axId val="1"/>
      </c:scatterChart>
      <c:valAx>
        <c:axId val="18284762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4762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0.4016219144685606</c:v>
                </c:pt>
                <c:pt idx="1">
                  <c:v>0.43174779639482247</c:v>
                </c:pt>
                <c:pt idx="2">
                  <c:v>0.48571637320084754</c:v>
                </c:pt>
                <c:pt idx="3">
                  <c:v>0.47898059047168612</c:v>
                </c:pt>
                <c:pt idx="4">
                  <c:v>0.49237593483192155</c:v>
                </c:pt>
                <c:pt idx="5">
                  <c:v>0.51259511939123592</c:v>
                </c:pt>
                <c:pt idx="6">
                  <c:v>0.48979078347215765</c:v>
                </c:pt>
                <c:pt idx="7">
                  <c:v>0.503262038032398</c:v>
                </c:pt>
                <c:pt idx="8">
                  <c:v>0.47929578839490505</c:v>
                </c:pt>
                <c:pt idx="9">
                  <c:v>0.4967863020115651</c:v>
                </c:pt>
                <c:pt idx="10">
                  <c:v>0.48155532772707543</c:v>
                </c:pt>
                <c:pt idx="11">
                  <c:v>0.49884802697302694</c:v>
                </c:pt>
                <c:pt idx="12">
                  <c:v>0.48998723633991903</c:v>
                </c:pt>
                <c:pt idx="13">
                  <c:v>0.49290127355965047</c:v>
                </c:pt>
                <c:pt idx="14">
                  <c:v>0.53128848731115319</c:v>
                </c:pt>
                <c:pt idx="15">
                  <c:v>0.49946068603223454</c:v>
                </c:pt>
                <c:pt idx="16">
                  <c:v>0.52081175504596511</c:v>
                </c:pt>
                <c:pt idx="17">
                  <c:v>0.48596628739753089</c:v>
                </c:pt>
                <c:pt idx="18">
                  <c:v>0.49237290337855982</c:v>
                </c:pt>
                <c:pt idx="19">
                  <c:v>0.48529725438149524</c:v>
                </c:pt>
                <c:pt idx="20">
                  <c:v>0.49306180751475615</c:v>
                </c:pt>
                <c:pt idx="21">
                  <c:v>0.48880418098679645</c:v>
                </c:pt>
                <c:pt idx="22">
                  <c:v>0.50649773925628849</c:v>
                </c:pt>
                <c:pt idx="23">
                  <c:v>0.49821082677763689</c:v>
                </c:pt>
                <c:pt idx="24">
                  <c:v>0.50622724659896534</c:v>
                </c:pt>
                <c:pt idx="25">
                  <c:v>0.51697871000557083</c:v>
                </c:pt>
                <c:pt idx="26">
                  <c:v>0.48953969287841381</c:v>
                </c:pt>
                <c:pt idx="27">
                  <c:v>0.49444448882108138</c:v>
                </c:pt>
                <c:pt idx="28">
                  <c:v>0.51376570314261838</c:v>
                </c:pt>
                <c:pt idx="29">
                  <c:v>0.49463016955869443</c:v>
                </c:pt>
                <c:pt idx="30">
                  <c:v>0.5140559795356201</c:v>
                </c:pt>
                <c:pt idx="31">
                  <c:v>0.51201206653352516</c:v>
                </c:pt>
                <c:pt idx="32">
                  <c:v>0.5083881789748006</c:v>
                </c:pt>
                <c:pt idx="33">
                  <c:v>0.48813960711235344</c:v>
                </c:pt>
                <c:pt idx="34">
                  <c:v>0.50058293256719344</c:v>
                </c:pt>
                <c:pt idx="35">
                  <c:v>0.48129151120547042</c:v>
                </c:pt>
                <c:pt idx="36">
                  <c:v>0.49187064936762642</c:v>
                </c:pt>
                <c:pt idx="37">
                  <c:v>0.48467321995727525</c:v>
                </c:pt>
                <c:pt idx="38">
                  <c:v>0.49303747101700246</c:v>
                </c:pt>
                <c:pt idx="39">
                  <c:v>0.49685093711112194</c:v>
                </c:pt>
                <c:pt idx="40">
                  <c:v>0.50111954816118398</c:v>
                </c:pt>
                <c:pt idx="41">
                  <c:v>0.49096529653177956</c:v>
                </c:pt>
                <c:pt idx="42">
                  <c:v>0.48804341195326068</c:v>
                </c:pt>
                <c:pt idx="43">
                  <c:v>0.50777419664948065</c:v>
                </c:pt>
                <c:pt idx="44">
                  <c:v>0.48639900113582302</c:v>
                </c:pt>
                <c:pt idx="45">
                  <c:v>0.50571761065002496</c:v>
                </c:pt>
                <c:pt idx="46">
                  <c:v>0.49607445934848071</c:v>
                </c:pt>
                <c:pt idx="47">
                  <c:v>0.50985267572806892</c:v>
                </c:pt>
                <c:pt idx="48">
                  <c:v>0.51538695471638518</c:v>
                </c:pt>
                <c:pt idx="49">
                  <c:v>0.50159495678745958</c:v>
                </c:pt>
                <c:pt idx="50">
                  <c:v>0.49634430981937117</c:v>
                </c:pt>
                <c:pt idx="51">
                  <c:v>0.49946404006598261</c:v>
                </c:pt>
                <c:pt idx="52">
                  <c:v>0.51870340356564026</c:v>
                </c:pt>
                <c:pt idx="53">
                  <c:v>0.49224386835906342</c:v>
                </c:pt>
                <c:pt idx="54">
                  <c:v>0.47859399131810931</c:v>
                </c:pt>
                <c:pt idx="55">
                  <c:v>0.50546924785468128</c:v>
                </c:pt>
                <c:pt idx="56">
                  <c:v>0.48852314120419976</c:v>
                </c:pt>
                <c:pt idx="57">
                  <c:v>0.50517923649906893</c:v>
                </c:pt>
                <c:pt idx="58">
                  <c:v>0.50446214206242312</c:v>
                </c:pt>
                <c:pt idx="59">
                  <c:v>0.49590438719133473</c:v>
                </c:pt>
                <c:pt idx="60">
                  <c:v>0.49951671559921218</c:v>
                </c:pt>
                <c:pt idx="61">
                  <c:v>0.48962497733575477</c:v>
                </c:pt>
                <c:pt idx="62">
                  <c:v>0.48394967817437101</c:v>
                </c:pt>
                <c:pt idx="63">
                  <c:v>0.48685234662659527</c:v>
                </c:pt>
                <c:pt idx="64">
                  <c:v>0.49889196589803597</c:v>
                </c:pt>
                <c:pt idx="65">
                  <c:v>0.48961566233009463</c:v>
                </c:pt>
                <c:pt idx="66">
                  <c:v>0.50768451610554088</c:v>
                </c:pt>
                <c:pt idx="67">
                  <c:v>0.51548152826018312</c:v>
                </c:pt>
                <c:pt idx="68">
                  <c:v>0.49116242593817183</c:v>
                </c:pt>
                <c:pt idx="69">
                  <c:v>0.49415325084482087</c:v>
                </c:pt>
                <c:pt idx="70">
                  <c:v>0.48157801508173492</c:v>
                </c:pt>
                <c:pt idx="71">
                  <c:v>0.49240905402023077</c:v>
                </c:pt>
                <c:pt idx="72">
                  <c:v>0.46224891611312197</c:v>
                </c:pt>
                <c:pt idx="73">
                  <c:v>0.47833815255642981</c:v>
                </c:pt>
                <c:pt idx="74">
                  <c:v>0.47111350261551876</c:v>
                </c:pt>
                <c:pt idx="75">
                  <c:v>0.46205149961344066</c:v>
                </c:pt>
                <c:pt idx="76">
                  <c:v>0.45374546787537373</c:v>
                </c:pt>
                <c:pt idx="77">
                  <c:v>0.47664494681953462</c:v>
                </c:pt>
                <c:pt idx="78">
                  <c:v>0.48857158047128674</c:v>
                </c:pt>
                <c:pt idx="79">
                  <c:v>0.46449115276988778</c:v>
                </c:pt>
                <c:pt idx="80">
                  <c:v>0.4693565070748435</c:v>
                </c:pt>
                <c:pt idx="81">
                  <c:v>0.46454135399590685</c:v>
                </c:pt>
                <c:pt idx="82">
                  <c:v>0.47542569110174826</c:v>
                </c:pt>
                <c:pt idx="83">
                  <c:v>0.48429087773711815</c:v>
                </c:pt>
                <c:pt idx="84">
                  <c:v>0.45823001264368057</c:v>
                </c:pt>
                <c:pt idx="85">
                  <c:v>0.46455355157932948</c:v>
                </c:pt>
                <c:pt idx="86">
                  <c:v>0.46979929141478849</c:v>
                </c:pt>
                <c:pt idx="87">
                  <c:v>0.45200486281414415</c:v>
                </c:pt>
                <c:pt idx="88">
                  <c:v>0.47498965827618533</c:v>
                </c:pt>
                <c:pt idx="89">
                  <c:v>0.48121922873745376</c:v>
                </c:pt>
                <c:pt idx="90">
                  <c:v>0.4924213776692315</c:v>
                </c:pt>
                <c:pt idx="91">
                  <c:v>0.46590758089163509</c:v>
                </c:pt>
                <c:pt idx="92">
                  <c:v>0.46412253951254978</c:v>
                </c:pt>
                <c:pt idx="93">
                  <c:v>0.48414546921708512</c:v>
                </c:pt>
                <c:pt idx="94">
                  <c:v>0.47551690387830847</c:v>
                </c:pt>
                <c:pt idx="95">
                  <c:v>0.47116630341122206</c:v>
                </c:pt>
                <c:pt idx="96">
                  <c:v>0.47611543931116734</c:v>
                </c:pt>
                <c:pt idx="97">
                  <c:v>0.46518821898611434</c:v>
                </c:pt>
                <c:pt idx="98">
                  <c:v>0.47087701344850652</c:v>
                </c:pt>
                <c:pt idx="99">
                  <c:v>0.46319141049615381</c:v>
                </c:pt>
                <c:pt idx="100">
                  <c:v>0.45854674231623133</c:v>
                </c:pt>
                <c:pt idx="101">
                  <c:v>0.47225061657133854</c:v>
                </c:pt>
                <c:pt idx="102">
                  <c:v>0.4660563743607864</c:v>
                </c:pt>
                <c:pt idx="103">
                  <c:v>0.46606967190620346</c:v>
                </c:pt>
                <c:pt idx="104">
                  <c:v>0.45984949373242856</c:v>
                </c:pt>
                <c:pt idx="105">
                  <c:v>0.46135641512509346</c:v>
                </c:pt>
                <c:pt idx="106">
                  <c:v>0.44834567341443377</c:v>
                </c:pt>
                <c:pt idx="107">
                  <c:v>0.46700666834748461</c:v>
                </c:pt>
                <c:pt idx="108">
                  <c:v>0.47963508505179131</c:v>
                </c:pt>
                <c:pt idx="109">
                  <c:v>0.45972401922615319</c:v>
                </c:pt>
                <c:pt idx="110">
                  <c:v>0.47414231672964885</c:v>
                </c:pt>
                <c:pt idx="111">
                  <c:v>0.4782997985425424</c:v>
                </c:pt>
                <c:pt idx="112">
                  <c:v>0.41156925420523149</c:v>
                </c:pt>
                <c:pt idx="113">
                  <c:v>0.48744521649397615</c:v>
                </c:pt>
                <c:pt idx="114">
                  <c:v>0.47885511935393477</c:v>
                </c:pt>
                <c:pt idx="115">
                  <c:v>0.4633997434590274</c:v>
                </c:pt>
                <c:pt idx="116">
                  <c:v>0.45141830424798607</c:v>
                </c:pt>
                <c:pt idx="117">
                  <c:v>0.45430570569857087</c:v>
                </c:pt>
                <c:pt idx="118">
                  <c:v>0.48044230341900379</c:v>
                </c:pt>
                <c:pt idx="119">
                  <c:v>0.44586406431569708</c:v>
                </c:pt>
                <c:pt idx="120">
                  <c:v>0.47803205271479537</c:v>
                </c:pt>
                <c:pt idx="121">
                  <c:v>0.44908196198666361</c:v>
                </c:pt>
                <c:pt idx="122">
                  <c:v>0.44348526268701216</c:v>
                </c:pt>
                <c:pt idx="123">
                  <c:v>0.47704889110287785</c:v>
                </c:pt>
                <c:pt idx="124">
                  <c:v>0.42077814518625423</c:v>
                </c:pt>
                <c:pt idx="125">
                  <c:v>0.47368772177074686</c:v>
                </c:pt>
                <c:pt idx="126">
                  <c:v>0.46542573027977513</c:v>
                </c:pt>
                <c:pt idx="127">
                  <c:v>0.43293818797629119</c:v>
                </c:pt>
                <c:pt idx="128">
                  <c:v>0.45253018180789889</c:v>
                </c:pt>
                <c:pt idx="129">
                  <c:v>0.47119731221772154</c:v>
                </c:pt>
                <c:pt idx="130">
                  <c:v>0.46637769468851137</c:v>
                </c:pt>
                <c:pt idx="131">
                  <c:v>0.48173193629090183</c:v>
                </c:pt>
                <c:pt idx="132">
                  <c:v>0.45670911416337645</c:v>
                </c:pt>
                <c:pt idx="133">
                  <c:v>0.45283841627088522</c:v>
                </c:pt>
                <c:pt idx="134">
                  <c:v>0.45495881983932657</c:v>
                </c:pt>
                <c:pt idx="135">
                  <c:v>0.45276319667364956</c:v>
                </c:pt>
                <c:pt idx="136">
                  <c:v>0.4073400757231041</c:v>
                </c:pt>
                <c:pt idx="137">
                  <c:v>0.44531884303977126</c:v>
                </c:pt>
                <c:pt idx="138">
                  <c:v>0.42378142085991305</c:v>
                </c:pt>
                <c:pt idx="139">
                  <c:v>0.43152348709267879</c:v>
                </c:pt>
                <c:pt idx="140">
                  <c:v>0.42772285172499713</c:v>
                </c:pt>
                <c:pt idx="141">
                  <c:v>0.30696443139627172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156.4</c:v>
                </c:pt>
                <c:pt idx="1">
                  <c:v>156.6</c:v>
                </c:pt>
                <c:pt idx="2">
                  <c:v>156.6</c:v>
                </c:pt>
                <c:pt idx="3">
                  <c:v>155.9</c:v>
                </c:pt>
                <c:pt idx="4">
                  <c:v>154.80000000000001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151.69999999999999</c:v>
                </c:pt>
                <c:pt idx="8">
                  <c:v>150.6</c:v>
                </c:pt>
                <c:pt idx="9">
                  <c:v>149.30000000000001</c:v>
                </c:pt>
                <c:pt idx="10">
                  <c:v>148.19999999999999</c:v>
                </c:pt>
                <c:pt idx="11">
                  <c:v>147.30000000000001</c:v>
                </c:pt>
                <c:pt idx="12">
                  <c:v>146.19999999999999</c:v>
                </c:pt>
                <c:pt idx="13">
                  <c:v>145</c:v>
                </c:pt>
                <c:pt idx="14">
                  <c:v>143.9</c:v>
                </c:pt>
                <c:pt idx="15">
                  <c:v>142.80000000000001</c:v>
                </c:pt>
                <c:pt idx="16">
                  <c:v>141.69999999999999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</c:v>
                </c:pt>
                <c:pt idx="22">
                  <c:v>135.1</c:v>
                </c:pt>
                <c:pt idx="23">
                  <c:v>133.9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126</c:v>
                </c:pt>
                <c:pt idx="31">
                  <c:v>124.8</c:v>
                </c:pt>
                <c:pt idx="32">
                  <c:v>123.5</c:v>
                </c:pt>
                <c:pt idx="33">
                  <c:v>122.6</c:v>
                </c:pt>
                <c:pt idx="34">
                  <c:v>121.5</c:v>
                </c:pt>
                <c:pt idx="35">
                  <c:v>120.2</c:v>
                </c:pt>
                <c:pt idx="36">
                  <c:v>119.1</c:v>
                </c:pt>
                <c:pt idx="37">
                  <c:v>117.8</c:v>
                </c:pt>
                <c:pt idx="38">
                  <c:v>116.6</c:v>
                </c:pt>
                <c:pt idx="39">
                  <c:v>115.5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111.1</c:v>
                </c:pt>
                <c:pt idx="44">
                  <c:v>110</c:v>
                </c:pt>
                <c:pt idx="45">
                  <c:v>108.7</c:v>
                </c:pt>
                <c:pt idx="46">
                  <c:v>107.8</c:v>
                </c:pt>
                <c:pt idx="47">
                  <c:v>106.5</c:v>
                </c:pt>
                <c:pt idx="48">
                  <c:v>105.4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100.7</c:v>
                </c:pt>
                <c:pt idx="53">
                  <c:v>99.4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94.7</c:v>
                </c:pt>
                <c:pt idx="58">
                  <c:v>93.2</c:v>
                </c:pt>
                <c:pt idx="59">
                  <c:v>92.7</c:v>
                </c:pt>
                <c:pt idx="60">
                  <c:v>91.4</c:v>
                </c:pt>
                <c:pt idx="61">
                  <c:v>90.3</c:v>
                </c:pt>
                <c:pt idx="62">
                  <c:v>89.2</c:v>
                </c:pt>
                <c:pt idx="63">
                  <c:v>88.1</c:v>
                </c:pt>
                <c:pt idx="64">
                  <c:v>86.9</c:v>
                </c:pt>
                <c:pt idx="65">
                  <c:v>85.8</c:v>
                </c:pt>
                <c:pt idx="66">
                  <c:v>84.5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69.400000000000006</c:v>
                </c:pt>
                <c:pt idx="80">
                  <c:v>68.5</c:v>
                </c:pt>
                <c:pt idx="81">
                  <c:v>67.2</c:v>
                </c:pt>
                <c:pt idx="82">
                  <c:v>65.900000000000006</c:v>
                </c:pt>
                <c:pt idx="83">
                  <c:v>64.8</c:v>
                </c:pt>
                <c:pt idx="84">
                  <c:v>63.4</c:v>
                </c:pt>
                <c:pt idx="85">
                  <c:v>62.3</c:v>
                </c:pt>
                <c:pt idx="86">
                  <c:v>61.4</c:v>
                </c:pt>
                <c:pt idx="87">
                  <c:v>59.7</c:v>
                </c:pt>
                <c:pt idx="88">
                  <c:v>59</c:v>
                </c:pt>
                <c:pt idx="89">
                  <c:v>57.6</c:v>
                </c:pt>
                <c:pt idx="90">
                  <c:v>56.6</c:v>
                </c:pt>
                <c:pt idx="91">
                  <c:v>55.7</c:v>
                </c:pt>
                <c:pt idx="92">
                  <c:v>54.1</c:v>
                </c:pt>
                <c:pt idx="93">
                  <c:v>53.2</c:v>
                </c:pt>
                <c:pt idx="94">
                  <c:v>52.1</c:v>
                </c:pt>
                <c:pt idx="95">
                  <c:v>50.6</c:v>
                </c:pt>
                <c:pt idx="96">
                  <c:v>49.7</c:v>
                </c:pt>
                <c:pt idx="97">
                  <c:v>48.4</c:v>
                </c:pt>
                <c:pt idx="98">
                  <c:v>47.4</c:v>
                </c:pt>
                <c:pt idx="99">
                  <c:v>46.1</c:v>
                </c:pt>
                <c:pt idx="100">
                  <c:v>45.2</c:v>
                </c:pt>
                <c:pt idx="101">
                  <c:v>43.9</c:v>
                </c:pt>
                <c:pt idx="102">
                  <c:v>42.8</c:v>
                </c:pt>
                <c:pt idx="103">
                  <c:v>41.5</c:v>
                </c:pt>
                <c:pt idx="104">
                  <c:v>40.6</c:v>
                </c:pt>
                <c:pt idx="105">
                  <c:v>39.299999999999997</c:v>
                </c:pt>
                <c:pt idx="106">
                  <c:v>38.4</c:v>
                </c:pt>
                <c:pt idx="107">
                  <c:v>37.5</c:v>
                </c:pt>
                <c:pt idx="108">
                  <c:v>36.1</c:v>
                </c:pt>
                <c:pt idx="109">
                  <c:v>35.299999999999997</c:v>
                </c:pt>
                <c:pt idx="110">
                  <c:v>33.700000000000003</c:v>
                </c:pt>
                <c:pt idx="111">
                  <c:v>33</c:v>
                </c:pt>
                <c:pt idx="112">
                  <c:v>31.1</c:v>
                </c:pt>
                <c:pt idx="113">
                  <c:v>30.2</c:v>
                </c:pt>
                <c:pt idx="114">
                  <c:v>28.8</c:v>
                </c:pt>
                <c:pt idx="115">
                  <c:v>27.7</c:v>
                </c:pt>
                <c:pt idx="116">
                  <c:v>26.6</c:v>
                </c:pt>
                <c:pt idx="117">
                  <c:v>25.3</c:v>
                </c:pt>
                <c:pt idx="118">
                  <c:v>24.2</c:v>
                </c:pt>
                <c:pt idx="119">
                  <c:v>23.1</c:v>
                </c:pt>
                <c:pt idx="120">
                  <c:v>22</c:v>
                </c:pt>
                <c:pt idx="121">
                  <c:v>20.8</c:v>
                </c:pt>
                <c:pt idx="122">
                  <c:v>19.100000000000001</c:v>
                </c:pt>
                <c:pt idx="123">
                  <c:v>18.8</c:v>
                </c:pt>
                <c:pt idx="124">
                  <c:v>16.2</c:v>
                </c:pt>
                <c:pt idx="125">
                  <c:v>16.2</c:v>
                </c:pt>
                <c:pt idx="126">
                  <c:v>14.8</c:v>
                </c:pt>
                <c:pt idx="127">
                  <c:v>12.7</c:v>
                </c:pt>
                <c:pt idx="128">
                  <c:v>12.7</c:v>
                </c:pt>
                <c:pt idx="129">
                  <c:v>11.5</c:v>
                </c:pt>
                <c:pt idx="130">
                  <c:v>9.1</c:v>
                </c:pt>
                <c:pt idx="131">
                  <c:v>10</c:v>
                </c:pt>
                <c:pt idx="132">
                  <c:v>7.6</c:v>
                </c:pt>
                <c:pt idx="133">
                  <c:v>7.6</c:v>
                </c:pt>
                <c:pt idx="134">
                  <c:v>6.4</c:v>
                </c:pt>
                <c:pt idx="135">
                  <c:v>5.3</c:v>
                </c:pt>
                <c:pt idx="136">
                  <c:v>4</c:v>
                </c:pt>
                <c:pt idx="137">
                  <c:v>3.8</c:v>
                </c:pt>
                <c:pt idx="138">
                  <c:v>1.8</c:v>
                </c:pt>
                <c:pt idx="139">
                  <c:v>2.4</c:v>
                </c:pt>
                <c:pt idx="140">
                  <c:v>0.5</c:v>
                </c:pt>
                <c:pt idx="141">
                  <c:v>1.3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44-FF4F-996A-341F05D2D82A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0.41520538571596433</c:v>
                </c:pt>
                <c:pt idx="1">
                  <c:v>0.44326167367661495</c:v>
                </c:pt>
                <c:pt idx="2">
                  <c:v>0.44533901969687145</c:v>
                </c:pt>
                <c:pt idx="3">
                  <c:v>0.44097414674401708</c:v>
                </c:pt>
                <c:pt idx="4">
                  <c:v>0.45934042692162941</c:v>
                </c:pt>
                <c:pt idx="5">
                  <c:v>0.44877781411630757</c:v>
                </c:pt>
                <c:pt idx="6">
                  <c:v>0.47412605698683119</c:v>
                </c:pt>
                <c:pt idx="7">
                  <c:v>0.45982675165804088</c:v>
                </c:pt>
                <c:pt idx="8">
                  <c:v>0.48321865029813688</c:v>
                </c:pt>
                <c:pt idx="9">
                  <c:v>0.43497457726576361</c:v>
                </c:pt>
                <c:pt idx="10">
                  <c:v>0.45966912104501068</c:v>
                </c:pt>
                <c:pt idx="11">
                  <c:v>0.43733725588382577</c:v>
                </c:pt>
                <c:pt idx="12">
                  <c:v>0.44144217972504313</c:v>
                </c:pt>
                <c:pt idx="13">
                  <c:v>0.48369452141950392</c:v>
                </c:pt>
                <c:pt idx="14">
                  <c:v>0.44754013038147022</c:v>
                </c:pt>
                <c:pt idx="15">
                  <c:v>0.46008702345234914</c:v>
                </c:pt>
                <c:pt idx="16">
                  <c:v>0.45214629292733044</c:v>
                </c:pt>
                <c:pt idx="17">
                  <c:v>0.48187520865913441</c:v>
                </c:pt>
                <c:pt idx="18">
                  <c:v>0.44176088133862002</c:v>
                </c:pt>
                <c:pt idx="19">
                  <c:v>0.44031642925488185</c:v>
                </c:pt>
                <c:pt idx="20">
                  <c:v>0.47571017001399007</c:v>
                </c:pt>
                <c:pt idx="21">
                  <c:v>0.4521439855872037</c:v>
                </c:pt>
                <c:pt idx="22">
                  <c:v>0.4477947506805966</c:v>
                </c:pt>
                <c:pt idx="23">
                  <c:v>0.47592262556766712</c:v>
                </c:pt>
                <c:pt idx="24">
                  <c:v>0.43592215595713196</c:v>
                </c:pt>
                <c:pt idx="25">
                  <c:v>0.45682832748233865</c:v>
                </c:pt>
                <c:pt idx="26">
                  <c:v>0.44296076262236428</c:v>
                </c:pt>
                <c:pt idx="27">
                  <c:v>0.48481166117553098</c:v>
                </c:pt>
                <c:pt idx="28">
                  <c:v>0.45356292874142523</c:v>
                </c:pt>
                <c:pt idx="29">
                  <c:v>0.43692056491561421</c:v>
                </c:pt>
                <c:pt idx="30">
                  <c:v>0.42677470301448878</c:v>
                </c:pt>
                <c:pt idx="31">
                  <c:v>0.44473138919787081</c:v>
                </c:pt>
                <c:pt idx="32">
                  <c:v>0.46531508473206351</c:v>
                </c:pt>
                <c:pt idx="33">
                  <c:v>0.45500630895538158</c:v>
                </c:pt>
                <c:pt idx="34">
                  <c:v>0.46594849072279149</c:v>
                </c:pt>
                <c:pt idx="35">
                  <c:v>0.45623165161409718</c:v>
                </c:pt>
                <c:pt idx="36">
                  <c:v>0.44088999756282882</c:v>
                </c:pt>
                <c:pt idx="37">
                  <c:v>0.44783069011710813</c:v>
                </c:pt>
                <c:pt idx="38">
                  <c:v>0.46884231407809912</c:v>
                </c:pt>
                <c:pt idx="39">
                  <c:v>0.45675126184168924</c:v>
                </c:pt>
                <c:pt idx="40">
                  <c:v>0.4625324722282485</c:v>
                </c:pt>
                <c:pt idx="41">
                  <c:v>0.48747570351883679</c:v>
                </c:pt>
                <c:pt idx="42">
                  <c:v>0.44050123246942829</c:v>
                </c:pt>
                <c:pt idx="43">
                  <c:v>0.453072505637937</c:v>
                </c:pt>
                <c:pt idx="44">
                  <c:v>0.45982522319320446</c:v>
                </c:pt>
                <c:pt idx="45">
                  <c:v>0.4555695169425345</c:v>
                </c:pt>
                <c:pt idx="46">
                  <c:v>0.44513774080197205</c:v>
                </c:pt>
                <c:pt idx="47">
                  <c:v>0.44745052935798757</c:v>
                </c:pt>
                <c:pt idx="48">
                  <c:v>0.45521921330356313</c:v>
                </c:pt>
                <c:pt idx="49">
                  <c:v>0.46148139024762169</c:v>
                </c:pt>
                <c:pt idx="50">
                  <c:v>0.4602987501270196</c:v>
                </c:pt>
                <c:pt idx="51">
                  <c:v>0.42222044880432419</c:v>
                </c:pt>
                <c:pt idx="52">
                  <c:v>0.47638040324403669</c:v>
                </c:pt>
                <c:pt idx="53">
                  <c:v>0.44901828147726647</c:v>
                </c:pt>
                <c:pt idx="54">
                  <c:v>0.44645068748319067</c:v>
                </c:pt>
                <c:pt idx="55">
                  <c:v>0.45763914681381651</c:v>
                </c:pt>
                <c:pt idx="56">
                  <c:v>0.4455108875572607</c:v>
                </c:pt>
                <c:pt idx="57">
                  <c:v>0.47554530122445909</c:v>
                </c:pt>
                <c:pt idx="58">
                  <c:v>0.45766846479811885</c:v>
                </c:pt>
                <c:pt idx="59">
                  <c:v>0.47499178120115587</c:v>
                </c:pt>
                <c:pt idx="60">
                  <c:v>0.46522256591189193</c:v>
                </c:pt>
                <c:pt idx="61">
                  <c:v>0.44903068667936002</c:v>
                </c:pt>
                <c:pt idx="62">
                  <c:v>0.44877196140657533</c:v>
                </c:pt>
                <c:pt idx="63">
                  <c:v>0.41338362625473546</c:v>
                </c:pt>
                <c:pt idx="64">
                  <c:v>0.47897476185799859</c:v>
                </c:pt>
                <c:pt idx="65">
                  <c:v>0.48563579922994737</c:v>
                </c:pt>
                <c:pt idx="66">
                  <c:v>0.45919109540124337</c:v>
                </c:pt>
                <c:pt idx="67">
                  <c:v>0.44949060403996943</c:v>
                </c:pt>
                <c:pt idx="68">
                  <c:v>0.46412789596616372</c:v>
                </c:pt>
                <c:pt idx="69">
                  <c:v>0.4540718389882194</c:v>
                </c:pt>
                <c:pt idx="70">
                  <c:v>0.41295776870945156</c:v>
                </c:pt>
                <c:pt idx="71">
                  <c:v>0.47006550007440218</c:v>
                </c:pt>
                <c:pt idx="72">
                  <c:v>0.4159153475124705</c:v>
                </c:pt>
                <c:pt idx="73">
                  <c:v>0.44164882714643589</c:v>
                </c:pt>
                <c:pt idx="74">
                  <c:v>0.43395052750523033</c:v>
                </c:pt>
                <c:pt idx="75">
                  <c:v>0.43988918220734585</c:v>
                </c:pt>
                <c:pt idx="76">
                  <c:v>0.41922615621856013</c:v>
                </c:pt>
                <c:pt idx="77">
                  <c:v>0.45712466288663922</c:v>
                </c:pt>
                <c:pt idx="78">
                  <c:v>0.42270397576579788</c:v>
                </c:pt>
                <c:pt idx="79">
                  <c:v>0.43614196090416851</c:v>
                </c:pt>
                <c:pt idx="80">
                  <c:v>0.42560673339591404</c:v>
                </c:pt>
                <c:pt idx="81">
                  <c:v>0.44229828080530142</c:v>
                </c:pt>
                <c:pt idx="82">
                  <c:v>0.42278842376538195</c:v>
                </c:pt>
                <c:pt idx="83">
                  <c:v>0.45971412439211468</c:v>
                </c:pt>
                <c:pt idx="84">
                  <c:v>0.40922619666202475</c:v>
                </c:pt>
                <c:pt idx="85">
                  <c:v>0.42233540982651502</c:v>
                </c:pt>
                <c:pt idx="86">
                  <c:v>0.45394966185595764</c:v>
                </c:pt>
                <c:pt idx="87">
                  <c:v>0.41375559126243111</c:v>
                </c:pt>
                <c:pt idx="88">
                  <c:v>0.45918349791831536</c:v>
                </c:pt>
                <c:pt idx="89">
                  <c:v>0.42379402317930898</c:v>
                </c:pt>
                <c:pt idx="90">
                  <c:v>0.42278959051901666</c:v>
                </c:pt>
                <c:pt idx="91">
                  <c:v>0.44482243680629546</c:v>
                </c:pt>
                <c:pt idx="92">
                  <c:v>0.43772063264107514</c:v>
                </c:pt>
                <c:pt idx="93">
                  <c:v>0.44365259835927318</c:v>
                </c:pt>
                <c:pt idx="94">
                  <c:v>0.42452241541143332</c:v>
                </c:pt>
                <c:pt idx="95">
                  <c:v>0.42390414974562052</c:v>
                </c:pt>
                <c:pt idx="96">
                  <c:v>0.44826375779344696</c:v>
                </c:pt>
                <c:pt idx="97">
                  <c:v>0.44049234880485749</c:v>
                </c:pt>
                <c:pt idx="98">
                  <c:v>0.44662861662939501</c:v>
                </c:pt>
                <c:pt idx="99">
                  <c:v>0.43202673781113488</c:v>
                </c:pt>
                <c:pt idx="100">
                  <c:v>0.4290567985555887</c:v>
                </c:pt>
                <c:pt idx="101">
                  <c:v>0.43446773636991021</c:v>
                </c:pt>
                <c:pt idx="102">
                  <c:v>0.45236104166621177</c:v>
                </c:pt>
                <c:pt idx="103">
                  <c:v>0.44805985731686099</c:v>
                </c:pt>
                <c:pt idx="104">
                  <c:v>0.43968775525740228</c:v>
                </c:pt>
                <c:pt idx="105">
                  <c:v>0.40891299677765852</c:v>
                </c:pt>
                <c:pt idx="106">
                  <c:v>0.4340792001768316</c:v>
                </c:pt>
                <c:pt idx="107">
                  <c:v>0.44812984580492127</c:v>
                </c:pt>
                <c:pt idx="108">
                  <c:v>0.43076353516397947</c:v>
                </c:pt>
                <c:pt idx="109">
                  <c:v>0.44566193065244147</c:v>
                </c:pt>
                <c:pt idx="110">
                  <c:v>0.42355806000720858</c:v>
                </c:pt>
                <c:pt idx="111">
                  <c:v>0.42830911262523003</c:v>
                </c:pt>
                <c:pt idx="112">
                  <c:v>0.40875680119515401</c:v>
                </c:pt>
                <c:pt idx="113">
                  <c:v>0.44617318572870718</c:v>
                </c:pt>
                <c:pt idx="114">
                  <c:v>0.43059118158841969</c:v>
                </c:pt>
                <c:pt idx="115">
                  <c:v>0.41506659057484102</c:v>
                </c:pt>
                <c:pt idx="116">
                  <c:v>0.44856462851063655</c:v>
                </c:pt>
                <c:pt idx="117">
                  <c:v>0.42068363897601674</c:v>
                </c:pt>
                <c:pt idx="118">
                  <c:v>0.45720923645901529</c:v>
                </c:pt>
                <c:pt idx="119">
                  <c:v>0.41997417639105938</c:v>
                </c:pt>
                <c:pt idx="120">
                  <c:v>0.45100484037009331</c:v>
                </c:pt>
                <c:pt idx="121">
                  <c:v>0.44447666979442124</c:v>
                </c:pt>
                <c:pt idx="122">
                  <c:v>0.44605817064651282</c:v>
                </c:pt>
                <c:pt idx="123">
                  <c:v>0.46460139914449039</c:v>
                </c:pt>
                <c:pt idx="124">
                  <c:v>0.40645180160323569</c:v>
                </c:pt>
                <c:pt idx="125">
                  <c:v>0.4436007539769819</c:v>
                </c:pt>
                <c:pt idx="126">
                  <c:v>0.45165064389476178</c:v>
                </c:pt>
                <c:pt idx="127">
                  <c:v>0.4201727966590742</c:v>
                </c:pt>
                <c:pt idx="128">
                  <c:v>0.41943214367764009</c:v>
                </c:pt>
                <c:pt idx="129">
                  <c:v>0.45571640705934202</c:v>
                </c:pt>
                <c:pt idx="130">
                  <c:v>0.4520621980795006</c:v>
                </c:pt>
                <c:pt idx="131">
                  <c:v>0.46071073188221878</c:v>
                </c:pt>
                <c:pt idx="132">
                  <c:v>0.4422683432103377</c:v>
                </c:pt>
                <c:pt idx="133">
                  <c:v>0.42918809530123847</c:v>
                </c:pt>
                <c:pt idx="134">
                  <c:v>0.45232072474851459</c:v>
                </c:pt>
                <c:pt idx="135">
                  <c:v>0.42873245445267932</c:v>
                </c:pt>
                <c:pt idx="136">
                  <c:v>0.43031689955180602</c:v>
                </c:pt>
                <c:pt idx="137">
                  <c:v>0.44702682990362075</c:v>
                </c:pt>
                <c:pt idx="138">
                  <c:v>0.43611255382244041</c:v>
                </c:pt>
                <c:pt idx="139">
                  <c:v>0.41393443467049479</c:v>
                </c:pt>
                <c:pt idx="140">
                  <c:v>0.43507119305785669</c:v>
                </c:pt>
                <c:pt idx="141">
                  <c:v>0.38806262732855529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156.4</c:v>
                </c:pt>
                <c:pt idx="1">
                  <c:v>156.6</c:v>
                </c:pt>
                <c:pt idx="2">
                  <c:v>156.6</c:v>
                </c:pt>
                <c:pt idx="3">
                  <c:v>155.9</c:v>
                </c:pt>
                <c:pt idx="4">
                  <c:v>154.80000000000001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151.69999999999999</c:v>
                </c:pt>
                <c:pt idx="8">
                  <c:v>150.6</c:v>
                </c:pt>
                <c:pt idx="9">
                  <c:v>149.30000000000001</c:v>
                </c:pt>
                <c:pt idx="10">
                  <c:v>148.19999999999999</c:v>
                </c:pt>
                <c:pt idx="11">
                  <c:v>147.30000000000001</c:v>
                </c:pt>
                <c:pt idx="12">
                  <c:v>146.19999999999999</c:v>
                </c:pt>
                <c:pt idx="13">
                  <c:v>145</c:v>
                </c:pt>
                <c:pt idx="14">
                  <c:v>143.9</c:v>
                </c:pt>
                <c:pt idx="15">
                  <c:v>142.80000000000001</c:v>
                </c:pt>
                <c:pt idx="16">
                  <c:v>141.69999999999999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</c:v>
                </c:pt>
                <c:pt idx="22">
                  <c:v>135.1</c:v>
                </c:pt>
                <c:pt idx="23">
                  <c:v>133.9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126</c:v>
                </c:pt>
                <c:pt idx="31">
                  <c:v>124.8</c:v>
                </c:pt>
                <c:pt idx="32">
                  <c:v>123.5</c:v>
                </c:pt>
                <c:pt idx="33">
                  <c:v>122.6</c:v>
                </c:pt>
                <c:pt idx="34">
                  <c:v>121.5</c:v>
                </c:pt>
                <c:pt idx="35">
                  <c:v>120.2</c:v>
                </c:pt>
                <c:pt idx="36">
                  <c:v>119.1</c:v>
                </c:pt>
                <c:pt idx="37">
                  <c:v>117.8</c:v>
                </c:pt>
                <c:pt idx="38">
                  <c:v>116.6</c:v>
                </c:pt>
                <c:pt idx="39">
                  <c:v>115.5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111.1</c:v>
                </c:pt>
                <c:pt idx="44">
                  <c:v>110</c:v>
                </c:pt>
                <c:pt idx="45">
                  <c:v>108.7</c:v>
                </c:pt>
                <c:pt idx="46">
                  <c:v>107.8</c:v>
                </c:pt>
                <c:pt idx="47">
                  <c:v>106.5</c:v>
                </c:pt>
                <c:pt idx="48">
                  <c:v>105.4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100.7</c:v>
                </c:pt>
                <c:pt idx="53">
                  <c:v>99.4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94.7</c:v>
                </c:pt>
                <c:pt idx="58">
                  <c:v>93.2</c:v>
                </c:pt>
                <c:pt idx="59">
                  <c:v>92.7</c:v>
                </c:pt>
                <c:pt idx="60">
                  <c:v>91.4</c:v>
                </c:pt>
                <c:pt idx="61">
                  <c:v>90.3</c:v>
                </c:pt>
                <c:pt idx="62">
                  <c:v>89.2</c:v>
                </c:pt>
                <c:pt idx="63">
                  <c:v>88.1</c:v>
                </c:pt>
                <c:pt idx="64">
                  <c:v>86.9</c:v>
                </c:pt>
                <c:pt idx="65">
                  <c:v>85.8</c:v>
                </c:pt>
                <c:pt idx="66">
                  <c:v>84.5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69.400000000000006</c:v>
                </c:pt>
                <c:pt idx="80">
                  <c:v>68.5</c:v>
                </c:pt>
                <c:pt idx="81">
                  <c:v>67.2</c:v>
                </c:pt>
                <c:pt idx="82">
                  <c:v>65.900000000000006</c:v>
                </c:pt>
                <c:pt idx="83">
                  <c:v>64.8</c:v>
                </c:pt>
                <c:pt idx="84">
                  <c:v>63.4</c:v>
                </c:pt>
                <c:pt idx="85">
                  <c:v>62.3</c:v>
                </c:pt>
                <c:pt idx="86">
                  <c:v>61.4</c:v>
                </c:pt>
                <c:pt idx="87">
                  <c:v>59.7</c:v>
                </c:pt>
                <c:pt idx="88">
                  <c:v>59</c:v>
                </c:pt>
                <c:pt idx="89">
                  <c:v>57.6</c:v>
                </c:pt>
                <c:pt idx="90">
                  <c:v>56.6</c:v>
                </c:pt>
                <c:pt idx="91">
                  <c:v>55.7</c:v>
                </c:pt>
                <c:pt idx="92">
                  <c:v>54.1</c:v>
                </c:pt>
                <c:pt idx="93">
                  <c:v>53.2</c:v>
                </c:pt>
                <c:pt idx="94">
                  <c:v>52.1</c:v>
                </c:pt>
                <c:pt idx="95">
                  <c:v>50.6</c:v>
                </c:pt>
                <c:pt idx="96">
                  <c:v>49.7</c:v>
                </c:pt>
                <c:pt idx="97">
                  <c:v>48.4</c:v>
                </c:pt>
                <c:pt idx="98">
                  <c:v>47.4</c:v>
                </c:pt>
                <c:pt idx="99">
                  <c:v>46.1</c:v>
                </c:pt>
                <c:pt idx="100">
                  <c:v>45.2</c:v>
                </c:pt>
                <c:pt idx="101">
                  <c:v>43.9</c:v>
                </c:pt>
                <c:pt idx="102">
                  <c:v>42.8</c:v>
                </c:pt>
                <c:pt idx="103">
                  <c:v>41.5</c:v>
                </c:pt>
                <c:pt idx="104">
                  <c:v>40.6</c:v>
                </c:pt>
                <c:pt idx="105">
                  <c:v>39.299999999999997</c:v>
                </c:pt>
                <c:pt idx="106">
                  <c:v>38.4</c:v>
                </c:pt>
                <c:pt idx="107">
                  <c:v>37.5</c:v>
                </c:pt>
                <c:pt idx="108">
                  <c:v>36.1</c:v>
                </c:pt>
                <c:pt idx="109">
                  <c:v>35.299999999999997</c:v>
                </c:pt>
                <c:pt idx="110">
                  <c:v>33.700000000000003</c:v>
                </c:pt>
                <c:pt idx="111">
                  <c:v>33</c:v>
                </c:pt>
                <c:pt idx="112">
                  <c:v>31.1</c:v>
                </c:pt>
                <c:pt idx="113">
                  <c:v>30.2</c:v>
                </c:pt>
                <c:pt idx="114">
                  <c:v>28.8</c:v>
                </c:pt>
                <c:pt idx="115">
                  <c:v>27.7</c:v>
                </c:pt>
                <c:pt idx="116">
                  <c:v>26.6</c:v>
                </c:pt>
                <c:pt idx="117">
                  <c:v>25.3</c:v>
                </c:pt>
                <c:pt idx="118">
                  <c:v>24.2</c:v>
                </c:pt>
                <c:pt idx="119">
                  <c:v>23.1</c:v>
                </c:pt>
                <c:pt idx="120">
                  <c:v>22</c:v>
                </c:pt>
                <c:pt idx="121">
                  <c:v>20.8</c:v>
                </c:pt>
                <c:pt idx="122">
                  <c:v>19.100000000000001</c:v>
                </c:pt>
                <c:pt idx="123">
                  <c:v>18.8</c:v>
                </c:pt>
                <c:pt idx="124">
                  <c:v>16.2</c:v>
                </c:pt>
                <c:pt idx="125">
                  <c:v>16.2</c:v>
                </c:pt>
                <c:pt idx="126">
                  <c:v>14.8</c:v>
                </c:pt>
                <c:pt idx="127">
                  <c:v>12.7</c:v>
                </c:pt>
                <c:pt idx="128">
                  <c:v>12.7</c:v>
                </c:pt>
                <c:pt idx="129">
                  <c:v>11.5</c:v>
                </c:pt>
                <c:pt idx="130">
                  <c:v>9.1</c:v>
                </c:pt>
                <c:pt idx="131">
                  <c:v>10</c:v>
                </c:pt>
                <c:pt idx="132">
                  <c:v>7.6</c:v>
                </c:pt>
                <c:pt idx="133">
                  <c:v>7.6</c:v>
                </c:pt>
                <c:pt idx="134">
                  <c:v>6.4</c:v>
                </c:pt>
                <c:pt idx="135">
                  <c:v>5.3</c:v>
                </c:pt>
                <c:pt idx="136">
                  <c:v>4</c:v>
                </c:pt>
                <c:pt idx="137">
                  <c:v>3.8</c:v>
                </c:pt>
                <c:pt idx="138">
                  <c:v>1.8</c:v>
                </c:pt>
                <c:pt idx="139">
                  <c:v>2.4</c:v>
                </c:pt>
                <c:pt idx="140">
                  <c:v>0.5</c:v>
                </c:pt>
                <c:pt idx="141">
                  <c:v>1.3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44-FF4F-996A-341F05D2D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296976"/>
        <c:axId val="1"/>
      </c:scatterChart>
      <c:valAx>
        <c:axId val="190929697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2969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617.79999999999995</c:v>
                </c:pt>
                <c:pt idx="1">
                  <c:v>595</c:v>
                </c:pt>
                <c:pt idx="2">
                  <c:v>544.1</c:v>
                </c:pt>
                <c:pt idx="3">
                  <c:v>589.6</c:v>
                </c:pt>
                <c:pt idx="4">
                  <c:v>580.1</c:v>
                </c:pt>
                <c:pt idx="5">
                  <c:v>593.29999999999995</c:v>
                </c:pt>
                <c:pt idx="6">
                  <c:v>564.1</c:v>
                </c:pt>
                <c:pt idx="7">
                  <c:v>600.6</c:v>
                </c:pt>
                <c:pt idx="8">
                  <c:v>574.20000000000005</c:v>
                </c:pt>
                <c:pt idx="9">
                  <c:v>569.20000000000005</c:v>
                </c:pt>
                <c:pt idx="10">
                  <c:v>588</c:v>
                </c:pt>
                <c:pt idx="11">
                  <c:v>564.5</c:v>
                </c:pt>
                <c:pt idx="12">
                  <c:v>594</c:v>
                </c:pt>
                <c:pt idx="13">
                  <c:v>555.1</c:v>
                </c:pt>
                <c:pt idx="14">
                  <c:v>584.1</c:v>
                </c:pt>
                <c:pt idx="15">
                  <c:v>593</c:v>
                </c:pt>
                <c:pt idx="16">
                  <c:v>562.70000000000005</c:v>
                </c:pt>
                <c:pt idx="17">
                  <c:v>549.70000000000005</c:v>
                </c:pt>
                <c:pt idx="18">
                  <c:v>557.29999999999995</c:v>
                </c:pt>
                <c:pt idx="19">
                  <c:v>583.70000000000005</c:v>
                </c:pt>
                <c:pt idx="20">
                  <c:v>568.70000000000005</c:v>
                </c:pt>
                <c:pt idx="21">
                  <c:v>592.20000000000005</c:v>
                </c:pt>
                <c:pt idx="22">
                  <c:v>610.5</c:v>
                </c:pt>
                <c:pt idx="23">
                  <c:v>572</c:v>
                </c:pt>
                <c:pt idx="24">
                  <c:v>586</c:v>
                </c:pt>
                <c:pt idx="25">
                  <c:v>564</c:v>
                </c:pt>
                <c:pt idx="26">
                  <c:v>572</c:v>
                </c:pt>
                <c:pt idx="27">
                  <c:v>555.79999999999995</c:v>
                </c:pt>
                <c:pt idx="28">
                  <c:v>565.79999999999995</c:v>
                </c:pt>
                <c:pt idx="29">
                  <c:v>594.9</c:v>
                </c:pt>
                <c:pt idx="30">
                  <c:v>590.70000000000005</c:v>
                </c:pt>
                <c:pt idx="31">
                  <c:v>619.5</c:v>
                </c:pt>
                <c:pt idx="32">
                  <c:v>517.29999999999995</c:v>
                </c:pt>
                <c:pt idx="33">
                  <c:v>542.70000000000005</c:v>
                </c:pt>
                <c:pt idx="34">
                  <c:v>603.1</c:v>
                </c:pt>
                <c:pt idx="35">
                  <c:v>549.1</c:v>
                </c:pt>
                <c:pt idx="36">
                  <c:v>565.9</c:v>
                </c:pt>
                <c:pt idx="37">
                  <c:v>533.70000000000005</c:v>
                </c:pt>
                <c:pt idx="38">
                  <c:v>580.4</c:v>
                </c:pt>
                <c:pt idx="39">
                  <c:v>595.1</c:v>
                </c:pt>
                <c:pt idx="40">
                  <c:v>569.5</c:v>
                </c:pt>
                <c:pt idx="41">
                  <c:v>565.5</c:v>
                </c:pt>
                <c:pt idx="42">
                  <c:v>565.5</c:v>
                </c:pt>
                <c:pt idx="43">
                  <c:v>571.4</c:v>
                </c:pt>
                <c:pt idx="44">
                  <c:v>590</c:v>
                </c:pt>
                <c:pt idx="45">
                  <c:v>557.20000000000005</c:v>
                </c:pt>
                <c:pt idx="46">
                  <c:v>606</c:v>
                </c:pt>
                <c:pt idx="47">
                  <c:v>577.70000000000005</c:v>
                </c:pt>
                <c:pt idx="48">
                  <c:v>600.5</c:v>
                </c:pt>
                <c:pt idx="49">
                  <c:v>581.20000000000005</c:v>
                </c:pt>
                <c:pt idx="50">
                  <c:v>590.5</c:v>
                </c:pt>
                <c:pt idx="51">
                  <c:v>569</c:v>
                </c:pt>
                <c:pt idx="52">
                  <c:v>618.79999999999995</c:v>
                </c:pt>
                <c:pt idx="53">
                  <c:v>552.5</c:v>
                </c:pt>
                <c:pt idx="54">
                  <c:v>555.5</c:v>
                </c:pt>
                <c:pt idx="55">
                  <c:v>567.1</c:v>
                </c:pt>
                <c:pt idx="56">
                  <c:v>568.79999999999995</c:v>
                </c:pt>
                <c:pt idx="57">
                  <c:v>538.9</c:v>
                </c:pt>
                <c:pt idx="58">
                  <c:v>594.1</c:v>
                </c:pt>
                <c:pt idx="59">
                  <c:v>548.9</c:v>
                </c:pt>
                <c:pt idx="60">
                  <c:v>629.29999999999995</c:v>
                </c:pt>
                <c:pt idx="61">
                  <c:v>585.29999999999995</c:v>
                </c:pt>
                <c:pt idx="62">
                  <c:v>574.20000000000005</c:v>
                </c:pt>
                <c:pt idx="63">
                  <c:v>561.29999999999995</c:v>
                </c:pt>
                <c:pt idx="64">
                  <c:v>569.9</c:v>
                </c:pt>
                <c:pt idx="65">
                  <c:v>600.5</c:v>
                </c:pt>
                <c:pt idx="66">
                  <c:v>561.1</c:v>
                </c:pt>
                <c:pt idx="67">
                  <c:v>602.5</c:v>
                </c:pt>
                <c:pt idx="68">
                  <c:v>563</c:v>
                </c:pt>
                <c:pt idx="69">
                  <c:v>610.4</c:v>
                </c:pt>
                <c:pt idx="70">
                  <c:v>609.5</c:v>
                </c:pt>
                <c:pt idx="71">
                  <c:v>567.4</c:v>
                </c:pt>
                <c:pt idx="72">
                  <c:v>547.79999999999995</c:v>
                </c:pt>
                <c:pt idx="73">
                  <c:v>563.1</c:v>
                </c:pt>
                <c:pt idx="74">
                  <c:v>565.5</c:v>
                </c:pt>
                <c:pt idx="75">
                  <c:v>585.1</c:v>
                </c:pt>
                <c:pt idx="76">
                  <c:v>587.1</c:v>
                </c:pt>
                <c:pt idx="77">
                  <c:v>563.70000000000005</c:v>
                </c:pt>
                <c:pt idx="78">
                  <c:v>631.20000000000005</c:v>
                </c:pt>
                <c:pt idx="79">
                  <c:v>615.79999999999995</c:v>
                </c:pt>
                <c:pt idx="80">
                  <c:v>618.29999999999995</c:v>
                </c:pt>
                <c:pt idx="81">
                  <c:v>585.5</c:v>
                </c:pt>
                <c:pt idx="82">
                  <c:v>587.1</c:v>
                </c:pt>
                <c:pt idx="83">
                  <c:v>579</c:v>
                </c:pt>
                <c:pt idx="84">
                  <c:v>618.79999999999995</c:v>
                </c:pt>
                <c:pt idx="85">
                  <c:v>562.29999999999995</c:v>
                </c:pt>
                <c:pt idx="86">
                  <c:v>625.29999999999995</c:v>
                </c:pt>
                <c:pt idx="87">
                  <c:v>584.29999999999995</c:v>
                </c:pt>
                <c:pt idx="88">
                  <c:v>631.79999999999995</c:v>
                </c:pt>
                <c:pt idx="89">
                  <c:v>627.5</c:v>
                </c:pt>
                <c:pt idx="90">
                  <c:v>602.79999999999995</c:v>
                </c:pt>
                <c:pt idx="91">
                  <c:v>579.5</c:v>
                </c:pt>
                <c:pt idx="92">
                  <c:v>663.5</c:v>
                </c:pt>
                <c:pt idx="93">
                  <c:v>568.4</c:v>
                </c:pt>
                <c:pt idx="94">
                  <c:v>561.5</c:v>
                </c:pt>
                <c:pt idx="95">
                  <c:v>588.5</c:v>
                </c:pt>
                <c:pt idx="96">
                  <c:v>602.79999999999995</c:v>
                </c:pt>
                <c:pt idx="97">
                  <c:v>586.20000000000005</c:v>
                </c:pt>
                <c:pt idx="98">
                  <c:v>596.29999999999995</c:v>
                </c:pt>
                <c:pt idx="99">
                  <c:v>628.5</c:v>
                </c:pt>
                <c:pt idx="100">
                  <c:v>582.20000000000005</c:v>
                </c:pt>
                <c:pt idx="101">
                  <c:v>584.79999999999995</c:v>
                </c:pt>
                <c:pt idx="102">
                  <c:v>610.29999999999995</c:v>
                </c:pt>
                <c:pt idx="103">
                  <c:v>597.4</c:v>
                </c:pt>
                <c:pt idx="104">
                  <c:v>603.29999999999995</c:v>
                </c:pt>
                <c:pt idx="105">
                  <c:v>562.4</c:v>
                </c:pt>
                <c:pt idx="106">
                  <c:v>594.20000000000005</c:v>
                </c:pt>
                <c:pt idx="107">
                  <c:v>605.20000000000005</c:v>
                </c:pt>
                <c:pt idx="108">
                  <c:v>592.20000000000005</c:v>
                </c:pt>
                <c:pt idx="109">
                  <c:v>588.5</c:v>
                </c:pt>
                <c:pt idx="110">
                  <c:v>540.79999999999995</c:v>
                </c:pt>
                <c:pt idx="111">
                  <c:v>595.70000000000005</c:v>
                </c:pt>
                <c:pt idx="112">
                  <c:v>627</c:v>
                </c:pt>
                <c:pt idx="113">
                  <c:v>586.70000000000005</c:v>
                </c:pt>
                <c:pt idx="114">
                  <c:v>659.8</c:v>
                </c:pt>
                <c:pt idx="115">
                  <c:v>613</c:v>
                </c:pt>
                <c:pt idx="116">
                  <c:v>633.4</c:v>
                </c:pt>
                <c:pt idx="117">
                  <c:v>569.4</c:v>
                </c:pt>
                <c:pt idx="118">
                  <c:v>632.9</c:v>
                </c:pt>
                <c:pt idx="119">
                  <c:v>612.4</c:v>
                </c:pt>
                <c:pt idx="120">
                  <c:v>576.70000000000005</c:v>
                </c:pt>
                <c:pt idx="121">
                  <c:v>577</c:v>
                </c:pt>
                <c:pt idx="122">
                  <c:v>540.20000000000005</c:v>
                </c:pt>
                <c:pt idx="123">
                  <c:v>596.6</c:v>
                </c:pt>
                <c:pt idx="124">
                  <c:v>628.79999999999995</c:v>
                </c:pt>
                <c:pt idx="125">
                  <c:v>584.79999999999995</c:v>
                </c:pt>
                <c:pt idx="126">
                  <c:v>622.6</c:v>
                </c:pt>
                <c:pt idx="127">
                  <c:v>649.5</c:v>
                </c:pt>
                <c:pt idx="128">
                  <c:v>621.5</c:v>
                </c:pt>
                <c:pt idx="129">
                  <c:v>604.20000000000005</c:v>
                </c:pt>
                <c:pt idx="130">
                  <c:v>584.9</c:v>
                </c:pt>
                <c:pt idx="131">
                  <c:v>606.79999999999995</c:v>
                </c:pt>
                <c:pt idx="132">
                  <c:v>656.3</c:v>
                </c:pt>
                <c:pt idx="133">
                  <c:v>629.70000000000005</c:v>
                </c:pt>
                <c:pt idx="134">
                  <c:v>578.29999999999995</c:v>
                </c:pt>
                <c:pt idx="135">
                  <c:v>583.4</c:v>
                </c:pt>
                <c:pt idx="136">
                  <c:v>589.70000000000005</c:v>
                </c:pt>
                <c:pt idx="137">
                  <c:v>627.29999999999995</c:v>
                </c:pt>
                <c:pt idx="138">
                  <c:v>632</c:v>
                </c:pt>
                <c:pt idx="139">
                  <c:v>593.29999999999995</c:v>
                </c:pt>
                <c:pt idx="140">
                  <c:v>628.79999999999995</c:v>
                </c:pt>
                <c:pt idx="141">
                  <c:v>661.6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156.4</c:v>
                </c:pt>
                <c:pt idx="1">
                  <c:v>156.6</c:v>
                </c:pt>
                <c:pt idx="2">
                  <c:v>156.6</c:v>
                </c:pt>
                <c:pt idx="3">
                  <c:v>155.9</c:v>
                </c:pt>
                <c:pt idx="4">
                  <c:v>154.80000000000001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151.69999999999999</c:v>
                </c:pt>
                <c:pt idx="8">
                  <c:v>150.6</c:v>
                </c:pt>
                <c:pt idx="9">
                  <c:v>149.30000000000001</c:v>
                </c:pt>
                <c:pt idx="10">
                  <c:v>148.19999999999999</c:v>
                </c:pt>
                <c:pt idx="11">
                  <c:v>147.30000000000001</c:v>
                </c:pt>
                <c:pt idx="12">
                  <c:v>146.19999999999999</c:v>
                </c:pt>
                <c:pt idx="13">
                  <c:v>145</c:v>
                </c:pt>
                <c:pt idx="14">
                  <c:v>143.9</c:v>
                </c:pt>
                <c:pt idx="15">
                  <c:v>142.80000000000001</c:v>
                </c:pt>
                <c:pt idx="16">
                  <c:v>141.69999999999999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</c:v>
                </c:pt>
                <c:pt idx="22">
                  <c:v>135.1</c:v>
                </c:pt>
                <c:pt idx="23">
                  <c:v>133.9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126</c:v>
                </c:pt>
                <c:pt idx="31">
                  <c:v>124.8</c:v>
                </c:pt>
                <c:pt idx="32">
                  <c:v>123.5</c:v>
                </c:pt>
                <c:pt idx="33">
                  <c:v>122.6</c:v>
                </c:pt>
                <c:pt idx="34">
                  <c:v>121.5</c:v>
                </c:pt>
                <c:pt idx="35">
                  <c:v>120.2</c:v>
                </c:pt>
                <c:pt idx="36">
                  <c:v>119.1</c:v>
                </c:pt>
                <c:pt idx="37">
                  <c:v>117.8</c:v>
                </c:pt>
                <c:pt idx="38">
                  <c:v>116.6</c:v>
                </c:pt>
                <c:pt idx="39">
                  <c:v>115.5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111.1</c:v>
                </c:pt>
                <c:pt idx="44">
                  <c:v>110</c:v>
                </c:pt>
                <c:pt idx="45">
                  <c:v>108.7</c:v>
                </c:pt>
                <c:pt idx="46">
                  <c:v>107.8</c:v>
                </c:pt>
                <c:pt idx="47">
                  <c:v>106.5</c:v>
                </c:pt>
                <c:pt idx="48">
                  <c:v>105.4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100.7</c:v>
                </c:pt>
                <c:pt idx="53">
                  <c:v>99.4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94.7</c:v>
                </c:pt>
                <c:pt idx="58">
                  <c:v>93.2</c:v>
                </c:pt>
                <c:pt idx="59">
                  <c:v>92.7</c:v>
                </c:pt>
                <c:pt idx="60">
                  <c:v>91.4</c:v>
                </c:pt>
                <c:pt idx="61">
                  <c:v>90.3</c:v>
                </c:pt>
                <c:pt idx="62">
                  <c:v>89.2</c:v>
                </c:pt>
                <c:pt idx="63">
                  <c:v>88.1</c:v>
                </c:pt>
                <c:pt idx="64">
                  <c:v>86.9</c:v>
                </c:pt>
                <c:pt idx="65">
                  <c:v>85.8</c:v>
                </c:pt>
                <c:pt idx="66">
                  <c:v>84.5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69.400000000000006</c:v>
                </c:pt>
                <c:pt idx="80">
                  <c:v>68.5</c:v>
                </c:pt>
                <c:pt idx="81">
                  <c:v>67.2</c:v>
                </c:pt>
                <c:pt idx="82">
                  <c:v>65.900000000000006</c:v>
                </c:pt>
                <c:pt idx="83">
                  <c:v>64.8</c:v>
                </c:pt>
                <c:pt idx="84">
                  <c:v>63.4</c:v>
                </c:pt>
                <c:pt idx="85">
                  <c:v>62.3</c:v>
                </c:pt>
                <c:pt idx="86">
                  <c:v>61.4</c:v>
                </c:pt>
                <c:pt idx="87">
                  <c:v>59.7</c:v>
                </c:pt>
                <c:pt idx="88">
                  <c:v>59</c:v>
                </c:pt>
                <c:pt idx="89">
                  <c:v>57.6</c:v>
                </c:pt>
                <c:pt idx="90">
                  <c:v>56.6</c:v>
                </c:pt>
                <c:pt idx="91">
                  <c:v>55.7</c:v>
                </c:pt>
                <c:pt idx="92">
                  <c:v>54.1</c:v>
                </c:pt>
                <c:pt idx="93">
                  <c:v>53.2</c:v>
                </c:pt>
                <c:pt idx="94">
                  <c:v>52.1</c:v>
                </c:pt>
                <c:pt idx="95">
                  <c:v>50.6</c:v>
                </c:pt>
                <c:pt idx="96">
                  <c:v>49.7</c:v>
                </c:pt>
                <c:pt idx="97">
                  <c:v>48.4</c:v>
                </c:pt>
                <c:pt idx="98">
                  <c:v>47.4</c:v>
                </c:pt>
                <c:pt idx="99">
                  <c:v>46.1</c:v>
                </c:pt>
                <c:pt idx="100">
                  <c:v>45.2</c:v>
                </c:pt>
                <c:pt idx="101">
                  <c:v>43.9</c:v>
                </c:pt>
                <c:pt idx="102">
                  <c:v>42.8</c:v>
                </c:pt>
                <c:pt idx="103">
                  <c:v>41.5</c:v>
                </c:pt>
                <c:pt idx="104">
                  <c:v>40.6</c:v>
                </c:pt>
                <c:pt idx="105">
                  <c:v>39.299999999999997</c:v>
                </c:pt>
                <c:pt idx="106">
                  <c:v>38.4</c:v>
                </c:pt>
                <c:pt idx="107">
                  <c:v>37.5</c:v>
                </c:pt>
                <c:pt idx="108">
                  <c:v>36.1</c:v>
                </c:pt>
                <c:pt idx="109">
                  <c:v>35.299999999999997</c:v>
                </c:pt>
                <c:pt idx="110">
                  <c:v>33.700000000000003</c:v>
                </c:pt>
                <c:pt idx="111">
                  <c:v>33</c:v>
                </c:pt>
                <c:pt idx="112">
                  <c:v>31.1</c:v>
                </c:pt>
                <c:pt idx="113">
                  <c:v>30.2</c:v>
                </c:pt>
                <c:pt idx="114">
                  <c:v>28.8</c:v>
                </c:pt>
                <c:pt idx="115">
                  <c:v>27.7</c:v>
                </c:pt>
                <c:pt idx="116">
                  <c:v>26.6</c:v>
                </c:pt>
                <c:pt idx="117">
                  <c:v>25.3</c:v>
                </c:pt>
                <c:pt idx="118">
                  <c:v>24.2</c:v>
                </c:pt>
                <c:pt idx="119">
                  <c:v>23.1</c:v>
                </c:pt>
                <c:pt idx="120">
                  <c:v>22</c:v>
                </c:pt>
                <c:pt idx="121">
                  <c:v>20.8</c:v>
                </c:pt>
                <c:pt idx="122">
                  <c:v>19.100000000000001</c:v>
                </c:pt>
                <c:pt idx="123">
                  <c:v>18.8</c:v>
                </c:pt>
                <c:pt idx="124">
                  <c:v>16.2</c:v>
                </c:pt>
                <c:pt idx="125">
                  <c:v>16.2</c:v>
                </c:pt>
                <c:pt idx="126">
                  <c:v>14.8</c:v>
                </c:pt>
                <c:pt idx="127">
                  <c:v>12.7</c:v>
                </c:pt>
                <c:pt idx="128">
                  <c:v>12.7</c:v>
                </c:pt>
                <c:pt idx="129">
                  <c:v>11.5</c:v>
                </c:pt>
                <c:pt idx="130">
                  <c:v>9.1</c:v>
                </c:pt>
                <c:pt idx="131">
                  <c:v>10</c:v>
                </c:pt>
                <c:pt idx="132">
                  <c:v>7.6</c:v>
                </c:pt>
                <c:pt idx="133">
                  <c:v>7.6</c:v>
                </c:pt>
                <c:pt idx="134">
                  <c:v>6.4</c:v>
                </c:pt>
                <c:pt idx="135">
                  <c:v>5.3</c:v>
                </c:pt>
                <c:pt idx="136">
                  <c:v>4</c:v>
                </c:pt>
                <c:pt idx="137">
                  <c:v>3.8</c:v>
                </c:pt>
                <c:pt idx="138">
                  <c:v>1.8</c:v>
                </c:pt>
                <c:pt idx="139">
                  <c:v>2.4</c:v>
                </c:pt>
                <c:pt idx="140">
                  <c:v>0.5</c:v>
                </c:pt>
                <c:pt idx="141">
                  <c:v>1.3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13-1E48-804F-1B9DCB5E935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679</c:v>
                </c:pt>
                <c:pt idx="1">
                  <c:v>701.8</c:v>
                </c:pt>
                <c:pt idx="2">
                  <c:v>608.29999999999995</c:v>
                </c:pt>
                <c:pt idx="3">
                  <c:v>686.1</c:v>
                </c:pt>
                <c:pt idx="4">
                  <c:v>686.2</c:v>
                </c:pt>
                <c:pt idx="5">
                  <c:v>658</c:v>
                </c:pt>
                <c:pt idx="6">
                  <c:v>718.7</c:v>
                </c:pt>
                <c:pt idx="7">
                  <c:v>666.1</c:v>
                </c:pt>
                <c:pt idx="8">
                  <c:v>665.1</c:v>
                </c:pt>
                <c:pt idx="9">
                  <c:v>670</c:v>
                </c:pt>
                <c:pt idx="10">
                  <c:v>684.3</c:v>
                </c:pt>
                <c:pt idx="11">
                  <c:v>661</c:v>
                </c:pt>
                <c:pt idx="12">
                  <c:v>636.5</c:v>
                </c:pt>
                <c:pt idx="13">
                  <c:v>647.6</c:v>
                </c:pt>
                <c:pt idx="14">
                  <c:v>620.4</c:v>
                </c:pt>
                <c:pt idx="15">
                  <c:v>701.2</c:v>
                </c:pt>
                <c:pt idx="16">
                  <c:v>649.70000000000005</c:v>
                </c:pt>
                <c:pt idx="17">
                  <c:v>699.7</c:v>
                </c:pt>
                <c:pt idx="18">
                  <c:v>674.5</c:v>
                </c:pt>
                <c:pt idx="19">
                  <c:v>657.1</c:v>
                </c:pt>
                <c:pt idx="20">
                  <c:v>707.1</c:v>
                </c:pt>
                <c:pt idx="21">
                  <c:v>727.1</c:v>
                </c:pt>
                <c:pt idx="22">
                  <c:v>673.2</c:v>
                </c:pt>
                <c:pt idx="23">
                  <c:v>782.7</c:v>
                </c:pt>
                <c:pt idx="24">
                  <c:v>667.6</c:v>
                </c:pt>
                <c:pt idx="25">
                  <c:v>718.3</c:v>
                </c:pt>
                <c:pt idx="26">
                  <c:v>672</c:v>
                </c:pt>
                <c:pt idx="27">
                  <c:v>727.6</c:v>
                </c:pt>
                <c:pt idx="28">
                  <c:v>701</c:v>
                </c:pt>
                <c:pt idx="29">
                  <c:v>685.8</c:v>
                </c:pt>
                <c:pt idx="30">
                  <c:v>711.8</c:v>
                </c:pt>
                <c:pt idx="31">
                  <c:v>653.1</c:v>
                </c:pt>
                <c:pt idx="32">
                  <c:v>703.3</c:v>
                </c:pt>
                <c:pt idx="33">
                  <c:v>686.4</c:v>
                </c:pt>
                <c:pt idx="34">
                  <c:v>721</c:v>
                </c:pt>
                <c:pt idx="35">
                  <c:v>703.5</c:v>
                </c:pt>
                <c:pt idx="36">
                  <c:v>689.1</c:v>
                </c:pt>
                <c:pt idx="37">
                  <c:v>682.6</c:v>
                </c:pt>
                <c:pt idx="38">
                  <c:v>688</c:v>
                </c:pt>
                <c:pt idx="39">
                  <c:v>709.8</c:v>
                </c:pt>
                <c:pt idx="40">
                  <c:v>690.3</c:v>
                </c:pt>
                <c:pt idx="41">
                  <c:v>687.1</c:v>
                </c:pt>
                <c:pt idx="42">
                  <c:v>718.9</c:v>
                </c:pt>
                <c:pt idx="43">
                  <c:v>677.6</c:v>
                </c:pt>
                <c:pt idx="44">
                  <c:v>675.7</c:v>
                </c:pt>
                <c:pt idx="45">
                  <c:v>745.6</c:v>
                </c:pt>
                <c:pt idx="46">
                  <c:v>698.5</c:v>
                </c:pt>
                <c:pt idx="47">
                  <c:v>685.7</c:v>
                </c:pt>
                <c:pt idx="48">
                  <c:v>682.5</c:v>
                </c:pt>
                <c:pt idx="49">
                  <c:v>652.79999999999995</c:v>
                </c:pt>
                <c:pt idx="50">
                  <c:v>714.4</c:v>
                </c:pt>
                <c:pt idx="51">
                  <c:v>666.9</c:v>
                </c:pt>
                <c:pt idx="52">
                  <c:v>696.8</c:v>
                </c:pt>
                <c:pt idx="53">
                  <c:v>653.5</c:v>
                </c:pt>
                <c:pt idx="54">
                  <c:v>685.8</c:v>
                </c:pt>
                <c:pt idx="55">
                  <c:v>681.5</c:v>
                </c:pt>
                <c:pt idx="56">
                  <c:v>698</c:v>
                </c:pt>
                <c:pt idx="57">
                  <c:v>713.8</c:v>
                </c:pt>
                <c:pt idx="58">
                  <c:v>736.5</c:v>
                </c:pt>
                <c:pt idx="59">
                  <c:v>662</c:v>
                </c:pt>
                <c:pt idx="60">
                  <c:v>648.1</c:v>
                </c:pt>
                <c:pt idx="61">
                  <c:v>719.8</c:v>
                </c:pt>
                <c:pt idx="62">
                  <c:v>703.1</c:v>
                </c:pt>
                <c:pt idx="63">
                  <c:v>630</c:v>
                </c:pt>
                <c:pt idx="64">
                  <c:v>733.3</c:v>
                </c:pt>
                <c:pt idx="65">
                  <c:v>708.9</c:v>
                </c:pt>
                <c:pt idx="66">
                  <c:v>683.9</c:v>
                </c:pt>
                <c:pt idx="67">
                  <c:v>653.79999999999995</c:v>
                </c:pt>
                <c:pt idx="68">
                  <c:v>625.6</c:v>
                </c:pt>
                <c:pt idx="69">
                  <c:v>676.1</c:v>
                </c:pt>
                <c:pt idx="70">
                  <c:v>652.9</c:v>
                </c:pt>
                <c:pt idx="71">
                  <c:v>693.6</c:v>
                </c:pt>
                <c:pt idx="72">
                  <c:v>685</c:v>
                </c:pt>
                <c:pt idx="73">
                  <c:v>700.4</c:v>
                </c:pt>
                <c:pt idx="74">
                  <c:v>683.3</c:v>
                </c:pt>
                <c:pt idx="75">
                  <c:v>695.4</c:v>
                </c:pt>
                <c:pt idx="76">
                  <c:v>708.8</c:v>
                </c:pt>
                <c:pt idx="77">
                  <c:v>699.7</c:v>
                </c:pt>
                <c:pt idx="78">
                  <c:v>710.8</c:v>
                </c:pt>
                <c:pt idx="79">
                  <c:v>715.6</c:v>
                </c:pt>
                <c:pt idx="80">
                  <c:v>698.3</c:v>
                </c:pt>
                <c:pt idx="81">
                  <c:v>700</c:v>
                </c:pt>
                <c:pt idx="82">
                  <c:v>723.2</c:v>
                </c:pt>
                <c:pt idx="83">
                  <c:v>686</c:v>
                </c:pt>
                <c:pt idx="84">
                  <c:v>690.3</c:v>
                </c:pt>
                <c:pt idx="85">
                  <c:v>713.3</c:v>
                </c:pt>
                <c:pt idx="86">
                  <c:v>667.2</c:v>
                </c:pt>
                <c:pt idx="87">
                  <c:v>683.1</c:v>
                </c:pt>
                <c:pt idx="88">
                  <c:v>743.1</c:v>
                </c:pt>
                <c:pt idx="89">
                  <c:v>680</c:v>
                </c:pt>
                <c:pt idx="90">
                  <c:v>660.1</c:v>
                </c:pt>
                <c:pt idx="91">
                  <c:v>680.6</c:v>
                </c:pt>
                <c:pt idx="92">
                  <c:v>680.3</c:v>
                </c:pt>
                <c:pt idx="93">
                  <c:v>667.7</c:v>
                </c:pt>
                <c:pt idx="94">
                  <c:v>704.4</c:v>
                </c:pt>
                <c:pt idx="95">
                  <c:v>688</c:v>
                </c:pt>
                <c:pt idx="96">
                  <c:v>694.8</c:v>
                </c:pt>
                <c:pt idx="97">
                  <c:v>725.2</c:v>
                </c:pt>
                <c:pt idx="98">
                  <c:v>707</c:v>
                </c:pt>
                <c:pt idx="99">
                  <c:v>698</c:v>
                </c:pt>
                <c:pt idx="100">
                  <c:v>717.1</c:v>
                </c:pt>
                <c:pt idx="101">
                  <c:v>700.9</c:v>
                </c:pt>
                <c:pt idx="102">
                  <c:v>721.5</c:v>
                </c:pt>
                <c:pt idx="103">
                  <c:v>719.6</c:v>
                </c:pt>
                <c:pt idx="104">
                  <c:v>712.5</c:v>
                </c:pt>
                <c:pt idx="105">
                  <c:v>690.3</c:v>
                </c:pt>
                <c:pt idx="106">
                  <c:v>740.5</c:v>
                </c:pt>
                <c:pt idx="107">
                  <c:v>724</c:v>
                </c:pt>
                <c:pt idx="108">
                  <c:v>716.6</c:v>
                </c:pt>
                <c:pt idx="109">
                  <c:v>697.1</c:v>
                </c:pt>
                <c:pt idx="110">
                  <c:v>755.8</c:v>
                </c:pt>
                <c:pt idx="111">
                  <c:v>653.9</c:v>
                </c:pt>
                <c:pt idx="112">
                  <c:v>693.5</c:v>
                </c:pt>
                <c:pt idx="113">
                  <c:v>720.7</c:v>
                </c:pt>
                <c:pt idx="114">
                  <c:v>687</c:v>
                </c:pt>
                <c:pt idx="115">
                  <c:v>672.2</c:v>
                </c:pt>
                <c:pt idx="116">
                  <c:v>705.3</c:v>
                </c:pt>
                <c:pt idx="117">
                  <c:v>701</c:v>
                </c:pt>
                <c:pt idx="118">
                  <c:v>711.6</c:v>
                </c:pt>
                <c:pt idx="119">
                  <c:v>665.4</c:v>
                </c:pt>
                <c:pt idx="120">
                  <c:v>667.4</c:v>
                </c:pt>
                <c:pt idx="121">
                  <c:v>728.5</c:v>
                </c:pt>
                <c:pt idx="122">
                  <c:v>691.4</c:v>
                </c:pt>
                <c:pt idx="123">
                  <c:v>655</c:v>
                </c:pt>
                <c:pt idx="124">
                  <c:v>664.9</c:v>
                </c:pt>
                <c:pt idx="125">
                  <c:v>707.5</c:v>
                </c:pt>
                <c:pt idx="126">
                  <c:v>689</c:v>
                </c:pt>
                <c:pt idx="127">
                  <c:v>702.7</c:v>
                </c:pt>
                <c:pt idx="128">
                  <c:v>676.2</c:v>
                </c:pt>
                <c:pt idx="129">
                  <c:v>703.5</c:v>
                </c:pt>
                <c:pt idx="130">
                  <c:v>669.2</c:v>
                </c:pt>
                <c:pt idx="131">
                  <c:v>697.7</c:v>
                </c:pt>
                <c:pt idx="132">
                  <c:v>768.2</c:v>
                </c:pt>
                <c:pt idx="133">
                  <c:v>690.7</c:v>
                </c:pt>
                <c:pt idx="134">
                  <c:v>722.5</c:v>
                </c:pt>
                <c:pt idx="135">
                  <c:v>696.7</c:v>
                </c:pt>
                <c:pt idx="136">
                  <c:v>734.9</c:v>
                </c:pt>
                <c:pt idx="137">
                  <c:v>709.6</c:v>
                </c:pt>
                <c:pt idx="138">
                  <c:v>716.1</c:v>
                </c:pt>
                <c:pt idx="139">
                  <c:v>691.4</c:v>
                </c:pt>
                <c:pt idx="140">
                  <c:v>693.2</c:v>
                </c:pt>
                <c:pt idx="141">
                  <c:v>731.6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156.4</c:v>
                </c:pt>
                <c:pt idx="1">
                  <c:v>156.6</c:v>
                </c:pt>
                <c:pt idx="2">
                  <c:v>156.6</c:v>
                </c:pt>
                <c:pt idx="3">
                  <c:v>155.9</c:v>
                </c:pt>
                <c:pt idx="4">
                  <c:v>154.80000000000001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151.69999999999999</c:v>
                </c:pt>
                <c:pt idx="8">
                  <c:v>150.6</c:v>
                </c:pt>
                <c:pt idx="9">
                  <c:v>149.30000000000001</c:v>
                </c:pt>
                <c:pt idx="10">
                  <c:v>148.19999999999999</c:v>
                </c:pt>
                <c:pt idx="11">
                  <c:v>147.30000000000001</c:v>
                </c:pt>
                <c:pt idx="12">
                  <c:v>146.19999999999999</c:v>
                </c:pt>
                <c:pt idx="13">
                  <c:v>145</c:v>
                </c:pt>
                <c:pt idx="14">
                  <c:v>143.9</c:v>
                </c:pt>
                <c:pt idx="15">
                  <c:v>142.80000000000001</c:v>
                </c:pt>
                <c:pt idx="16">
                  <c:v>141.69999999999999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</c:v>
                </c:pt>
                <c:pt idx="22">
                  <c:v>135.1</c:v>
                </c:pt>
                <c:pt idx="23">
                  <c:v>133.9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126</c:v>
                </c:pt>
                <c:pt idx="31">
                  <c:v>124.8</c:v>
                </c:pt>
                <c:pt idx="32">
                  <c:v>123.5</c:v>
                </c:pt>
                <c:pt idx="33">
                  <c:v>122.6</c:v>
                </c:pt>
                <c:pt idx="34">
                  <c:v>121.5</c:v>
                </c:pt>
                <c:pt idx="35">
                  <c:v>120.2</c:v>
                </c:pt>
                <c:pt idx="36">
                  <c:v>119.1</c:v>
                </c:pt>
                <c:pt idx="37">
                  <c:v>117.8</c:v>
                </c:pt>
                <c:pt idx="38">
                  <c:v>116.6</c:v>
                </c:pt>
                <c:pt idx="39">
                  <c:v>115.5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111.1</c:v>
                </c:pt>
                <c:pt idx="44">
                  <c:v>110</c:v>
                </c:pt>
                <c:pt idx="45">
                  <c:v>108.7</c:v>
                </c:pt>
                <c:pt idx="46">
                  <c:v>107.8</c:v>
                </c:pt>
                <c:pt idx="47">
                  <c:v>106.5</c:v>
                </c:pt>
                <c:pt idx="48">
                  <c:v>105.4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100.7</c:v>
                </c:pt>
                <c:pt idx="53">
                  <c:v>99.4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94.7</c:v>
                </c:pt>
                <c:pt idx="58">
                  <c:v>93.2</c:v>
                </c:pt>
                <c:pt idx="59">
                  <c:v>92.7</c:v>
                </c:pt>
                <c:pt idx="60">
                  <c:v>91.4</c:v>
                </c:pt>
                <c:pt idx="61">
                  <c:v>90.3</c:v>
                </c:pt>
                <c:pt idx="62">
                  <c:v>89.2</c:v>
                </c:pt>
                <c:pt idx="63">
                  <c:v>88.1</c:v>
                </c:pt>
                <c:pt idx="64">
                  <c:v>86.9</c:v>
                </c:pt>
                <c:pt idx="65">
                  <c:v>85.8</c:v>
                </c:pt>
                <c:pt idx="66">
                  <c:v>84.5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69.400000000000006</c:v>
                </c:pt>
                <c:pt idx="80">
                  <c:v>68.5</c:v>
                </c:pt>
                <c:pt idx="81">
                  <c:v>67.2</c:v>
                </c:pt>
                <c:pt idx="82">
                  <c:v>65.900000000000006</c:v>
                </c:pt>
                <c:pt idx="83">
                  <c:v>64.8</c:v>
                </c:pt>
                <c:pt idx="84">
                  <c:v>63.4</c:v>
                </c:pt>
                <c:pt idx="85">
                  <c:v>62.3</c:v>
                </c:pt>
                <c:pt idx="86">
                  <c:v>61.4</c:v>
                </c:pt>
                <c:pt idx="87">
                  <c:v>59.7</c:v>
                </c:pt>
                <c:pt idx="88">
                  <c:v>59</c:v>
                </c:pt>
                <c:pt idx="89">
                  <c:v>57.6</c:v>
                </c:pt>
                <c:pt idx="90">
                  <c:v>56.6</c:v>
                </c:pt>
                <c:pt idx="91">
                  <c:v>55.7</c:v>
                </c:pt>
                <c:pt idx="92">
                  <c:v>54.1</c:v>
                </c:pt>
                <c:pt idx="93">
                  <c:v>53.2</c:v>
                </c:pt>
                <c:pt idx="94">
                  <c:v>52.1</c:v>
                </c:pt>
                <c:pt idx="95">
                  <c:v>50.6</c:v>
                </c:pt>
                <c:pt idx="96">
                  <c:v>49.7</c:v>
                </c:pt>
                <c:pt idx="97">
                  <c:v>48.4</c:v>
                </c:pt>
                <c:pt idx="98">
                  <c:v>47.4</c:v>
                </c:pt>
                <c:pt idx="99">
                  <c:v>46.1</c:v>
                </c:pt>
                <c:pt idx="100">
                  <c:v>45.2</c:v>
                </c:pt>
                <c:pt idx="101">
                  <c:v>43.9</c:v>
                </c:pt>
                <c:pt idx="102">
                  <c:v>42.8</c:v>
                </c:pt>
                <c:pt idx="103">
                  <c:v>41.5</c:v>
                </c:pt>
                <c:pt idx="104">
                  <c:v>40.6</c:v>
                </c:pt>
                <c:pt idx="105">
                  <c:v>39.299999999999997</c:v>
                </c:pt>
                <c:pt idx="106">
                  <c:v>38.4</c:v>
                </c:pt>
                <c:pt idx="107">
                  <c:v>37.5</c:v>
                </c:pt>
                <c:pt idx="108">
                  <c:v>36.1</c:v>
                </c:pt>
                <c:pt idx="109">
                  <c:v>35.299999999999997</c:v>
                </c:pt>
                <c:pt idx="110">
                  <c:v>33.700000000000003</c:v>
                </c:pt>
                <c:pt idx="111">
                  <c:v>33</c:v>
                </c:pt>
                <c:pt idx="112">
                  <c:v>31.1</c:v>
                </c:pt>
                <c:pt idx="113">
                  <c:v>30.2</c:v>
                </c:pt>
                <c:pt idx="114">
                  <c:v>28.8</c:v>
                </c:pt>
                <c:pt idx="115">
                  <c:v>27.7</c:v>
                </c:pt>
                <c:pt idx="116">
                  <c:v>26.6</c:v>
                </c:pt>
                <c:pt idx="117">
                  <c:v>25.3</c:v>
                </c:pt>
                <c:pt idx="118">
                  <c:v>24.2</c:v>
                </c:pt>
                <c:pt idx="119">
                  <c:v>23.1</c:v>
                </c:pt>
                <c:pt idx="120">
                  <c:v>22</c:v>
                </c:pt>
                <c:pt idx="121">
                  <c:v>20.8</c:v>
                </c:pt>
                <c:pt idx="122">
                  <c:v>19.100000000000001</c:v>
                </c:pt>
                <c:pt idx="123">
                  <c:v>18.8</c:v>
                </c:pt>
                <c:pt idx="124">
                  <c:v>16.2</c:v>
                </c:pt>
                <c:pt idx="125">
                  <c:v>16.2</c:v>
                </c:pt>
                <c:pt idx="126">
                  <c:v>14.8</c:v>
                </c:pt>
                <c:pt idx="127">
                  <c:v>12.7</c:v>
                </c:pt>
                <c:pt idx="128">
                  <c:v>12.7</c:v>
                </c:pt>
                <c:pt idx="129">
                  <c:v>11.5</c:v>
                </c:pt>
                <c:pt idx="130">
                  <c:v>9.1</c:v>
                </c:pt>
                <c:pt idx="131">
                  <c:v>10</c:v>
                </c:pt>
                <c:pt idx="132">
                  <c:v>7.6</c:v>
                </c:pt>
                <c:pt idx="133">
                  <c:v>7.6</c:v>
                </c:pt>
                <c:pt idx="134">
                  <c:v>6.4</c:v>
                </c:pt>
                <c:pt idx="135">
                  <c:v>5.3</c:v>
                </c:pt>
                <c:pt idx="136">
                  <c:v>4</c:v>
                </c:pt>
                <c:pt idx="137">
                  <c:v>3.8</c:v>
                </c:pt>
                <c:pt idx="138">
                  <c:v>1.8</c:v>
                </c:pt>
                <c:pt idx="139">
                  <c:v>2.4</c:v>
                </c:pt>
                <c:pt idx="140">
                  <c:v>0.5</c:v>
                </c:pt>
                <c:pt idx="141">
                  <c:v>1.3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13-1E48-804F-1B9DCB5E9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291632"/>
        <c:axId val="1"/>
      </c:scatterChart>
      <c:valAx>
        <c:axId val="190929163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2916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675</c:v>
                </c:pt>
                <c:pt idx="1">
                  <c:v>705</c:v>
                </c:pt>
                <c:pt idx="2">
                  <c:v>247</c:v>
                </c:pt>
                <c:pt idx="3">
                  <c:v>823</c:v>
                </c:pt>
                <c:pt idx="4">
                  <c:v>444</c:v>
                </c:pt>
                <c:pt idx="5">
                  <c:v>572</c:v>
                </c:pt>
                <c:pt idx="6">
                  <c:v>603</c:v>
                </c:pt>
                <c:pt idx="7">
                  <c:v>595</c:v>
                </c:pt>
                <c:pt idx="8">
                  <c:v>294</c:v>
                </c:pt>
                <c:pt idx="9">
                  <c:v>685</c:v>
                </c:pt>
                <c:pt idx="10">
                  <c:v>539</c:v>
                </c:pt>
                <c:pt idx="11">
                  <c:v>928</c:v>
                </c:pt>
                <c:pt idx="12">
                  <c:v>595</c:v>
                </c:pt>
                <c:pt idx="13">
                  <c:v>524</c:v>
                </c:pt>
                <c:pt idx="14">
                  <c:v>613</c:v>
                </c:pt>
                <c:pt idx="15">
                  <c:v>415</c:v>
                </c:pt>
                <c:pt idx="16">
                  <c:v>591</c:v>
                </c:pt>
                <c:pt idx="17">
                  <c:v>769</c:v>
                </c:pt>
                <c:pt idx="18">
                  <c:v>655</c:v>
                </c:pt>
                <c:pt idx="19">
                  <c:v>479</c:v>
                </c:pt>
                <c:pt idx="20">
                  <c:v>645</c:v>
                </c:pt>
                <c:pt idx="21">
                  <c:v>515</c:v>
                </c:pt>
                <c:pt idx="22">
                  <c:v>439</c:v>
                </c:pt>
                <c:pt idx="23">
                  <c:v>704</c:v>
                </c:pt>
                <c:pt idx="24">
                  <c:v>638</c:v>
                </c:pt>
                <c:pt idx="25">
                  <c:v>371</c:v>
                </c:pt>
                <c:pt idx="26">
                  <c:v>480</c:v>
                </c:pt>
                <c:pt idx="27">
                  <c:v>606</c:v>
                </c:pt>
                <c:pt idx="28">
                  <c:v>757</c:v>
                </c:pt>
                <c:pt idx="29">
                  <c:v>513</c:v>
                </c:pt>
                <c:pt idx="30">
                  <c:v>502</c:v>
                </c:pt>
                <c:pt idx="31">
                  <c:v>564</c:v>
                </c:pt>
                <c:pt idx="32">
                  <c:v>486</c:v>
                </c:pt>
                <c:pt idx="33">
                  <c:v>479</c:v>
                </c:pt>
                <c:pt idx="34">
                  <c:v>466</c:v>
                </c:pt>
                <c:pt idx="35">
                  <c:v>494</c:v>
                </c:pt>
                <c:pt idx="36">
                  <c:v>385</c:v>
                </c:pt>
                <c:pt idx="37">
                  <c:v>387</c:v>
                </c:pt>
                <c:pt idx="38">
                  <c:v>393</c:v>
                </c:pt>
                <c:pt idx="39">
                  <c:v>497</c:v>
                </c:pt>
                <c:pt idx="40">
                  <c:v>425</c:v>
                </c:pt>
                <c:pt idx="41">
                  <c:v>479</c:v>
                </c:pt>
                <c:pt idx="42">
                  <c:v>527</c:v>
                </c:pt>
                <c:pt idx="43">
                  <c:v>639</c:v>
                </c:pt>
                <c:pt idx="44">
                  <c:v>326</c:v>
                </c:pt>
                <c:pt idx="45">
                  <c:v>480</c:v>
                </c:pt>
                <c:pt idx="46">
                  <c:v>393</c:v>
                </c:pt>
                <c:pt idx="47">
                  <c:v>540</c:v>
                </c:pt>
                <c:pt idx="48">
                  <c:v>438</c:v>
                </c:pt>
                <c:pt idx="49">
                  <c:v>578</c:v>
                </c:pt>
                <c:pt idx="50">
                  <c:v>800</c:v>
                </c:pt>
                <c:pt idx="51">
                  <c:v>451</c:v>
                </c:pt>
                <c:pt idx="52">
                  <c:v>762</c:v>
                </c:pt>
                <c:pt idx="53">
                  <c:v>488</c:v>
                </c:pt>
                <c:pt idx="54">
                  <c:v>351</c:v>
                </c:pt>
                <c:pt idx="55">
                  <c:v>412</c:v>
                </c:pt>
                <c:pt idx="56">
                  <c:v>462</c:v>
                </c:pt>
                <c:pt idx="57">
                  <c:v>487</c:v>
                </c:pt>
                <c:pt idx="58">
                  <c:v>461</c:v>
                </c:pt>
                <c:pt idx="59">
                  <c:v>496</c:v>
                </c:pt>
                <c:pt idx="60">
                  <c:v>727</c:v>
                </c:pt>
                <c:pt idx="61">
                  <c:v>629</c:v>
                </c:pt>
                <c:pt idx="62">
                  <c:v>631</c:v>
                </c:pt>
                <c:pt idx="63">
                  <c:v>552</c:v>
                </c:pt>
                <c:pt idx="64">
                  <c:v>556</c:v>
                </c:pt>
                <c:pt idx="65">
                  <c:v>1152</c:v>
                </c:pt>
                <c:pt idx="66">
                  <c:v>523</c:v>
                </c:pt>
                <c:pt idx="67">
                  <c:v>393</c:v>
                </c:pt>
                <c:pt idx="68">
                  <c:v>517</c:v>
                </c:pt>
                <c:pt idx="69">
                  <c:v>536</c:v>
                </c:pt>
                <c:pt idx="70">
                  <c:v>409</c:v>
                </c:pt>
                <c:pt idx="71">
                  <c:v>422</c:v>
                </c:pt>
                <c:pt idx="72">
                  <c:v>451</c:v>
                </c:pt>
                <c:pt idx="73">
                  <c:v>438</c:v>
                </c:pt>
                <c:pt idx="74">
                  <c:v>472</c:v>
                </c:pt>
                <c:pt idx="75">
                  <c:v>656</c:v>
                </c:pt>
                <c:pt idx="76">
                  <c:v>433</c:v>
                </c:pt>
                <c:pt idx="77">
                  <c:v>426</c:v>
                </c:pt>
                <c:pt idx="78">
                  <c:v>282</c:v>
                </c:pt>
                <c:pt idx="79">
                  <c:v>536</c:v>
                </c:pt>
                <c:pt idx="80">
                  <c:v>415</c:v>
                </c:pt>
                <c:pt idx="81">
                  <c:v>594</c:v>
                </c:pt>
                <c:pt idx="82">
                  <c:v>328</c:v>
                </c:pt>
                <c:pt idx="83">
                  <c:v>464</c:v>
                </c:pt>
                <c:pt idx="84">
                  <c:v>409</c:v>
                </c:pt>
                <c:pt idx="85">
                  <c:v>584</c:v>
                </c:pt>
                <c:pt idx="86">
                  <c:v>621</c:v>
                </c:pt>
                <c:pt idx="87">
                  <c:v>418</c:v>
                </c:pt>
                <c:pt idx="88">
                  <c:v>521</c:v>
                </c:pt>
                <c:pt idx="89">
                  <c:v>460</c:v>
                </c:pt>
                <c:pt idx="90">
                  <c:v>361</c:v>
                </c:pt>
                <c:pt idx="91">
                  <c:v>406</c:v>
                </c:pt>
                <c:pt idx="92">
                  <c:v>453</c:v>
                </c:pt>
                <c:pt idx="93">
                  <c:v>502</c:v>
                </c:pt>
                <c:pt idx="94">
                  <c:v>426</c:v>
                </c:pt>
                <c:pt idx="95">
                  <c:v>422</c:v>
                </c:pt>
                <c:pt idx="96">
                  <c:v>396</c:v>
                </c:pt>
                <c:pt idx="97">
                  <c:v>345</c:v>
                </c:pt>
                <c:pt idx="98">
                  <c:v>482</c:v>
                </c:pt>
                <c:pt idx="99">
                  <c:v>365</c:v>
                </c:pt>
                <c:pt idx="100">
                  <c:v>442</c:v>
                </c:pt>
                <c:pt idx="101">
                  <c:v>432</c:v>
                </c:pt>
                <c:pt idx="102">
                  <c:v>397</c:v>
                </c:pt>
                <c:pt idx="103">
                  <c:v>307</c:v>
                </c:pt>
                <c:pt idx="104">
                  <c:v>275</c:v>
                </c:pt>
                <c:pt idx="105">
                  <c:v>536</c:v>
                </c:pt>
                <c:pt idx="106">
                  <c:v>354</c:v>
                </c:pt>
                <c:pt idx="107">
                  <c:v>347</c:v>
                </c:pt>
                <c:pt idx="108">
                  <c:v>436</c:v>
                </c:pt>
                <c:pt idx="109">
                  <c:v>517</c:v>
                </c:pt>
                <c:pt idx="110">
                  <c:v>460</c:v>
                </c:pt>
                <c:pt idx="111">
                  <c:v>576</c:v>
                </c:pt>
                <c:pt idx="112">
                  <c:v>866</c:v>
                </c:pt>
                <c:pt idx="113">
                  <c:v>590</c:v>
                </c:pt>
                <c:pt idx="114">
                  <c:v>456</c:v>
                </c:pt>
                <c:pt idx="115">
                  <c:v>462</c:v>
                </c:pt>
                <c:pt idx="116">
                  <c:v>512</c:v>
                </c:pt>
                <c:pt idx="117">
                  <c:v>565</c:v>
                </c:pt>
                <c:pt idx="118">
                  <c:v>448</c:v>
                </c:pt>
                <c:pt idx="119">
                  <c:v>544</c:v>
                </c:pt>
                <c:pt idx="120">
                  <c:v>598</c:v>
                </c:pt>
                <c:pt idx="121">
                  <c:v>726</c:v>
                </c:pt>
                <c:pt idx="122">
                  <c:v>645</c:v>
                </c:pt>
                <c:pt idx="123">
                  <c:v>629</c:v>
                </c:pt>
                <c:pt idx="124">
                  <c:v>468</c:v>
                </c:pt>
                <c:pt idx="125">
                  <c:v>428</c:v>
                </c:pt>
                <c:pt idx="126">
                  <c:v>378</c:v>
                </c:pt>
                <c:pt idx="127">
                  <c:v>734</c:v>
                </c:pt>
                <c:pt idx="128">
                  <c:v>416</c:v>
                </c:pt>
                <c:pt idx="129">
                  <c:v>362</c:v>
                </c:pt>
                <c:pt idx="130">
                  <c:v>401</c:v>
                </c:pt>
                <c:pt idx="131">
                  <c:v>323</c:v>
                </c:pt>
                <c:pt idx="132">
                  <c:v>736</c:v>
                </c:pt>
                <c:pt idx="133">
                  <c:v>499</c:v>
                </c:pt>
                <c:pt idx="134">
                  <c:v>441</c:v>
                </c:pt>
                <c:pt idx="135">
                  <c:v>374</c:v>
                </c:pt>
                <c:pt idx="136">
                  <c:v>774</c:v>
                </c:pt>
                <c:pt idx="137">
                  <c:v>448</c:v>
                </c:pt>
                <c:pt idx="138">
                  <c:v>516</c:v>
                </c:pt>
                <c:pt idx="139">
                  <c:v>524</c:v>
                </c:pt>
                <c:pt idx="140">
                  <c:v>433</c:v>
                </c:pt>
                <c:pt idx="141">
                  <c:v>881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156.4</c:v>
                </c:pt>
                <c:pt idx="1">
                  <c:v>156.6</c:v>
                </c:pt>
                <c:pt idx="2">
                  <c:v>156.6</c:v>
                </c:pt>
                <c:pt idx="3">
                  <c:v>155.9</c:v>
                </c:pt>
                <c:pt idx="4">
                  <c:v>154.80000000000001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151.69999999999999</c:v>
                </c:pt>
                <c:pt idx="8">
                  <c:v>150.6</c:v>
                </c:pt>
                <c:pt idx="9">
                  <c:v>149.30000000000001</c:v>
                </c:pt>
                <c:pt idx="10">
                  <c:v>148.19999999999999</c:v>
                </c:pt>
                <c:pt idx="11">
                  <c:v>147.30000000000001</c:v>
                </c:pt>
                <c:pt idx="12">
                  <c:v>146.19999999999999</c:v>
                </c:pt>
                <c:pt idx="13">
                  <c:v>145</c:v>
                </c:pt>
                <c:pt idx="14">
                  <c:v>143.9</c:v>
                </c:pt>
                <c:pt idx="15">
                  <c:v>142.80000000000001</c:v>
                </c:pt>
                <c:pt idx="16">
                  <c:v>141.69999999999999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</c:v>
                </c:pt>
                <c:pt idx="22">
                  <c:v>135.1</c:v>
                </c:pt>
                <c:pt idx="23">
                  <c:v>133.9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126</c:v>
                </c:pt>
                <c:pt idx="31">
                  <c:v>124.8</c:v>
                </c:pt>
                <c:pt idx="32">
                  <c:v>123.5</c:v>
                </c:pt>
                <c:pt idx="33">
                  <c:v>122.6</c:v>
                </c:pt>
                <c:pt idx="34">
                  <c:v>121.5</c:v>
                </c:pt>
                <c:pt idx="35">
                  <c:v>120.2</c:v>
                </c:pt>
                <c:pt idx="36">
                  <c:v>119.1</c:v>
                </c:pt>
                <c:pt idx="37">
                  <c:v>117.8</c:v>
                </c:pt>
                <c:pt idx="38">
                  <c:v>116.6</c:v>
                </c:pt>
                <c:pt idx="39">
                  <c:v>115.5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111.1</c:v>
                </c:pt>
                <c:pt idx="44">
                  <c:v>110</c:v>
                </c:pt>
                <c:pt idx="45">
                  <c:v>108.7</c:v>
                </c:pt>
                <c:pt idx="46">
                  <c:v>107.8</c:v>
                </c:pt>
                <c:pt idx="47">
                  <c:v>106.5</c:v>
                </c:pt>
                <c:pt idx="48">
                  <c:v>105.4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100.7</c:v>
                </c:pt>
                <c:pt idx="53">
                  <c:v>99.4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94.7</c:v>
                </c:pt>
                <c:pt idx="58">
                  <c:v>93.2</c:v>
                </c:pt>
                <c:pt idx="59">
                  <c:v>92.7</c:v>
                </c:pt>
                <c:pt idx="60">
                  <c:v>91.4</c:v>
                </c:pt>
                <c:pt idx="61">
                  <c:v>90.3</c:v>
                </c:pt>
                <c:pt idx="62">
                  <c:v>89.2</c:v>
                </c:pt>
                <c:pt idx="63">
                  <c:v>88.1</c:v>
                </c:pt>
                <c:pt idx="64">
                  <c:v>86.9</c:v>
                </c:pt>
                <c:pt idx="65">
                  <c:v>85.8</c:v>
                </c:pt>
                <c:pt idx="66">
                  <c:v>84.5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69.400000000000006</c:v>
                </c:pt>
                <c:pt idx="80">
                  <c:v>68.5</c:v>
                </c:pt>
                <c:pt idx="81">
                  <c:v>67.2</c:v>
                </c:pt>
                <c:pt idx="82">
                  <c:v>65.900000000000006</c:v>
                </c:pt>
                <c:pt idx="83">
                  <c:v>64.8</c:v>
                </c:pt>
                <c:pt idx="84">
                  <c:v>63.4</c:v>
                </c:pt>
                <c:pt idx="85">
                  <c:v>62.3</c:v>
                </c:pt>
                <c:pt idx="86">
                  <c:v>61.4</c:v>
                </c:pt>
                <c:pt idx="87">
                  <c:v>59.7</c:v>
                </c:pt>
                <c:pt idx="88">
                  <c:v>59</c:v>
                </c:pt>
                <c:pt idx="89">
                  <c:v>57.6</c:v>
                </c:pt>
                <c:pt idx="90">
                  <c:v>56.6</c:v>
                </c:pt>
                <c:pt idx="91">
                  <c:v>55.7</c:v>
                </c:pt>
                <c:pt idx="92">
                  <c:v>54.1</c:v>
                </c:pt>
                <c:pt idx="93">
                  <c:v>53.2</c:v>
                </c:pt>
                <c:pt idx="94">
                  <c:v>52.1</c:v>
                </c:pt>
                <c:pt idx="95">
                  <c:v>50.6</c:v>
                </c:pt>
                <c:pt idx="96">
                  <c:v>49.7</c:v>
                </c:pt>
                <c:pt idx="97">
                  <c:v>48.4</c:v>
                </c:pt>
                <c:pt idx="98">
                  <c:v>47.4</c:v>
                </c:pt>
                <c:pt idx="99">
                  <c:v>46.1</c:v>
                </c:pt>
                <c:pt idx="100">
                  <c:v>45.2</c:v>
                </c:pt>
                <c:pt idx="101">
                  <c:v>43.9</c:v>
                </c:pt>
                <c:pt idx="102">
                  <c:v>42.8</c:v>
                </c:pt>
                <c:pt idx="103">
                  <c:v>41.5</c:v>
                </c:pt>
                <c:pt idx="104">
                  <c:v>40.6</c:v>
                </c:pt>
                <c:pt idx="105">
                  <c:v>39.299999999999997</c:v>
                </c:pt>
                <c:pt idx="106">
                  <c:v>38.4</c:v>
                </c:pt>
                <c:pt idx="107">
                  <c:v>37.5</c:v>
                </c:pt>
                <c:pt idx="108">
                  <c:v>36.1</c:v>
                </c:pt>
                <c:pt idx="109">
                  <c:v>35.299999999999997</c:v>
                </c:pt>
                <c:pt idx="110">
                  <c:v>33.700000000000003</c:v>
                </c:pt>
                <c:pt idx="111">
                  <c:v>33</c:v>
                </c:pt>
                <c:pt idx="112">
                  <c:v>31.1</c:v>
                </c:pt>
                <c:pt idx="113">
                  <c:v>30.2</c:v>
                </c:pt>
                <c:pt idx="114">
                  <c:v>28.8</c:v>
                </c:pt>
                <c:pt idx="115">
                  <c:v>27.7</c:v>
                </c:pt>
                <c:pt idx="116">
                  <c:v>26.6</c:v>
                </c:pt>
                <c:pt idx="117">
                  <c:v>25.3</c:v>
                </c:pt>
                <c:pt idx="118">
                  <c:v>24.2</c:v>
                </c:pt>
                <c:pt idx="119">
                  <c:v>23.1</c:v>
                </c:pt>
                <c:pt idx="120">
                  <c:v>22</c:v>
                </c:pt>
                <c:pt idx="121">
                  <c:v>20.8</c:v>
                </c:pt>
                <c:pt idx="122">
                  <c:v>19.100000000000001</c:v>
                </c:pt>
                <c:pt idx="123">
                  <c:v>18.8</c:v>
                </c:pt>
                <c:pt idx="124">
                  <c:v>16.2</c:v>
                </c:pt>
                <c:pt idx="125">
                  <c:v>16.2</c:v>
                </c:pt>
                <c:pt idx="126">
                  <c:v>14.8</c:v>
                </c:pt>
                <c:pt idx="127">
                  <c:v>12.7</c:v>
                </c:pt>
                <c:pt idx="128">
                  <c:v>12.7</c:v>
                </c:pt>
                <c:pt idx="129">
                  <c:v>11.5</c:v>
                </c:pt>
                <c:pt idx="130">
                  <c:v>9.1</c:v>
                </c:pt>
                <c:pt idx="131">
                  <c:v>10</c:v>
                </c:pt>
                <c:pt idx="132">
                  <c:v>7.6</c:v>
                </c:pt>
                <c:pt idx="133">
                  <c:v>7.6</c:v>
                </c:pt>
                <c:pt idx="134">
                  <c:v>6.4</c:v>
                </c:pt>
                <c:pt idx="135">
                  <c:v>5.3</c:v>
                </c:pt>
                <c:pt idx="136">
                  <c:v>4</c:v>
                </c:pt>
                <c:pt idx="137">
                  <c:v>3.8</c:v>
                </c:pt>
                <c:pt idx="138">
                  <c:v>1.8</c:v>
                </c:pt>
                <c:pt idx="139">
                  <c:v>2.4</c:v>
                </c:pt>
                <c:pt idx="140">
                  <c:v>0.5</c:v>
                </c:pt>
                <c:pt idx="141">
                  <c:v>1.3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FD-D740-9346-74DBD8A7F1A1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1389</c:v>
                </c:pt>
                <c:pt idx="1">
                  <c:v>700</c:v>
                </c:pt>
                <c:pt idx="2">
                  <c:v>508</c:v>
                </c:pt>
                <c:pt idx="3">
                  <c:v>1027</c:v>
                </c:pt>
                <c:pt idx="4">
                  <c:v>740</c:v>
                </c:pt>
                <c:pt idx="5">
                  <c:v>763</c:v>
                </c:pt>
                <c:pt idx="6">
                  <c:v>524</c:v>
                </c:pt>
                <c:pt idx="7">
                  <c:v>820</c:v>
                </c:pt>
                <c:pt idx="8">
                  <c:v>597</c:v>
                </c:pt>
                <c:pt idx="9">
                  <c:v>546</c:v>
                </c:pt>
                <c:pt idx="10">
                  <c:v>772</c:v>
                </c:pt>
                <c:pt idx="11">
                  <c:v>1024</c:v>
                </c:pt>
                <c:pt idx="12">
                  <c:v>686</c:v>
                </c:pt>
                <c:pt idx="13">
                  <c:v>795</c:v>
                </c:pt>
                <c:pt idx="14">
                  <c:v>493</c:v>
                </c:pt>
                <c:pt idx="15">
                  <c:v>495</c:v>
                </c:pt>
                <c:pt idx="16">
                  <c:v>444</c:v>
                </c:pt>
                <c:pt idx="17">
                  <c:v>540</c:v>
                </c:pt>
                <c:pt idx="18">
                  <c:v>695</c:v>
                </c:pt>
                <c:pt idx="19">
                  <c:v>603</c:v>
                </c:pt>
                <c:pt idx="20">
                  <c:v>1508</c:v>
                </c:pt>
                <c:pt idx="21">
                  <c:v>492</c:v>
                </c:pt>
                <c:pt idx="22">
                  <c:v>850</c:v>
                </c:pt>
                <c:pt idx="23">
                  <c:v>851</c:v>
                </c:pt>
                <c:pt idx="24">
                  <c:v>560</c:v>
                </c:pt>
                <c:pt idx="25">
                  <c:v>570</c:v>
                </c:pt>
                <c:pt idx="26">
                  <c:v>528</c:v>
                </c:pt>
                <c:pt idx="27">
                  <c:v>754</c:v>
                </c:pt>
                <c:pt idx="28">
                  <c:v>641</c:v>
                </c:pt>
                <c:pt idx="29">
                  <c:v>672</c:v>
                </c:pt>
                <c:pt idx="30">
                  <c:v>621</c:v>
                </c:pt>
                <c:pt idx="31">
                  <c:v>726</c:v>
                </c:pt>
                <c:pt idx="32">
                  <c:v>389</c:v>
                </c:pt>
                <c:pt idx="33">
                  <c:v>401</c:v>
                </c:pt>
                <c:pt idx="34">
                  <c:v>535</c:v>
                </c:pt>
                <c:pt idx="35">
                  <c:v>829</c:v>
                </c:pt>
                <c:pt idx="36">
                  <c:v>899</c:v>
                </c:pt>
                <c:pt idx="37">
                  <c:v>489</c:v>
                </c:pt>
                <c:pt idx="38">
                  <c:v>769</c:v>
                </c:pt>
                <c:pt idx="39">
                  <c:v>497</c:v>
                </c:pt>
                <c:pt idx="40">
                  <c:v>848</c:v>
                </c:pt>
                <c:pt idx="41">
                  <c:v>474</c:v>
                </c:pt>
                <c:pt idx="42">
                  <c:v>494</c:v>
                </c:pt>
                <c:pt idx="43">
                  <c:v>526</c:v>
                </c:pt>
                <c:pt idx="44">
                  <c:v>719</c:v>
                </c:pt>
                <c:pt idx="45">
                  <c:v>1342</c:v>
                </c:pt>
                <c:pt idx="46">
                  <c:v>810</c:v>
                </c:pt>
                <c:pt idx="47">
                  <c:v>633</c:v>
                </c:pt>
                <c:pt idx="48">
                  <c:v>521</c:v>
                </c:pt>
                <c:pt idx="49">
                  <c:v>494</c:v>
                </c:pt>
                <c:pt idx="50">
                  <c:v>578</c:v>
                </c:pt>
                <c:pt idx="51">
                  <c:v>654</c:v>
                </c:pt>
                <c:pt idx="52">
                  <c:v>764</c:v>
                </c:pt>
                <c:pt idx="53">
                  <c:v>592</c:v>
                </c:pt>
                <c:pt idx="54">
                  <c:v>610</c:v>
                </c:pt>
                <c:pt idx="55">
                  <c:v>571</c:v>
                </c:pt>
                <c:pt idx="56">
                  <c:v>483</c:v>
                </c:pt>
                <c:pt idx="57">
                  <c:v>755</c:v>
                </c:pt>
                <c:pt idx="58">
                  <c:v>804</c:v>
                </c:pt>
                <c:pt idx="59">
                  <c:v>513</c:v>
                </c:pt>
                <c:pt idx="60">
                  <c:v>698</c:v>
                </c:pt>
                <c:pt idx="61">
                  <c:v>501</c:v>
                </c:pt>
                <c:pt idx="62">
                  <c:v>536</c:v>
                </c:pt>
                <c:pt idx="63">
                  <c:v>475</c:v>
                </c:pt>
                <c:pt idx="64">
                  <c:v>479</c:v>
                </c:pt>
                <c:pt idx="65">
                  <c:v>443</c:v>
                </c:pt>
                <c:pt idx="66">
                  <c:v>586</c:v>
                </c:pt>
                <c:pt idx="67">
                  <c:v>549</c:v>
                </c:pt>
                <c:pt idx="68">
                  <c:v>787</c:v>
                </c:pt>
                <c:pt idx="69">
                  <c:v>587</c:v>
                </c:pt>
                <c:pt idx="70">
                  <c:v>697</c:v>
                </c:pt>
                <c:pt idx="71">
                  <c:v>629</c:v>
                </c:pt>
                <c:pt idx="72">
                  <c:v>666</c:v>
                </c:pt>
                <c:pt idx="73">
                  <c:v>623</c:v>
                </c:pt>
                <c:pt idx="74">
                  <c:v>670</c:v>
                </c:pt>
                <c:pt idx="75">
                  <c:v>412</c:v>
                </c:pt>
                <c:pt idx="76">
                  <c:v>467</c:v>
                </c:pt>
                <c:pt idx="77">
                  <c:v>363</c:v>
                </c:pt>
                <c:pt idx="78">
                  <c:v>439</c:v>
                </c:pt>
                <c:pt idx="79">
                  <c:v>437</c:v>
                </c:pt>
                <c:pt idx="80">
                  <c:v>471</c:v>
                </c:pt>
                <c:pt idx="81">
                  <c:v>625</c:v>
                </c:pt>
                <c:pt idx="82">
                  <c:v>333</c:v>
                </c:pt>
                <c:pt idx="83">
                  <c:v>593</c:v>
                </c:pt>
                <c:pt idx="84">
                  <c:v>471</c:v>
                </c:pt>
                <c:pt idx="85">
                  <c:v>450</c:v>
                </c:pt>
                <c:pt idx="86">
                  <c:v>422</c:v>
                </c:pt>
                <c:pt idx="87">
                  <c:v>813</c:v>
                </c:pt>
                <c:pt idx="88">
                  <c:v>576</c:v>
                </c:pt>
                <c:pt idx="89">
                  <c:v>340</c:v>
                </c:pt>
                <c:pt idx="90">
                  <c:v>700</c:v>
                </c:pt>
                <c:pt idx="91">
                  <c:v>465</c:v>
                </c:pt>
                <c:pt idx="92">
                  <c:v>780</c:v>
                </c:pt>
                <c:pt idx="93">
                  <c:v>603</c:v>
                </c:pt>
                <c:pt idx="94">
                  <c:v>577</c:v>
                </c:pt>
                <c:pt idx="95">
                  <c:v>781</c:v>
                </c:pt>
                <c:pt idx="96">
                  <c:v>592</c:v>
                </c:pt>
                <c:pt idx="97">
                  <c:v>507</c:v>
                </c:pt>
                <c:pt idx="98">
                  <c:v>469</c:v>
                </c:pt>
                <c:pt idx="99">
                  <c:v>535</c:v>
                </c:pt>
                <c:pt idx="100">
                  <c:v>454</c:v>
                </c:pt>
                <c:pt idx="101">
                  <c:v>422</c:v>
                </c:pt>
                <c:pt idx="102">
                  <c:v>677</c:v>
                </c:pt>
                <c:pt idx="103">
                  <c:v>340</c:v>
                </c:pt>
                <c:pt idx="104">
                  <c:v>463</c:v>
                </c:pt>
                <c:pt idx="105">
                  <c:v>639</c:v>
                </c:pt>
                <c:pt idx="106">
                  <c:v>718</c:v>
                </c:pt>
                <c:pt idx="107">
                  <c:v>600</c:v>
                </c:pt>
                <c:pt idx="108">
                  <c:v>433</c:v>
                </c:pt>
                <c:pt idx="109">
                  <c:v>379</c:v>
                </c:pt>
                <c:pt idx="110">
                  <c:v>707</c:v>
                </c:pt>
                <c:pt idx="111">
                  <c:v>517</c:v>
                </c:pt>
                <c:pt idx="112">
                  <c:v>503</c:v>
                </c:pt>
                <c:pt idx="113">
                  <c:v>431</c:v>
                </c:pt>
                <c:pt idx="114">
                  <c:v>397</c:v>
                </c:pt>
                <c:pt idx="115">
                  <c:v>549</c:v>
                </c:pt>
                <c:pt idx="116">
                  <c:v>535</c:v>
                </c:pt>
                <c:pt idx="117">
                  <c:v>376</c:v>
                </c:pt>
                <c:pt idx="118">
                  <c:v>591</c:v>
                </c:pt>
                <c:pt idx="119">
                  <c:v>658</c:v>
                </c:pt>
                <c:pt idx="120">
                  <c:v>418</c:v>
                </c:pt>
                <c:pt idx="121">
                  <c:v>465</c:v>
                </c:pt>
                <c:pt idx="122">
                  <c:v>539</c:v>
                </c:pt>
                <c:pt idx="123">
                  <c:v>409</c:v>
                </c:pt>
                <c:pt idx="124">
                  <c:v>653</c:v>
                </c:pt>
                <c:pt idx="125">
                  <c:v>513</c:v>
                </c:pt>
                <c:pt idx="126">
                  <c:v>427</c:v>
                </c:pt>
                <c:pt idx="127">
                  <c:v>813</c:v>
                </c:pt>
                <c:pt idx="128">
                  <c:v>732</c:v>
                </c:pt>
                <c:pt idx="129">
                  <c:v>336</c:v>
                </c:pt>
                <c:pt idx="130">
                  <c:v>735</c:v>
                </c:pt>
                <c:pt idx="131">
                  <c:v>534</c:v>
                </c:pt>
                <c:pt idx="132">
                  <c:v>493</c:v>
                </c:pt>
                <c:pt idx="133">
                  <c:v>640</c:v>
                </c:pt>
                <c:pt idx="134">
                  <c:v>538</c:v>
                </c:pt>
                <c:pt idx="135">
                  <c:v>645</c:v>
                </c:pt>
                <c:pt idx="136">
                  <c:v>481</c:v>
                </c:pt>
                <c:pt idx="137">
                  <c:v>496</c:v>
                </c:pt>
                <c:pt idx="138">
                  <c:v>568</c:v>
                </c:pt>
                <c:pt idx="139">
                  <c:v>449</c:v>
                </c:pt>
                <c:pt idx="140">
                  <c:v>695</c:v>
                </c:pt>
                <c:pt idx="141">
                  <c:v>544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156.4</c:v>
                </c:pt>
                <c:pt idx="1">
                  <c:v>156.6</c:v>
                </c:pt>
                <c:pt idx="2">
                  <c:v>156.6</c:v>
                </c:pt>
                <c:pt idx="3">
                  <c:v>155.9</c:v>
                </c:pt>
                <c:pt idx="4">
                  <c:v>154.80000000000001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151.69999999999999</c:v>
                </c:pt>
                <c:pt idx="8">
                  <c:v>150.6</c:v>
                </c:pt>
                <c:pt idx="9">
                  <c:v>149.30000000000001</c:v>
                </c:pt>
                <c:pt idx="10">
                  <c:v>148.19999999999999</c:v>
                </c:pt>
                <c:pt idx="11">
                  <c:v>147.30000000000001</c:v>
                </c:pt>
                <c:pt idx="12">
                  <c:v>146.19999999999999</c:v>
                </c:pt>
                <c:pt idx="13">
                  <c:v>145</c:v>
                </c:pt>
                <c:pt idx="14">
                  <c:v>143.9</c:v>
                </c:pt>
                <c:pt idx="15">
                  <c:v>142.80000000000001</c:v>
                </c:pt>
                <c:pt idx="16">
                  <c:v>141.69999999999999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</c:v>
                </c:pt>
                <c:pt idx="22">
                  <c:v>135.1</c:v>
                </c:pt>
                <c:pt idx="23">
                  <c:v>133.9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126</c:v>
                </c:pt>
                <c:pt idx="31">
                  <c:v>124.8</c:v>
                </c:pt>
                <c:pt idx="32">
                  <c:v>123.5</c:v>
                </c:pt>
                <c:pt idx="33">
                  <c:v>122.6</c:v>
                </c:pt>
                <c:pt idx="34">
                  <c:v>121.5</c:v>
                </c:pt>
                <c:pt idx="35">
                  <c:v>120.2</c:v>
                </c:pt>
                <c:pt idx="36">
                  <c:v>119.1</c:v>
                </c:pt>
                <c:pt idx="37">
                  <c:v>117.8</c:v>
                </c:pt>
                <c:pt idx="38">
                  <c:v>116.6</c:v>
                </c:pt>
                <c:pt idx="39">
                  <c:v>115.5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111.1</c:v>
                </c:pt>
                <c:pt idx="44">
                  <c:v>110</c:v>
                </c:pt>
                <c:pt idx="45">
                  <c:v>108.7</c:v>
                </c:pt>
                <c:pt idx="46">
                  <c:v>107.8</c:v>
                </c:pt>
                <c:pt idx="47">
                  <c:v>106.5</c:v>
                </c:pt>
                <c:pt idx="48">
                  <c:v>105.4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100.7</c:v>
                </c:pt>
                <c:pt idx="53">
                  <c:v>99.4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94.7</c:v>
                </c:pt>
                <c:pt idx="58">
                  <c:v>93.2</c:v>
                </c:pt>
                <c:pt idx="59">
                  <c:v>92.7</c:v>
                </c:pt>
                <c:pt idx="60">
                  <c:v>91.4</c:v>
                </c:pt>
                <c:pt idx="61">
                  <c:v>90.3</c:v>
                </c:pt>
                <c:pt idx="62">
                  <c:v>89.2</c:v>
                </c:pt>
                <c:pt idx="63">
                  <c:v>88.1</c:v>
                </c:pt>
                <c:pt idx="64">
                  <c:v>86.9</c:v>
                </c:pt>
                <c:pt idx="65">
                  <c:v>85.8</c:v>
                </c:pt>
                <c:pt idx="66">
                  <c:v>84.5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69.400000000000006</c:v>
                </c:pt>
                <c:pt idx="80">
                  <c:v>68.5</c:v>
                </c:pt>
                <c:pt idx="81">
                  <c:v>67.2</c:v>
                </c:pt>
                <c:pt idx="82">
                  <c:v>65.900000000000006</c:v>
                </c:pt>
                <c:pt idx="83">
                  <c:v>64.8</c:v>
                </c:pt>
                <c:pt idx="84">
                  <c:v>63.4</c:v>
                </c:pt>
                <c:pt idx="85">
                  <c:v>62.3</c:v>
                </c:pt>
                <c:pt idx="86">
                  <c:v>61.4</c:v>
                </c:pt>
                <c:pt idx="87">
                  <c:v>59.7</c:v>
                </c:pt>
                <c:pt idx="88">
                  <c:v>59</c:v>
                </c:pt>
                <c:pt idx="89">
                  <c:v>57.6</c:v>
                </c:pt>
                <c:pt idx="90">
                  <c:v>56.6</c:v>
                </c:pt>
                <c:pt idx="91">
                  <c:v>55.7</c:v>
                </c:pt>
                <c:pt idx="92">
                  <c:v>54.1</c:v>
                </c:pt>
                <c:pt idx="93">
                  <c:v>53.2</c:v>
                </c:pt>
                <c:pt idx="94">
                  <c:v>52.1</c:v>
                </c:pt>
                <c:pt idx="95">
                  <c:v>50.6</c:v>
                </c:pt>
                <c:pt idx="96">
                  <c:v>49.7</c:v>
                </c:pt>
                <c:pt idx="97">
                  <c:v>48.4</c:v>
                </c:pt>
                <c:pt idx="98">
                  <c:v>47.4</c:v>
                </c:pt>
                <c:pt idx="99">
                  <c:v>46.1</c:v>
                </c:pt>
                <c:pt idx="100">
                  <c:v>45.2</c:v>
                </c:pt>
                <c:pt idx="101">
                  <c:v>43.9</c:v>
                </c:pt>
                <c:pt idx="102">
                  <c:v>42.8</c:v>
                </c:pt>
                <c:pt idx="103">
                  <c:v>41.5</c:v>
                </c:pt>
                <c:pt idx="104">
                  <c:v>40.6</c:v>
                </c:pt>
                <c:pt idx="105">
                  <c:v>39.299999999999997</c:v>
                </c:pt>
                <c:pt idx="106">
                  <c:v>38.4</c:v>
                </c:pt>
                <c:pt idx="107">
                  <c:v>37.5</c:v>
                </c:pt>
                <c:pt idx="108">
                  <c:v>36.1</c:v>
                </c:pt>
                <c:pt idx="109">
                  <c:v>35.299999999999997</c:v>
                </c:pt>
                <c:pt idx="110">
                  <c:v>33.700000000000003</c:v>
                </c:pt>
                <c:pt idx="111">
                  <c:v>33</c:v>
                </c:pt>
                <c:pt idx="112">
                  <c:v>31.1</c:v>
                </c:pt>
                <c:pt idx="113">
                  <c:v>30.2</c:v>
                </c:pt>
                <c:pt idx="114">
                  <c:v>28.8</c:v>
                </c:pt>
                <c:pt idx="115">
                  <c:v>27.7</c:v>
                </c:pt>
                <c:pt idx="116">
                  <c:v>26.6</c:v>
                </c:pt>
                <c:pt idx="117">
                  <c:v>25.3</c:v>
                </c:pt>
                <c:pt idx="118">
                  <c:v>24.2</c:v>
                </c:pt>
                <c:pt idx="119">
                  <c:v>23.1</c:v>
                </c:pt>
                <c:pt idx="120">
                  <c:v>22</c:v>
                </c:pt>
                <c:pt idx="121">
                  <c:v>20.8</c:v>
                </c:pt>
                <c:pt idx="122">
                  <c:v>19.100000000000001</c:v>
                </c:pt>
                <c:pt idx="123">
                  <c:v>18.8</c:v>
                </c:pt>
                <c:pt idx="124">
                  <c:v>16.2</c:v>
                </c:pt>
                <c:pt idx="125">
                  <c:v>16.2</c:v>
                </c:pt>
                <c:pt idx="126">
                  <c:v>14.8</c:v>
                </c:pt>
                <c:pt idx="127">
                  <c:v>12.7</c:v>
                </c:pt>
                <c:pt idx="128">
                  <c:v>12.7</c:v>
                </c:pt>
                <c:pt idx="129">
                  <c:v>11.5</c:v>
                </c:pt>
                <c:pt idx="130">
                  <c:v>9.1</c:v>
                </c:pt>
                <c:pt idx="131">
                  <c:v>10</c:v>
                </c:pt>
                <c:pt idx="132">
                  <c:v>7.6</c:v>
                </c:pt>
                <c:pt idx="133">
                  <c:v>7.6</c:v>
                </c:pt>
                <c:pt idx="134">
                  <c:v>6.4</c:v>
                </c:pt>
                <c:pt idx="135">
                  <c:v>5.3</c:v>
                </c:pt>
                <c:pt idx="136">
                  <c:v>4</c:v>
                </c:pt>
                <c:pt idx="137">
                  <c:v>3.8</c:v>
                </c:pt>
                <c:pt idx="138">
                  <c:v>1.8</c:v>
                </c:pt>
                <c:pt idx="139">
                  <c:v>2.4</c:v>
                </c:pt>
                <c:pt idx="140">
                  <c:v>0.5</c:v>
                </c:pt>
                <c:pt idx="141">
                  <c:v>1.3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FD-D740-9346-74DBD8A7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989120"/>
        <c:axId val="1"/>
      </c:scatterChart>
      <c:valAx>
        <c:axId val="190898912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9891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-1.5688028119014388</c:v>
                </c:pt>
                <c:pt idx="141">
                  <c:v>1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156.4</c:v>
                </c:pt>
                <c:pt idx="1">
                  <c:v>156.6</c:v>
                </c:pt>
                <c:pt idx="2">
                  <c:v>156.6</c:v>
                </c:pt>
                <c:pt idx="3">
                  <c:v>155.9</c:v>
                </c:pt>
                <c:pt idx="4">
                  <c:v>154.80000000000001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151.69999999999999</c:v>
                </c:pt>
                <c:pt idx="8">
                  <c:v>150.6</c:v>
                </c:pt>
                <c:pt idx="9">
                  <c:v>149.30000000000001</c:v>
                </c:pt>
                <c:pt idx="10">
                  <c:v>148.19999999999999</c:v>
                </c:pt>
                <c:pt idx="11">
                  <c:v>147.30000000000001</c:v>
                </c:pt>
                <c:pt idx="12">
                  <c:v>146.19999999999999</c:v>
                </c:pt>
                <c:pt idx="13">
                  <c:v>145</c:v>
                </c:pt>
                <c:pt idx="14">
                  <c:v>143.9</c:v>
                </c:pt>
                <c:pt idx="15">
                  <c:v>142.80000000000001</c:v>
                </c:pt>
                <c:pt idx="16">
                  <c:v>141.69999999999999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</c:v>
                </c:pt>
                <c:pt idx="22">
                  <c:v>135.1</c:v>
                </c:pt>
                <c:pt idx="23">
                  <c:v>133.9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126</c:v>
                </c:pt>
                <c:pt idx="31">
                  <c:v>124.8</c:v>
                </c:pt>
                <c:pt idx="32">
                  <c:v>123.5</c:v>
                </c:pt>
                <c:pt idx="33">
                  <c:v>122.6</c:v>
                </c:pt>
                <c:pt idx="34">
                  <c:v>121.5</c:v>
                </c:pt>
                <c:pt idx="35">
                  <c:v>120.2</c:v>
                </c:pt>
                <c:pt idx="36">
                  <c:v>119.1</c:v>
                </c:pt>
                <c:pt idx="37">
                  <c:v>117.8</c:v>
                </c:pt>
                <c:pt idx="38">
                  <c:v>116.6</c:v>
                </c:pt>
                <c:pt idx="39">
                  <c:v>115.5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111.1</c:v>
                </c:pt>
                <c:pt idx="44">
                  <c:v>110</c:v>
                </c:pt>
                <c:pt idx="45">
                  <c:v>108.7</c:v>
                </c:pt>
                <c:pt idx="46">
                  <c:v>107.8</c:v>
                </c:pt>
                <c:pt idx="47">
                  <c:v>106.5</c:v>
                </c:pt>
                <c:pt idx="48">
                  <c:v>105.4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100.7</c:v>
                </c:pt>
                <c:pt idx="53">
                  <c:v>99.4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94.7</c:v>
                </c:pt>
                <c:pt idx="58">
                  <c:v>93.2</c:v>
                </c:pt>
                <c:pt idx="59">
                  <c:v>92.7</c:v>
                </c:pt>
                <c:pt idx="60">
                  <c:v>91.4</c:v>
                </c:pt>
                <c:pt idx="61">
                  <c:v>90.3</c:v>
                </c:pt>
                <c:pt idx="62">
                  <c:v>89.2</c:v>
                </c:pt>
                <c:pt idx="63">
                  <c:v>88.1</c:v>
                </c:pt>
                <c:pt idx="64">
                  <c:v>86.9</c:v>
                </c:pt>
                <c:pt idx="65">
                  <c:v>85.8</c:v>
                </c:pt>
                <c:pt idx="66">
                  <c:v>84.5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69.400000000000006</c:v>
                </c:pt>
                <c:pt idx="80">
                  <c:v>68.5</c:v>
                </c:pt>
                <c:pt idx="81">
                  <c:v>67.2</c:v>
                </c:pt>
                <c:pt idx="82">
                  <c:v>65.900000000000006</c:v>
                </c:pt>
                <c:pt idx="83">
                  <c:v>64.8</c:v>
                </c:pt>
                <c:pt idx="84">
                  <c:v>63.4</c:v>
                </c:pt>
                <c:pt idx="85">
                  <c:v>62.3</c:v>
                </c:pt>
                <c:pt idx="86">
                  <c:v>61.4</c:v>
                </c:pt>
                <c:pt idx="87">
                  <c:v>59.7</c:v>
                </c:pt>
                <c:pt idx="88">
                  <c:v>59</c:v>
                </c:pt>
                <c:pt idx="89">
                  <c:v>57.6</c:v>
                </c:pt>
                <c:pt idx="90">
                  <c:v>56.6</c:v>
                </c:pt>
                <c:pt idx="91">
                  <c:v>55.7</c:v>
                </c:pt>
                <c:pt idx="92">
                  <c:v>54.1</c:v>
                </c:pt>
                <c:pt idx="93">
                  <c:v>53.2</c:v>
                </c:pt>
                <c:pt idx="94">
                  <c:v>52.1</c:v>
                </c:pt>
                <c:pt idx="95">
                  <c:v>50.6</c:v>
                </c:pt>
                <c:pt idx="96">
                  <c:v>49.7</c:v>
                </c:pt>
                <c:pt idx="97">
                  <c:v>48.4</c:v>
                </c:pt>
                <c:pt idx="98">
                  <c:v>47.4</c:v>
                </c:pt>
                <c:pt idx="99">
                  <c:v>46.1</c:v>
                </c:pt>
                <c:pt idx="100">
                  <c:v>45.2</c:v>
                </c:pt>
                <c:pt idx="101">
                  <c:v>43.9</c:v>
                </c:pt>
                <c:pt idx="102">
                  <c:v>42.8</c:v>
                </c:pt>
                <c:pt idx="103">
                  <c:v>41.5</c:v>
                </c:pt>
                <c:pt idx="104">
                  <c:v>40.6</c:v>
                </c:pt>
                <c:pt idx="105">
                  <c:v>39.299999999999997</c:v>
                </c:pt>
                <c:pt idx="106">
                  <c:v>38.4</c:v>
                </c:pt>
                <c:pt idx="107">
                  <c:v>37.5</c:v>
                </c:pt>
                <c:pt idx="108">
                  <c:v>36.1</c:v>
                </c:pt>
                <c:pt idx="109">
                  <c:v>35.299999999999997</c:v>
                </c:pt>
                <c:pt idx="110">
                  <c:v>33.700000000000003</c:v>
                </c:pt>
                <c:pt idx="111">
                  <c:v>33</c:v>
                </c:pt>
                <c:pt idx="112">
                  <c:v>31.1</c:v>
                </c:pt>
                <c:pt idx="113">
                  <c:v>30.2</c:v>
                </c:pt>
                <c:pt idx="114">
                  <c:v>28.8</c:v>
                </c:pt>
                <c:pt idx="115">
                  <c:v>27.7</c:v>
                </c:pt>
                <c:pt idx="116">
                  <c:v>26.6</c:v>
                </c:pt>
                <c:pt idx="117">
                  <c:v>25.3</c:v>
                </c:pt>
                <c:pt idx="118">
                  <c:v>24.2</c:v>
                </c:pt>
                <c:pt idx="119">
                  <c:v>23.1</c:v>
                </c:pt>
                <c:pt idx="120">
                  <c:v>22</c:v>
                </c:pt>
                <c:pt idx="121">
                  <c:v>20.8</c:v>
                </c:pt>
                <c:pt idx="122">
                  <c:v>19.100000000000001</c:v>
                </c:pt>
                <c:pt idx="123">
                  <c:v>18.8</c:v>
                </c:pt>
                <c:pt idx="124">
                  <c:v>16.2</c:v>
                </c:pt>
                <c:pt idx="125">
                  <c:v>16.2</c:v>
                </c:pt>
                <c:pt idx="126">
                  <c:v>14.8</c:v>
                </c:pt>
                <c:pt idx="127">
                  <c:v>12.7</c:v>
                </c:pt>
                <c:pt idx="128">
                  <c:v>12.7</c:v>
                </c:pt>
                <c:pt idx="129">
                  <c:v>11.5</c:v>
                </c:pt>
                <c:pt idx="130">
                  <c:v>9.1</c:v>
                </c:pt>
                <c:pt idx="131">
                  <c:v>10</c:v>
                </c:pt>
                <c:pt idx="132">
                  <c:v>7.6</c:v>
                </c:pt>
                <c:pt idx="133">
                  <c:v>7.6</c:v>
                </c:pt>
                <c:pt idx="134">
                  <c:v>6.4</c:v>
                </c:pt>
                <c:pt idx="135">
                  <c:v>5.3</c:v>
                </c:pt>
                <c:pt idx="136">
                  <c:v>4</c:v>
                </c:pt>
                <c:pt idx="137">
                  <c:v>3.8</c:v>
                </c:pt>
                <c:pt idx="138">
                  <c:v>1.8</c:v>
                </c:pt>
                <c:pt idx="139">
                  <c:v>2.4</c:v>
                </c:pt>
                <c:pt idx="140">
                  <c:v>0.5</c:v>
                </c:pt>
                <c:pt idx="141">
                  <c:v>1.3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4F-714F-AB16-5F42D572E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044144"/>
        <c:axId val="1"/>
      </c:scatterChart>
      <c:valAx>
        <c:axId val="190904414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0441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01" name="グラフ 1">
          <a:extLst>
            <a:ext uri="{FF2B5EF4-FFF2-40B4-BE49-F238E27FC236}">
              <a16:creationId xmlns:a16="http://schemas.microsoft.com/office/drawing/2014/main" id="{487A22E4-F207-5471-545A-1052F349A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02" name="グラフ 2">
          <a:extLst>
            <a:ext uri="{FF2B5EF4-FFF2-40B4-BE49-F238E27FC236}">
              <a16:creationId xmlns:a16="http://schemas.microsoft.com/office/drawing/2014/main" id="{CCD4FEB7-0B9A-5C33-0D30-395D5F7D8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03" name="グラフ 3">
          <a:extLst>
            <a:ext uri="{FF2B5EF4-FFF2-40B4-BE49-F238E27FC236}">
              <a16:creationId xmlns:a16="http://schemas.microsoft.com/office/drawing/2014/main" id="{240E5C25-777F-4839-5280-57D0FFC6F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04" name="グラフ 4">
          <a:extLst>
            <a:ext uri="{FF2B5EF4-FFF2-40B4-BE49-F238E27FC236}">
              <a16:creationId xmlns:a16="http://schemas.microsoft.com/office/drawing/2014/main" id="{4083B624-C636-D832-CEE6-84EA7B507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05" name="グラフ 5">
          <a:extLst>
            <a:ext uri="{FF2B5EF4-FFF2-40B4-BE49-F238E27FC236}">
              <a16:creationId xmlns:a16="http://schemas.microsoft.com/office/drawing/2014/main" id="{F6E9A893-DBA5-BB1D-803B-02B644DFE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06" name="グラフ 6">
          <a:extLst>
            <a:ext uri="{FF2B5EF4-FFF2-40B4-BE49-F238E27FC236}">
              <a16:creationId xmlns:a16="http://schemas.microsoft.com/office/drawing/2014/main" id="{0C5AB146-A110-A77D-E6AC-414A57416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07" name="グラフ 7">
          <a:extLst>
            <a:ext uri="{FF2B5EF4-FFF2-40B4-BE49-F238E27FC236}">
              <a16:creationId xmlns:a16="http://schemas.microsoft.com/office/drawing/2014/main" id="{D5824CBA-D1B7-73A9-08AC-8254CEB6F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08" name="グラフ 8">
          <a:extLst>
            <a:ext uri="{FF2B5EF4-FFF2-40B4-BE49-F238E27FC236}">
              <a16:creationId xmlns:a16="http://schemas.microsoft.com/office/drawing/2014/main" id="{45793A71-2D5B-0BDE-B2B5-616D0025D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abSelected="1" workbookViewId="0">
      <selection activeCell="N38" sqref="N38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40598</v>
      </c>
    </row>
    <row r="2" spans="1:34">
      <c r="A2" s="22" t="s">
        <v>93</v>
      </c>
      <c r="B2" s="31">
        <v>0.70831018518518529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91</v>
      </c>
      <c r="B5" s="25" t="s">
        <v>94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D6" s="1" t="s">
        <v>97</v>
      </c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0.70831018518518529</v>
      </c>
      <c r="C13" s="15">
        <f>Raw!C13</f>
        <v>156.4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0.17671899999999999</v>
      </c>
      <c r="F13" s="9">
        <f>IF(Raw!$G13&gt;$C$8,IF(Raw!$Q13&gt;$C$8,IF(Raw!$N13&gt;$C$9,IF(Raw!$N13&lt;$A$9,IF(Raw!$X13&gt;$C$9,IF(Raw!$X13&lt;$A$9,Raw!I13,-999),-999),-999),-999),-999),-999)</f>
        <v>0.29532999999999998</v>
      </c>
      <c r="G13" s="9">
        <f>Raw!G13</f>
        <v>0.93975600000000004</v>
      </c>
      <c r="H13" s="9">
        <f>IF(Raw!$G13&gt;$C$8,IF(Raw!$Q13&gt;$C$8,IF(Raw!$N13&gt;$C$9,IF(Raw!$N13&lt;$A$9,IF(Raw!$X13&gt;$C$9,IF(Raw!$X13&lt;$A$9,Raw!L13,-999),-999),-999),-999),-999),-999)</f>
        <v>617.79999999999995</v>
      </c>
      <c r="I13" s="9">
        <f>IF(Raw!$G13&gt;$C$8,IF(Raw!$Q13&gt;$C$8,IF(Raw!$N13&gt;$C$9,IF(Raw!$N13&lt;$A$9,IF(Raw!$X13&gt;$C$9,IF(Raw!$X13&lt;$A$9,Raw!M13,-999),-999),-999),-999),-999),-999)</f>
        <v>0.37081999999999998</v>
      </c>
      <c r="J13" s="9">
        <f>IF(Raw!$G13&gt;$C$8,IF(Raw!$Q13&gt;$C$8,IF(Raw!$N13&gt;$C$9,IF(Raw!$N13&lt;$A$9,IF(Raw!$X13&gt;$C$9,IF(Raw!$X13&lt;$A$9,Raw!N13,-999),-999),-999),-999),-999),-999)</f>
        <v>675</v>
      </c>
      <c r="K13" s="9">
        <f>IF(Raw!$G13&gt;$C$8,IF(Raw!$Q13&gt;$C$8,IF(Raw!$N13&gt;$C$9,IF(Raw!$N13&lt;$A$9,IF(Raw!$X13&gt;$C$9,IF(Raw!$X13&lt;$A$9,Raw!R13,-999),-999),-999),-999),-999),-999)</f>
        <v>0.169215</v>
      </c>
      <c r="L13" s="9">
        <f>IF(Raw!$G13&gt;$C$8,IF(Raw!$Q13&gt;$C$8,IF(Raw!$N13&gt;$C$9,IF(Raw!$N13&lt;$A$9,IF(Raw!$X13&gt;$C$9,IF(Raw!$X13&lt;$A$9,Raw!S13,-999),-999),-999),-999),-999),-999)</f>
        <v>0.289358</v>
      </c>
      <c r="M13" s="9">
        <f>Raw!Q13</f>
        <v>0.94079800000000002</v>
      </c>
      <c r="N13" s="9">
        <f>IF(Raw!$G13&gt;$C$8,IF(Raw!$Q13&gt;$C$8,IF(Raw!$N13&gt;$C$9,IF(Raw!$N13&lt;$A$9,IF(Raw!$X13&gt;$C$9,IF(Raw!$X13&lt;$A$9,Raw!V13,-999),-999),-999),-999),-999),-999)</f>
        <v>679</v>
      </c>
      <c r="O13" s="9">
        <f>IF(Raw!$G13&gt;$C$8,IF(Raw!$Q13&gt;$C$8,IF(Raw!$N13&gt;$C$9,IF(Raw!$N13&lt;$A$9,IF(Raw!$X13&gt;$C$9,IF(Raw!$X13&lt;$A$9,Raw!W13,-999),-999),-999),-999),-999),-999)</f>
        <v>0.229213</v>
      </c>
      <c r="P13" s="9">
        <f>IF(Raw!$G13&gt;$C$8,IF(Raw!$Q13&gt;$C$8,IF(Raw!$N13&gt;$C$9,IF(Raw!$N13&lt;$A$9,IF(Raw!$X13&gt;$C$9,IF(Raw!$X13&lt;$A$9,Raw!X13,-999),-999),-999),-999),-999),-999)</f>
        <v>1389</v>
      </c>
      <c r="R13" s="9">
        <f>F13-E13</f>
        <v>0.11861099999999999</v>
      </c>
      <c r="S13" s="9">
        <f>R13/F13</f>
        <v>0.4016219144685606</v>
      </c>
      <c r="T13" s="9">
        <f>L13-K13</f>
        <v>0.120143</v>
      </c>
      <c r="U13" s="9">
        <f>T13/L13</f>
        <v>0.41520538571596433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6.177999999999999E-18</v>
      </c>
      <c r="Z13" s="11">
        <f>J13*10^(-6)</f>
        <v>6.7499999999999993E-4</v>
      </c>
      <c r="AA13" s="16">
        <f>IF(Z13&gt;0,(X13*Y13/(X13*Y13+1/Z13)),1)</f>
        <v>0</v>
      </c>
      <c r="AB13" s="9">
        <f t="shared" ref="AB13:AB76" si="1">K13+T13*AA13</f>
        <v>0.169215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743.83119999999963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0.70835648148148145</v>
      </c>
      <c r="C14" s="15">
        <f>Raw!C14</f>
        <v>156.6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0.17174400000000001</v>
      </c>
      <c r="F14" s="9">
        <f>IF(Raw!$G14&gt;$C$8,IF(Raw!$Q14&gt;$C$8,IF(Raw!$N14&gt;$C$9,IF(Raw!$N14&lt;$A$9,IF(Raw!$X14&gt;$C$9,IF(Raw!$X14&lt;$A$9,Raw!I14,-999),-999),-999),-999),-999),-999)</f>
        <v>0.302232</v>
      </c>
      <c r="G14" s="9">
        <f>Raw!G14</f>
        <v>0.97257499999999997</v>
      </c>
      <c r="H14" s="9">
        <f>IF(Raw!$G14&gt;$C$8,IF(Raw!$Q14&gt;$C$8,IF(Raw!$N14&gt;$C$9,IF(Raw!$N14&lt;$A$9,IF(Raw!$X14&gt;$C$9,IF(Raw!$X14&lt;$A$9,Raw!L14,-999),-999),-999),-999),-999),-999)</f>
        <v>595</v>
      </c>
      <c r="I14" s="9">
        <f>IF(Raw!$G14&gt;$C$8,IF(Raw!$Q14&gt;$C$8,IF(Raw!$N14&gt;$C$9,IF(Raw!$N14&lt;$A$9,IF(Raw!$X14&gt;$C$9,IF(Raw!$X14&lt;$A$9,Raw!M14,-999),-999),-999),-999),-999),-999)</f>
        <v>0.26475500000000002</v>
      </c>
      <c r="J14" s="9">
        <f>IF(Raw!$G14&gt;$C$8,IF(Raw!$Q14&gt;$C$8,IF(Raw!$N14&gt;$C$9,IF(Raw!$N14&lt;$A$9,IF(Raw!$X14&gt;$C$9,IF(Raw!$X14&lt;$A$9,Raw!N14,-999),-999),-999),-999),-999),-999)</f>
        <v>705</v>
      </c>
      <c r="K14" s="9">
        <f>IF(Raw!$G14&gt;$C$8,IF(Raw!$Q14&gt;$C$8,IF(Raw!$N14&gt;$C$9,IF(Raw!$N14&lt;$A$9,IF(Raw!$X14&gt;$C$9,IF(Raw!$X14&lt;$A$9,Raw!R14,-999),-999),-999),-999),-999),-999)</f>
        <v>0.17128499999999999</v>
      </c>
      <c r="L14" s="9">
        <f>IF(Raw!$G14&gt;$C$8,IF(Raw!$Q14&gt;$C$8,IF(Raw!$N14&gt;$C$9,IF(Raw!$N14&lt;$A$9,IF(Raw!$X14&gt;$C$9,IF(Raw!$X14&lt;$A$9,Raw!S14,-999),-999),-999),-999),-999),-999)</f>
        <v>0.30765799999999999</v>
      </c>
      <c r="M14" s="9">
        <f>Raw!Q14</f>
        <v>0.98141400000000001</v>
      </c>
      <c r="N14" s="9">
        <f>IF(Raw!$G14&gt;$C$8,IF(Raw!$Q14&gt;$C$8,IF(Raw!$N14&gt;$C$9,IF(Raw!$N14&lt;$A$9,IF(Raw!$X14&gt;$C$9,IF(Raw!$X14&lt;$A$9,Raw!V14,-999),-999),-999),-999),-999),-999)</f>
        <v>701.8</v>
      </c>
      <c r="O14" s="9">
        <f>IF(Raw!$G14&gt;$C$8,IF(Raw!$Q14&gt;$C$8,IF(Raw!$N14&gt;$C$9,IF(Raw!$N14&lt;$A$9,IF(Raw!$X14&gt;$C$9,IF(Raw!$X14&lt;$A$9,Raw!W14,-999),-999),-999),-999),-999),-999)</f>
        <v>0.268646</v>
      </c>
      <c r="P14" s="9">
        <f>IF(Raw!$G14&gt;$C$8,IF(Raw!$Q14&gt;$C$8,IF(Raw!$N14&gt;$C$9,IF(Raw!$N14&lt;$A$9,IF(Raw!$X14&gt;$C$9,IF(Raw!$X14&lt;$A$9,Raw!X14,-999),-999),-999),-999),-999),-999)</f>
        <v>700</v>
      </c>
      <c r="R14" s="9">
        <f t="shared" ref="R14:R77" si="4">F14-E14</f>
        <v>0.13048799999999999</v>
      </c>
      <c r="S14" s="9">
        <f t="shared" ref="S14:S77" si="5">R14/F14</f>
        <v>0.43174779639482247</v>
      </c>
      <c r="T14" s="9">
        <f t="shared" ref="T14:T77" si="6">L14-K14</f>
        <v>0.13637299999999999</v>
      </c>
      <c r="U14" s="9">
        <f t="shared" ref="U14:U77" si="7">T14/L14</f>
        <v>0.44326167367661495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5.9499999999999999E-18</v>
      </c>
      <c r="Z14" s="11">
        <f t="shared" ref="Z14:Z77" si="10">J14*10^(-6)</f>
        <v>7.0500000000000001E-4</v>
      </c>
      <c r="AA14" s="16">
        <f t="shared" ref="AA14:AA77" si="11">IF(Z14&gt;0,(X14*Y14/(X14*Y14+1/Z14)),1)</f>
        <v>0</v>
      </c>
      <c r="AB14" s="9">
        <f t="shared" si="1"/>
        <v>0.17128499999999999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716.37999999999977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0.70841435185185186</v>
      </c>
      <c r="C15" s="15">
        <f>Raw!C15</f>
        <v>156.6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0.17597499999999999</v>
      </c>
      <c r="F15" s="9">
        <f>IF(Raw!$G15&gt;$C$8,IF(Raw!$Q15&gt;$C$8,IF(Raw!$N15&gt;$C$9,IF(Raw!$N15&lt;$A$9,IF(Raw!$X15&gt;$C$9,IF(Raw!$X15&lt;$A$9,Raw!I15,-999),-999),-999),-999),-999),-999)</f>
        <v>0.34217500000000001</v>
      </c>
      <c r="G15" s="9">
        <f>Raw!G15</f>
        <v>0.97099899999999995</v>
      </c>
      <c r="H15" s="9">
        <f>IF(Raw!$G15&gt;$C$8,IF(Raw!$Q15&gt;$C$8,IF(Raw!$N15&gt;$C$9,IF(Raw!$N15&lt;$A$9,IF(Raw!$X15&gt;$C$9,IF(Raw!$X15&lt;$A$9,Raw!L15,-999),-999),-999),-999),-999),-999)</f>
        <v>544.1</v>
      </c>
      <c r="I15" s="9">
        <f>IF(Raw!$G15&gt;$C$8,IF(Raw!$Q15&gt;$C$8,IF(Raw!$N15&gt;$C$9,IF(Raw!$N15&lt;$A$9,IF(Raw!$X15&gt;$C$9,IF(Raw!$X15&lt;$A$9,Raw!M15,-999),-999),-999),-999),-999),-999)</f>
        <v>3.0000000000000001E-5</v>
      </c>
      <c r="J15" s="9">
        <f>IF(Raw!$G15&gt;$C$8,IF(Raw!$Q15&gt;$C$8,IF(Raw!$N15&gt;$C$9,IF(Raw!$N15&lt;$A$9,IF(Raw!$X15&gt;$C$9,IF(Raw!$X15&lt;$A$9,Raw!N15,-999),-999),-999),-999),-999),-999)</f>
        <v>247</v>
      </c>
      <c r="K15" s="9">
        <f>IF(Raw!$G15&gt;$C$8,IF(Raw!$Q15&gt;$C$8,IF(Raw!$N15&gt;$C$9,IF(Raw!$N15&lt;$A$9,IF(Raw!$X15&gt;$C$9,IF(Raw!$X15&lt;$A$9,Raw!R15,-999),-999),-999),-999),-999),-999)</f>
        <v>0.20522899999999999</v>
      </c>
      <c r="L15" s="9">
        <f>IF(Raw!$G15&gt;$C$8,IF(Raw!$Q15&gt;$C$8,IF(Raw!$N15&gt;$C$9,IF(Raw!$N15&lt;$A$9,IF(Raw!$X15&gt;$C$9,IF(Raw!$X15&lt;$A$9,Raw!S15,-999),-999),-999),-999),-999),-999)</f>
        <v>0.370008</v>
      </c>
      <c r="M15" s="9">
        <f>Raw!Q15</f>
        <v>0.98124599999999995</v>
      </c>
      <c r="N15" s="9">
        <f>IF(Raw!$G15&gt;$C$8,IF(Raw!$Q15&gt;$C$8,IF(Raw!$N15&gt;$C$9,IF(Raw!$N15&lt;$A$9,IF(Raw!$X15&gt;$C$9,IF(Raw!$X15&lt;$A$9,Raw!V15,-999),-999),-999),-999),-999),-999)</f>
        <v>608.29999999999995</v>
      </c>
      <c r="O15" s="9">
        <f>IF(Raw!$G15&gt;$C$8,IF(Raw!$Q15&gt;$C$8,IF(Raw!$N15&gt;$C$9,IF(Raw!$N15&lt;$A$9,IF(Raw!$X15&gt;$C$9,IF(Raw!$X15&lt;$A$9,Raw!W15,-999),-999),-999),-999),-999),-999)</f>
        <v>0.26535399999999998</v>
      </c>
      <c r="P15" s="9">
        <f>IF(Raw!$G15&gt;$C$8,IF(Raw!$Q15&gt;$C$8,IF(Raw!$N15&gt;$C$9,IF(Raw!$N15&lt;$A$9,IF(Raw!$X15&gt;$C$9,IF(Raw!$X15&lt;$A$9,Raw!X15,-999),-999),-999),-999),-999),-999)</f>
        <v>508</v>
      </c>
      <c r="R15" s="9">
        <f t="shared" si="4"/>
        <v>0.16620000000000001</v>
      </c>
      <c r="S15" s="9">
        <f t="shared" si="5"/>
        <v>0.48571637320084754</v>
      </c>
      <c r="T15" s="9">
        <f t="shared" si="6"/>
        <v>0.16477900000000001</v>
      </c>
      <c r="U15" s="9">
        <f t="shared" si="7"/>
        <v>0.44533901969687145</v>
      </c>
      <c r="V15" s="15">
        <f t="shared" si="0"/>
        <v>0</v>
      </c>
      <c r="X15" s="11">
        <f t="shared" si="8"/>
        <v>0</v>
      </c>
      <c r="Y15" s="11">
        <f t="shared" si="9"/>
        <v>5.4409999999999998E-18</v>
      </c>
      <c r="Z15" s="11">
        <f t="shared" si="10"/>
        <v>2.4699999999999999E-4</v>
      </c>
      <c r="AA15" s="16">
        <f t="shared" si="11"/>
        <v>0</v>
      </c>
      <c r="AB15" s="9">
        <f t="shared" si="1"/>
        <v>0.20522899999999999</v>
      </c>
      <c r="AC15" s="9">
        <f t="shared" si="2"/>
        <v>1</v>
      </c>
      <c r="AD15" s="15">
        <f t="shared" si="3"/>
        <v>0</v>
      </c>
      <c r="AE15" s="3">
        <f t="shared" si="12"/>
        <v>655.09639999999979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0.70847222222222228</v>
      </c>
      <c r="C16" s="15">
        <f>Raw!C16</f>
        <v>155.9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0.171852</v>
      </c>
      <c r="F16" s="9">
        <f>IF(Raw!$G16&gt;$C$8,IF(Raw!$Q16&gt;$C$8,IF(Raw!$N16&gt;$C$9,IF(Raw!$N16&lt;$A$9,IF(Raw!$X16&gt;$C$9,IF(Raw!$X16&lt;$A$9,Raw!I16,-999),-999),-999),-999),-999),-999)</f>
        <v>0.32983800000000002</v>
      </c>
      <c r="G16" s="9">
        <f>Raw!G16</f>
        <v>0.97160199999999997</v>
      </c>
      <c r="H16" s="9">
        <f>IF(Raw!$G16&gt;$C$8,IF(Raw!$Q16&gt;$C$8,IF(Raw!$N16&gt;$C$9,IF(Raw!$N16&lt;$A$9,IF(Raw!$X16&gt;$C$9,IF(Raw!$X16&lt;$A$9,Raw!L16,-999),-999),-999),-999),-999),-999)</f>
        <v>589.6</v>
      </c>
      <c r="I16" s="9">
        <f>IF(Raw!$G16&gt;$C$8,IF(Raw!$Q16&gt;$C$8,IF(Raw!$N16&gt;$C$9,IF(Raw!$N16&lt;$A$9,IF(Raw!$X16&gt;$C$9,IF(Raw!$X16&lt;$A$9,Raw!M16,-999),-999),-999),-999),-999),-999)</f>
        <v>6.4102000000000006E-2</v>
      </c>
      <c r="J16" s="9">
        <f>IF(Raw!$G16&gt;$C$8,IF(Raw!$Q16&gt;$C$8,IF(Raw!$N16&gt;$C$9,IF(Raw!$N16&lt;$A$9,IF(Raw!$X16&gt;$C$9,IF(Raw!$X16&lt;$A$9,Raw!N16,-999),-999),-999),-999),-999),-999)</f>
        <v>823</v>
      </c>
      <c r="K16" s="9">
        <f>IF(Raw!$G16&gt;$C$8,IF(Raw!$Q16&gt;$C$8,IF(Raw!$N16&gt;$C$9,IF(Raw!$N16&lt;$A$9,IF(Raw!$X16&gt;$C$9,IF(Raw!$X16&lt;$A$9,Raw!R16,-999),-999),-999),-999),-999),-999)</f>
        <v>0.18154699999999999</v>
      </c>
      <c r="L16" s="9">
        <f>IF(Raw!$G16&gt;$C$8,IF(Raw!$Q16&gt;$C$8,IF(Raw!$N16&gt;$C$9,IF(Raw!$N16&lt;$A$9,IF(Raw!$X16&gt;$C$9,IF(Raw!$X16&lt;$A$9,Raw!S16,-999),-999),-999),-999),-999),-999)</f>
        <v>0.32475599999999999</v>
      </c>
      <c r="M16" s="9">
        <f>Raw!Q16</f>
        <v>0.97542300000000004</v>
      </c>
      <c r="N16" s="9">
        <f>IF(Raw!$G16&gt;$C$8,IF(Raw!$Q16&gt;$C$8,IF(Raw!$N16&gt;$C$9,IF(Raw!$N16&lt;$A$9,IF(Raw!$X16&gt;$C$9,IF(Raw!$X16&lt;$A$9,Raw!V16,-999),-999),-999),-999),-999),-999)</f>
        <v>686.1</v>
      </c>
      <c r="O16" s="9">
        <f>IF(Raw!$G16&gt;$C$8,IF(Raw!$Q16&gt;$C$8,IF(Raw!$N16&gt;$C$9,IF(Raw!$N16&lt;$A$9,IF(Raw!$X16&gt;$C$9,IF(Raw!$X16&lt;$A$9,Raw!W16,-999),-999),-999),-999),-999),-999)</f>
        <v>0.37081999999999998</v>
      </c>
      <c r="P16" s="9">
        <f>IF(Raw!$G16&gt;$C$8,IF(Raw!$Q16&gt;$C$8,IF(Raw!$N16&gt;$C$9,IF(Raw!$N16&lt;$A$9,IF(Raw!$X16&gt;$C$9,IF(Raw!$X16&lt;$A$9,Raw!X16,-999),-999),-999),-999),-999),-999)</f>
        <v>1027</v>
      </c>
      <c r="R16" s="9">
        <f t="shared" si="4"/>
        <v>0.15798600000000002</v>
      </c>
      <c r="S16" s="9">
        <f t="shared" si="5"/>
        <v>0.47898059047168612</v>
      </c>
      <c r="T16" s="9">
        <f t="shared" si="6"/>
        <v>0.143209</v>
      </c>
      <c r="U16" s="9">
        <f t="shared" si="7"/>
        <v>0.44097414674401708</v>
      </c>
      <c r="V16" s="15">
        <f t="shared" si="0"/>
        <v>0</v>
      </c>
      <c r="X16" s="11">
        <f t="shared" si="8"/>
        <v>0</v>
      </c>
      <c r="Y16" s="11">
        <f t="shared" si="9"/>
        <v>5.8960000000000001E-18</v>
      </c>
      <c r="Z16" s="11">
        <f t="shared" si="10"/>
        <v>8.2299999999999995E-4</v>
      </c>
      <c r="AA16" s="16">
        <f t="shared" si="11"/>
        <v>0</v>
      </c>
      <c r="AB16" s="9">
        <f t="shared" si="1"/>
        <v>0.18154699999999999</v>
      </c>
      <c r="AC16" s="9">
        <f t="shared" si="2"/>
        <v>1</v>
      </c>
      <c r="AD16" s="15">
        <f t="shared" si="3"/>
        <v>0</v>
      </c>
      <c r="AE16" s="3">
        <f t="shared" si="12"/>
        <v>709.87839999999983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0.70851851851851855</v>
      </c>
      <c r="C17" s="15">
        <f>Raw!C17</f>
        <v>154.80000000000001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0.165822</v>
      </c>
      <c r="F17" s="9">
        <f>IF(Raw!$G17&gt;$C$8,IF(Raw!$Q17&gt;$C$8,IF(Raw!$N17&gt;$C$9,IF(Raw!$N17&lt;$A$9,IF(Raw!$X17&gt;$C$9,IF(Raw!$X17&lt;$A$9,Raw!I17,-999),-999),-999),-999),-999),-999)</f>
        <v>0.32666299999999998</v>
      </c>
      <c r="G17" s="9">
        <f>Raw!G17</f>
        <v>0.96233500000000005</v>
      </c>
      <c r="H17" s="9">
        <f>IF(Raw!$G17&gt;$C$8,IF(Raw!$Q17&gt;$C$8,IF(Raw!$N17&gt;$C$9,IF(Raw!$N17&lt;$A$9,IF(Raw!$X17&gt;$C$9,IF(Raw!$X17&lt;$A$9,Raw!L17,-999),-999),-999),-999),-999),-999)</f>
        <v>580.1</v>
      </c>
      <c r="I17" s="9">
        <f>IF(Raw!$G17&gt;$C$8,IF(Raw!$Q17&gt;$C$8,IF(Raw!$N17&gt;$C$9,IF(Raw!$N17&lt;$A$9,IF(Raw!$X17&gt;$C$9,IF(Raw!$X17&lt;$A$9,Raw!M17,-999),-999),-999),-999),-999),-999)</f>
        <v>1.2E-5</v>
      </c>
      <c r="J17" s="9">
        <f>IF(Raw!$G17&gt;$C$8,IF(Raw!$Q17&gt;$C$8,IF(Raw!$N17&gt;$C$9,IF(Raw!$N17&lt;$A$9,IF(Raw!$X17&gt;$C$9,IF(Raw!$X17&lt;$A$9,Raw!N17,-999),-999),-999),-999),-999),-999)</f>
        <v>444</v>
      </c>
      <c r="K17" s="9">
        <f>IF(Raw!$G17&gt;$C$8,IF(Raw!$Q17&gt;$C$8,IF(Raw!$N17&gt;$C$9,IF(Raw!$N17&lt;$A$9,IF(Raw!$X17&gt;$C$9,IF(Raw!$X17&lt;$A$9,Raw!R17,-999),-999),-999),-999),-999),-999)</f>
        <v>0.17382800000000001</v>
      </c>
      <c r="L17" s="9">
        <f>IF(Raw!$G17&gt;$C$8,IF(Raw!$Q17&gt;$C$8,IF(Raw!$N17&gt;$C$9,IF(Raw!$N17&lt;$A$9,IF(Raw!$X17&gt;$C$9,IF(Raw!$X17&lt;$A$9,Raw!S17,-999),-999),-999),-999),-999),-999)</f>
        <v>0.32151099999999999</v>
      </c>
      <c r="M17" s="9">
        <f>Raw!Q17</f>
        <v>0.96951500000000002</v>
      </c>
      <c r="N17" s="9">
        <f>IF(Raw!$G17&gt;$C$8,IF(Raw!$Q17&gt;$C$8,IF(Raw!$N17&gt;$C$9,IF(Raw!$N17&lt;$A$9,IF(Raw!$X17&gt;$C$9,IF(Raw!$X17&lt;$A$9,Raw!V17,-999),-999),-999),-999),-999),-999)</f>
        <v>686.2</v>
      </c>
      <c r="O17" s="9">
        <f>IF(Raw!$G17&gt;$C$8,IF(Raw!$Q17&gt;$C$8,IF(Raw!$N17&gt;$C$9,IF(Raw!$N17&lt;$A$9,IF(Raw!$X17&gt;$C$9,IF(Raw!$X17&lt;$A$9,Raw!W17,-999),-999),-999),-999),-999),-999)</f>
        <v>0.36170999999999998</v>
      </c>
      <c r="P17" s="9">
        <f>IF(Raw!$G17&gt;$C$8,IF(Raw!$Q17&gt;$C$8,IF(Raw!$N17&gt;$C$9,IF(Raw!$N17&lt;$A$9,IF(Raw!$X17&gt;$C$9,IF(Raw!$X17&lt;$A$9,Raw!X17,-999),-999),-999),-999),-999),-999)</f>
        <v>740</v>
      </c>
      <c r="R17" s="9">
        <f t="shared" si="4"/>
        <v>0.16084099999999998</v>
      </c>
      <c r="S17" s="9">
        <f t="shared" si="5"/>
        <v>0.49237593483192155</v>
      </c>
      <c r="T17" s="9">
        <f t="shared" si="6"/>
        <v>0.14768299999999998</v>
      </c>
      <c r="U17" s="9">
        <f t="shared" si="7"/>
        <v>0.45934042692162941</v>
      </c>
      <c r="V17" s="15">
        <f t="shared" si="0"/>
        <v>0</v>
      </c>
      <c r="X17" s="11">
        <f t="shared" si="8"/>
        <v>0</v>
      </c>
      <c r="Y17" s="11">
        <f t="shared" si="9"/>
        <v>5.8010000000000002E-18</v>
      </c>
      <c r="Z17" s="11">
        <f t="shared" si="10"/>
        <v>4.44E-4</v>
      </c>
      <c r="AA17" s="16">
        <f t="shared" si="11"/>
        <v>0</v>
      </c>
      <c r="AB17" s="9">
        <f t="shared" si="1"/>
        <v>0.17382800000000001</v>
      </c>
      <c r="AC17" s="9">
        <f t="shared" si="2"/>
        <v>1</v>
      </c>
      <c r="AD17" s="15">
        <f t="shared" si="3"/>
        <v>0</v>
      </c>
      <c r="AE17" s="3">
        <f t="shared" si="12"/>
        <v>698.44039999999984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0.70857638888888885</v>
      </c>
      <c r="C18" s="15">
        <f>Raw!C18</f>
        <v>153.69999999999999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0.16345999999999999</v>
      </c>
      <c r="F18" s="9">
        <f>IF(Raw!$G18&gt;$C$8,IF(Raw!$Q18&gt;$C$8,IF(Raw!$N18&gt;$C$9,IF(Raw!$N18&lt;$A$9,IF(Raw!$X18&gt;$C$9,IF(Raw!$X18&lt;$A$9,Raw!I18,-999),-999),-999),-999),-999),-999)</f>
        <v>0.335368</v>
      </c>
      <c r="G18" s="9">
        <f>Raw!G18</f>
        <v>0.96248299999999998</v>
      </c>
      <c r="H18" s="9">
        <f>IF(Raw!$G18&gt;$C$8,IF(Raw!$Q18&gt;$C$8,IF(Raw!$N18&gt;$C$9,IF(Raw!$N18&lt;$A$9,IF(Raw!$X18&gt;$C$9,IF(Raw!$X18&lt;$A$9,Raw!L18,-999),-999),-999),-999),-999),-999)</f>
        <v>593.29999999999995</v>
      </c>
      <c r="I18" s="9">
        <f>IF(Raw!$G18&gt;$C$8,IF(Raw!$Q18&gt;$C$8,IF(Raw!$N18&gt;$C$9,IF(Raw!$N18&lt;$A$9,IF(Raw!$X18&gt;$C$9,IF(Raw!$X18&lt;$A$9,Raw!M18,-999),-999),-999),-999),-999),-999)</f>
        <v>1.2999999999999999E-5</v>
      </c>
      <c r="J18" s="9">
        <f>IF(Raw!$G18&gt;$C$8,IF(Raw!$Q18&gt;$C$8,IF(Raw!$N18&gt;$C$9,IF(Raw!$N18&lt;$A$9,IF(Raw!$X18&gt;$C$9,IF(Raw!$X18&lt;$A$9,Raw!N18,-999),-999),-999),-999),-999),-999)</f>
        <v>572</v>
      </c>
      <c r="K18" s="9">
        <f>IF(Raw!$G18&gt;$C$8,IF(Raw!$Q18&gt;$C$8,IF(Raw!$N18&gt;$C$9,IF(Raw!$N18&lt;$A$9,IF(Raw!$X18&gt;$C$9,IF(Raw!$X18&lt;$A$9,Raw!R18,-999),-999),-999),-999),-999),-999)</f>
        <v>0.182029</v>
      </c>
      <c r="L18" s="9">
        <f>IF(Raw!$G18&gt;$C$8,IF(Raw!$Q18&gt;$C$8,IF(Raw!$N18&gt;$C$9,IF(Raw!$N18&lt;$A$9,IF(Raw!$X18&gt;$C$9,IF(Raw!$X18&lt;$A$9,Raw!S18,-999),-999),-999),-999),-999),-999)</f>
        <v>0.33022800000000002</v>
      </c>
      <c r="M18" s="9">
        <f>Raw!Q18</f>
        <v>0.98104000000000002</v>
      </c>
      <c r="N18" s="9">
        <f>IF(Raw!$G18&gt;$C$8,IF(Raw!$Q18&gt;$C$8,IF(Raw!$N18&gt;$C$9,IF(Raw!$N18&lt;$A$9,IF(Raw!$X18&gt;$C$9,IF(Raw!$X18&lt;$A$9,Raw!V18,-999),-999),-999),-999),-999),-999)</f>
        <v>658</v>
      </c>
      <c r="O18" s="9">
        <f>IF(Raw!$G18&gt;$C$8,IF(Raw!$Q18&gt;$C$8,IF(Raw!$N18&gt;$C$9,IF(Raw!$N18&lt;$A$9,IF(Raw!$X18&gt;$C$9,IF(Raw!$X18&lt;$A$9,Raw!W18,-999),-999),-999),-999),-999),-999)</f>
        <v>0.28931200000000001</v>
      </c>
      <c r="P18" s="9">
        <f>IF(Raw!$G18&gt;$C$8,IF(Raw!$Q18&gt;$C$8,IF(Raw!$N18&gt;$C$9,IF(Raw!$N18&lt;$A$9,IF(Raw!$X18&gt;$C$9,IF(Raw!$X18&lt;$A$9,Raw!X18,-999),-999),-999),-999),-999),-999)</f>
        <v>763</v>
      </c>
      <c r="R18" s="9">
        <f t="shared" si="4"/>
        <v>0.17190800000000001</v>
      </c>
      <c r="S18" s="9">
        <f t="shared" si="5"/>
        <v>0.51259511939123592</v>
      </c>
      <c r="T18" s="9">
        <f t="shared" si="6"/>
        <v>0.14819900000000003</v>
      </c>
      <c r="U18" s="9">
        <f t="shared" si="7"/>
        <v>0.44877781411630757</v>
      </c>
      <c r="V18" s="15">
        <f t="shared" si="0"/>
        <v>0</v>
      </c>
      <c r="X18" s="11">
        <f t="shared" si="8"/>
        <v>0</v>
      </c>
      <c r="Y18" s="11">
        <f t="shared" si="9"/>
        <v>5.9329999999999992E-18</v>
      </c>
      <c r="Z18" s="11">
        <f t="shared" si="10"/>
        <v>5.7200000000000003E-4</v>
      </c>
      <c r="AA18" s="16">
        <f t="shared" si="11"/>
        <v>0</v>
      </c>
      <c r="AB18" s="9">
        <f t="shared" si="1"/>
        <v>0.182029</v>
      </c>
      <c r="AC18" s="9">
        <f t="shared" si="2"/>
        <v>1</v>
      </c>
      <c r="AD18" s="15">
        <f t="shared" si="3"/>
        <v>0</v>
      </c>
      <c r="AE18" s="3">
        <f t="shared" si="12"/>
        <v>714.33319999999969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0.70863425925925927</v>
      </c>
      <c r="C19" s="15">
        <f>Raw!C19</f>
        <v>152.6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0.17438899999999999</v>
      </c>
      <c r="F19" s="9">
        <f>IF(Raw!$G19&gt;$C$8,IF(Raw!$Q19&gt;$C$8,IF(Raw!$N19&gt;$C$9,IF(Raw!$N19&lt;$A$9,IF(Raw!$X19&gt;$C$9,IF(Raw!$X19&lt;$A$9,Raw!I19,-999),-999),-999),-999),-999),-999)</f>
        <v>0.34179900000000002</v>
      </c>
      <c r="G19" s="9">
        <f>Raw!G19</f>
        <v>0.975634</v>
      </c>
      <c r="H19" s="9">
        <f>IF(Raw!$G19&gt;$C$8,IF(Raw!$Q19&gt;$C$8,IF(Raw!$N19&gt;$C$9,IF(Raw!$N19&lt;$A$9,IF(Raw!$X19&gt;$C$9,IF(Raw!$X19&lt;$A$9,Raw!L19,-999),-999),-999),-999),-999),-999)</f>
        <v>564.1</v>
      </c>
      <c r="I19" s="9">
        <f>IF(Raw!$G19&gt;$C$8,IF(Raw!$Q19&gt;$C$8,IF(Raw!$N19&gt;$C$9,IF(Raw!$N19&lt;$A$9,IF(Raw!$X19&gt;$C$9,IF(Raw!$X19&lt;$A$9,Raw!M19,-999),-999),-999),-999),-999),-999)</f>
        <v>1.0000000000000001E-5</v>
      </c>
      <c r="J19" s="9">
        <f>IF(Raw!$G19&gt;$C$8,IF(Raw!$Q19&gt;$C$8,IF(Raw!$N19&gt;$C$9,IF(Raw!$N19&lt;$A$9,IF(Raw!$X19&gt;$C$9,IF(Raw!$X19&lt;$A$9,Raw!N19,-999),-999),-999),-999),-999),-999)</f>
        <v>603</v>
      </c>
      <c r="K19" s="9">
        <f>IF(Raw!$G19&gt;$C$8,IF(Raw!$Q19&gt;$C$8,IF(Raw!$N19&gt;$C$9,IF(Raw!$N19&lt;$A$9,IF(Raw!$X19&gt;$C$9,IF(Raw!$X19&lt;$A$9,Raw!R19,-999),-999),-999),-999),-999),-999)</f>
        <v>0.17295099999999999</v>
      </c>
      <c r="L19" s="9">
        <f>IF(Raw!$G19&gt;$C$8,IF(Raw!$Q19&gt;$C$8,IF(Raw!$N19&gt;$C$9,IF(Raw!$N19&lt;$A$9,IF(Raw!$X19&gt;$C$9,IF(Raw!$X19&lt;$A$9,Raw!S19,-999),-999),-999),-999),-999),-999)</f>
        <v>0.32888299999999998</v>
      </c>
      <c r="M19" s="9">
        <f>Raw!Q19</f>
        <v>0.97244200000000003</v>
      </c>
      <c r="N19" s="9">
        <f>IF(Raw!$G19&gt;$C$8,IF(Raw!$Q19&gt;$C$8,IF(Raw!$N19&gt;$C$9,IF(Raw!$N19&lt;$A$9,IF(Raw!$X19&gt;$C$9,IF(Raw!$X19&lt;$A$9,Raw!V19,-999),-999),-999),-999),-999),-999)</f>
        <v>718.7</v>
      </c>
      <c r="O19" s="9">
        <f>IF(Raw!$G19&gt;$C$8,IF(Raw!$Q19&gt;$C$8,IF(Raw!$N19&gt;$C$9,IF(Raw!$N19&lt;$A$9,IF(Raw!$X19&gt;$C$9,IF(Raw!$X19&lt;$A$9,Raw!W19,-999),-999),-999),-999),-999),-999)</f>
        <v>0.321127</v>
      </c>
      <c r="P19" s="9">
        <f>IF(Raw!$G19&gt;$C$8,IF(Raw!$Q19&gt;$C$8,IF(Raw!$N19&gt;$C$9,IF(Raw!$N19&lt;$A$9,IF(Raw!$X19&gt;$C$9,IF(Raw!$X19&lt;$A$9,Raw!X19,-999),-999),-999),-999),-999),-999)</f>
        <v>524</v>
      </c>
      <c r="R19" s="9">
        <f t="shared" si="4"/>
        <v>0.16741000000000003</v>
      </c>
      <c r="S19" s="9">
        <f t="shared" si="5"/>
        <v>0.48979078347215765</v>
      </c>
      <c r="T19" s="9">
        <f t="shared" si="6"/>
        <v>0.15593199999999999</v>
      </c>
      <c r="U19" s="9">
        <f t="shared" si="7"/>
        <v>0.47412605698683119</v>
      </c>
      <c r="V19" s="15">
        <f t="shared" si="0"/>
        <v>0</v>
      </c>
      <c r="X19" s="11">
        <f t="shared" si="8"/>
        <v>0</v>
      </c>
      <c r="Y19" s="11">
        <f t="shared" si="9"/>
        <v>5.6410000000000003E-18</v>
      </c>
      <c r="Z19" s="11">
        <f t="shared" si="10"/>
        <v>6.0300000000000002E-4</v>
      </c>
      <c r="AA19" s="16">
        <f t="shared" si="11"/>
        <v>0</v>
      </c>
      <c r="AB19" s="9">
        <f t="shared" si="1"/>
        <v>0.17295099999999999</v>
      </c>
      <c r="AC19" s="9">
        <f t="shared" si="2"/>
        <v>1</v>
      </c>
      <c r="AD19" s="15">
        <f t="shared" si="3"/>
        <v>0</v>
      </c>
      <c r="AE19" s="3">
        <f t="shared" si="12"/>
        <v>679.17639999999983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0.70868055555555554</v>
      </c>
      <c r="C20" s="15">
        <f>Raw!C20</f>
        <v>151.69999999999999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0.160806</v>
      </c>
      <c r="F20" s="9">
        <f>IF(Raw!$G20&gt;$C$8,IF(Raw!$Q20&gt;$C$8,IF(Raw!$N20&gt;$C$9,IF(Raw!$N20&lt;$A$9,IF(Raw!$X20&gt;$C$9,IF(Raw!$X20&lt;$A$9,Raw!I20,-999),-999),-999),-999),-999),-999)</f>
        <v>0.32372400000000001</v>
      </c>
      <c r="G20" s="9">
        <f>Raw!G20</f>
        <v>0.964086</v>
      </c>
      <c r="H20" s="9">
        <f>IF(Raw!$G20&gt;$C$8,IF(Raw!$Q20&gt;$C$8,IF(Raw!$N20&gt;$C$9,IF(Raw!$N20&lt;$A$9,IF(Raw!$X20&gt;$C$9,IF(Raw!$X20&lt;$A$9,Raw!L20,-999),-999),-999),-999),-999),-999)</f>
        <v>600.6</v>
      </c>
      <c r="I20" s="9">
        <f>IF(Raw!$G20&gt;$C$8,IF(Raw!$Q20&gt;$C$8,IF(Raw!$N20&gt;$C$9,IF(Raw!$N20&lt;$A$9,IF(Raw!$X20&gt;$C$9,IF(Raw!$X20&lt;$A$9,Raw!M20,-999),-999),-999),-999),-999),-999)</f>
        <v>0.108032</v>
      </c>
      <c r="J20" s="9">
        <f>IF(Raw!$G20&gt;$C$8,IF(Raw!$Q20&gt;$C$8,IF(Raw!$N20&gt;$C$9,IF(Raw!$N20&lt;$A$9,IF(Raw!$X20&gt;$C$9,IF(Raw!$X20&lt;$A$9,Raw!N20,-999),-999),-999),-999),-999),-999)</f>
        <v>595</v>
      </c>
      <c r="K20" s="9">
        <f>IF(Raw!$G20&gt;$C$8,IF(Raw!$Q20&gt;$C$8,IF(Raw!$N20&gt;$C$9,IF(Raw!$N20&lt;$A$9,IF(Raw!$X20&gt;$C$9,IF(Raw!$X20&lt;$A$9,Raw!R20,-999),-999),-999),-999),-999),-999)</f>
        <v>0.16761899999999999</v>
      </c>
      <c r="L20" s="9">
        <f>IF(Raw!$G20&gt;$C$8,IF(Raw!$Q20&gt;$C$8,IF(Raw!$N20&gt;$C$9,IF(Raw!$N20&lt;$A$9,IF(Raw!$X20&gt;$C$9,IF(Raw!$X20&lt;$A$9,Raw!S20,-999),-999),-999),-999),-999),-999)</f>
        <v>0.31030600000000003</v>
      </c>
      <c r="M20" s="9">
        <f>Raw!Q20</f>
        <v>0.96058299999999996</v>
      </c>
      <c r="N20" s="9">
        <f>IF(Raw!$G20&gt;$C$8,IF(Raw!$Q20&gt;$C$8,IF(Raw!$N20&gt;$C$9,IF(Raw!$N20&lt;$A$9,IF(Raw!$X20&gt;$C$9,IF(Raw!$X20&lt;$A$9,Raw!V20,-999),-999),-999),-999),-999),-999)</f>
        <v>666.1</v>
      </c>
      <c r="O20" s="9">
        <f>IF(Raw!$G20&gt;$C$8,IF(Raw!$Q20&gt;$C$8,IF(Raw!$N20&gt;$C$9,IF(Raw!$N20&lt;$A$9,IF(Raw!$X20&gt;$C$9,IF(Raw!$X20&lt;$A$9,Raw!W20,-999),-999),-999),-999),-999),-999)</f>
        <v>0.27808300000000002</v>
      </c>
      <c r="P20" s="9">
        <f>IF(Raw!$G20&gt;$C$8,IF(Raw!$Q20&gt;$C$8,IF(Raw!$N20&gt;$C$9,IF(Raw!$N20&lt;$A$9,IF(Raw!$X20&gt;$C$9,IF(Raw!$X20&lt;$A$9,Raw!X20,-999),-999),-999),-999),-999),-999)</f>
        <v>820</v>
      </c>
      <c r="R20" s="9">
        <f t="shared" si="4"/>
        <v>0.16291800000000001</v>
      </c>
      <c r="S20" s="9">
        <f t="shared" si="5"/>
        <v>0.503262038032398</v>
      </c>
      <c r="T20" s="9">
        <f t="shared" si="6"/>
        <v>0.14268700000000004</v>
      </c>
      <c r="U20" s="9">
        <f t="shared" si="7"/>
        <v>0.45982675165804088</v>
      </c>
      <c r="V20" s="15">
        <f t="shared" si="0"/>
        <v>0</v>
      </c>
      <c r="X20" s="11">
        <f t="shared" si="8"/>
        <v>0</v>
      </c>
      <c r="Y20" s="11">
        <f t="shared" si="9"/>
        <v>6.0060000000000002E-18</v>
      </c>
      <c r="Z20" s="11">
        <f t="shared" si="10"/>
        <v>5.9499999999999993E-4</v>
      </c>
      <c r="AA20" s="16">
        <f t="shared" si="11"/>
        <v>0</v>
      </c>
      <c r="AB20" s="9">
        <f t="shared" si="1"/>
        <v>0.16761899999999999</v>
      </c>
      <c r="AC20" s="9">
        <f t="shared" si="2"/>
        <v>1</v>
      </c>
      <c r="AD20" s="15">
        <f t="shared" si="3"/>
        <v>0</v>
      </c>
      <c r="AE20" s="3">
        <f t="shared" si="12"/>
        <v>723.12239999999986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0.70873842592592595</v>
      </c>
      <c r="C21" s="15">
        <f>Raw!C21</f>
        <v>150.6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0.17071600000000001</v>
      </c>
      <c r="F21" s="9">
        <f>IF(Raw!$G21&gt;$C$8,IF(Raw!$Q21&gt;$C$8,IF(Raw!$N21&gt;$C$9,IF(Raw!$N21&lt;$A$9,IF(Raw!$X21&gt;$C$9,IF(Raw!$X21&lt;$A$9,Raw!I21,-999),-999),-999),-999),-999),-999)</f>
        <v>0.32785599999999998</v>
      </c>
      <c r="G21" s="9">
        <f>Raw!G21</f>
        <v>0.96753</v>
      </c>
      <c r="H21" s="9">
        <f>IF(Raw!$G21&gt;$C$8,IF(Raw!$Q21&gt;$C$8,IF(Raw!$N21&gt;$C$9,IF(Raw!$N21&lt;$A$9,IF(Raw!$X21&gt;$C$9,IF(Raw!$X21&lt;$A$9,Raw!L21,-999),-999),-999),-999),-999),-999)</f>
        <v>574.20000000000005</v>
      </c>
      <c r="I21" s="9">
        <f>IF(Raw!$G21&gt;$C$8,IF(Raw!$Q21&gt;$C$8,IF(Raw!$N21&gt;$C$9,IF(Raw!$N21&lt;$A$9,IF(Raw!$X21&gt;$C$9,IF(Raw!$X21&lt;$A$9,Raw!M21,-999),-999),-999),-999),-999),-999)</f>
        <v>1.0399999999999999E-4</v>
      </c>
      <c r="J21" s="9">
        <f>IF(Raw!$G21&gt;$C$8,IF(Raw!$Q21&gt;$C$8,IF(Raw!$N21&gt;$C$9,IF(Raw!$N21&lt;$A$9,IF(Raw!$X21&gt;$C$9,IF(Raw!$X21&lt;$A$9,Raw!N21,-999),-999),-999),-999),-999),-999)</f>
        <v>294</v>
      </c>
      <c r="K21" s="9">
        <f>IF(Raw!$G21&gt;$C$8,IF(Raw!$Q21&gt;$C$8,IF(Raw!$N21&gt;$C$9,IF(Raw!$N21&lt;$A$9,IF(Raw!$X21&gt;$C$9,IF(Raw!$X21&lt;$A$9,Raw!R21,-999),-999),-999),-999),-999),-999)</f>
        <v>0.17671700000000001</v>
      </c>
      <c r="L21" s="9">
        <f>IF(Raw!$G21&gt;$C$8,IF(Raw!$Q21&gt;$C$8,IF(Raw!$N21&gt;$C$9,IF(Raw!$N21&lt;$A$9,IF(Raw!$X21&gt;$C$9,IF(Raw!$X21&lt;$A$9,Raw!S21,-999),-999),-999),-999),-999),-999)</f>
        <v>0.34195700000000001</v>
      </c>
      <c r="M21" s="9">
        <f>Raw!Q21</f>
        <v>0.981213</v>
      </c>
      <c r="N21" s="9">
        <f>IF(Raw!$G21&gt;$C$8,IF(Raw!$Q21&gt;$C$8,IF(Raw!$N21&gt;$C$9,IF(Raw!$N21&lt;$A$9,IF(Raw!$X21&gt;$C$9,IF(Raw!$X21&lt;$A$9,Raw!V21,-999),-999),-999),-999),-999),-999)</f>
        <v>665.1</v>
      </c>
      <c r="O21" s="9">
        <f>IF(Raw!$G21&gt;$C$8,IF(Raw!$Q21&gt;$C$8,IF(Raw!$N21&gt;$C$9,IF(Raw!$N21&lt;$A$9,IF(Raw!$X21&gt;$C$9,IF(Raw!$X21&lt;$A$9,Raw!W21,-999),-999),-999),-999),-999),-999)</f>
        <v>0.12742700000000001</v>
      </c>
      <c r="P21" s="9">
        <f>IF(Raw!$G21&gt;$C$8,IF(Raw!$Q21&gt;$C$8,IF(Raw!$N21&gt;$C$9,IF(Raw!$N21&lt;$A$9,IF(Raw!$X21&gt;$C$9,IF(Raw!$X21&lt;$A$9,Raw!X21,-999),-999),-999),-999),-999),-999)</f>
        <v>597</v>
      </c>
      <c r="R21" s="9">
        <f t="shared" si="4"/>
        <v>0.15713999999999997</v>
      </c>
      <c r="S21" s="9">
        <f t="shared" si="5"/>
        <v>0.47929578839490505</v>
      </c>
      <c r="T21" s="9">
        <f t="shared" si="6"/>
        <v>0.16524</v>
      </c>
      <c r="U21" s="9">
        <f t="shared" si="7"/>
        <v>0.48321865029813688</v>
      </c>
      <c r="V21" s="15">
        <f t="shared" si="0"/>
        <v>0</v>
      </c>
      <c r="X21" s="11">
        <f t="shared" si="8"/>
        <v>0</v>
      </c>
      <c r="Y21" s="11">
        <f t="shared" si="9"/>
        <v>5.742E-18</v>
      </c>
      <c r="Z21" s="11">
        <f t="shared" si="10"/>
        <v>2.9399999999999999E-4</v>
      </c>
      <c r="AA21" s="16">
        <f t="shared" si="11"/>
        <v>0</v>
      </c>
      <c r="AB21" s="9">
        <f t="shared" si="1"/>
        <v>0.17671700000000001</v>
      </c>
      <c r="AC21" s="9">
        <f t="shared" si="2"/>
        <v>1</v>
      </c>
      <c r="AD21" s="15">
        <f t="shared" si="3"/>
        <v>0</v>
      </c>
      <c r="AE21" s="3">
        <f t="shared" si="12"/>
        <v>691.33679999999981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0.70879629629629637</v>
      </c>
      <c r="C22" s="15">
        <f>Raw!C22</f>
        <v>149.30000000000001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0.16543099999999999</v>
      </c>
      <c r="F22" s="9">
        <f>IF(Raw!$G22&gt;$C$8,IF(Raw!$Q22&gt;$C$8,IF(Raw!$N22&gt;$C$9,IF(Raw!$N22&lt;$A$9,IF(Raw!$X22&gt;$C$9,IF(Raw!$X22&lt;$A$9,Raw!I22,-999),-999),-999),-999),-999),-999)</f>
        <v>0.32874900000000001</v>
      </c>
      <c r="G22" s="9">
        <f>Raw!G22</f>
        <v>0.97006400000000004</v>
      </c>
      <c r="H22" s="9">
        <f>IF(Raw!$G22&gt;$C$8,IF(Raw!$Q22&gt;$C$8,IF(Raw!$N22&gt;$C$9,IF(Raw!$N22&lt;$A$9,IF(Raw!$X22&gt;$C$9,IF(Raw!$X22&lt;$A$9,Raw!L22,-999),-999),-999),-999),-999),-999)</f>
        <v>569.20000000000005</v>
      </c>
      <c r="I22" s="9">
        <f>IF(Raw!$G22&gt;$C$8,IF(Raw!$Q22&gt;$C$8,IF(Raw!$N22&gt;$C$9,IF(Raw!$N22&lt;$A$9,IF(Raw!$X22&gt;$C$9,IF(Raw!$X22&lt;$A$9,Raw!M22,-999),-999),-999),-999),-999),-999)</f>
        <v>1.2E-5</v>
      </c>
      <c r="J22" s="9">
        <f>IF(Raw!$G22&gt;$C$8,IF(Raw!$Q22&gt;$C$8,IF(Raw!$N22&gt;$C$9,IF(Raw!$N22&lt;$A$9,IF(Raw!$X22&gt;$C$9,IF(Raw!$X22&lt;$A$9,Raw!N22,-999),-999),-999),-999),-999),-999)</f>
        <v>685</v>
      </c>
      <c r="K22" s="9">
        <f>IF(Raw!$G22&gt;$C$8,IF(Raw!$Q22&gt;$C$8,IF(Raw!$N22&gt;$C$9,IF(Raw!$N22&lt;$A$9,IF(Raw!$X22&gt;$C$9,IF(Raw!$X22&lt;$A$9,Raw!R22,-999),-999),-999),-999),-999),-999)</f>
        <v>0.17813499999999999</v>
      </c>
      <c r="L22" s="9">
        <f>IF(Raw!$G22&gt;$C$8,IF(Raw!$Q22&gt;$C$8,IF(Raw!$N22&gt;$C$9,IF(Raw!$N22&lt;$A$9,IF(Raw!$X22&gt;$C$9,IF(Raw!$X22&lt;$A$9,Raw!S22,-999),-999),-999),-999),-999),-999)</f>
        <v>0.31526900000000002</v>
      </c>
      <c r="M22" s="9">
        <f>Raw!Q22</f>
        <v>0.96418400000000004</v>
      </c>
      <c r="N22" s="9">
        <f>IF(Raw!$G22&gt;$C$8,IF(Raw!$Q22&gt;$C$8,IF(Raw!$N22&gt;$C$9,IF(Raw!$N22&lt;$A$9,IF(Raw!$X22&gt;$C$9,IF(Raw!$X22&lt;$A$9,Raw!V22,-999),-999),-999),-999),-999),-999)</f>
        <v>670</v>
      </c>
      <c r="O22" s="9">
        <f>IF(Raw!$G22&gt;$C$8,IF(Raw!$Q22&gt;$C$8,IF(Raw!$N22&gt;$C$9,IF(Raw!$N22&lt;$A$9,IF(Raw!$X22&gt;$C$9,IF(Raw!$X22&lt;$A$9,Raw!W22,-999),-999),-999),-999),-999),-999)</f>
        <v>0.37071599999999999</v>
      </c>
      <c r="P22" s="9">
        <f>IF(Raw!$G22&gt;$C$8,IF(Raw!$Q22&gt;$C$8,IF(Raw!$N22&gt;$C$9,IF(Raw!$N22&lt;$A$9,IF(Raw!$X22&gt;$C$9,IF(Raw!$X22&lt;$A$9,Raw!X22,-999),-999),-999),-999),-999),-999)</f>
        <v>546</v>
      </c>
      <c r="R22" s="9">
        <f t="shared" si="4"/>
        <v>0.16331800000000002</v>
      </c>
      <c r="S22" s="9">
        <f t="shared" si="5"/>
        <v>0.4967863020115651</v>
      </c>
      <c r="T22" s="9">
        <f t="shared" si="6"/>
        <v>0.13713400000000003</v>
      </c>
      <c r="U22" s="9">
        <f t="shared" si="7"/>
        <v>0.43497457726576361</v>
      </c>
      <c r="V22" s="15">
        <f t="shared" si="0"/>
        <v>0</v>
      </c>
      <c r="X22" s="11">
        <f t="shared" si="8"/>
        <v>0</v>
      </c>
      <c r="Y22" s="11">
        <f t="shared" si="9"/>
        <v>5.6920000000000002E-18</v>
      </c>
      <c r="Z22" s="11">
        <f t="shared" si="10"/>
        <v>6.8499999999999995E-4</v>
      </c>
      <c r="AA22" s="16">
        <f t="shared" si="11"/>
        <v>0</v>
      </c>
      <c r="AB22" s="9">
        <f t="shared" si="1"/>
        <v>0.17813499999999999</v>
      </c>
      <c r="AC22" s="9">
        <f t="shared" si="2"/>
        <v>1</v>
      </c>
      <c r="AD22" s="15">
        <f t="shared" si="3"/>
        <v>0</v>
      </c>
      <c r="AE22" s="3">
        <f t="shared" si="12"/>
        <v>685.31679999999983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0.70884259259259252</v>
      </c>
      <c r="C23" s="15">
        <f>Raw!C23</f>
        <v>148.19999999999999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0.164854</v>
      </c>
      <c r="F23" s="9">
        <f>IF(Raw!$G23&gt;$C$8,IF(Raw!$Q23&gt;$C$8,IF(Raw!$N23&gt;$C$9,IF(Raw!$N23&lt;$A$9,IF(Raw!$X23&gt;$C$9,IF(Raw!$X23&lt;$A$9,Raw!I23,-999),-999),-999),-999),-999),-999)</f>
        <v>0.31797799999999998</v>
      </c>
      <c r="G23" s="9">
        <f>Raw!G23</f>
        <v>0.95633900000000005</v>
      </c>
      <c r="H23" s="9">
        <f>IF(Raw!$G23&gt;$C$8,IF(Raw!$Q23&gt;$C$8,IF(Raw!$N23&gt;$C$9,IF(Raw!$N23&lt;$A$9,IF(Raw!$X23&gt;$C$9,IF(Raw!$X23&lt;$A$9,Raw!L23,-999),-999),-999),-999),-999),-999)</f>
        <v>588</v>
      </c>
      <c r="I23" s="9">
        <f>IF(Raw!$G23&gt;$C$8,IF(Raw!$Q23&gt;$C$8,IF(Raw!$N23&gt;$C$9,IF(Raw!$N23&lt;$A$9,IF(Raw!$X23&gt;$C$9,IF(Raw!$X23&lt;$A$9,Raw!M23,-999),-999),-999),-999),-999),-999)</f>
        <v>0.14165</v>
      </c>
      <c r="J23" s="9">
        <f>IF(Raw!$G23&gt;$C$8,IF(Raw!$Q23&gt;$C$8,IF(Raw!$N23&gt;$C$9,IF(Raw!$N23&lt;$A$9,IF(Raw!$X23&gt;$C$9,IF(Raw!$X23&lt;$A$9,Raw!N23,-999),-999),-999),-999),-999),-999)</f>
        <v>539</v>
      </c>
      <c r="K23" s="9">
        <f>IF(Raw!$G23&gt;$C$8,IF(Raw!$Q23&gt;$C$8,IF(Raw!$N23&gt;$C$9,IF(Raw!$N23&lt;$A$9,IF(Raw!$X23&gt;$C$9,IF(Raw!$X23&lt;$A$9,Raw!R23,-999),-999),-999),-999),-999),-999)</f>
        <v>0.17538599999999999</v>
      </c>
      <c r="L23" s="9">
        <f>IF(Raw!$G23&gt;$C$8,IF(Raw!$Q23&gt;$C$8,IF(Raw!$N23&gt;$C$9,IF(Raw!$N23&lt;$A$9,IF(Raw!$X23&gt;$C$9,IF(Raw!$X23&lt;$A$9,Raw!S23,-999),-999),-999),-999),-999),-999)</f>
        <v>0.32458999999999999</v>
      </c>
      <c r="M23" s="9">
        <f>Raw!Q23</f>
        <v>0.97618199999999999</v>
      </c>
      <c r="N23" s="9">
        <f>IF(Raw!$G23&gt;$C$8,IF(Raw!$Q23&gt;$C$8,IF(Raw!$N23&gt;$C$9,IF(Raw!$N23&lt;$A$9,IF(Raw!$X23&gt;$C$9,IF(Raw!$X23&lt;$A$9,Raw!V23,-999),-999),-999),-999),-999),-999)</f>
        <v>684.3</v>
      </c>
      <c r="O23" s="9">
        <f>IF(Raw!$G23&gt;$C$8,IF(Raw!$Q23&gt;$C$8,IF(Raw!$N23&gt;$C$9,IF(Raw!$N23&lt;$A$9,IF(Raw!$X23&gt;$C$9,IF(Raw!$X23&lt;$A$9,Raw!W23,-999),-999),-999),-999),-999),-999)</f>
        <v>0.32756200000000002</v>
      </c>
      <c r="P23" s="9">
        <f>IF(Raw!$G23&gt;$C$8,IF(Raw!$Q23&gt;$C$8,IF(Raw!$N23&gt;$C$9,IF(Raw!$N23&lt;$A$9,IF(Raw!$X23&gt;$C$9,IF(Raw!$X23&lt;$A$9,Raw!X23,-999),-999),-999),-999),-999),-999)</f>
        <v>772</v>
      </c>
      <c r="R23" s="9">
        <f t="shared" si="4"/>
        <v>0.15312399999999998</v>
      </c>
      <c r="S23" s="9">
        <f t="shared" si="5"/>
        <v>0.48155532772707543</v>
      </c>
      <c r="T23" s="9">
        <f t="shared" si="6"/>
        <v>0.149204</v>
      </c>
      <c r="U23" s="9">
        <f t="shared" si="7"/>
        <v>0.45966912104501068</v>
      </c>
      <c r="V23" s="15">
        <f t="shared" si="0"/>
        <v>0</v>
      </c>
      <c r="X23" s="11">
        <f t="shared" si="8"/>
        <v>0</v>
      </c>
      <c r="Y23" s="11">
        <f t="shared" si="9"/>
        <v>5.8799999999999995E-18</v>
      </c>
      <c r="Z23" s="11">
        <f t="shared" si="10"/>
        <v>5.3899999999999998E-4</v>
      </c>
      <c r="AA23" s="16">
        <f t="shared" si="11"/>
        <v>0</v>
      </c>
      <c r="AB23" s="9">
        <f t="shared" si="1"/>
        <v>0.17538599999999999</v>
      </c>
      <c r="AC23" s="9">
        <f t="shared" si="2"/>
        <v>1</v>
      </c>
      <c r="AD23" s="15">
        <f t="shared" si="3"/>
        <v>0</v>
      </c>
      <c r="AE23" s="3">
        <f t="shared" si="12"/>
        <v>707.95199999999977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0.70890046296296294</v>
      </c>
      <c r="C24" s="15">
        <f>Raw!C24</f>
        <v>147.30000000000001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0.16052900000000001</v>
      </c>
      <c r="F24" s="9">
        <f>IF(Raw!$G24&gt;$C$8,IF(Raw!$Q24&gt;$C$8,IF(Raw!$N24&gt;$C$9,IF(Raw!$N24&lt;$A$9,IF(Raw!$X24&gt;$C$9,IF(Raw!$X24&lt;$A$9,Raw!I24,-999),-999),-999),-999),-999),-999)</f>
        <v>0.32031999999999999</v>
      </c>
      <c r="G24" s="9">
        <f>Raw!G24</f>
        <v>0.97104000000000001</v>
      </c>
      <c r="H24" s="9">
        <f>IF(Raw!$G24&gt;$C$8,IF(Raw!$Q24&gt;$C$8,IF(Raw!$N24&gt;$C$9,IF(Raw!$N24&lt;$A$9,IF(Raw!$X24&gt;$C$9,IF(Raw!$X24&lt;$A$9,Raw!L24,-999),-999),-999),-999),-999),-999)</f>
        <v>564.5</v>
      </c>
      <c r="I24" s="9">
        <f>IF(Raw!$G24&gt;$C$8,IF(Raw!$Q24&gt;$C$8,IF(Raw!$N24&gt;$C$9,IF(Raw!$N24&lt;$A$9,IF(Raw!$X24&gt;$C$9,IF(Raw!$X24&lt;$A$9,Raw!M24,-999),-999),-999),-999),-999),-999)</f>
        <v>3.0000000000000001E-6</v>
      </c>
      <c r="J24" s="9">
        <f>IF(Raw!$G24&gt;$C$8,IF(Raw!$Q24&gt;$C$8,IF(Raw!$N24&gt;$C$9,IF(Raw!$N24&lt;$A$9,IF(Raw!$X24&gt;$C$9,IF(Raw!$X24&lt;$A$9,Raw!N24,-999),-999),-999),-999),-999),-999)</f>
        <v>928</v>
      </c>
      <c r="K24" s="9">
        <f>IF(Raw!$G24&gt;$C$8,IF(Raw!$Q24&gt;$C$8,IF(Raw!$N24&gt;$C$9,IF(Raw!$N24&lt;$A$9,IF(Raw!$X24&gt;$C$9,IF(Raw!$X24&lt;$A$9,Raw!R24,-999),-999),-999),-999),-999),-999)</f>
        <v>0.179782</v>
      </c>
      <c r="L24" s="9">
        <f>IF(Raw!$G24&gt;$C$8,IF(Raw!$Q24&gt;$C$8,IF(Raw!$N24&gt;$C$9,IF(Raw!$N24&lt;$A$9,IF(Raw!$X24&gt;$C$9,IF(Raw!$X24&lt;$A$9,Raw!S24,-999),-999),-999),-999),-999),-999)</f>
        <v>0.31952000000000003</v>
      </c>
      <c r="M24" s="9">
        <f>Raw!Q24</f>
        <v>0.97272499999999995</v>
      </c>
      <c r="N24" s="9">
        <f>IF(Raw!$G24&gt;$C$8,IF(Raw!$Q24&gt;$C$8,IF(Raw!$N24&gt;$C$9,IF(Raw!$N24&lt;$A$9,IF(Raw!$X24&gt;$C$9,IF(Raw!$X24&lt;$A$9,Raw!V24,-999),-999),-999),-999),-999),-999)</f>
        <v>661</v>
      </c>
      <c r="O24" s="9">
        <f>IF(Raw!$G24&gt;$C$8,IF(Raw!$Q24&gt;$C$8,IF(Raw!$N24&gt;$C$9,IF(Raw!$N24&lt;$A$9,IF(Raw!$X24&gt;$C$9,IF(Raw!$X24&lt;$A$9,Raw!W24,-999),-999),-999),-999),-999),-999)</f>
        <v>0.26473799999999997</v>
      </c>
      <c r="P24" s="9">
        <f>IF(Raw!$G24&gt;$C$8,IF(Raw!$Q24&gt;$C$8,IF(Raw!$N24&gt;$C$9,IF(Raw!$N24&lt;$A$9,IF(Raw!$X24&gt;$C$9,IF(Raw!$X24&lt;$A$9,Raw!X24,-999),-999),-999),-999),-999),-999)</f>
        <v>1024</v>
      </c>
      <c r="R24" s="9">
        <f t="shared" si="4"/>
        <v>0.15979099999999999</v>
      </c>
      <c r="S24" s="9">
        <f t="shared" si="5"/>
        <v>0.49884802697302694</v>
      </c>
      <c r="T24" s="9">
        <f t="shared" si="6"/>
        <v>0.13973800000000003</v>
      </c>
      <c r="U24" s="9">
        <f t="shared" si="7"/>
        <v>0.43733725588382577</v>
      </c>
      <c r="V24" s="15">
        <f t="shared" si="0"/>
        <v>0</v>
      </c>
      <c r="X24" s="11">
        <f t="shared" si="8"/>
        <v>0</v>
      </c>
      <c r="Y24" s="11">
        <f t="shared" si="9"/>
        <v>5.6449999999999996E-18</v>
      </c>
      <c r="Z24" s="11">
        <f t="shared" si="10"/>
        <v>9.2800000000000001E-4</v>
      </c>
      <c r="AA24" s="16">
        <f t="shared" si="11"/>
        <v>0</v>
      </c>
      <c r="AB24" s="9">
        <f t="shared" si="1"/>
        <v>0.179782</v>
      </c>
      <c r="AC24" s="9">
        <f t="shared" si="2"/>
        <v>1</v>
      </c>
      <c r="AD24" s="15">
        <f t="shared" si="3"/>
        <v>0</v>
      </c>
      <c r="AE24" s="3">
        <f t="shared" si="12"/>
        <v>679.65799999999979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0.70895833333333336</v>
      </c>
      <c r="C25" s="15">
        <f>Raw!C25</f>
        <v>146.19999999999999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0.16342899999999999</v>
      </c>
      <c r="F25" s="9">
        <f>IF(Raw!$G25&gt;$C$8,IF(Raw!$Q25&gt;$C$8,IF(Raw!$N25&gt;$C$9,IF(Raw!$N25&lt;$A$9,IF(Raw!$X25&gt;$C$9,IF(Raw!$X25&lt;$A$9,Raw!I25,-999),-999),-999),-999),-999),-999)</f>
        <v>0.32044099999999998</v>
      </c>
      <c r="G25" s="9">
        <f>Raw!G25</f>
        <v>0.96587800000000001</v>
      </c>
      <c r="H25" s="9">
        <f>IF(Raw!$G25&gt;$C$8,IF(Raw!$Q25&gt;$C$8,IF(Raw!$N25&gt;$C$9,IF(Raw!$N25&lt;$A$9,IF(Raw!$X25&gt;$C$9,IF(Raw!$X25&lt;$A$9,Raw!L25,-999),-999),-999),-999),-999),-999)</f>
        <v>594</v>
      </c>
      <c r="I25" s="9">
        <f>IF(Raw!$G25&gt;$C$8,IF(Raw!$Q25&gt;$C$8,IF(Raw!$N25&gt;$C$9,IF(Raw!$N25&lt;$A$9,IF(Raw!$X25&gt;$C$9,IF(Raw!$X25&lt;$A$9,Raw!M25,-999),-999),-999),-999),-999),-999)</f>
        <v>5.0000000000000004E-6</v>
      </c>
      <c r="J25" s="9">
        <f>IF(Raw!$G25&gt;$C$8,IF(Raw!$Q25&gt;$C$8,IF(Raw!$N25&gt;$C$9,IF(Raw!$N25&lt;$A$9,IF(Raw!$X25&gt;$C$9,IF(Raw!$X25&lt;$A$9,Raw!N25,-999),-999),-999),-999),-999),-999)</f>
        <v>595</v>
      </c>
      <c r="K25" s="9">
        <f>IF(Raw!$G25&gt;$C$8,IF(Raw!$Q25&gt;$C$8,IF(Raw!$N25&gt;$C$9,IF(Raw!$N25&lt;$A$9,IF(Raw!$X25&gt;$C$9,IF(Raw!$X25&lt;$A$9,Raw!R25,-999),-999),-999),-999),-999),-999)</f>
        <v>0.17039699999999999</v>
      </c>
      <c r="L25" s="9">
        <f>IF(Raw!$G25&gt;$C$8,IF(Raw!$Q25&gt;$C$8,IF(Raw!$N25&gt;$C$9,IF(Raw!$N25&lt;$A$9,IF(Raw!$X25&gt;$C$9,IF(Raw!$X25&lt;$A$9,Raw!S25,-999),-999),-999),-999),-999),-999)</f>
        <v>0.305066</v>
      </c>
      <c r="M25" s="9">
        <f>Raw!Q25</f>
        <v>0.97276499999999999</v>
      </c>
      <c r="N25" s="9">
        <f>IF(Raw!$G25&gt;$C$8,IF(Raw!$Q25&gt;$C$8,IF(Raw!$N25&gt;$C$9,IF(Raw!$N25&lt;$A$9,IF(Raw!$X25&gt;$C$9,IF(Raw!$X25&lt;$A$9,Raw!V25,-999),-999),-999),-999),-999),-999)</f>
        <v>636.5</v>
      </c>
      <c r="O25" s="9">
        <f>IF(Raw!$G25&gt;$C$8,IF(Raw!$Q25&gt;$C$8,IF(Raw!$N25&gt;$C$9,IF(Raw!$N25&lt;$A$9,IF(Raw!$X25&gt;$C$9,IF(Raw!$X25&lt;$A$9,Raw!W25,-999),-999),-999),-999),-999),-999)</f>
        <v>0.33453699999999997</v>
      </c>
      <c r="P25" s="9">
        <f>IF(Raw!$G25&gt;$C$8,IF(Raw!$Q25&gt;$C$8,IF(Raw!$N25&gt;$C$9,IF(Raw!$N25&lt;$A$9,IF(Raw!$X25&gt;$C$9,IF(Raw!$X25&lt;$A$9,Raw!X25,-999),-999),-999),-999),-999),-999)</f>
        <v>686</v>
      </c>
      <c r="R25" s="9">
        <f t="shared" si="4"/>
        <v>0.15701199999999998</v>
      </c>
      <c r="S25" s="9">
        <f t="shared" si="5"/>
        <v>0.48998723633991903</v>
      </c>
      <c r="T25" s="9">
        <f t="shared" si="6"/>
        <v>0.13466900000000001</v>
      </c>
      <c r="U25" s="9">
        <f t="shared" si="7"/>
        <v>0.44144217972504313</v>
      </c>
      <c r="V25" s="15">
        <f t="shared" si="0"/>
        <v>0</v>
      </c>
      <c r="X25" s="11">
        <f t="shared" si="8"/>
        <v>0</v>
      </c>
      <c r="Y25" s="11">
        <f t="shared" si="9"/>
        <v>5.94E-18</v>
      </c>
      <c r="Z25" s="11">
        <f t="shared" si="10"/>
        <v>5.9499999999999993E-4</v>
      </c>
      <c r="AA25" s="16">
        <f t="shared" si="11"/>
        <v>0</v>
      </c>
      <c r="AB25" s="9">
        <f t="shared" si="1"/>
        <v>0.17039699999999999</v>
      </c>
      <c r="AC25" s="9">
        <f t="shared" si="2"/>
        <v>1</v>
      </c>
      <c r="AD25" s="15">
        <f t="shared" si="3"/>
        <v>0</v>
      </c>
      <c r="AE25" s="3">
        <f t="shared" si="12"/>
        <v>715.17599999999982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0.70900462962962962</v>
      </c>
      <c r="C26" s="15">
        <f>Raw!C26</f>
        <v>145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0.16858699999999999</v>
      </c>
      <c r="F26" s="9">
        <f>IF(Raw!$G26&gt;$C$8,IF(Raw!$Q26&gt;$C$8,IF(Raw!$N26&gt;$C$9,IF(Raw!$N26&lt;$A$9,IF(Raw!$X26&gt;$C$9,IF(Raw!$X26&lt;$A$9,Raw!I26,-999),-999),-999),-999),-999),-999)</f>
        <v>0.33245400000000003</v>
      </c>
      <c r="G26" s="9">
        <f>Raw!G26</f>
        <v>0.98000699999999996</v>
      </c>
      <c r="H26" s="9">
        <f>IF(Raw!$G26&gt;$C$8,IF(Raw!$Q26&gt;$C$8,IF(Raw!$N26&gt;$C$9,IF(Raw!$N26&lt;$A$9,IF(Raw!$X26&gt;$C$9,IF(Raw!$X26&lt;$A$9,Raw!L26,-999),-999),-999),-999),-999),-999)</f>
        <v>555.1</v>
      </c>
      <c r="I26" s="9">
        <f>IF(Raw!$G26&gt;$C$8,IF(Raw!$Q26&gt;$C$8,IF(Raw!$N26&gt;$C$9,IF(Raw!$N26&lt;$A$9,IF(Raw!$X26&gt;$C$9,IF(Raw!$X26&lt;$A$9,Raw!M26,-999),-999),-999),-999),-999),-999)</f>
        <v>6.0000000000000002E-6</v>
      </c>
      <c r="J26" s="9">
        <f>IF(Raw!$G26&gt;$C$8,IF(Raw!$Q26&gt;$C$8,IF(Raw!$N26&gt;$C$9,IF(Raw!$N26&lt;$A$9,IF(Raw!$X26&gt;$C$9,IF(Raw!$X26&lt;$A$9,Raw!N26,-999),-999),-999),-999),-999),-999)</f>
        <v>524</v>
      </c>
      <c r="K26" s="9">
        <f>IF(Raw!$G26&gt;$C$8,IF(Raw!$Q26&gt;$C$8,IF(Raw!$N26&gt;$C$9,IF(Raw!$N26&lt;$A$9,IF(Raw!$X26&gt;$C$9,IF(Raw!$X26&lt;$A$9,Raw!R26,-999),-999),-999),-999),-999),-999)</f>
        <v>0.17122599999999999</v>
      </c>
      <c r="L26" s="9">
        <f>IF(Raw!$G26&gt;$C$8,IF(Raw!$Q26&gt;$C$8,IF(Raw!$N26&gt;$C$9,IF(Raw!$N26&lt;$A$9,IF(Raw!$X26&gt;$C$9,IF(Raw!$X26&lt;$A$9,Raw!S26,-999),-999),-999),-999),-999),-999)</f>
        <v>0.33163700000000002</v>
      </c>
      <c r="M26" s="9">
        <f>Raw!Q26</f>
        <v>0.98343899999999995</v>
      </c>
      <c r="N26" s="9">
        <f>IF(Raw!$G26&gt;$C$8,IF(Raw!$Q26&gt;$C$8,IF(Raw!$N26&gt;$C$9,IF(Raw!$N26&lt;$A$9,IF(Raw!$X26&gt;$C$9,IF(Raw!$X26&lt;$A$9,Raw!V26,-999),-999),-999),-999),-999),-999)</f>
        <v>647.6</v>
      </c>
      <c r="O26" s="9">
        <f>IF(Raw!$G26&gt;$C$8,IF(Raw!$Q26&gt;$C$8,IF(Raw!$N26&gt;$C$9,IF(Raw!$N26&lt;$A$9,IF(Raw!$X26&gt;$C$9,IF(Raw!$X26&lt;$A$9,Raw!W26,-999),-999),-999),-999),-999),-999)</f>
        <v>0.14164099999999999</v>
      </c>
      <c r="P26" s="9">
        <f>IF(Raw!$G26&gt;$C$8,IF(Raw!$Q26&gt;$C$8,IF(Raw!$N26&gt;$C$9,IF(Raw!$N26&lt;$A$9,IF(Raw!$X26&gt;$C$9,IF(Raw!$X26&lt;$A$9,Raw!X26,-999),-999),-999),-999),-999),-999)</f>
        <v>795</v>
      </c>
      <c r="R26" s="9">
        <f t="shared" si="4"/>
        <v>0.16386700000000004</v>
      </c>
      <c r="S26" s="9">
        <f t="shared" si="5"/>
        <v>0.49290127355965047</v>
      </c>
      <c r="T26" s="9">
        <f t="shared" si="6"/>
        <v>0.16041100000000003</v>
      </c>
      <c r="U26" s="9">
        <f t="shared" si="7"/>
        <v>0.48369452141950392</v>
      </c>
      <c r="V26" s="15">
        <f t="shared" si="0"/>
        <v>0</v>
      </c>
      <c r="X26" s="11">
        <f t="shared" si="8"/>
        <v>0</v>
      </c>
      <c r="Y26" s="11">
        <f t="shared" si="9"/>
        <v>5.551E-18</v>
      </c>
      <c r="Z26" s="11">
        <f t="shared" si="10"/>
        <v>5.2399999999999994E-4</v>
      </c>
      <c r="AA26" s="16">
        <f t="shared" si="11"/>
        <v>0</v>
      </c>
      <c r="AB26" s="9">
        <f t="shared" si="1"/>
        <v>0.17122599999999999</v>
      </c>
      <c r="AC26" s="9">
        <f t="shared" si="2"/>
        <v>1</v>
      </c>
      <c r="AD26" s="15">
        <f t="shared" si="3"/>
        <v>0</v>
      </c>
      <c r="AE26" s="3">
        <f t="shared" si="12"/>
        <v>668.34039999999982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0.70906249999999993</v>
      </c>
      <c r="C27" s="15">
        <f>Raw!C27</f>
        <v>143.9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0.16402700000000001</v>
      </c>
      <c r="F27" s="9">
        <f>IF(Raw!$G27&gt;$C$8,IF(Raw!$Q27&gt;$C$8,IF(Raw!$N27&gt;$C$9,IF(Raw!$N27&lt;$A$9,IF(Raw!$X27&gt;$C$9,IF(Raw!$X27&lt;$A$9,Raw!I27,-999),-999),-999),-999),-999),-999)</f>
        <v>0.34995300000000001</v>
      </c>
      <c r="G27" s="9">
        <f>Raw!G27</f>
        <v>0.96395200000000003</v>
      </c>
      <c r="H27" s="9">
        <f>IF(Raw!$G27&gt;$C$8,IF(Raw!$Q27&gt;$C$8,IF(Raw!$N27&gt;$C$9,IF(Raw!$N27&lt;$A$9,IF(Raw!$X27&gt;$C$9,IF(Raw!$X27&lt;$A$9,Raw!L27,-999),-999),-999),-999),-999),-999)</f>
        <v>584.1</v>
      </c>
      <c r="I27" s="9">
        <f>IF(Raw!$G27&gt;$C$8,IF(Raw!$Q27&gt;$C$8,IF(Raw!$N27&gt;$C$9,IF(Raw!$N27&lt;$A$9,IF(Raw!$X27&gt;$C$9,IF(Raw!$X27&lt;$A$9,Raw!M27,-999),-999),-999),-999),-999),-999)</f>
        <v>3.9999999999999998E-6</v>
      </c>
      <c r="J27" s="9">
        <f>IF(Raw!$G27&gt;$C$8,IF(Raw!$Q27&gt;$C$8,IF(Raw!$N27&gt;$C$9,IF(Raw!$N27&lt;$A$9,IF(Raw!$X27&gt;$C$9,IF(Raw!$X27&lt;$A$9,Raw!N27,-999),-999),-999),-999),-999),-999)</f>
        <v>613</v>
      </c>
      <c r="K27" s="9">
        <f>IF(Raw!$G27&gt;$C$8,IF(Raw!$Q27&gt;$C$8,IF(Raw!$N27&gt;$C$9,IF(Raw!$N27&lt;$A$9,IF(Raw!$X27&gt;$C$9,IF(Raw!$X27&lt;$A$9,Raw!R27,-999),-999),-999),-999),-999),-999)</f>
        <v>0.18787999999999999</v>
      </c>
      <c r="L27" s="9">
        <f>IF(Raw!$G27&gt;$C$8,IF(Raw!$Q27&gt;$C$8,IF(Raw!$N27&gt;$C$9,IF(Raw!$N27&lt;$A$9,IF(Raw!$X27&gt;$C$9,IF(Raw!$X27&lt;$A$9,Raw!S27,-999),-999),-999),-999),-999),-999)</f>
        <v>0.34007900000000002</v>
      </c>
      <c r="M27" s="9">
        <f>Raw!Q27</f>
        <v>0.99023399999999995</v>
      </c>
      <c r="N27" s="9">
        <f>IF(Raw!$G27&gt;$C$8,IF(Raw!$Q27&gt;$C$8,IF(Raw!$N27&gt;$C$9,IF(Raw!$N27&lt;$A$9,IF(Raw!$X27&gt;$C$9,IF(Raw!$X27&lt;$A$9,Raw!V27,-999),-999),-999),-999),-999),-999)</f>
        <v>620.4</v>
      </c>
      <c r="O27" s="9">
        <f>IF(Raw!$G27&gt;$C$8,IF(Raw!$Q27&gt;$C$8,IF(Raw!$N27&gt;$C$9,IF(Raw!$N27&lt;$A$9,IF(Raw!$X27&gt;$C$9,IF(Raw!$X27&lt;$A$9,Raw!W27,-999),-999),-999),-999),-999),-999)</f>
        <v>0.27350000000000002</v>
      </c>
      <c r="P27" s="9">
        <f>IF(Raw!$G27&gt;$C$8,IF(Raw!$Q27&gt;$C$8,IF(Raw!$N27&gt;$C$9,IF(Raw!$N27&lt;$A$9,IF(Raw!$X27&gt;$C$9,IF(Raw!$X27&lt;$A$9,Raw!X27,-999),-999),-999),-999),-999),-999)</f>
        <v>493</v>
      </c>
      <c r="R27" s="9">
        <f t="shared" si="4"/>
        <v>0.18592600000000001</v>
      </c>
      <c r="S27" s="9">
        <f t="shared" si="5"/>
        <v>0.53128848731115319</v>
      </c>
      <c r="T27" s="9">
        <f t="shared" si="6"/>
        <v>0.15219900000000003</v>
      </c>
      <c r="U27" s="9">
        <f t="shared" si="7"/>
        <v>0.44754013038147022</v>
      </c>
      <c r="V27" s="15">
        <f t="shared" si="0"/>
        <v>0</v>
      </c>
      <c r="X27" s="11">
        <f t="shared" si="8"/>
        <v>0</v>
      </c>
      <c r="Y27" s="11">
        <f t="shared" si="9"/>
        <v>5.841E-18</v>
      </c>
      <c r="Z27" s="11">
        <f t="shared" si="10"/>
        <v>6.1299999999999994E-4</v>
      </c>
      <c r="AA27" s="16">
        <f t="shared" si="11"/>
        <v>0</v>
      </c>
      <c r="AB27" s="9">
        <f t="shared" si="1"/>
        <v>0.18787999999999999</v>
      </c>
      <c r="AC27" s="9">
        <f t="shared" si="2"/>
        <v>1</v>
      </c>
      <c r="AD27" s="15">
        <f t="shared" si="3"/>
        <v>0</v>
      </c>
      <c r="AE27" s="3">
        <f t="shared" si="12"/>
        <v>703.25639999999976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0.70912037037037035</v>
      </c>
      <c r="C28" s="15">
        <f>Raw!C28</f>
        <v>142.80000000000001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0.161026</v>
      </c>
      <c r="F28" s="9">
        <f>IF(Raw!$G28&gt;$C$8,IF(Raw!$Q28&gt;$C$8,IF(Raw!$N28&gt;$C$9,IF(Raw!$N28&lt;$A$9,IF(Raw!$X28&gt;$C$9,IF(Raw!$X28&lt;$A$9,Raw!I28,-999),-999),-999),-999),-999),-999)</f>
        <v>0.32170500000000002</v>
      </c>
      <c r="G28" s="9">
        <f>Raw!G28</f>
        <v>0.96756299999999995</v>
      </c>
      <c r="H28" s="9">
        <f>IF(Raw!$G28&gt;$C$8,IF(Raw!$Q28&gt;$C$8,IF(Raw!$N28&gt;$C$9,IF(Raw!$N28&lt;$A$9,IF(Raw!$X28&gt;$C$9,IF(Raw!$X28&lt;$A$9,Raw!L28,-999),-999),-999),-999),-999),-999)</f>
        <v>593</v>
      </c>
      <c r="I28" s="9">
        <f>IF(Raw!$G28&gt;$C$8,IF(Raw!$Q28&gt;$C$8,IF(Raw!$N28&gt;$C$9,IF(Raw!$N28&lt;$A$9,IF(Raw!$X28&gt;$C$9,IF(Raw!$X28&lt;$A$9,Raw!M28,-999),-999),-999),-999),-999),-999)</f>
        <v>2.6999999999999999E-5</v>
      </c>
      <c r="J28" s="9">
        <f>IF(Raw!$G28&gt;$C$8,IF(Raw!$Q28&gt;$C$8,IF(Raw!$N28&gt;$C$9,IF(Raw!$N28&lt;$A$9,IF(Raw!$X28&gt;$C$9,IF(Raw!$X28&lt;$A$9,Raw!N28,-999),-999),-999),-999),-999),-999)</f>
        <v>415</v>
      </c>
      <c r="K28" s="9">
        <f>IF(Raw!$G28&gt;$C$8,IF(Raw!$Q28&gt;$C$8,IF(Raw!$N28&gt;$C$9,IF(Raw!$N28&lt;$A$9,IF(Raw!$X28&gt;$C$9,IF(Raw!$X28&lt;$A$9,Raw!R28,-999),-999),-999),-999),-999),-999)</f>
        <v>0.17185700000000001</v>
      </c>
      <c r="L28" s="9">
        <f>IF(Raw!$G28&gt;$C$8,IF(Raw!$Q28&gt;$C$8,IF(Raw!$N28&gt;$C$9,IF(Raw!$N28&lt;$A$9,IF(Raw!$X28&gt;$C$9,IF(Raw!$X28&lt;$A$9,Raw!S28,-999),-999),-999),-999),-999),-999)</f>
        <v>0.318305</v>
      </c>
      <c r="M28" s="9">
        <f>Raw!Q28</f>
        <v>0.97921400000000003</v>
      </c>
      <c r="N28" s="9">
        <f>IF(Raw!$G28&gt;$C$8,IF(Raw!$Q28&gt;$C$8,IF(Raw!$N28&gt;$C$9,IF(Raw!$N28&lt;$A$9,IF(Raw!$X28&gt;$C$9,IF(Raw!$X28&lt;$A$9,Raw!V28,-999),-999),-999),-999),-999),-999)</f>
        <v>701.2</v>
      </c>
      <c r="O28" s="9">
        <f>IF(Raw!$G28&gt;$C$8,IF(Raw!$Q28&gt;$C$8,IF(Raw!$N28&gt;$C$9,IF(Raw!$N28&lt;$A$9,IF(Raw!$X28&gt;$C$9,IF(Raw!$X28&lt;$A$9,Raw!W28,-999),-999),-999),-999),-999),-999)</f>
        <v>0.37081900000000001</v>
      </c>
      <c r="P28" s="9">
        <f>IF(Raw!$G28&gt;$C$8,IF(Raw!$Q28&gt;$C$8,IF(Raw!$N28&gt;$C$9,IF(Raw!$N28&lt;$A$9,IF(Raw!$X28&gt;$C$9,IF(Raw!$X28&lt;$A$9,Raw!X28,-999),-999),-999),-999),-999),-999)</f>
        <v>495</v>
      </c>
      <c r="R28" s="9">
        <f t="shared" si="4"/>
        <v>0.16067900000000002</v>
      </c>
      <c r="S28" s="9">
        <f t="shared" si="5"/>
        <v>0.49946068603223454</v>
      </c>
      <c r="T28" s="9">
        <f t="shared" si="6"/>
        <v>0.14644799999999999</v>
      </c>
      <c r="U28" s="9">
        <f t="shared" si="7"/>
        <v>0.46008702345234914</v>
      </c>
      <c r="V28" s="15">
        <f t="shared" si="0"/>
        <v>0</v>
      </c>
      <c r="X28" s="11">
        <f t="shared" si="8"/>
        <v>0</v>
      </c>
      <c r="Y28" s="11">
        <f t="shared" si="9"/>
        <v>5.93E-18</v>
      </c>
      <c r="Z28" s="11">
        <f t="shared" si="10"/>
        <v>4.15E-4</v>
      </c>
      <c r="AA28" s="16">
        <f t="shared" si="11"/>
        <v>0</v>
      </c>
      <c r="AB28" s="9">
        <f t="shared" si="1"/>
        <v>0.17185700000000001</v>
      </c>
      <c r="AC28" s="9">
        <f t="shared" si="2"/>
        <v>1</v>
      </c>
      <c r="AD28" s="15">
        <f t="shared" si="3"/>
        <v>0</v>
      </c>
      <c r="AE28" s="3">
        <f t="shared" si="12"/>
        <v>713.97199999999987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0.70916666666666661</v>
      </c>
      <c r="C29" s="15">
        <f>Raw!C29</f>
        <v>141.69999999999999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0.17858099999999999</v>
      </c>
      <c r="F29" s="9">
        <f>IF(Raw!$G29&gt;$C$8,IF(Raw!$Q29&gt;$C$8,IF(Raw!$N29&gt;$C$9,IF(Raw!$N29&lt;$A$9,IF(Raw!$X29&gt;$C$9,IF(Raw!$X29&lt;$A$9,Raw!I29,-999),-999),-999),-999),-999),-999)</f>
        <v>0.37267400000000001</v>
      </c>
      <c r="G29" s="9">
        <f>Raw!G29</f>
        <v>0.98257899999999998</v>
      </c>
      <c r="H29" s="9">
        <f>IF(Raw!$G29&gt;$C$8,IF(Raw!$Q29&gt;$C$8,IF(Raw!$N29&gt;$C$9,IF(Raw!$N29&lt;$A$9,IF(Raw!$X29&gt;$C$9,IF(Raw!$X29&lt;$A$9,Raw!L29,-999),-999),-999),-999),-999),-999)</f>
        <v>562.70000000000005</v>
      </c>
      <c r="I29" s="9">
        <f>IF(Raw!$G29&gt;$C$8,IF(Raw!$Q29&gt;$C$8,IF(Raw!$N29&gt;$C$9,IF(Raw!$N29&lt;$A$9,IF(Raw!$X29&gt;$C$9,IF(Raw!$X29&lt;$A$9,Raw!M29,-999),-999),-999),-999),-999),-999)</f>
        <v>3.8000000000000002E-5</v>
      </c>
      <c r="J29" s="9">
        <f>IF(Raw!$G29&gt;$C$8,IF(Raw!$Q29&gt;$C$8,IF(Raw!$N29&gt;$C$9,IF(Raw!$N29&lt;$A$9,IF(Raw!$X29&gt;$C$9,IF(Raw!$X29&lt;$A$9,Raw!N29,-999),-999),-999),-999),-999),-999)</f>
        <v>591</v>
      </c>
      <c r="K29" s="9">
        <f>IF(Raw!$G29&gt;$C$8,IF(Raw!$Q29&gt;$C$8,IF(Raw!$N29&gt;$C$9,IF(Raw!$N29&lt;$A$9,IF(Raw!$X29&gt;$C$9,IF(Raw!$X29&lt;$A$9,Raw!R29,-999),-999),-999),-999),-999),-999)</f>
        <v>0.18610699999999999</v>
      </c>
      <c r="L29" s="9">
        <f>IF(Raw!$G29&gt;$C$8,IF(Raw!$Q29&gt;$C$8,IF(Raw!$N29&gt;$C$9,IF(Raw!$N29&lt;$A$9,IF(Raw!$X29&gt;$C$9,IF(Raw!$X29&lt;$A$9,Raw!S29,-999),-999),-999),-999),-999),-999)</f>
        <v>0.339702</v>
      </c>
      <c r="M29" s="9">
        <f>Raw!Q29</f>
        <v>0.97616999999999998</v>
      </c>
      <c r="N29" s="9">
        <f>IF(Raw!$G29&gt;$C$8,IF(Raw!$Q29&gt;$C$8,IF(Raw!$N29&gt;$C$9,IF(Raw!$N29&lt;$A$9,IF(Raw!$X29&gt;$C$9,IF(Raw!$X29&lt;$A$9,Raw!V29,-999),-999),-999),-999),-999),-999)</f>
        <v>649.70000000000005</v>
      </c>
      <c r="O29" s="9">
        <f>IF(Raw!$G29&gt;$C$8,IF(Raw!$Q29&gt;$C$8,IF(Raw!$N29&gt;$C$9,IF(Raw!$N29&lt;$A$9,IF(Raw!$X29&gt;$C$9,IF(Raw!$X29&lt;$A$9,Raw!W29,-999),-999),-999),-999),-999),-999)</f>
        <v>0.33320699999999998</v>
      </c>
      <c r="P29" s="9">
        <f>IF(Raw!$G29&gt;$C$8,IF(Raw!$Q29&gt;$C$8,IF(Raw!$N29&gt;$C$9,IF(Raw!$N29&lt;$A$9,IF(Raw!$X29&gt;$C$9,IF(Raw!$X29&lt;$A$9,Raw!X29,-999),-999),-999),-999),-999),-999)</f>
        <v>444</v>
      </c>
      <c r="R29" s="9">
        <f t="shared" si="4"/>
        <v>0.19409300000000002</v>
      </c>
      <c r="S29" s="9">
        <f t="shared" si="5"/>
        <v>0.52081175504596511</v>
      </c>
      <c r="T29" s="9">
        <f t="shared" si="6"/>
        <v>0.15359500000000001</v>
      </c>
      <c r="U29" s="9">
        <f t="shared" si="7"/>
        <v>0.45214629292733044</v>
      </c>
      <c r="V29" s="15">
        <f t="shared" si="0"/>
        <v>0</v>
      </c>
      <c r="X29" s="11">
        <f t="shared" si="8"/>
        <v>0</v>
      </c>
      <c r="Y29" s="11">
        <f t="shared" si="9"/>
        <v>5.6270000000000002E-18</v>
      </c>
      <c r="Z29" s="11">
        <f t="shared" si="10"/>
        <v>5.9099999999999995E-4</v>
      </c>
      <c r="AA29" s="16">
        <f t="shared" si="11"/>
        <v>0</v>
      </c>
      <c r="AB29" s="9">
        <f t="shared" si="1"/>
        <v>0.18610699999999999</v>
      </c>
      <c r="AC29" s="9">
        <f t="shared" si="2"/>
        <v>1</v>
      </c>
      <c r="AD29" s="15">
        <f t="shared" si="3"/>
        <v>0</v>
      </c>
      <c r="AE29" s="3">
        <f t="shared" si="12"/>
        <v>677.49079999999981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0.70922453703703703</v>
      </c>
      <c r="C30" s="15">
        <f>Raw!C30</f>
        <v>140.80000000000001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0.18165899999999999</v>
      </c>
      <c r="F30" s="9">
        <f>IF(Raw!$G30&gt;$C$8,IF(Raw!$Q30&gt;$C$8,IF(Raw!$N30&gt;$C$9,IF(Raw!$N30&lt;$A$9,IF(Raw!$X30&gt;$C$9,IF(Raw!$X30&lt;$A$9,Raw!I30,-999),-999),-999),-999),-999),-999)</f>
        <v>0.35339900000000002</v>
      </c>
      <c r="G30" s="9">
        <f>Raw!G30</f>
        <v>0.97272700000000001</v>
      </c>
      <c r="H30" s="9">
        <f>IF(Raw!$G30&gt;$C$8,IF(Raw!$Q30&gt;$C$8,IF(Raw!$N30&gt;$C$9,IF(Raw!$N30&lt;$A$9,IF(Raw!$X30&gt;$C$9,IF(Raw!$X30&lt;$A$9,Raw!L30,-999),-999),-999),-999),-999),-999)</f>
        <v>549.70000000000005</v>
      </c>
      <c r="I30" s="9">
        <f>IF(Raw!$G30&gt;$C$8,IF(Raw!$Q30&gt;$C$8,IF(Raw!$N30&gt;$C$9,IF(Raw!$N30&lt;$A$9,IF(Raw!$X30&gt;$C$9,IF(Raw!$X30&lt;$A$9,Raw!M30,-999),-999),-999),-999),-999),-999)</f>
        <v>2.1016E-2</v>
      </c>
      <c r="J30" s="9">
        <f>IF(Raw!$G30&gt;$C$8,IF(Raw!$Q30&gt;$C$8,IF(Raw!$N30&gt;$C$9,IF(Raw!$N30&lt;$A$9,IF(Raw!$X30&gt;$C$9,IF(Raw!$X30&lt;$A$9,Raw!N30,-999),-999),-999),-999),-999),-999)</f>
        <v>769</v>
      </c>
      <c r="K30" s="9">
        <f>IF(Raw!$G30&gt;$C$8,IF(Raw!$Q30&gt;$C$8,IF(Raw!$N30&gt;$C$9,IF(Raw!$N30&lt;$A$9,IF(Raw!$X30&gt;$C$9,IF(Raw!$X30&lt;$A$9,Raw!R30,-999),-999),-999),-999),-999),-999)</f>
        <v>0.176922</v>
      </c>
      <c r="L30" s="9">
        <f>IF(Raw!$G30&gt;$C$8,IF(Raw!$Q30&gt;$C$8,IF(Raw!$N30&gt;$C$9,IF(Raw!$N30&lt;$A$9,IF(Raw!$X30&gt;$C$9,IF(Raw!$X30&lt;$A$9,Raw!S30,-999),-999),-999),-999),-999),-999)</f>
        <v>0.34146599999999999</v>
      </c>
      <c r="M30" s="9">
        <f>Raw!Q30</f>
        <v>0.96723700000000001</v>
      </c>
      <c r="N30" s="9">
        <f>IF(Raw!$G30&gt;$C$8,IF(Raw!$Q30&gt;$C$8,IF(Raw!$N30&gt;$C$9,IF(Raw!$N30&lt;$A$9,IF(Raw!$X30&gt;$C$9,IF(Raw!$X30&lt;$A$9,Raw!V30,-999),-999),-999),-999),-999),-999)</f>
        <v>699.7</v>
      </c>
      <c r="O30" s="9">
        <f>IF(Raw!$G30&gt;$C$8,IF(Raw!$Q30&gt;$C$8,IF(Raw!$N30&gt;$C$9,IF(Raw!$N30&lt;$A$9,IF(Raw!$X30&gt;$C$9,IF(Raw!$X30&lt;$A$9,Raw!W30,-999),-999),-999),-999),-999),-999)</f>
        <v>8.5271E-2</v>
      </c>
      <c r="P30" s="9">
        <f>IF(Raw!$G30&gt;$C$8,IF(Raw!$Q30&gt;$C$8,IF(Raw!$N30&gt;$C$9,IF(Raw!$N30&lt;$A$9,IF(Raw!$X30&gt;$C$9,IF(Raw!$X30&lt;$A$9,Raw!X30,-999),-999),-999),-999),-999),-999)</f>
        <v>540</v>
      </c>
      <c r="R30" s="9">
        <f t="shared" si="4"/>
        <v>0.17174000000000003</v>
      </c>
      <c r="S30" s="9">
        <f t="shared" si="5"/>
        <v>0.48596628739753089</v>
      </c>
      <c r="T30" s="9">
        <f t="shared" si="6"/>
        <v>0.164544</v>
      </c>
      <c r="U30" s="9">
        <f t="shared" si="7"/>
        <v>0.48187520865913441</v>
      </c>
      <c r="V30" s="15">
        <f t="shared" si="0"/>
        <v>0</v>
      </c>
      <c r="X30" s="11">
        <f t="shared" si="8"/>
        <v>0</v>
      </c>
      <c r="Y30" s="11">
        <f t="shared" si="9"/>
        <v>5.4970000000000001E-18</v>
      </c>
      <c r="Z30" s="11">
        <f t="shared" si="10"/>
        <v>7.6899999999999994E-4</v>
      </c>
      <c r="AA30" s="16">
        <f t="shared" si="11"/>
        <v>0</v>
      </c>
      <c r="AB30" s="9">
        <f t="shared" si="1"/>
        <v>0.176922</v>
      </c>
      <c r="AC30" s="9">
        <f t="shared" si="2"/>
        <v>1</v>
      </c>
      <c r="AD30" s="15">
        <f t="shared" si="3"/>
        <v>0</v>
      </c>
      <c r="AE30" s="3">
        <f t="shared" si="12"/>
        <v>661.83879999999988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0.70928240740740733</v>
      </c>
      <c r="C31" s="15">
        <f>Raw!C31</f>
        <v>139.5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0.17580699999999999</v>
      </c>
      <c r="F31" s="9">
        <f>IF(Raw!$G31&gt;$C$8,IF(Raw!$Q31&gt;$C$8,IF(Raw!$N31&gt;$C$9,IF(Raw!$N31&lt;$A$9,IF(Raw!$X31&gt;$C$9,IF(Raw!$X31&lt;$A$9,Raw!I31,-999),-999),-999),-999),-999),-999)</f>
        <v>0.346331</v>
      </c>
      <c r="G31" s="9">
        <f>Raw!G31</f>
        <v>0.970364</v>
      </c>
      <c r="H31" s="9">
        <f>IF(Raw!$G31&gt;$C$8,IF(Raw!$Q31&gt;$C$8,IF(Raw!$N31&gt;$C$9,IF(Raw!$N31&lt;$A$9,IF(Raw!$X31&gt;$C$9,IF(Raw!$X31&lt;$A$9,Raw!L31,-999),-999),-999),-999),-999),-999)</f>
        <v>557.29999999999995</v>
      </c>
      <c r="I31" s="9">
        <f>IF(Raw!$G31&gt;$C$8,IF(Raw!$Q31&gt;$C$8,IF(Raw!$N31&gt;$C$9,IF(Raw!$N31&lt;$A$9,IF(Raw!$X31&gt;$C$9,IF(Raw!$X31&lt;$A$9,Raw!M31,-999),-999),-999),-999),-999),-999)</f>
        <v>3.0000000000000001E-6</v>
      </c>
      <c r="J31" s="9">
        <f>IF(Raw!$G31&gt;$C$8,IF(Raw!$Q31&gt;$C$8,IF(Raw!$N31&gt;$C$9,IF(Raw!$N31&lt;$A$9,IF(Raw!$X31&gt;$C$9,IF(Raw!$X31&lt;$A$9,Raw!N31,-999),-999),-999),-999),-999),-999)</f>
        <v>655</v>
      </c>
      <c r="K31" s="9">
        <f>IF(Raw!$G31&gt;$C$8,IF(Raw!$Q31&gt;$C$8,IF(Raw!$N31&gt;$C$9,IF(Raw!$N31&lt;$A$9,IF(Raw!$X31&gt;$C$9,IF(Raw!$X31&lt;$A$9,Raw!R31,-999),-999),-999),-999),-999),-999)</f>
        <v>0.198938</v>
      </c>
      <c r="L31" s="9">
        <f>IF(Raw!$G31&gt;$C$8,IF(Raw!$Q31&gt;$C$8,IF(Raw!$N31&gt;$C$9,IF(Raw!$N31&lt;$A$9,IF(Raw!$X31&gt;$C$9,IF(Raw!$X31&lt;$A$9,Raw!S31,-999),-999),-999),-999),-999),-999)</f>
        <v>0.35636699999999999</v>
      </c>
      <c r="M31" s="9">
        <f>Raw!Q31</f>
        <v>0.98142600000000002</v>
      </c>
      <c r="N31" s="9">
        <f>IF(Raw!$G31&gt;$C$8,IF(Raw!$Q31&gt;$C$8,IF(Raw!$N31&gt;$C$9,IF(Raw!$N31&lt;$A$9,IF(Raw!$X31&gt;$C$9,IF(Raw!$X31&lt;$A$9,Raw!V31,-999),-999),-999),-999),-999),-999)</f>
        <v>674.5</v>
      </c>
      <c r="O31" s="9">
        <f>IF(Raw!$G31&gt;$C$8,IF(Raw!$Q31&gt;$C$8,IF(Raw!$N31&gt;$C$9,IF(Raw!$N31&lt;$A$9,IF(Raw!$X31&gt;$C$9,IF(Raw!$X31&lt;$A$9,Raw!W31,-999),-999),-999),-999),-999),-999)</f>
        <v>0.266156</v>
      </c>
      <c r="P31" s="9">
        <f>IF(Raw!$G31&gt;$C$8,IF(Raw!$Q31&gt;$C$8,IF(Raw!$N31&gt;$C$9,IF(Raw!$N31&lt;$A$9,IF(Raw!$X31&gt;$C$9,IF(Raw!$X31&lt;$A$9,Raw!X31,-999),-999),-999),-999),-999),-999)</f>
        <v>695</v>
      </c>
      <c r="R31" s="9">
        <f t="shared" si="4"/>
        <v>0.17052400000000001</v>
      </c>
      <c r="S31" s="9">
        <f t="shared" si="5"/>
        <v>0.49237290337855982</v>
      </c>
      <c r="T31" s="9">
        <f t="shared" si="6"/>
        <v>0.15742899999999999</v>
      </c>
      <c r="U31" s="9">
        <f t="shared" si="7"/>
        <v>0.44176088133862002</v>
      </c>
      <c r="V31" s="15">
        <f t="shared" si="0"/>
        <v>0</v>
      </c>
      <c r="X31" s="11">
        <f t="shared" si="8"/>
        <v>0</v>
      </c>
      <c r="Y31" s="11">
        <f t="shared" si="9"/>
        <v>5.5729999999999995E-18</v>
      </c>
      <c r="Z31" s="11">
        <f t="shared" si="10"/>
        <v>6.5499999999999998E-4</v>
      </c>
      <c r="AA31" s="16">
        <f t="shared" si="11"/>
        <v>0</v>
      </c>
      <c r="AB31" s="9">
        <f t="shared" si="1"/>
        <v>0.198938</v>
      </c>
      <c r="AC31" s="9">
        <f t="shared" si="2"/>
        <v>1</v>
      </c>
      <c r="AD31" s="15">
        <f t="shared" si="3"/>
        <v>0</v>
      </c>
      <c r="AE31" s="3">
        <f t="shared" si="12"/>
        <v>670.98919999999976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0.7093287037037036</v>
      </c>
      <c r="C32" s="15">
        <f>Raw!C32</f>
        <v>138.4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0.17374100000000001</v>
      </c>
      <c r="F32" s="9">
        <f>IF(Raw!$G32&gt;$C$8,IF(Raw!$Q32&gt;$C$8,IF(Raw!$N32&gt;$C$9,IF(Raw!$N32&lt;$A$9,IF(Raw!$X32&gt;$C$9,IF(Raw!$X32&lt;$A$9,Raw!I32,-999),-999),-999),-999),-999),-999)</f>
        <v>0.33755600000000002</v>
      </c>
      <c r="G32" s="9">
        <f>Raw!G32</f>
        <v>0.96676700000000004</v>
      </c>
      <c r="H32" s="9">
        <f>IF(Raw!$G32&gt;$C$8,IF(Raw!$Q32&gt;$C$8,IF(Raw!$N32&gt;$C$9,IF(Raw!$N32&lt;$A$9,IF(Raw!$X32&gt;$C$9,IF(Raw!$X32&lt;$A$9,Raw!L32,-999),-999),-999),-999),-999),-999)</f>
        <v>583.70000000000005</v>
      </c>
      <c r="I32" s="9">
        <f>IF(Raw!$G32&gt;$C$8,IF(Raw!$Q32&gt;$C$8,IF(Raw!$N32&gt;$C$9,IF(Raw!$N32&lt;$A$9,IF(Raw!$X32&gt;$C$9,IF(Raw!$X32&lt;$A$9,Raw!M32,-999),-999),-999),-999),-999),-999)</f>
        <v>3.9999999999999998E-6</v>
      </c>
      <c r="J32" s="9">
        <f>IF(Raw!$G32&gt;$C$8,IF(Raw!$Q32&gt;$C$8,IF(Raw!$N32&gt;$C$9,IF(Raw!$N32&lt;$A$9,IF(Raw!$X32&gt;$C$9,IF(Raw!$X32&lt;$A$9,Raw!N32,-999),-999),-999),-999),-999),-999)</f>
        <v>479</v>
      </c>
      <c r="K32" s="9">
        <f>IF(Raw!$G32&gt;$C$8,IF(Raw!$Q32&gt;$C$8,IF(Raw!$N32&gt;$C$9,IF(Raw!$N32&lt;$A$9,IF(Raw!$X32&gt;$C$9,IF(Raw!$X32&lt;$A$9,Raw!R32,-999),-999),-999),-999),-999),-999)</f>
        <v>0.207651</v>
      </c>
      <c r="L32" s="9">
        <f>IF(Raw!$G32&gt;$C$8,IF(Raw!$Q32&gt;$C$8,IF(Raw!$N32&gt;$C$9,IF(Raw!$N32&lt;$A$9,IF(Raw!$X32&gt;$C$9,IF(Raw!$X32&lt;$A$9,Raw!S32,-999),-999),-999),-999),-999),-999)</f>
        <v>0.37101499999999998</v>
      </c>
      <c r="M32" s="9">
        <f>Raw!Q32</f>
        <v>0.97501300000000002</v>
      </c>
      <c r="N32" s="9">
        <f>IF(Raw!$G32&gt;$C$8,IF(Raw!$Q32&gt;$C$8,IF(Raw!$N32&gt;$C$9,IF(Raw!$N32&lt;$A$9,IF(Raw!$X32&gt;$C$9,IF(Raw!$X32&lt;$A$9,Raw!V32,-999),-999),-999),-999),-999),-999)</f>
        <v>657.1</v>
      </c>
      <c r="O32" s="9">
        <f>IF(Raw!$G32&gt;$C$8,IF(Raw!$Q32&gt;$C$8,IF(Raw!$N32&gt;$C$9,IF(Raw!$N32&lt;$A$9,IF(Raw!$X32&gt;$C$9,IF(Raw!$X32&lt;$A$9,Raw!W32,-999),-999),-999),-999),-999),-999)</f>
        <v>0.34409800000000001</v>
      </c>
      <c r="P32" s="9">
        <f>IF(Raw!$G32&gt;$C$8,IF(Raw!$Q32&gt;$C$8,IF(Raw!$N32&gt;$C$9,IF(Raw!$N32&lt;$A$9,IF(Raw!$X32&gt;$C$9,IF(Raw!$X32&lt;$A$9,Raw!X32,-999),-999),-999),-999),-999),-999)</f>
        <v>603</v>
      </c>
      <c r="R32" s="9">
        <f t="shared" si="4"/>
        <v>0.16381500000000002</v>
      </c>
      <c r="S32" s="9">
        <f t="shared" si="5"/>
        <v>0.48529725438149524</v>
      </c>
      <c r="T32" s="9">
        <f t="shared" si="6"/>
        <v>0.16336399999999998</v>
      </c>
      <c r="U32" s="9">
        <f t="shared" si="7"/>
        <v>0.44031642925488185</v>
      </c>
      <c r="V32" s="15">
        <f t="shared" si="0"/>
        <v>0</v>
      </c>
      <c r="X32" s="11">
        <f t="shared" si="8"/>
        <v>0</v>
      </c>
      <c r="Y32" s="11">
        <f t="shared" si="9"/>
        <v>5.8369999999999998E-18</v>
      </c>
      <c r="Z32" s="11">
        <f t="shared" si="10"/>
        <v>4.7899999999999999E-4</v>
      </c>
      <c r="AA32" s="16">
        <f t="shared" si="11"/>
        <v>0</v>
      </c>
      <c r="AB32" s="9">
        <f t="shared" si="1"/>
        <v>0.207651</v>
      </c>
      <c r="AC32" s="9">
        <f t="shared" si="2"/>
        <v>1</v>
      </c>
      <c r="AD32" s="15">
        <f t="shared" si="3"/>
        <v>0</v>
      </c>
      <c r="AE32" s="3">
        <f t="shared" si="12"/>
        <v>702.7747999999998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0.70938657407407402</v>
      </c>
      <c r="C33" s="15">
        <f>Raw!C33</f>
        <v>137.30000000000001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0.185256</v>
      </c>
      <c r="F33" s="9">
        <f>IF(Raw!$G33&gt;$C$8,IF(Raw!$Q33&gt;$C$8,IF(Raw!$N33&gt;$C$9,IF(Raw!$N33&lt;$A$9,IF(Raw!$X33&gt;$C$9,IF(Raw!$X33&lt;$A$9,Raw!I33,-999),-999),-999),-999),-999),-999)</f>
        <v>0.36544100000000002</v>
      </c>
      <c r="G33" s="9">
        <f>Raw!G33</f>
        <v>0.972549</v>
      </c>
      <c r="H33" s="9">
        <f>IF(Raw!$G33&gt;$C$8,IF(Raw!$Q33&gt;$C$8,IF(Raw!$N33&gt;$C$9,IF(Raw!$N33&lt;$A$9,IF(Raw!$X33&gt;$C$9,IF(Raw!$X33&lt;$A$9,Raw!L33,-999),-999),-999),-999),-999),-999)</f>
        <v>568.70000000000005</v>
      </c>
      <c r="I33" s="9">
        <f>IF(Raw!$G33&gt;$C$8,IF(Raw!$Q33&gt;$C$8,IF(Raw!$N33&gt;$C$9,IF(Raw!$N33&lt;$A$9,IF(Raw!$X33&gt;$C$9,IF(Raw!$X33&lt;$A$9,Raw!M33,-999),-999),-999),-999),-999),-999)</f>
        <v>6.9999999999999999E-6</v>
      </c>
      <c r="J33" s="9">
        <f>IF(Raw!$G33&gt;$C$8,IF(Raw!$Q33&gt;$C$8,IF(Raw!$N33&gt;$C$9,IF(Raw!$N33&lt;$A$9,IF(Raw!$X33&gt;$C$9,IF(Raw!$X33&lt;$A$9,Raw!N33,-999),-999),-999),-999),-999),-999)</f>
        <v>645</v>
      </c>
      <c r="K33" s="9">
        <f>IF(Raw!$G33&gt;$C$8,IF(Raw!$Q33&gt;$C$8,IF(Raw!$N33&gt;$C$9,IF(Raw!$N33&lt;$A$9,IF(Raw!$X33&gt;$C$9,IF(Raw!$X33&lt;$A$9,Raw!R33,-999),-999),-999),-999),-999),-999)</f>
        <v>0.17688699999999999</v>
      </c>
      <c r="L33" s="9">
        <f>IF(Raw!$G33&gt;$C$8,IF(Raw!$Q33&gt;$C$8,IF(Raw!$N33&gt;$C$9,IF(Raw!$N33&lt;$A$9,IF(Raw!$X33&gt;$C$9,IF(Raw!$X33&lt;$A$9,Raw!S33,-999),-999),-999),-999),-999),-999)</f>
        <v>0.33738400000000002</v>
      </c>
      <c r="M33" s="9">
        <f>Raw!Q33</f>
        <v>0.97697500000000004</v>
      </c>
      <c r="N33" s="9">
        <f>IF(Raw!$G33&gt;$C$8,IF(Raw!$Q33&gt;$C$8,IF(Raw!$N33&gt;$C$9,IF(Raw!$N33&lt;$A$9,IF(Raw!$X33&gt;$C$9,IF(Raw!$X33&lt;$A$9,Raw!V33,-999),-999),-999),-999),-999),-999)</f>
        <v>707.1</v>
      </c>
      <c r="O33" s="9">
        <f>IF(Raw!$G33&gt;$C$8,IF(Raw!$Q33&gt;$C$8,IF(Raw!$N33&gt;$C$9,IF(Raw!$N33&lt;$A$9,IF(Raw!$X33&gt;$C$9,IF(Raw!$X33&lt;$A$9,Raw!W33,-999),-999),-999),-999),-999),-999)</f>
        <v>0.237399</v>
      </c>
      <c r="P33" s="9">
        <f>IF(Raw!$G33&gt;$C$8,IF(Raw!$Q33&gt;$C$8,IF(Raw!$N33&gt;$C$9,IF(Raw!$N33&lt;$A$9,IF(Raw!$X33&gt;$C$9,IF(Raw!$X33&lt;$A$9,Raw!X33,-999),-999),-999),-999),-999),-999)</f>
        <v>1508</v>
      </c>
      <c r="R33" s="9">
        <f t="shared" si="4"/>
        <v>0.18018500000000001</v>
      </c>
      <c r="S33" s="9">
        <f t="shared" si="5"/>
        <v>0.49306180751475615</v>
      </c>
      <c r="T33" s="9">
        <f t="shared" si="6"/>
        <v>0.16049700000000003</v>
      </c>
      <c r="U33" s="9">
        <f t="shared" si="7"/>
        <v>0.47571017001399007</v>
      </c>
      <c r="V33" s="15">
        <f t="shared" si="0"/>
        <v>0</v>
      </c>
      <c r="X33" s="11">
        <f t="shared" si="8"/>
        <v>0</v>
      </c>
      <c r="Y33" s="11">
        <f t="shared" si="9"/>
        <v>5.6869999999999999E-18</v>
      </c>
      <c r="Z33" s="11">
        <f t="shared" si="10"/>
        <v>6.4499999999999996E-4</v>
      </c>
      <c r="AA33" s="16">
        <f t="shared" si="11"/>
        <v>0</v>
      </c>
      <c r="AB33" s="9">
        <f t="shared" si="1"/>
        <v>0.17688699999999999</v>
      </c>
      <c r="AC33" s="9">
        <f t="shared" si="2"/>
        <v>1</v>
      </c>
      <c r="AD33" s="15">
        <f t="shared" si="3"/>
        <v>0</v>
      </c>
      <c r="AE33" s="3">
        <f t="shared" si="12"/>
        <v>684.71479999999974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0.70944444444444443</v>
      </c>
      <c r="C34" s="15">
        <f>Raw!C34</f>
        <v>136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0.190834</v>
      </c>
      <c r="F34" s="9">
        <f>IF(Raw!$G34&gt;$C$8,IF(Raw!$Q34&gt;$C$8,IF(Raw!$N34&gt;$C$9,IF(Raw!$N34&lt;$A$9,IF(Raw!$X34&gt;$C$9,IF(Raw!$X34&lt;$A$9,Raw!I34,-999),-999),-999),-999),-999),-999)</f>
        <v>0.373309</v>
      </c>
      <c r="G34" s="9">
        <f>Raw!G34</f>
        <v>0.97358199999999995</v>
      </c>
      <c r="H34" s="9">
        <f>IF(Raw!$G34&gt;$C$8,IF(Raw!$Q34&gt;$C$8,IF(Raw!$N34&gt;$C$9,IF(Raw!$N34&lt;$A$9,IF(Raw!$X34&gt;$C$9,IF(Raw!$X34&lt;$A$9,Raw!L34,-999),-999),-999),-999),-999),-999)</f>
        <v>592.20000000000005</v>
      </c>
      <c r="I34" s="9">
        <f>IF(Raw!$G34&gt;$C$8,IF(Raw!$Q34&gt;$C$8,IF(Raw!$N34&gt;$C$9,IF(Raw!$N34&lt;$A$9,IF(Raw!$X34&gt;$C$9,IF(Raw!$X34&lt;$A$9,Raw!M34,-999),-999),-999),-999),-999),-999)</f>
        <v>6.0000000000000002E-6</v>
      </c>
      <c r="J34" s="9">
        <f>IF(Raw!$G34&gt;$C$8,IF(Raw!$Q34&gt;$C$8,IF(Raw!$N34&gt;$C$9,IF(Raw!$N34&lt;$A$9,IF(Raw!$X34&gt;$C$9,IF(Raw!$X34&lt;$A$9,Raw!N34,-999),-999),-999),-999),-999),-999)</f>
        <v>515</v>
      </c>
      <c r="K34" s="9">
        <f>IF(Raw!$G34&gt;$C$8,IF(Raw!$Q34&gt;$C$8,IF(Raw!$N34&gt;$C$9,IF(Raw!$N34&lt;$A$9,IF(Raw!$X34&gt;$C$9,IF(Raw!$X34&lt;$A$9,Raw!R34,-999),-999),-999),-999),-999),-999)</f>
        <v>0.20009399999999999</v>
      </c>
      <c r="L34" s="9">
        <f>IF(Raw!$G34&gt;$C$8,IF(Raw!$Q34&gt;$C$8,IF(Raw!$N34&gt;$C$9,IF(Raw!$N34&lt;$A$9,IF(Raw!$X34&gt;$C$9,IF(Raw!$X34&lt;$A$9,Raw!S34,-999),-999),-999),-999),-999),-999)</f>
        <v>0.36523099999999997</v>
      </c>
      <c r="M34" s="9">
        <f>Raw!Q34</f>
        <v>0.96811499999999995</v>
      </c>
      <c r="N34" s="9">
        <f>IF(Raw!$G34&gt;$C$8,IF(Raw!$Q34&gt;$C$8,IF(Raw!$N34&gt;$C$9,IF(Raw!$N34&lt;$A$9,IF(Raw!$X34&gt;$C$9,IF(Raw!$X34&lt;$A$9,Raw!V34,-999),-999),-999),-999),-999),-999)</f>
        <v>727.1</v>
      </c>
      <c r="O34" s="9">
        <f>IF(Raw!$G34&gt;$C$8,IF(Raw!$Q34&gt;$C$8,IF(Raw!$N34&gt;$C$9,IF(Raw!$N34&lt;$A$9,IF(Raw!$X34&gt;$C$9,IF(Raw!$X34&lt;$A$9,Raw!W34,-999),-999),-999),-999),-999),-999)</f>
        <v>0.37081900000000001</v>
      </c>
      <c r="P34" s="9">
        <f>IF(Raw!$G34&gt;$C$8,IF(Raw!$Q34&gt;$C$8,IF(Raw!$N34&gt;$C$9,IF(Raw!$N34&lt;$A$9,IF(Raw!$X34&gt;$C$9,IF(Raw!$X34&lt;$A$9,Raw!X34,-999),-999),-999),-999),-999),-999)</f>
        <v>492</v>
      </c>
      <c r="R34" s="9">
        <f t="shared" si="4"/>
        <v>0.182475</v>
      </c>
      <c r="S34" s="9">
        <f t="shared" si="5"/>
        <v>0.48880418098679645</v>
      </c>
      <c r="T34" s="9">
        <f t="shared" si="6"/>
        <v>0.16513699999999998</v>
      </c>
      <c r="U34" s="9">
        <f t="shared" si="7"/>
        <v>0.4521439855872037</v>
      </c>
      <c r="V34" s="15">
        <f t="shared" si="0"/>
        <v>0</v>
      </c>
      <c r="X34" s="11">
        <f t="shared" si="8"/>
        <v>0</v>
      </c>
      <c r="Y34" s="11">
        <f t="shared" si="9"/>
        <v>5.9219999999999998E-18</v>
      </c>
      <c r="Z34" s="11">
        <f t="shared" si="10"/>
        <v>5.1499999999999994E-4</v>
      </c>
      <c r="AA34" s="16">
        <f t="shared" si="11"/>
        <v>0</v>
      </c>
      <c r="AB34" s="9">
        <f t="shared" si="1"/>
        <v>0.20009399999999999</v>
      </c>
      <c r="AC34" s="9">
        <f t="shared" si="2"/>
        <v>1</v>
      </c>
      <c r="AD34" s="15">
        <f t="shared" si="3"/>
        <v>0</v>
      </c>
      <c r="AE34" s="3">
        <f t="shared" si="12"/>
        <v>713.00879999999972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0.70949074074074081</v>
      </c>
      <c r="C35" s="15">
        <f>Raw!C35</f>
        <v>135.1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0.178672</v>
      </c>
      <c r="F35" s="9">
        <f>IF(Raw!$G35&gt;$C$8,IF(Raw!$Q35&gt;$C$8,IF(Raw!$N35&gt;$C$9,IF(Raw!$N35&lt;$A$9,IF(Raw!$X35&gt;$C$9,IF(Raw!$X35&lt;$A$9,Raw!I35,-999),-999),-999),-999),-999),-999)</f>
        <v>0.36204900000000001</v>
      </c>
      <c r="G35" s="9">
        <f>Raw!G35</f>
        <v>0.974105</v>
      </c>
      <c r="H35" s="9">
        <f>IF(Raw!$G35&gt;$C$8,IF(Raw!$Q35&gt;$C$8,IF(Raw!$N35&gt;$C$9,IF(Raw!$N35&lt;$A$9,IF(Raw!$X35&gt;$C$9,IF(Raw!$X35&lt;$A$9,Raw!L35,-999),-999),-999),-999),-999),-999)</f>
        <v>610.5</v>
      </c>
      <c r="I35" s="9">
        <f>IF(Raw!$G35&gt;$C$8,IF(Raw!$Q35&gt;$C$8,IF(Raw!$N35&gt;$C$9,IF(Raw!$N35&lt;$A$9,IF(Raw!$X35&gt;$C$9,IF(Raw!$X35&lt;$A$9,Raw!M35,-999),-999),-999),-999),-999),-999)</f>
        <v>2.2251E-2</v>
      </c>
      <c r="J35" s="9">
        <f>IF(Raw!$G35&gt;$C$8,IF(Raw!$Q35&gt;$C$8,IF(Raw!$N35&gt;$C$9,IF(Raw!$N35&lt;$A$9,IF(Raw!$X35&gt;$C$9,IF(Raw!$X35&lt;$A$9,Raw!N35,-999),-999),-999),-999),-999),-999)</f>
        <v>439</v>
      </c>
      <c r="K35" s="9">
        <f>IF(Raw!$G35&gt;$C$8,IF(Raw!$Q35&gt;$C$8,IF(Raw!$N35&gt;$C$9,IF(Raw!$N35&lt;$A$9,IF(Raw!$X35&gt;$C$9,IF(Raw!$X35&lt;$A$9,Raw!R35,-999),-999),-999),-999),-999),-999)</f>
        <v>0.189857</v>
      </c>
      <c r="L35" s="9">
        <f>IF(Raw!$G35&gt;$C$8,IF(Raw!$Q35&gt;$C$8,IF(Raw!$N35&gt;$C$9,IF(Raw!$N35&lt;$A$9,IF(Raw!$X35&gt;$C$9,IF(Raw!$X35&lt;$A$9,Raw!S35,-999),-999),-999),-999),-999),-999)</f>
        <v>0.34381600000000001</v>
      </c>
      <c r="M35" s="9">
        <f>Raw!Q35</f>
        <v>0.979877</v>
      </c>
      <c r="N35" s="9">
        <f>IF(Raw!$G35&gt;$C$8,IF(Raw!$Q35&gt;$C$8,IF(Raw!$N35&gt;$C$9,IF(Raw!$N35&lt;$A$9,IF(Raw!$X35&gt;$C$9,IF(Raw!$X35&lt;$A$9,Raw!V35,-999),-999),-999),-999),-999),-999)</f>
        <v>673.2</v>
      </c>
      <c r="O35" s="9">
        <f>IF(Raw!$G35&gt;$C$8,IF(Raw!$Q35&gt;$C$8,IF(Raw!$N35&gt;$C$9,IF(Raw!$N35&lt;$A$9,IF(Raw!$X35&gt;$C$9,IF(Raw!$X35&lt;$A$9,Raw!W35,-999),-999),-999),-999),-999),-999)</f>
        <v>0.37081999999999998</v>
      </c>
      <c r="P35" s="9">
        <f>IF(Raw!$G35&gt;$C$8,IF(Raw!$Q35&gt;$C$8,IF(Raw!$N35&gt;$C$9,IF(Raw!$N35&lt;$A$9,IF(Raw!$X35&gt;$C$9,IF(Raw!$X35&lt;$A$9,Raw!X35,-999),-999),-999),-999),-999),-999)</f>
        <v>850</v>
      </c>
      <c r="R35" s="9">
        <f t="shared" si="4"/>
        <v>0.18337700000000001</v>
      </c>
      <c r="S35" s="9">
        <f t="shared" si="5"/>
        <v>0.50649773925628849</v>
      </c>
      <c r="T35" s="9">
        <f t="shared" si="6"/>
        <v>0.15395900000000001</v>
      </c>
      <c r="U35" s="9">
        <f t="shared" si="7"/>
        <v>0.4477947506805966</v>
      </c>
      <c r="V35" s="15">
        <f t="shared" si="0"/>
        <v>0</v>
      </c>
      <c r="X35" s="11">
        <f t="shared" si="8"/>
        <v>0</v>
      </c>
      <c r="Y35" s="11">
        <f t="shared" si="9"/>
        <v>6.1049999999999995E-18</v>
      </c>
      <c r="Z35" s="11">
        <f t="shared" si="10"/>
        <v>4.3899999999999999E-4</v>
      </c>
      <c r="AA35" s="16">
        <f t="shared" si="11"/>
        <v>0</v>
      </c>
      <c r="AB35" s="9">
        <f t="shared" si="1"/>
        <v>0.189857</v>
      </c>
      <c r="AC35" s="9">
        <f t="shared" si="2"/>
        <v>1</v>
      </c>
      <c r="AD35" s="15">
        <f t="shared" si="3"/>
        <v>0</v>
      </c>
      <c r="AE35" s="3">
        <f t="shared" si="12"/>
        <v>735.04199999999969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0.70954861111111101</v>
      </c>
      <c r="C36" s="15">
        <f>Raw!C36</f>
        <v>133.9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0.18159700000000001</v>
      </c>
      <c r="F36" s="9">
        <f>IF(Raw!$G36&gt;$C$8,IF(Raw!$Q36&gt;$C$8,IF(Raw!$N36&gt;$C$9,IF(Raw!$N36&lt;$A$9,IF(Raw!$X36&gt;$C$9,IF(Raw!$X36&lt;$A$9,Raw!I36,-999),-999),-999),-999),-999),-999)</f>
        <v>0.36189900000000003</v>
      </c>
      <c r="G36" s="9">
        <f>Raw!G36</f>
        <v>0.96045499999999995</v>
      </c>
      <c r="H36" s="9">
        <f>IF(Raw!$G36&gt;$C$8,IF(Raw!$Q36&gt;$C$8,IF(Raw!$N36&gt;$C$9,IF(Raw!$N36&lt;$A$9,IF(Raw!$X36&gt;$C$9,IF(Raw!$X36&lt;$A$9,Raw!L36,-999),-999),-999),-999),-999),-999)</f>
        <v>572</v>
      </c>
      <c r="I36" s="9">
        <f>IF(Raw!$G36&gt;$C$8,IF(Raw!$Q36&gt;$C$8,IF(Raw!$N36&gt;$C$9,IF(Raw!$N36&lt;$A$9,IF(Raw!$X36&gt;$C$9,IF(Raw!$X36&lt;$A$9,Raw!M36,-999),-999),-999),-999),-999),-999)</f>
        <v>6.9999999999999999E-6</v>
      </c>
      <c r="J36" s="9">
        <f>IF(Raw!$G36&gt;$C$8,IF(Raw!$Q36&gt;$C$8,IF(Raw!$N36&gt;$C$9,IF(Raw!$N36&lt;$A$9,IF(Raw!$X36&gt;$C$9,IF(Raw!$X36&lt;$A$9,Raw!N36,-999),-999),-999),-999),-999),-999)</f>
        <v>704</v>
      </c>
      <c r="K36" s="9">
        <f>IF(Raw!$G36&gt;$C$8,IF(Raw!$Q36&gt;$C$8,IF(Raw!$N36&gt;$C$9,IF(Raw!$N36&lt;$A$9,IF(Raw!$X36&gt;$C$9,IF(Raw!$X36&lt;$A$9,Raw!R36,-999),-999),-999),-999),-999),-999)</f>
        <v>0.17702599999999999</v>
      </c>
      <c r="L36" s="9">
        <f>IF(Raw!$G36&gt;$C$8,IF(Raw!$Q36&gt;$C$8,IF(Raw!$N36&gt;$C$9,IF(Raw!$N36&lt;$A$9,IF(Raw!$X36&gt;$C$9,IF(Raw!$X36&lt;$A$9,Raw!S36,-999),-999),-999),-999),-999),-999)</f>
        <v>0.33778599999999998</v>
      </c>
      <c r="M36" s="9">
        <f>Raw!Q36</f>
        <v>0.97787400000000002</v>
      </c>
      <c r="N36" s="9">
        <f>IF(Raw!$G36&gt;$C$8,IF(Raw!$Q36&gt;$C$8,IF(Raw!$N36&gt;$C$9,IF(Raw!$N36&lt;$A$9,IF(Raw!$X36&gt;$C$9,IF(Raw!$X36&lt;$A$9,Raw!V36,-999),-999),-999),-999),-999),-999)</f>
        <v>782.7</v>
      </c>
      <c r="O36" s="9">
        <f>IF(Raw!$G36&gt;$C$8,IF(Raw!$Q36&gt;$C$8,IF(Raw!$N36&gt;$C$9,IF(Raw!$N36&lt;$A$9,IF(Raw!$X36&gt;$C$9,IF(Raw!$X36&lt;$A$9,Raw!W36,-999),-999),-999),-999),-999),-999)</f>
        <v>0.31794899999999998</v>
      </c>
      <c r="P36" s="9">
        <f>IF(Raw!$G36&gt;$C$8,IF(Raw!$Q36&gt;$C$8,IF(Raw!$N36&gt;$C$9,IF(Raw!$N36&lt;$A$9,IF(Raw!$X36&gt;$C$9,IF(Raw!$X36&lt;$A$9,Raw!X36,-999),-999),-999),-999),-999),-999)</f>
        <v>851</v>
      </c>
      <c r="R36" s="9">
        <f t="shared" si="4"/>
        <v>0.18030200000000002</v>
      </c>
      <c r="S36" s="9">
        <f t="shared" si="5"/>
        <v>0.49821082677763689</v>
      </c>
      <c r="T36" s="9">
        <f t="shared" si="6"/>
        <v>0.16075999999999999</v>
      </c>
      <c r="U36" s="9">
        <f t="shared" si="7"/>
        <v>0.47592262556766712</v>
      </c>
      <c r="V36" s="15">
        <f t="shared" si="0"/>
        <v>0</v>
      </c>
      <c r="X36" s="11">
        <f t="shared" si="8"/>
        <v>0</v>
      </c>
      <c r="Y36" s="11">
        <f t="shared" si="9"/>
        <v>5.7199999999999996E-18</v>
      </c>
      <c r="Z36" s="11">
        <f t="shared" si="10"/>
        <v>7.0399999999999998E-4</v>
      </c>
      <c r="AA36" s="16">
        <f t="shared" si="11"/>
        <v>0</v>
      </c>
      <c r="AB36" s="9">
        <f t="shared" si="1"/>
        <v>0.17702599999999999</v>
      </c>
      <c r="AC36" s="9">
        <f t="shared" si="2"/>
        <v>1</v>
      </c>
      <c r="AD36" s="15">
        <f t="shared" si="3"/>
        <v>0</v>
      </c>
      <c r="AE36" s="3">
        <f t="shared" si="12"/>
        <v>688.68799999999976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0.70960648148148142</v>
      </c>
      <c r="C37" s="15">
        <f>Raw!C37</f>
        <v>132.80000000000001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0.18812100000000001</v>
      </c>
      <c r="F37" s="9">
        <f>IF(Raw!$G37&gt;$C$8,IF(Raw!$Q37&gt;$C$8,IF(Raw!$N37&gt;$C$9,IF(Raw!$N37&lt;$A$9,IF(Raw!$X37&gt;$C$9,IF(Raw!$X37&lt;$A$9,Raw!I37,-999),-999),-999),-999),-999),-999)</f>
        <v>0.38098700000000002</v>
      </c>
      <c r="G37" s="9">
        <f>Raw!G37</f>
        <v>0.97715799999999997</v>
      </c>
      <c r="H37" s="9">
        <f>IF(Raw!$G37&gt;$C$8,IF(Raw!$Q37&gt;$C$8,IF(Raw!$N37&gt;$C$9,IF(Raw!$N37&lt;$A$9,IF(Raw!$X37&gt;$C$9,IF(Raw!$X37&lt;$A$9,Raw!L37,-999),-999),-999),-999),-999),-999)</f>
        <v>586</v>
      </c>
      <c r="I37" s="9">
        <f>IF(Raw!$G37&gt;$C$8,IF(Raw!$Q37&gt;$C$8,IF(Raw!$N37&gt;$C$9,IF(Raw!$N37&lt;$A$9,IF(Raw!$X37&gt;$C$9,IF(Raw!$X37&lt;$A$9,Raw!M37,-999),-999),-999),-999),-999),-999)</f>
        <v>6.9999999999999999E-6</v>
      </c>
      <c r="J37" s="9">
        <f>IF(Raw!$G37&gt;$C$8,IF(Raw!$Q37&gt;$C$8,IF(Raw!$N37&gt;$C$9,IF(Raw!$N37&lt;$A$9,IF(Raw!$X37&gt;$C$9,IF(Raw!$X37&lt;$A$9,Raw!N37,-999),-999),-999),-999),-999),-999)</f>
        <v>638</v>
      </c>
      <c r="K37" s="9">
        <f>IF(Raw!$G37&gt;$C$8,IF(Raw!$Q37&gt;$C$8,IF(Raw!$N37&gt;$C$9,IF(Raw!$N37&lt;$A$9,IF(Raw!$X37&gt;$C$9,IF(Raw!$X37&lt;$A$9,Raw!R37,-999),-999),-999),-999),-999),-999)</f>
        <v>0.20127200000000001</v>
      </c>
      <c r="L37" s="9">
        <f>IF(Raw!$G37&gt;$C$8,IF(Raw!$Q37&gt;$C$8,IF(Raw!$N37&gt;$C$9,IF(Raw!$N37&lt;$A$9,IF(Raw!$X37&gt;$C$9,IF(Raw!$X37&lt;$A$9,Raw!S37,-999),-999),-999),-999),-999),-999)</f>
        <v>0.35681600000000002</v>
      </c>
      <c r="M37" s="9">
        <f>Raw!Q37</f>
        <v>0.97148999999999996</v>
      </c>
      <c r="N37" s="9">
        <f>IF(Raw!$G37&gt;$C$8,IF(Raw!$Q37&gt;$C$8,IF(Raw!$N37&gt;$C$9,IF(Raw!$N37&lt;$A$9,IF(Raw!$X37&gt;$C$9,IF(Raw!$X37&lt;$A$9,Raw!V37,-999),-999),-999),-999),-999),-999)</f>
        <v>667.6</v>
      </c>
      <c r="O37" s="9">
        <f>IF(Raw!$G37&gt;$C$8,IF(Raw!$Q37&gt;$C$8,IF(Raw!$N37&gt;$C$9,IF(Raw!$N37&lt;$A$9,IF(Raw!$X37&gt;$C$9,IF(Raw!$X37&lt;$A$9,Raw!W37,-999),-999),-999),-999),-999),-999)</f>
        <v>0.253778</v>
      </c>
      <c r="P37" s="9">
        <f>IF(Raw!$G37&gt;$C$8,IF(Raw!$Q37&gt;$C$8,IF(Raw!$N37&gt;$C$9,IF(Raw!$N37&lt;$A$9,IF(Raw!$X37&gt;$C$9,IF(Raw!$X37&lt;$A$9,Raw!X37,-999),-999),-999),-999),-999),-999)</f>
        <v>560</v>
      </c>
      <c r="R37" s="9">
        <f t="shared" si="4"/>
        <v>0.19286600000000001</v>
      </c>
      <c r="S37" s="9">
        <f t="shared" si="5"/>
        <v>0.50622724659896534</v>
      </c>
      <c r="T37" s="9">
        <f t="shared" si="6"/>
        <v>0.15554400000000002</v>
      </c>
      <c r="U37" s="9">
        <f t="shared" si="7"/>
        <v>0.43592215595713196</v>
      </c>
      <c r="V37" s="15">
        <f t="shared" si="0"/>
        <v>0</v>
      </c>
      <c r="X37" s="11">
        <f t="shared" si="8"/>
        <v>0</v>
      </c>
      <c r="Y37" s="11">
        <f t="shared" si="9"/>
        <v>5.8599999999999996E-18</v>
      </c>
      <c r="Z37" s="11">
        <f t="shared" si="10"/>
        <v>6.38E-4</v>
      </c>
      <c r="AA37" s="16">
        <f t="shared" si="11"/>
        <v>0</v>
      </c>
      <c r="AB37" s="9">
        <f t="shared" si="1"/>
        <v>0.20127200000000001</v>
      </c>
      <c r="AC37" s="9">
        <f t="shared" si="2"/>
        <v>1</v>
      </c>
      <c r="AD37" s="15">
        <f t="shared" si="3"/>
        <v>0</v>
      </c>
      <c r="AE37" s="3">
        <f t="shared" si="12"/>
        <v>705.54399999999976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0.7096527777777778</v>
      </c>
      <c r="C38" s="15">
        <f>Raw!C38</f>
        <v>131.5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0.19942499999999999</v>
      </c>
      <c r="F38" s="9">
        <f>IF(Raw!$G38&gt;$C$8,IF(Raw!$Q38&gt;$C$8,IF(Raw!$N38&gt;$C$9,IF(Raw!$N38&lt;$A$9,IF(Raw!$X38&gt;$C$9,IF(Raw!$X38&lt;$A$9,Raw!I38,-999),-999),-999),-999),-999),-999)</f>
        <v>0.41287000000000001</v>
      </c>
      <c r="G38" s="9">
        <f>Raw!G38</f>
        <v>0.97713799999999995</v>
      </c>
      <c r="H38" s="9">
        <f>IF(Raw!$G38&gt;$C$8,IF(Raw!$Q38&gt;$C$8,IF(Raw!$N38&gt;$C$9,IF(Raw!$N38&lt;$A$9,IF(Raw!$X38&gt;$C$9,IF(Raw!$X38&lt;$A$9,Raw!L38,-999),-999),-999),-999),-999),-999)</f>
        <v>564</v>
      </c>
      <c r="I38" s="9">
        <f>IF(Raw!$G38&gt;$C$8,IF(Raw!$Q38&gt;$C$8,IF(Raw!$N38&gt;$C$9,IF(Raw!$N38&lt;$A$9,IF(Raw!$X38&gt;$C$9,IF(Raw!$X38&lt;$A$9,Raw!M38,-999),-999),-999),-999),-999),-999)</f>
        <v>1.7E-5</v>
      </c>
      <c r="J38" s="9">
        <f>IF(Raw!$G38&gt;$C$8,IF(Raw!$Q38&gt;$C$8,IF(Raw!$N38&gt;$C$9,IF(Raw!$N38&lt;$A$9,IF(Raw!$X38&gt;$C$9,IF(Raw!$X38&lt;$A$9,Raw!N38,-999),-999),-999),-999),-999),-999)</f>
        <v>371</v>
      </c>
      <c r="K38" s="9">
        <f>IF(Raw!$G38&gt;$C$8,IF(Raw!$Q38&gt;$C$8,IF(Raw!$N38&gt;$C$9,IF(Raw!$N38&lt;$A$9,IF(Raw!$X38&gt;$C$9,IF(Raw!$X38&lt;$A$9,Raw!R38,-999),-999),-999),-999),-999),-999)</f>
        <v>0.18798899999999999</v>
      </c>
      <c r="L38" s="9">
        <f>IF(Raw!$G38&gt;$C$8,IF(Raw!$Q38&gt;$C$8,IF(Raw!$N38&gt;$C$9,IF(Raw!$N38&lt;$A$9,IF(Raw!$X38&gt;$C$9,IF(Raw!$X38&lt;$A$9,Raw!S38,-999),-999),-999),-999),-999),-999)</f>
        <v>0.34609499999999999</v>
      </c>
      <c r="M38" s="9">
        <f>Raw!Q38</f>
        <v>0.97880500000000004</v>
      </c>
      <c r="N38" s="9">
        <f>IF(Raw!$G38&gt;$C$8,IF(Raw!$Q38&gt;$C$8,IF(Raw!$N38&gt;$C$9,IF(Raw!$N38&lt;$A$9,IF(Raw!$X38&gt;$C$9,IF(Raw!$X38&lt;$A$9,Raw!V38,-999),-999),-999),-999),-999),-999)</f>
        <v>718.3</v>
      </c>
      <c r="O38" s="9">
        <f>IF(Raw!$G38&gt;$C$8,IF(Raw!$Q38&gt;$C$8,IF(Raw!$N38&gt;$C$9,IF(Raw!$N38&lt;$A$9,IF(Raw!$X38&gt;$C$9,IF(Raw!$X38&lt;$A$9,Raw!W38,-999),-999),-999),-999),-999),-999)</f>
        <v>0.17071800000000001</v>
      </c>
      <c r="P38" s="9">
        <f>IF(Raw!$G38&gt;$C$8,IF(Raw!$Q38&gt;$C$8,IF(Raw!$N38&gt;$C$9,IF(Raw!$N38&lt;$A$9,IF(Raw!$X38&gt;$C$9,IF(Raw!$X38&lt;$A$9,Raw!X38,-999),-999),-999),-999),-999),-999)</f>
        <v>570</v>
      </c>
      <c r="R38" s="9">
        <f t="shared" si="4"/>
        <v>0.21344500000000002</v>
      </c>
      <c r="S38" s="9">
        <f t="shared" si="5"/>
        <v>0.51697871000557083</v>
      </c>
      <c r="T38" s="9">
        <f t="shared" si="6"/>
        <v>0.158106</v>
      </c>
      <c r="U38" s="9">
        <f t="shared" si="7"/>
        <v>0.45682832748233865</v>
      </c>
      <c r="V38" s="15">
        <f t="shared" si="0"/>
        <v>0</v>
      </c>
      <c r="X38" s="11">
        <f t="shared" si="8"/>
        <v>0</v>
      </c>
      <c r="Y38" s="11">
        <f t="shared" si="9"/>
        <v>5.64E-18</v>
      </c>
      <c r="Z38" s="11">
        <f t="shared" si="10"/>
        <v>3.7099999999999996E-4</v>
      </c>
      <c r="AA38" s="16">
        <f t="shared" si="11"/>
        <v>0</v>
      </c>
      <c r="AB38" s="9">
        <f t="shared" si="1"/>
        <v>0.18798899999999999</v>
      </c>
      <c r="AC38" s="9">
        <f t="shared" si="2"/>
        <v>1</v>
      </c>
      <c r="AD38" s="15">
        <f t="shared" si="3"/>
        <v>0</v>
      </c>
      <c r="AE38" s="3">
        <f t="shared" si="12"/>
        <v>679.05599999999981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0.70971064814814822</v>
      </c>
      <c r="C39" s="15">
        <f>Raw!C39</f>
        <v>130.4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0.190441</v>
      </c>
      <c r="F39" s="9">
        <f>IF(Raw!$G39&gt;$C$8,IF(Raw!$Q39&gt;$C$8,IF(Raw!$N39&gt;$C$9,IF(Raw!$N39&lt;$A$9,IF(Raw!$X39&gt;$C$9,IF(Raw!$X39&lt;$A$9,Raw!I39,-999),-999),-999),-999),-999),-999)</f>
        <v>0.37307699999999999</v>
      </c>
      <c r="G39" s="9">
        <f>Raw!G39</f>
        <v>0.97269700000000003</v>
      </c>
      <c r="H39" s="9">
        <f>IF(Raw!$G39&gt;$C$8,IF(Raw!$Q39&gt;$C$8,IF(Raw!$N39&gt;$C$9,IF(Raw!$N39&lt;$A$9,IF(Raw!$X39&gt;$C$9,IF(Raw!$X39&lt;$A$9,Raw!L39,-999),-999),-999),-999),-999),-999)</f>
        <v>572</v>
      </c>
      <c r="I39" s="9">
        <f>IF(Raw!$G39&gt;$C$8,IF(Raw!$Q39&gt;$C$8,IF(Raw!$N39&gt;$C$9,IF(Raw!$N39&lt;$A$9,IF(Raw!$X39&gt;$C$9,IF(Raw!$X39&lt;$A$9,Raw!M39,-999),-999),-999),-999),-999),-999)</f>
        <v>1.9999999999999999E-6</v>
      </c>
      <c r="J39" s="9">
        <f>IF(Raw!$G39&gt;$C$8,IF(Raw!$Q39&gt;$C$8,IF(Raw!$N39&gt;$C$9,IF(Raw!$N39&lt;$A$9,IF(Raw!$X39&gt;$C$9,IF(Raw!$X39&lt;$A$9,Raw!N39,-999),-999),-999),-999),-999),-999)</f>
        <v>480</v>
      </c>
      <c r="K39" s="9">
        <f>IF(Raw!$G39&gt;$C$8,IF(Raw!$Q39&gt;$C$8,IF(Raw!$N39&gt;$C$9,IF(Raw!$N39&lt;$A$9,IF(Raw!$X39&gt;$C$9,IF(Raw!$X39&lt;$A$9,Raw!R39,-999),-999),-999),-999),-999),-999)</f>
        <v>0.199903</v>
      </c>
      <c r="L39" s="9">
        <f>IF(Raw!$G39&gt;$C$8,IF(Raw!$Q39&gt;$C$8,IF(Raw!$N39&gt;$C$9,IF(Raw!$N39&lt;$A$9,IF(Raw!$X39&gt;$C$9,IF(Raw!$X39&lt;$A$9,Raw!S39,-999),-999),-999),-999),-999),-999)</f>
        <v>0.35886699999999999</v>
      </c>
      <c r="M39" s="9">
        <f>Raw!Q39</f>
        <v>0.97610799999999998</v>
      </c>
      <c r="N39" s="9">
        <f>IF(Raw!$G39&gt;$C$8,IF(Raw!$Q39&gt;$C$8,IF(Raw!$N39&gt;$C$9,IF(Raw!$N39&lt;$A$9,IF(Raw!$X39&gt;$C$9,IF(Raw!$X39&lt;$A$9,Raw!V39,-999),-999),-999),-999),-999),-999)</f>
        <v>672</v>
      </c>
      <c r="O39" s="9">
        <f>IF(Raw!$G39&gt;$C$8,IF(Raw!$Q39&gt;$C$8,IF(Raw!$N39&gt;$C$9,IF(Raw!$N39&lt;$A$9,IF(Raw!$X39&gt;$C$9,IF(Raw!$X39&lt;$A$9,Raw!W39,-999),-999),-999),-999),-999),-999)</f>
        <v>1.6494000000000002E-2</v>
      </c>
      <c r="P39" s="9">
        <f>IF(Raw!$G39&gt;$C$8,IF(Raw!$Q39&gt;$C$8,IF(Raw!$N39&gt;$C$9,IF(Raw!$N39&lt;$A$9,IF(Raw!$X39&gt;$C$9,IF(Raw!$X39&lt;$A$9,Raw!X39,-999),-999),-999),-999),-999),-999)</f>
        <v>528</v>
      </c>
      <c r="R39" s="9">
        <f t="shared" si="4"/>
        <v>0.18263599999999999</v>
      </c>
      <c r="S39" s="9">
        <f t="shared" si="5"/>
        <v>0.48953969287841381</v>
      </c>
      <c r="T39" s="9">
        <f t="shared" si="6"/>
        <v>0.15896399999999999</v>
      </c>
      <c r="U39" s="9">
        <f t="shared" si="7"/>
        <v>0.44296076262236428</v>
      </c>
      <c r="V39" s="15">
        <f t="shared" si="0"/>
        <v>0</v>
      </c>
      <c r="X39" s="11">
        <f t="shared" si="8"/>
        <v>0</v>
      </c>
      <c r="Y39" s="11">
        <f t="shared" si="9"/>
        <v>5.7199999999999996E-18</v>
      </c>
      <c r="Z39" s="11">
        <f t="shared" si="10"/>
        <v>4.7999999999999996E-4</v>
      </c>
      <c r="AA39" s="16">
        <f t="shared" si="11"/>
        <v>0</v>
      </c>
      <c r="AB39" s="9">
        <f t="shared" si="1"/>
        <v>0.199903</v>
      </c>
      <c r="AC39" s="9">
        <f t="shared" si="2"/>
        <v>1</v>
      </c>
      <c r="AD39" s="15">
        <f t="shared" si="3"/>
        <v>0</v>
      </c>
      <c r="AE39" s="3">
        <f t="shared" si="12"/>
        <v>688.68799999999976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0.70976851851851841</v>
      </c>
      <c r="C40" s="15">
        <f>Raw!C40</f>
        <v>129.30000000000001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0.18987299999999999</v>
      </c>
      <c r="F40" s="9">
        <f>IF(Raw!$G40&gt;$C$8,IF(Raw!$Q40&gt;$C$8,IF(Raw!$N40&gt;$C$9,IF(Raw!$N40&lt;$A$9,IF(Raw!$X40&gt;$C$9,IF(Raw!$X40&lt;$A$9,Raw!I40,-999),-999),-999),-999),-999),-999)</f>
        <v>0.37557299999999999</v>
      </c>
      <c r="G40" s="9">
        <f>Raw!G40</f>
        <v>0.98197400000000001</v>
      </c>
      <c r="H40" s="9">
        <f>IF(Raw!$G40&gt;$C$8,IF(Raw!$Q40&gt;$C$8,IF(Raw!$N40&gt;$C$9,IF(Raw!$N40&lt;$A$9,IF(Raw!$X40&gt;$C$9,IF(Raw!$X40&lt;$A$9,Raw!L40,-999),-999),-999),-999),-999),-999)</f>
        <v>555.79999999999995</v>
      </c>
      <c r="I40" s="9">
        <f>IF(Raw!$G40&gt;$C$8,IF(Raw!$Q40&gt;$C$8,IF(Raw!$N40&gt;$C$9,IF(Raw!$N40&lt;$A$9,IF(Raw!$X40&gt;$C$9,IF(Raw!$X40&lt;$A$9,Raw!M40,-999),-999),-999),-999),-999),-999)</f>
        <v>1.0000000000000001E-5</v>
      </c>
      <c r="J40" s="9">
        <f>IF(Raw!$G40&gt;$C$8,IF(Raw!$Q40&gt;$C$8,IF(Raw!$N40&gt;$C$9,IF(Raw!$N40&lt;$A$9,IF(Raw!$X40&gt;$C$9,IF(Raw!$X40&lt;$A$9,Raw!N40,-999),-999),-999),-999),-999),-999)</f>
        <v>606</v>
      </c>
      <c r="K40" s="9">
        <f>IF(Raw!$G40&gt;$C$8,IF(Raw!$Q40&gt;$C$8,IF(Raw!$N40&gt;$C$9,IF(Raw!$N40&lt;$A$9,IF(Raw!$X40&gt;$C$9,IF(Raw!$X40&lt;$A$9,Raw!R40,-999),-999),-999),-999),-999),-999)</f>
        <v>0.18060699999999999</v>
      </c>
      <c r="L40" s="9">
        <f>IF(Raw!$G40&gt;$C$8,IF(Raw!$Q40&gt;$C$8,IF(Raw!$N40&gt;$C$9,IF(Raw!$N40&lt;$A$9,IF(Raw!$X40&gt;$C$9,IF(Raw!$X40&lt;$A$9,Raw!S40,-999),-999),-999),-999),-999),-999)</f>
        <v>0.35056500000000002</v>
      </c>
      <c r="M40" s="9">
        <f>Raw!Q40</f>
        <v>0.97532200000000002</v>
      </c>
      <c r="N40" s="9">
        <f>IF(Raw!$G40&gt;$C$8,IF(Raw!$Q40&gt;$C$8,IF(Raw!$N40&gt;$C$9,IF(Raw!$N40&lt;$A$9,IF(Raw!$X40&gt;$C$9,IF(Raw!$X40&lt;$A$9,Raw!V40,-999),-999),-999),-999),-999),-999)</f>
        <v>727.6</v>
      </c>
      <c r="O40" s="9">
        <f>IF(Raw!$G40&gt;$C$8,IF(Raw!$Q40&gt;$C$8,IF(Raw!$N40&gt;$C$9,IF(Raw!$N40&lt;$A$9,IF(Raw!$X40&gt;$C$9,IF(Raw!$X40&lt;$A$9,Raw!W40,-999),-999),-999),-999),-999),-999)</f>
        <v>0.13485800000000001</v>
      </c>
      <c r="P40" s="9">
        <f>IF(Raw!$G40&gt;$C$8,IF(Raw!$Q40&gt;$C$8,IF(Raw!$N40&gt;$C$9,IF(Raw!$N40&lt;$A$9,IF(Raw!$X40&gt;$C$9,IF(Raw!$X40&lt;$A$9,Raw!X40,-999),-999),-999),-999),-999),-999)</f>
        <v>754</v>
      </c>
      <c r="R40" s="9">
        <f t="shared" si="4"/>
        <v>0.1857</v>
      </c>
      <c r="S40" s="9">
        <f t="shared" si="5"/>
        <v>0.49444448882108138</v>
      </c>
      <c r="T40" s="9">
        <f t="shared" si="6"/>
        <v>0.16995800000000003</v>
      </c>
      <c r="U40" s="9">
        <f t="shared" si="7"/>
        <v>0.48481166117553098</v>
      </c>
      <c r="V40" s="15">
        <f t="shared" si="0"/>
        <v>0</v>
      </c>
      <c r="X40" s="11">
        <f t="shared" si="8"/>
        <v>0</v>
      </c>
      <c r="Y40" s="11">
        <f t="shared" si="9"/>
        <v>5.5579999999999992E-18</v>
      </c>
      <c r="Z40" s="11">
        <f t="shared" si="10"/>
        <v>6.0599999999999998E-4</v>
      </c>
      <c r="AA40" s="16">
        <f t="shared" si="11"/>
        <v>0</v>
      </c>
      <c r="AB40" s="9">
        <f t="shared" si="1"/>
        <v>0.18060699999999999</v>
      </c>
      <c r="AC40" s="9">
        <f t="shared" si="2"/>
        <v>1</v>
      </c>
      <c r="AD40" s="15">
        <f t="shared" si="3"/>
        <v>0</v>
      </c>
      <c r="AE40" s="3">
        <f t="shared" si="12"/>
        <v>669.18319999999972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0.70981481481481479</v>
      </c>
      <c r="C41" s="15">
        <f>Raw!C41</f>
        <v>128.19999999999999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0.18326899999999999</v>
      </c>
      <c r="F41" s="9">
        <f>IF(Raw!$G41&gt;$C$8,IF(Raw!$Q41&gt;$C$8,IF(Raw!$N41&gt;$C$9,IF(Raw!$N41&lt;$A$9,IF(Raw!$X41&gt;$C$9,IF(Raw!$X41&lt;$A$9,Raw!I41,-999),-999),-999),-999),-999),-999)</f>
        <v>0.376915</v>
      </c>
      <c r="G41" s="9">
        <f>Raw!G41</f>
        <v>0.97872300000000001</v>
      </c>
      <c r="H41" s="9">
        <f>IF(Raw!$G41&gt;$C$8,IF(Raw!$Q41&gt;$C$8,IF(Raw!$N41&gt;$C$9,IF(Raw!$N41&lt;$A$9,IF(Raw!$X41&gt;$C$9,IF(Raw!$X41&lt;$A$9,Raw!L41,-999),-999),-999),-999),-999),-999)</f>
        <v>565.79999999999995</v>
      </c>
      <c r="I41" s="9">
        <f>IF(Raw!$G41&gt;$C$8,IF(Raw!$Q41&gt;$C$8,IF(Raw!$N41&gt;$C$9,IF(Raw!$N41&lt;$A$9,IF(Raw!$X41&gt;$C$9,IF(Raw!$X41&lt;$A$9,Raw!M41,-999),-999),-999),-999),-999),-999)</f>
        <v>9.0000000000000002E-6</v>
      </c>
      <c r="J41" s="9">
        <f>IF(Raw!$G41&gt;$C$8,IF(Raw!$Q41&gt;$C$8,IF(Raw!$N41&gt;$C$9,IF(Raw!$N41&lt;$A$9,IF(Raw!$X41&gt;$C$9,IF(Raw!$X41&lt;$A$9,Raw!N41,-999),-999),-999),-999),-999),-999)</f>
        <v>757</v>
      </c>
      <c r="K41" s="9">
        <f>IF(Raw!$G41&gt;$C$8,IF(Raw!$Q41&gt;$C$8,IF(Raw!$N41&gt;$C$9,IF(Raw!$N41&lt;$A$9,IF(Raw!$X41&gt;$C$9,IF(Raw!$X41&lt;$A$9,Raw!R41,-999),-999),-999),-999),-999),-999)</f>
        <v>0.19516</v>
      </c>
      <c r="L41" s="9">
        <f>IF(Raw!$G41&gt;$C$8,IF(Raw!$Q41&gt;$C$8,IF(Raw!$N41&gt;$C$9,IF(Raw!$N41&lt;$A$9,IF(Raw!$X41&gt;$C$9,IF(Raw!$X41&lt;$A$9,Raw!S41,-999),-999),-999),-999),-999),-999)</f>
        <v>0.35715000000000002</v>
      </c>
      <c r="M41" s="9">
        <f>Raw!Q41</f>
        <v>0.97377000000000002</v>
      </c>
      <c r="N41" s="9">
        <f>IF(Raw!$G41&gt;$C$8,IF(Raw!$Q41&gt;$C$8,IF(Raw!$N41&gt;$C$9,IF(Raw!$N41&lt;$A$9,IF(Raw!$X41&gt;$C$9,IF(Raw!$X41&lt;$A$9,Raw!V41,-999),-999),-999),-999),-999),-999)</f>
        <v>701</v>
      </c>
      <c r="O41" s="9">
        <f>IF(Raw!$G41&gt;$C$8,IF(Raw!$Q41&gt;$C$8,IF(Raw!$N41&gt;$C$9,IF(Raw!$N41&lt;$A$9,IF(Raw!$X41&gt;$C$9,IF(Raw!$X41&lt;$A$9,Raw!W41,-999),-999),-999),-999),-999),-999)</f>
        <v>9.3920000000000003E-2</v>
      </c>
      <c r="P41" s="9">
        <f>IF(Raw!$G41&gt;$C$8,IF(Raw!$Q41&gt;$C$8,IF(Raw!$N41&gt;$C$9,IF(Raw!$N41&lt;$A$9,IF(Raw!$X41&gt;$C$9,IF(Raw!$X41&lt;$A$9,Raw!X41,-999),-999),-999),-999),-999),-999)</f>
        <v>641</v>
      </c>
      <c r="R41" s="9">
        <f t="shared" si="4"/>
        <v>0.19364600000000001</v>
      </c>
      <c r="S41" s="9">
        <f t="shared" si="5"/>
        <v>0.51376570314261838</v>
      </c>
      <c r="T41" s="9">
        <f t="shared" si="6"/>
        <v>0.16199000000000002</v>
      </c>
      <c r="U41" s="9">
        <f t="shared" si="7"/>
        <v>0.45356292874142523</v>
      </c>
      <c r="V41" s="15">
        <f t="shared" si="0"/>
        <v>0</v>
      </c>
      <c r="X41" s="11">
        <f t="shared" si="8"/>
        <v>0</v>
      </c>
      <c r="Y41" s="11">
        <f t="shared" si="9"/>
        <v>5.6579999999999995E-18</v>
      </c>
      <c r="Z41" s="11">
        <f t="shared" si="10"/>
        <v>7.5699999999999997E-4</v>
      </c>
      <c r="AA41" s="16">
        <f t="shared" si="11"/>
        <v>0</v>
      </c>
      <c r="AB41" s="9">
        <f t="shared" si="1"/>
        <v>0.19516</v>
      </c>
      <c r="AC41" s="9">
        <f t="shared" si="2"/>
        <v>1</v>
      </c>
      <c r="AD41" s="15">
        <f t="shared" si="3"/>
        <v>0</v>
      </c>
      <c r="AE41" s="3">
        <f t="shared" si="12"/>
        <v>681.22319999999979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0.7098726851851852</v>
      </c>
      <c r="C42" s="15">
        <f>Raw!C42</f>
        <v>126.9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0.178532</v>
      </c>
      <c r="F42" s="9">
        <f>IF(Raw!$G42&gt;$C$8,IF(Raw!$Q42&gt;$C$8,IF(Raw!$N42&gt;$C$9,IF(Raw!$N42&lt;$A$9,IF(Raw!$X42&gt;$C$9,IF(Raw!$X42&lt;$A$9,Raw!I42,-999),-999),-999),-999),-999),-999)</f>
        <v>0.35326999999999997</v>
      </c>
      <c r="G42" s="9">
        <f>Raw!G42</f>
        <v>0.97947300000000004</v>
      </c>
      <c r="H42" s="9">
        <f>IF(Raw!$G42&gt;$C$8,IF(Raw!$Q42&gt;$C$8,IF(Raw!$N42&gt;$C$9,IF(Raw!$N42&lt;$A$9,IF(Raw!$X42&gt;$C$9,IF(Raw!$X42&lt;$A$9,Raw!L42,-999),-999),-999),-999),-999),-999)</f>
        <v>594.9</v>
      </c>
      <c r="I42" s="9">
        <f>IF(Raw!$G42&gt;$C$8,IF(Raw!$Q42&gt;$C$8,IF(Raw!$N42&gt;$C$9,IF(Raw!$N42&lt;$A$9,IF(Raw!$X42&gt;$C$9,IF(Raw!$X42&lt;$A$9,Raw!M42,-999),-999),-999),-999),-999),-999)</f>
        <v>1.2E-5</v>
      </c>
      <c r="J42" s="9">
        <f>IF(Raw!$G42&gt;$C$8,IF(Raw!$Q42&gt;$C$8,IF(Raw!$N42&gt;$C$9,IF(Raw!$N42&lt;$A$9,IF(Raw!$X42&gt;$C$9,IF(Raw!$X42&lt;$A$9,Raw!N42,-999),-999),-999),-999),-999),-999)</f>
        <v>513</v>
      </c>
      <c r="K42" s="9">
        <f>IF(Raw!$G42&gt;$C$8,IF(Raw!$Q42&gt;$C$8,IF(Raw!$N42&gt;$C$9,IF(Raw!$N42&lt;$A$9,IF(Raw!$X42&gt;$C$9,IF(Raw!$X42&lt;$A$9,Raw!R42,-999),-999),-999),-999),-999),-999)</f>
        <v>0.19380800000000001</v>
      </c>
      <c r="L42" s="9">
        <f>IF(Raw!$G42&gt;$C$8,IF(Raw!$Q42&gt;$C$8,IF(Raw!$N42&gt;$C$9,IF(Raw!$N42&lt;$A$9,IF(Raw!$X42&gt;$C$9,IF(Raw!$X42&lt;$A$9,Raw!S42,-999),-999),-999),-999),-999),-999)</f>
        <v>0.34419300000000003</v>
      </c>
      <c r="M42" s="9">
        <f>Raw!Q42</f>
        <v>0.977854</v>
      </c>
      <c r="N42" s="9">
        <f>IF(Raw!$G42&gt;$C$8,IF(Raw!$Q42&gt;$C$8,IF(Raw!$N42&gt;$C$9,IF(Raw!$N42&lt;$A$9,IF(Raw!$X42&gt;$C$9,IF(Raw!$X42&lt;$A$9,Raw!V42,-999),-999),-999),-999),-999),-999)</f>
        <v>685.8</v>
      </c>
      <c r="O42" s="9">
        <f>IF(Raw!$G42&gt;$C$8,IF(Raw!$Q42&gt;$C$8,IF(Raw!$N42&gt;$C$9,IF(Raw!$N42&lt;$A$9,IF(Raw!$X42&gt;$C$9,IF(Raw!$X42&lt;$A$9,Raw!W42,-999),-999),-999),-999),-999),-999)</f>
        <v>0.27744999999999997</v>
      </c>
      <c r="P42" s="9">
        <f>IF(Raw!$G42&gt;$C$8,IF(Raw!$Q42&gt;$C$8,IF(Raw!$N42&gt;$C$9,IF(Raw!$N42&lt;$A$9,IF(Raw!$X42&gt;$C$9,IF(Raw!$X42&lt;$A$9,Raw!X42,-999),-999),-999),-999),-999),-999)</f>
        <v>672</v>
      </c>
      <c r="R42" s="9">
        <f t="shared" si="4"/>
        <v>0.17473799999999998</v>
      </c>
      <c r="S42" s="9">
        <f t="shared" si="5"/>
        <v>0.49463016955869443</v>
      </c>
      <c r="T42" s="9">
        <f t="shared" si="6"/>
        <v>0.15038500000000002</v>
      </c>
      <c r="U42" s="9">
        <f t="shared" si="7"/>
        <v>0.43692056491561421</v>
      </c>
      <c r="V42" s="15">
        <f t="shared" si="0"/>
        <v>0</v>
      </c>
      <c r="X42" s="11">
        <f t="shared" si="8"/>
        <v>0</v>
      </c>
      <c r="Y42" s="11">
        <f t="shared" si="9"/>
        <v>5.9489999999999997E-18</v>
      </c>
      <c r="Z42" s="11">
        <f t="shared" si="10"/>
        <v>5.13E-4</v>
      </c>
      <c r="AA42" s="16">
        <f t="shared" si="11"/>
        <v>0</v>
      </c>
      <c r="AB42" s="9">
        <f t="shared" si="1"/>
        <v>0.19380800000000001</v>
      </c>
      <c r="AC42" s="9">
        <f t="shared" si="2"/>
        <v>1</v>
      </c>
      <c r="AD42" s="15">
        <f t="shared" si="3"/>
        <v>0</v>
      </c>
      <c r="AE42" s="3">
        <f t="shared" si="12"/>
        <v>716.25959999999975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0.70993055555555562</v>
      </c>
      <c r="C43" s="15">
        <f>Raw!C43</f>
        <v>126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0.18293799999999999</v>
      </c>
      <c r="F43" s="9">
        <f>IF(Raw!$G43&gt;$C$8,IF(Raw!$Q43&gt;$C$8,IF(Raw!$N43&gt;$C$9,IF(Raw!$N43&lt;$A$9,IF(Raw!$X43&gt;$C$9,IF(Raw!$X43&lt;$A$9,Raw!I43,-999),-999),-999),-999),-999),-999)</f>
        <v>0.37645899999999999</v>
      </c>
      <c r="G43" s="9">
        <f>Raw!G43</f>
        <v>0.97703300000000004</v>
      </c>
      <c r="H43" s="9">
        <f>IF(Raw!$G43&gt;$C$8,IF(Raw!$Q43&gt;$C$8,IF(Raw!$N43&gt;$C$9,IF(Raw!$N43&lt;$A$9,IF(Raw!$X43&gt;$C$9,IF(Raw!$X43&lt;$A$9,Raw!L43,-999),-999),-999),-999),-999),-999)</f>
        <v>590.70000000000005</v>
      </c>
      <c r="I43" s="9">
        <f>IF(Raw!$G43&gt;$C$8,IF(Raw!$Q43&gt;$C$8,IF(Raw!$N43&gt;$C$9,IF(Raw!$N43&lt;$A$9,IF(Raw!$X43&gt;$C$9,IF(Raw!$X43&lt;$A$9,Raw!M43,-999),-999),-999),-999),-999),-999)</f>
        <v>5.0000000000000004E-6</v>
      </c>
      <c r="J43" s="9">
        <f>IF(Raw!$G43&gt;$C$8,IF(Raw!$Q43&gt;$C$8,IF(Raw!$N43&gt;$C$9,IF(Raw!$N43&lt;$A$9,IF(Raw!$X43&gt;$C$9,IF(Raw!$X43&lt;$A$9,Raw!N43,-999),-999),-999),-999),-999),-999)</f>
        <v>502</v>
      </c>
      <c r="K43" s="9">
        <f>IF(Raw!$G43&gt;$C$8,IF(Raw!$Q43&gt;$C$8,IF(Raw!$N43&gt;$C$9,IF(Raw!$N43&lt;$A$9,IF(Raw!$X43&gt;$C$9,IF(Raw!$X43&lt;$A$9,Raw!R43,-999),-999),-999),-999),-999),-999)</f>
        <v>0.20869699999999999</v>
      </c>
      <c r="L43" s="9">
        <f>IF(Raw!$G43&gt;$C$8,IF(Raw!$Q43&gt;$C$8,IF(Raw!$N43&gt;$C$9,IF(Raw!$N43&lt;$A$9,IF(Raw!$X43&gt;$C$9,IF(Raw!$X43&lt;$A$9,Raw!S43,-999),-999),-999),-999),-999),-999)</f>
        <v>0.36407499999999998</v>
      </c>
      <c r="M43" s="9">
        <f>Raw!Q43</f>
        <v>0.98560300000000001</v>
      </c>
      <c r="N43" s="9">
        <f>IF(Raw!$G43&gt;$C$8,IF(Raw!$Q43&gt;$C$8,IF(Raw!$N43&gt;$C$9,IF(Raw!$N43&lt;$A$9,IF(Raw!$X43&gt;$C$9,IF(Raw!$X43&lt;$A$9,Raw!V43,-999),-999),-999),-999),-999),-999)</f>
        <v>711.8</v>
      </c>
      <c r="O43" s="9">
        <f>IF(Raw!$G43&gt;$C$8,IF(Raw!$Q43&gt;$C$8,IF(Raw!$N43&gt;$C$9,IF(Raw!$N43&lt;$A$9,IF(Raw!$X43&gt;$C$9,IF(Raw!$X43&lt;$A$9,Raw!W43,-999),-999),-999),-999),-999),-999)</f>
        <v>0.36754900000000001</v>
      </c>
      <c r="P43" s="9">
        <f>IF(Raw!$G43&gt;$C$8,IF(Raw!$Q43&gt;$C$8,IF(Raw!$N43&gt;$C$9,IF(Raw!$N43&lt;$A$9,IF(Raw!$X43&gt;$C$9,IF(Raw!$X43&lt;$A$9,Raw!X43,-999),-999),-999),-999),-999),-999)</f>
        <v>621</v>
      </c>
      <c r="R43" s="9">
        <f t="shared" si="4"/>
        <v>0.193521</v>
      </c>
      <c r="S43" s="9">
        <f t="shared" si="5"/>
        <v>0.5140559795356201</v>
      </c>
      <c r="T43" s="9">
        <f t="shared" si="6"/>
        <v>0.15537799999999999</v>
      </c>
      <c r="U43" s="9">
        <f t="shared" si="7"/>
        <v>0.42677470301448878</v>
      </c>
      <c r="V43" s="15">
        <f t="shared" si="0"/>
        <v>0</v>
      </c>
      <c r="X43" s="11">
        <f t="shared" si="8"/>
        <v>0</v>
      </c>
      <c r="Y43" s="11">
        <f t="shared" si="9"/>
        <v>5.9070000000000002E-18</v>
      </c>
      <c r="Z43" s="11">
        <f t="shared" si="10"/>
        <v>5.0199999999999995E-4</v>
      </c>
      <c r="AA43" s="16">
        <f t="shared" si="11"/>
        <v>0</v>
      </c>
      <c r="AB43" s="9">
        <f t="shared" si="1"/>
        <v>0.20869699999999999</v>
      </c>
      <c r="AC43" s="9">
        <f t="shared" si="2"/>
        <v>1</v>
      </c>
      <c r="AD43" s="15">
        <f t="shared" si="3"/>
        <v>0</v>
      </c>
      <c r="AE43" s="3">
        <f t="shared" si="12"/>
        <v>711.2027999999998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0.70997685185185189</v>
      </c>
      <c r="C44" s="15">
        <f>Raw!C44</f>
        <v>124.8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0.174707</v>
      </c>
      <c r="F44" s="9">
        <f>IF(Raw!$G44&gt;$C$8,IF(Raw!$Q44&gt;$C$8,IF(Raw!$N44&gt;$C$9,IF(Raw!$N44&lt;$A$9,IF(Raw!$X44&gt;$C$9,IF(Raw!$X44&lt;$A$9,Raw!I44,-999),-999),-999),-999),-999),-999)</f>
        <v>0.35801500000000003</v>
      </c>
      <c r="G44" s="9">
        <f>Raw!G44</f>
        <v>0.97219999999999995</v>
      </c>
      <c r="H44" s="9">
        <f>IF(Raw!$G44&gt;$C$8,IF(Raw!$Q44&gt;$C$8,IF(Raw!$N44&gt;$C$9,IF(Raw!$N44&lt;$A$9,IF(Raw!$X44&gt;$C$9,IF(Raw!$X44&lt;$A$9,Raw!L44,-999),-999),-999),-999),-999),-999)</f>
        <v>619.5</v>
      </c>
      <c r="I44" s="9">
        <f>IF(Raw!$G44&gt;$C$8,IF(Raw!$Q44&gt;$C$8,IF(Raw!$N44&gt;$C$9,IF(Raw!$N44&lt;$A$9,IF(Raw!$X44&gt;$C$9,IF(Raw!$X44&lt;$A$9,Raw!M44,-999),-999),-999),-999),-999),-999)</f>
        <v>9.0000000000000002E-6</v>
      </c>
      <c r="J44" s="9">
        <f>IF(Raw!$G44&gt;$C$8,IF(Raw!$Q44&gt;$C$8,IF(Raw!$N44&gt;$C$9,IF(Raw!$N44&lt;$A$9,IF(Raw!$X44&gt;$C$9,IF(Raw!$X44&lt;$A$9,Raw!N44,-999),-999),-999),-999),-999),-999)</f>
        <v>564</v>
      </c>
      <c r="K44" s="9">
        <f>IF(Raw!$G44&gt;$C$8,IF(Raw!$Q44&gt;$C$8,IF(Raw!$N44&gt;$C$9,IF(Raw!$N44&lt;$A$9,IF(Raw!$X44&gt;$C$9,IF(Raw!$X44&lt;$A$9,Raw!R44,-999),-999),-999),-999),-999),-999)</f>
        <v>0.20017599999999999</v>
      </c>
      <c r="L44" s="9">
        <f>IF(Raw!$G44&gt;$C$8,IF(Raw!$Q44&gt;$C$8,IF(Raw!$N44&gt;$C$9,IF(Raw!$N44&lt;$A$9,IF(Raw!$X44&gt;$C$9,IF(Raw!$X44&lt;$A$9,Raw!S44,-999),-999),-999),-999),-999),-999)</f>
        <v>0.36050300000000002</v>
      </c>
      <c r="M44" s="9">
        <f>Raw!Q44</f>
        <v>0.98064899999999999</v>
      </c>
      <c r="N44" s="9">
        <f>IF(Raw!$G44&gt;$C$8,IF(Raw!$Q44&gt;$C$8,IF(Raw!$N44&gt;$C$9,IF(Raw!$N44&lt;$A$9,IF(Raw!$X44&gt;$C$9,IF(Raw!$X44&lt;$A$9,Raw!V44,-999),-999),-999),-999),-999),-999)</f>
        <v>653.1</v>
      </c>
      <c r="O44" s="9">
        <f>IF(Raw!$G44&gt;$C$8,IF(Raw!$Q44&gt;$C$8,IF(Raw!$N44&gt;$C$9,IF(Raw!$N44&lt;$A$9,IF(Raw!$X44&gt;$C$9,IF(Raw!$X44&lt;$A$9,Raw!W44,-999),-999),-999),-999),-999),-999)</f>
        <v>0.17579</v>
      </c>
      <c r="P44" s="9">
        <f>IF(Raw!$G44&gt;$C$8,IF(Raw!$Q44&gt;$C$8,IF(Raw!$N44&gt;$C$9,IF(Raw!$N44&lt;$A$9,IF(Raw!$X44&gt;$C$9,IF(Raw!$X44&lt;$A$9,Raw!X44,-999),-999),-999),-999),-999),-999)</f>
        <v>726</v>
      </c>
      <c r="R44" s="9">
        <f t="shared" si="4"/>
        <v>0.18330800000000003</v>
      </c>
      <c r="S44" s="9">
        <f t="shared" si="5"/>
        <v>0.51201206653352516</v>
      </c>
      <c r="T44" s="9">
        <f t="shared" si="6"/>
        <v>0.16032700000000003</v>
      </c>
      <c r="U44" s="9">
        <f t="shared" si="7"/>
        <v>0.44473138919787081</v>
      </c>
      <c r="V44" s="15">
        <f t="shared" si="0"/>
        <v>0</v>
      </c>
      <c r="X44" s="11">
        <f t="shared" si="8"/>
        <v>0</v>
      </c>
      <c r="Y44" s="11">
        <f t="shared" si="9"/>
        <v>6.1949999999999998E-18</v>
      </c>
      <c r="Z44" s="11">
        <f t="shared" si="10"/>
        <v>5.6399999999999994E-4</v>
      </c>
      <c r="AA44" s="16">
        <f t="shared" si="11"/>
        <v>0</v>
      </c>
      <c r="AB44" s="9">
        <f t="shared" si="1"/>
        <v>0.20017599999999999</v>
      </c>
      <c r="AC44" s="9">
        <f t="shared" si="2"/>
        <v>1</v>
      </c>
      <c r="AD44" s="15">
        <f t="shared" si="3"/>
        <v>0</v>
      </c>
      <c r="AE44" s="3">
        <f t="shared" si="12"/>
        <v>745.87799999999982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0.71003472222222219</v>
      </c>
      <c r="C45" s="15">
        <f>Raw!C45</f>
        <v>123.5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0.218636</v>
      </c>
      <c r="F45" s="9">
        <f>IF(Raw!$G45&gt;$C$8,IF(Raw!$Q45&gt;$C$8,IF(Raw!$N45&gt;$C$9,IF(Raw!$N45&lt;$A$9,IF(Raw!$X45&gt;$C$9,IF(Raw!$X45&lt;$A$9,Raw!I45,-999),-999),-999),-999),-999),-999)</f>
        <v>0.44473299999999999</v>
      </c>
      <c r="G45" s="9">
        <f>Raw!G45</f>
        <v>0.98325200000000001</v>
      </c>
      <c r="H45" s="9">
        <f>IF(Raw!$G45&gt;$C$8,IF(Raw!$Q45&gt;$C$8,IF(Raw!$N45&gt;$C$9,IF(Raw!$N45&lt;$A$9,IF(Raw!$X45&gt;$C$9,IF(Raw!$X45&lt;$A$9,Raw!L45,-999),-999),-999),-999),-999),-999)</f>
        <v>517.29999999999995</v>
      </c>
      <c r="I45" s="9">
        <f>IF(Raw!$G45&gt;$C$8,IF(Raw!$Q45&gt;$C$8,IF(Raw!$N45&gt;$C$9,IF(Raw!$N45&lt;$A$9,IF(Raw!$X45&gt;$C$9,IF(Raw!$X45&lt;$A$9,Raw!M45,-999),-999),-999),-999),-999),-999)</f>
        <v>6.9999999999999999E-6</v>
      </c>
      <c r="J45" s="9">
        <f>IF(Raw!$G45&gt;$C$8,IF(Raw!$Q45&gt;$C$8,IF(Raw!$N45&gt;$C$9,IF(Raw!$N45&lt;$A$9,IF(Raw!$X45&gt;$C$9,IF(Raw!$X45&lt;$A$9,Raw!N45,-999),-999),-999),-999),-999),-999)</f>
        <v>486</v>
      </c>
      <c r="K45" s="9">
        <f>IF(Raw!$G45&gt;$C$8,IF(Raw!$Q45&gt;$C$8,IF(Raw!$N45&gt;$C$9,IF(Raw!$N45&lt;$A$9,IF(Raw!$X45&gt;$C$9,IF(Raw!$X45&lt;$A$9,Raw!R45,-999),-999),-999),-999),-999),-999)</f>
        <v>0.198459</v>
      </c>
      <c r="L45" s="9">
        <f>IF(Raw!$G45&gt;$C$8,IF(Raw!$Q45&gt;$C$8,IF(Raw!$N45&gt;$C$9,IF(Raw!$N45&lt;$A$9,IF(Raw!$X45&gt;$C$9,IF(Raw!$X45&lt;$A$9,Raw!S45,-999),-999),-999),-999),-999),-999)</f>
        <v>0.37117</v>
      </c>
      <c r="M45" s="9">
        <f>Raw!Q45</f>
        <v>0.9849</v>
      </c>
      <c r="N45" s="9">
        <f>IF(Raw!$G45&gt;$C$8,IF(Raw!$Q45&gt;$C$8,IF(Raw!$N45&gt;$C$9,IF(Raw!$N45&lt;$A$9,IF(Raw!$X45&gt;$C$9,IF(Raw!$X45&lt;$A$9,Raw!V45,-999),-999),-999),-999),-999),-999)</f>
        <v>703.3</v>
      </c>
      <c r="O45" s="9">
        <f>IF(Raw!$G45&gt;$C$8,IF(Raw!$Q45&gt;$C$8,IF(Raw!$N45&gt;$C$9,IF(Raw!$N45&lt;$A$9,IF(Raw!$X45&gt;$C$9,IF(Raw!$X45&lt;$A$9,Raw!W45,-999),-999),-999),-999),-999),-999)</f>
        <v>0.25745299999999999</v>
      </c>
      <c r="P45" s="9">
        <f>IF(Raw!$G45&gt;$C$8,IF(Raw!$Q45&gt;$C$8,IF(Raw!$N45&gt;$C$9,IF(Raw!$N45&lt;$A$9,IF(Raw!$X45&gt;$C$9,IF(Raw!$X45&lt;$A$9,Raw!X45,-999),-999),-999),-999),-999),-999)</f>
        <v>389</v>
      </c>
      <c r="R45" s="9">
        <f t="shared" si="4"/>
        <v>0.22609699999999999</v>
      </c>
      <c r="S45" s="9">
        <f t="shared" si="5"/>
        <v>0.5083881789748006</v>
      </c>
      <c r="T45" s="9">
        <f t="shared" si="6"/>
        <v>0.172711</v>
      </c>
      <c r="U45" s="9">
        <f t="shared" si="7"/>
        <v>0.46531508473206351</v>
      </c>
      <c r="V45" s="15">
        <f t="shared" si="0"/>
        <v>0</v>
      </c>
      <c r="X45" s="11">
        <f t="shared" si="8"/>
        <v>0</v>
      </c>
      <c r="Y45" s="11">
        <f t="shared" si="9"/>
        <v>5.1729999999999994E-18</v>
      </c>
      <c r="Z45" s="11">
        <f t="shared" si="10"/>
        <v>4.86E-4</v>
      </c>
      <c r="AA45" s="16">
        <f t="shared" si="11"/>
        <v>0</v>
      </c>
      <c r="AB45" s="9">
        <f t="shared" si="1"/>
        <v>0.198459</v>
      </c>
      <c r="AC45" s="9">
        <f t="shared" si="2"/>
        <v>1</v>
      </c>
      <c r="AD45" s="15">
        <f t="shared" si="3"/>
        <v>0</v>
      </c>
      <c r="AE45" s="3">
        <f t="shared" si="12"/>
        <v>622.82919999999979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0.71009259259259261</v>
      </c>
      <c r="C46" s="15">
        <f>Raw!C46</f>
        <v>122.6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0.184583</v>
      </c>
      <c r="F46" s="9">
        <f>IF(Raw!$G46&gt;$C$8,IF(Raw!$Q46&gt;$C$8,IF(Raw!$N46&gt;$C$9,IF(Raw!$N46&lt;$A$9,IF(Raw!$X46&gt;$C$9,IF(Raw!$X46&lt;$A$9,Raw!I46,-999),-999),-999),-999),-999),-999)</f>
        <v>0.36061199999999999</v>
      </c>
      <c r="G46" s="9">
        <f>Raw!G46</f>
        <v>0.97555199999999997</v>
      </c>
      <c r="H46" s="9">
        <f>IF(Raw!$G46&gt;$C$8,IF(Raw!$Q46&gt;$C$8,IF(Raw!$N46&gt;$C$9,IF(Raw!$N46&lt;$A$9,IF(Raw!$X46&gt;$C$9,IF(Raw!$X46&lt;$A$9,Raw!L46,-999),-999),-999),-999),-999),-999)</f>
        <v>542.70000000000005</v>
      </c>
      <c r="I46" s="9">
        <f>IF(Raw!$G46&gt;$C$8,IF(Raw!$Q46&gt;$C$8,IF(Raw!$N46&gt;$C$9,IF(Raw!$N46&lt;$A$9,IF(Raw!$X46&gt;$C$9,IF(Raw!$X46&lt;$A$9,Raw!M46,-999),-999),-999),-999),-999),-999)</f>
        <v>1.9999999999999999E-6</v>
      </c>
      <c r="J46" s="9">
        <f>IF(Raw!$G46&gt;$C$8,IF(Raw!$Q46&gt;$C$8,IF(Raw!$N46&gt;$C$9,IF(Raw!$N46&lt;$A$9,IF(Raw!$X46&gt;$C$9,IF(Raw!$X46&lt;$A$9,Raw!N46,-999),-999),-999),-999),-999),-999)</f>
        <v>479</v>
      </c>
      <c r="K46" s="9">
        <f>IF(Raw!$G46&gt;$C$8,IF(Raw!$Q46&gt;$C$8,IF(Raw!$N46&gt;$C$9,IF(Raw!$N46&lt;$A$9,IF(Raw!$X46&gt;$C$9,IF(Raw!$X46&lt;$A$9,Raw!R46,-999),-999),-999),-999),-999),-999)</f>
        <v>0.19609199999999999</v>
      </c>
      <c r="L46" s="9">
        <f>IF(Raw!$G46&gt;$C$8,IF(Raw!$Q46&gt;$C$8,IF(Raw!$N46&gt;$C$9,IF(Raw!$N46&lt;$A$9,IF(Raw!$X46&gt;$C$9,IF(Raw!$X46&lt;$A$9,Raw!S46,-999),-999),-999),-999),-999),-999)</f>
        <v>0.35980600000000001</v>
      </c>
      <c r="M46" s="9">
        <f>Raw!Q46</f>
        <v>0.97933700000000001</v>
      </c>
      <c r="N46" s="9">
        <f>IF(Raw!$G46&gt;$C$8,IF(Raw!$Q46&gt;$C$8,IF(Raw!$N46&gt;$C$9,IF(Raw!$N46&lt;$A$9,IF(Raw!$X46&gt;$C$9,IF(Raw!$X46&lt;$A$9,Raw!V46,-999),-999),-999),-999),-999),-999)</f>
        <v>686.4</v>
      </c>
      <c r="O46" s="9">
        <f>IF(Raw!$G46&gt;$C$8,IF(Raw!$Q46&gt;$C$8,IF(Raw!$N46&gt;$C$9,IF(Raw!$N46&lt;$A$9,IF(Raw!$X46&gt;$C$9,IF(Raw!$X46&lt;$A$9,Raw!W46,-999),-999),-999),-999),-999),-999)</f>
        <v>0.28494799999999998</v>
      </c>
      <c r="P46" s="9">
        <f>IF(Raw!$G46&gt;$C$8,IF(Raw!$Q46&gt;$C$8,IF(Raw!$N46&gt;$C$9,IF(Raw!$N46&lt;$A$9,IF(Raw!$X46&gt;$C$9,IF(Raw!$X46&lt;$A$9,Raw!X46,-999),-999),-999),-999),-999),-999)</f>
        <v>401</v>
      </c>
      <c r="R46" s="9">
        <f t="shared" si="4"/>
        <v>0.17602899999999999</v>
      </c>
      <c r="S46" s="9">
        <f t="shared" si="5"/>
        <v>0.48813960711235344</v>
      </c>
      <c r="T46" s="9">
        <f t="shared" si="6"/>
        <v>0.16371400000000003</v>
      </c>
      <c r="U46" s="9">
        <f t="shared" si="7"/>
        <v>0.45500630895538158</v>
      </c>
      <c r="V46" s="15">
        <f t="shared" si="0"/>
        <v>0</v>
      </c>
      <c r="X46" s="11">
        <f t="shared" si="8"/>
        <v>0</v>
      </c>
      <c r="Y46" s="11">
        <f t="shared" si="9"/>
        <v>5.4270000000000005E-18</v>
      </c>
      <c r="Z46" s="11">
        <f t="shared" si="10"/>
        <v>4.7899999999999999E-4</v>
      </c>
      <c r="AA46" s="16">
        <f t="shared" si="11"/>
        <v>0</v>
      </c>
      <c r="AB46" s="9">
        <f t="shared" si="1"/>
        <v>0.19609199999999999</v>
      </c>
      <c r="AC46" s="9">
        <f t="shared" si="2"/>
        <v>1</v>
      </c>
      <c r="AD46" s="15">
        <f t="shared" si="3"/>
        <v>0</v>
      </c>
      <c r="AE46" s="3">
        <f t="shared" si="12"/>
        <v>653.41079999999988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0.71013888888888888</v>
      </c>
      <c r="C47" s="15">
        <f>Raw!C47</f>
        <v>121.5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0.191908</v>
      </c>
      <c r="F47" s="9">
        <f>IF(Raw!$G47&gt;$C$8,IF(Raw!$Q47&gt;$C$8,IF(Raw!$N47&gt;$C$9,IF(Raw!$N47&lt;$A$9,IF(Raw!$X47&gt;$C$9,IF(Raw!$X47&lt;$A$9,Raw!I47,-999),-999),-999),-999),-999),-999)</f>
        <v>0.38426399999999999</v>
      </c>
      <c r="G47" s="9">
        <f>Raw!G47</f>
        <v>0.97459600000000002</v>
      </c>
      <c r="H47" s="9">
        <f>IF(Raw!$G47&gt;$C$8,IF(Raw!$Q47&gt;$C$8,IF(Raw!$N47&gt;$C$9,IF(Raw!$N47&lt;$A$9,IF(Raw!$X47&gt;$C$9,IF(Raw!$X47&lt;$A$9,Raw!L47,-999),-999),-999),-999),-999),-999)</f>
        <v>603.1</v>
      </c>
      <c r="I47" s="9">
        <f>IF(Raw!$G47&gt;$C$8,IF(Raw!$Q47&gt;$C$8,IF(Raw!$N47&gt;$C$9,IF(Raw!$N47&lt;$A$9,IF(Raw!$X47&gt;$C$9,IF(Raw!$X47&lt;$A$9,Raw!M47,-999),-999),-999),-999),-999),-999)</f>
        <v>6.0000000000000002E-6</v>
      </c>
      <c r="J47" s="9">
        <f>IF(Raw!$G47&gt;$C$8,IF(Raw!$Q47&gt;$C$8,IF(Raw!$N47&gt;$C$9,IF(Raw!$N47&lt;$A$9,IF(Raw!$X47&gt;$C$9,IF(Raw!$X47&lt;$A$9,Raw!N47,-999),-999),-999),-999),-999),-999)</f>
        <v>466</v>
      </c>
      <c r="K47" s="9">
        <f>IF(Raw!$G47&gt;$C$8,IF(Raw!$Q47&gt;$C$8,IF(Raw!$N47&gt;$C$9,IF(Raw!$N47&lt;$A$9,IF(Raw!$X47&gt;$C$9,IF(Raw!$X47&lt;$A$9,Raw!R47,-999),-999),-999),-999),-999),-999)</f>
        <v>0.19284599999999999</v>
      </c>
      <c r="L47" s="9">
        <f>IF(Raw!$G47&gt;$C$8,IF(Raw!$Q47&gt;$C$8,IF(Raw!$N47&gt;$C$9,IF(Raw!$N47&lt;$A$9,IF(Raw!$X47&gt;$C$9,IF(Raw!$X47&lt;$A$9,Raw!S47,-999),-999),-999),-999),-999),-999)</f>
        <v>0.36109999999999998</v>
      </c>
      <c r="M47" s="9">
        <f>Raw!Q47</f>
        <v>0.97750000000000004</v>
      </c>
      <c r="N47" s="9">
        <f>IF(Raw!$G47&gt;$C$8,IF(Raw!$Q47&gt;$C$8,IF(Raw!$N47&gt;$C$9,IF(Raw!$N47&lt;$A$9,IF(Raw!$X47&gt;$C$9,IF(Raw!$X47&lt;$A$9,Raw!V47,-999),-999),-999),-999),-999),-999)</f>
        <v>721</v>
      </c>
      <c r="O47" s="9">
        <f>IF(Raw!$G47&gt;$C$8,IF(Raw!$Q47&gt;$C$8,IF(Raw!$N47&gt;$C$9,IF(Raw!$N47&lt;$A$9,IF(Raw!$X47&gt;$C$9,IF(Raw!$X47&lt;$A$9,Raw!W47,-999),-999),-999),-999),-999),-999)</f>
        <v>0.249671</v>
      </c>
      <c r="P47" s="9">
        <f>IF(Raw!$G47&gt;$C$8,IF(Raw!$Q47&gt;$C$8,IF(Raw!$N47&gt;$C$9,IF(Raw!$N47&lt;$A$9,IF(Raw!$X47&gt;$C$9,IF(Raw!$X47&lt;$A$9,Raw!X47,-999),-999),-999),-999),-999),-999)</f>
        <v>535</v>
      </c>
      <c r="R47" s="9">
        <f t="shared" si="4"/>
        <v>0.192356</v>
      </c>
      <c r="S47" s="9">
        <f t="shared" si="5"/>
        <v>0.50058293256719344</v>
      </c>
      <c r="T47" s="9">
        <f t="shared" si="6"/>
        <v>0.16825399999999999</v>
      </c>
      <c r="U47" s="9">
        <f t="shared" si="7"/>
        <v>0.46594849072279149</v>
      </c>
      <c r="V47" s="15">
        <f t="shared" si="0"/>
        <v>0</v>
      </c>
      <c r="X47" s="11">
        <f t="shared" si="8"/>
        <v>0</v>
      </c>
      <c r="Y47" s="11">
        <f t="shared" si="9"/>
        <v>6.0309999999999997E-18</v>
      </c>
      <c r="Z47" s="11">
        <f t="shared" si="10"/>
        <v>4.66E-4</v>
      </c>
      <c r="AA47" s="16">
        <f t="shared" si="11"/>
        <v>0</v>
      </c>
      <c r="AB47" s="9">
        <f t="shared" si="1"/>
        <v>0.19284599999999999</v>
      </c>
      <c r="AC47" s="9">
        <f t="shared" si="2"/>
        <v>1</v>
      </c>
      <c r="AD47" s="15">
        <f t="shared" si="3"/>
        <v>0</v>
      </c>
      <c r="AE47" s="3">
        <f t="shared" si="12"/>
        <v>726.13239999999973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0.71019675925925929</v>
      </c>
      <c r="C48" s="15">
        <f>Raw!C48</f>
        <v>120.2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0.19032399999999999</v>
      </c>
      <c r="F48" s="9">
        <f>IF(Raw!$G48&gt;$C$8,IF(Raw!$Q48&gt;$C$8,IF(Raw!$N48&gt;$C$9,IF(Raw!$N48&lt;$A$9,IF(Raw!$X48&gt;$C$9,IF(Raw!$X48&lt;$A$9,Raw!I48,-999),-999),-999),-999),-999),-999)</f>
        <v>0.366919</v>
      </c>
      <c r="G48" s="9">
        <f>Raw!G48</f>
        <v>0.97261399999999998</v>
      </c>
      <c r="H48" s="9">
        <f>IF(Raw!$G48&gt;$C$8,IF(Raw!$Q48&gt;$C$8,IF(Raw!$N48&gt;$C$9,IF(Raw!$N48&lt;$A$9,IF(Raw!$X48&gt;$C$9,IF(Raw!$X48&lt;$A$9,Raw!L48,-999),-999),-999),-999),-999),-999)</f>
        <v>549.1</v>
      </c>
      <c r="I48" s="9">
        <f>IF(Raw!$G48&gt;$C$8,IF(Raw!$Q48&gt;$C$8,IF(Raw!$N48&gt;$C$9,IF(Raw!$N48&lt;$A$9,IF(Raw!$X48&gt;$C$9,IF(Raw!$X48&lt;$A$9,Raw!M48,-999),-999),-999),-999),-999),-999)</f>
        <v>3.0000000000000001E-6</v>
      </c>
      <c r="J48" s="9">
        <f>IF(Raw!$G48&gt;$C$8,IF(Raw!$Q48&gt;$C$8,IF(Raw!$N48&gt;$C$9,IF(Raw!$N48&lt;$A$9,IF(Raw!$X48&gt;$C$9,IF(Raw!$X48&lt;$A$9,Raw!N48,-999),-999),-999),-999),-999),-999)</f>
        <v>494</v>
      </c>
      <c r="K48" s="9">
        <f>IF(Raw!$G48&gt;$C$8,IF(Raw!$Q48&gt;$C$8,IF(Raw!$N48&gt;$C$9,IF(Raw!$N48&lt;$A$9,IF(Raw!$X48&gt;$C$9,IF(Raw!$X48&lt;$A$9,Raw!R48,-999),-999),-999),-999),-999),-999)</f>
        <v>0.19392899999999999</v>
      </c>
      <c r="L48" s="9">
        <f>IF(Raw!$G48&gt;$C$8,IF(Raw!$Q48&gt;$C$8,IF(Raw!$N48&gt;$C$9,IF(Raw!$N48&lt;$A$9,IF(Raw!$X48&gt;$C$9,IF(Raw!$X48&lt;$A$9,Raw!S48,-999),-999),-999),-999),-999),-999)</f>
        <v>0.35663899999999998</v>
      </c>
      <c r="M48" s="9">
        <f>Raw!Q48</f>
        <v>0.97348100000000004</v>
      </c>
      <c r="N48" s="9">
        <f>IF(Raw!$G48&gt;$C$8,IF(Raw!$Q48&gt;$C$8,IF(Raw!$N48&gt;$C$9,IF(Raw!$N48&lt;$A$9,IF(Raw!$X48&gt;$C$9,IF(Raw!$X48&lt;$A$9,Raw!V48,-999),-999),-999),-999),-999),-999)</f>
        <v>703.5</v>
      </c>
      <c r="O48" s="9">
        <f>IF(Raw!$G48&gt;$C$8,IF(Raw!$Q48&gt;$C$8,IF(Raw!$N48&gt;$C$9,IF(Raw!$N48&lt;$A$9,IF(Raw!$X48&gt;$C$9,IF(Raw!$X48&lt;$A$9,Raw!W48,-999),-999),-999),-999),-999),-999)</f>
        <v>0.37080600000000002</v>
      </c>
      <c r="P48" s="9">
        <f>IF(Raw!$G48&gt;$C$8,IF(Raw!$Q48&gt;$C$8,IF(Raw!$N48&gt;$C$9,IF(Raw!$N48&lt;$A$9,IF(Raw!$X48&gt;$C$9,IF(Raw!$X48&lt;$A$9,Raw!X48,-999),-999),-999),-999),-999),-999)</f>
        <v>829</v>
      </c>
      <c r="R48" s="9">
        <f t="shared" si="4"/>
        <v>0.176595</v>
      </c>
      <c r="S48" s="9">
        <f t="shared" si="5"/>
        <v>0.48129151120547042</v>
      </c>
      <c r="T48" s="9">
        <f t="shared" si="6"/>
        <v>0.16270999999999999</v>
      </c>
      <c r="U48" s="9">
        <f t="shared" si="7"/>
        <v>0.45623165161409718</v>
      </c>
      <c r="V48" s="15">
        <f t="shared" si="0"/>
        <v>0</v>
      </c>
      <c r="X48" s="11">
        <f t="shared" si="8"/>
        <v>0</v>
      </c>
      <c r="Y48" s="11">
        <f t="shared" si="9"/>
        <v>5.4910000000000003E-18</v>
      </c>
      <c r="Z48" s="11">
        <f t="shared" si="10"/>
        <v>4.9399999999999997E-4</v>
      </c>
      <c r="AA48" s="16">
        <f t="shared" si="11"/>
        <v>0</v>
      </c>
      <c r="AB48" s="9">
        <f t="shared" si="1"/>
        <v>0.19392899999999999</v>
      </c>
      <c r="AC48" s="9">
        <f t="shared" si="2"/>
        <v>1</v>
      </c>
      <c r="AD48" s="15">
        <f t="shared" si="3"/>
        <v>0</v>
      </c>
      <c r="AE48" s="3">
        <f t="shared" si="12"/>
        <v>661.11639999999989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0.7102546296296296</v>
      </c>
      <c r="C49" s="15">
        <f>Raw!C49</f>
        <v>119.1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0.18657899999999999</v>
      </c>
      <c r="F49" s="9">
        <f>IF(Raw!$G49&gt;$C$8,IF(Raw!$Q49&gt;$C$8,IF(Raw!$N49&gt;$C$9,IF(Raw!$N49&lt;$A$9,IF(Raw!$X49&gt;$C$9,IF(Raw!$X49&lt;$A$9,Raw!I49,-999),-999),-999),-999),-999),-999)</f>
        <v>0.36718800000000001</v>
      </c>
      <c r="G49" s="9">
        <f>Raw!G49</f>
        <v>0.97158500000000003</v>
      </c>
      <c r="H49" s="9">
        <f>IF(Raw!$G49&gt;$C$8,IF(Raw!$Q49&gt;$C$8,IF(Raw!$N49&gt;$C$9,IF(Raw!$N49&lt;$A$9,IF(Raw!$X49&gt;$C$9,IF(Raw!$X49&lt;$A$9,Raw!L49,-999),-999),-999),-999),-999),-999)</f>
        <v>565.9</v>
      </c>
      <c r="I49" s="9">
        <f>IF(Raw!$G49&gt;$C$8,IF(Raw!$Q49&gt;$C$8,IF(Raw!$N49&gt;$C$9,IF(Raw!$N49&lt;$A$9,IF(Raw!$X49&gt;$C$9,IF(Raw!$X49&lt;$A$9,Raw!M49,-999),-999),-999),-999),-999),-999)</f>
        <v>5.0000000000000004E-6</v>
      </c>
      <c r="J49" s="9">
        <f>IF(Raw!$G49&gt;$C$8,IF(Raw!$Q49&gt;$C$8,IF(Raw!$N49&gt;$C$9,IF(Raw!$N49&lt;$A$9,IF(Raw!$X49&gt;$C$9,IF(Raw!$X49&lt;$A$9,Raw!N49,-999),-999),-999),-999),-999),-999)</f>
        <v>385</v>
      </c>
      <c r="K49" s="9">
        <f>IF(Raw!$G49&gt;$C$8,IF(Raw!$Q49&gt;$C$8,IF(Raw!$N49&gt;$C$9,IF(Raw!$N49&lt;$A$9,IF(Raw!$X49&gt;$C$9,IF(Raw!$X49&lt;$A$9,Raw!R49,-999),-999),-999),-999),-999),-999)</f>
        <v>0.194998</v>
      </c>
      <c r="L49" s="9">
        <f>IF(Raw!$G49&gt;$C$8,IF(Raw!$Q49&gt;$C$8,IF(Raw!$N49&gt;$C$9,IF(Raw!$N49&lt;$A$9,IF(Raw!$X49&gt;$C$9,IF(Raw!$X49&lt;$A$9,Raw!S49,-999),-999),-999),-999),-999),-999)</f>
        <v>0.34876499999999999</v>
      </c>
      <c r="M49" s="9">
        <f>Raw!Q49</f>
        <v>0.97749699999999995</v>
      </c>
      <c r="N49" s="9">
        <f>IF(Raw!$G49&gt;$C$8,IF(Raw!$Q49&gt;$C$8,IF(Raw!$N49&gt;$C$9,IF(Raw!$N49&lt;$A$9,IF(Raw!$X49&gt;$C$9,IF(Raw!$X49&lt;$A$9,Raw!V49,-999),-999),-999),-999),-999),-999)</f>
        <v>689.1</v>
      </c>
      <c r="O49" s="9">
        <f>IF(Raw!$G49&gt;$C$8,IF(Raw!$Q49&gt;$C$8,IF(Raw!$N49&gt;$C$9,IF(Raw!$N49&lt;$A$9,IF(Raw!$X49&gt;$C$9,IF(Raw!$X49&lt;$A$9,Raw!W49,-999),-999),-999),-999),-999),-999)</f>
        <v>0.195248</v>
      </c>
      <c r="P49" s="9">
        <f>IF(Raw!$G49&gt;$C$8,IF(Raw!$Q49&gt;$C$8,IF(Raw!$N49&gt;$C$9,IF(Raw!$N49&lt;$A$9,IF(Raw!$X49&gt;$C$9,IF(Raw!$X49&lt;$A$9,Raw!X49,-999),-999),-999),-999),-999),-999)</f>
        <v>899</v>
      </c>
      <c r="R49" s="9">
        <f t="shared" si="4"/>
        <v>0.18060900000000002</v>
      </c>
      <c r="S49" s="9">
        <f t="shared" si="5"/>
        <v>0.49187064936762642</v>
      </c>
      <c r="T49" s="9">
        <f t="shared" si="6"/>
        <v>0.15376699999999999</v>
      </c>
      <c r="U49" s="9">
        <f t="shared" si="7"/>
        <v>0.44088999756282882</v>
      </c>
      <c r="V49" s="15">
        <f t="shared" si="0"/>
        <v>0</v>
      </c>
      <c r="X49" s="11">
        <f t="shared" si="8"/>
        <v>0</v>
      </c>
      <c r="Y49" s="11">
        <f t="shared" si="9"/>
        <v>5.6589999999999997E-18</v>
      </c>
      <c r="Z49" s="11">
        <f t="shared" si="10"/>
        <v>3.8499999999999998E-4</v>
      </c>
      <c r="AA49" s="16">
        <f t="shared" si="11"/>
        <v>0</v>
      </c>
      <c r="AB49" s="9">
        <f t="shared" si="1"/>
        <v>0.194998</v>
      </c>
      <c r="AC49" s="9">
        <f t="shared" si="2"/>
        <v>1</v>
      </c>
      <c r="AD49" s="15">
        <f t="shared" si="3"/>
        <v>0</v>
      </c>
      <c r="AE49" s="3">
        <f t="shared" si="12"/>
        <v>681.34359999999981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0.71031250000000001</v>
      </c>
      <c r="C50" s="15">
        <f>Raw!C50</f>
        <v>117.8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0.19129599999999999</v>
      </c>
      <c r="F50" s="9">
        <f>IF(Raw!$G50&gt;$C$8,IF(Raw!$Q50&gt;$C$8,IF(Raw!$N50&gt;$C$9,IF(Raw!$N50&lt;$A$9,IF(Raw!$X50&gt;$C$9,IF(Raw!$X50&lt;$A$9,Raw!I50,-999),-999),-999),-999),-999),-999)</f>
        <v>0.37121300000000002</v>
      </c>
      <c r="G50" s="9">
        <f>Raw!G50</f>
        <v>0.97325600000000001</v>
      </c>
      <c r="H50" s="9">
        <f>IF(Raw!$G50&gt;$C$8,IF(Raw!$Q50&gt;$C$8,IF(Raw!$N50&gt;$C$9,IF(Raw!$N50&lt;$A$9,IF(Raw!$X50&gt;$C$9,IF(Raw!$X50&lt;$A$9,Raw!L50,-999),-999),-999),-999),-999),-999)</f>
        <v>533.70000000000005</v>
      </c>
      <c r="I50" s="9">
        <f>IF(Raw!$G50&gt;$C$8,IF(Raw!$Q50&gt;$C$8,IF(Raw!$N50&gt;$C$9,IF(Raw!$N50&lt;$A$9,IF(Raw!$X50&gt;$C$9,IF(Raw!$X50&lt;$A$9,Raw!M50,-999),-999),-999),-999),-999),-999)</f>
        <v>1.4E-5</v>
      </c>
      <c r="J50" s="9">
        <f>IF(Raw!$G50&gt;$C$8,IF(Raw!$Q50&gt;$C$8,IF(Raw!$N50&gt;$C$9,IF(Raw!$N50&lt;$A$9,IF(Raw!$X50&gt;$C$9,IF(Raw!$X50&lt;$A$9,Raw!N50,-999),-999),-999),-999),-999),-999)</f>
        <v>387</v>
      </c>
      <c r="K50" s="9">
        <f>IF(Raw!$G50&gt;$C$8,IF(Raw!$Q50&gt;$C$8,IF(Raw!$N50&gt;$C$9,IF(Raw!$N50&lt;$A$9,IF(Raw!$X50&gt;$C$9,IF(Raw!$X50&lt;$A$9,Raw!R50,-999),-999),-999),-999),-999),-999)</f>
        <v>0.20444399999999999</v>
      </c>
      <c r="L50" s="9">
        <f>IF(Raw!$G50&gt;$C$8,IF(Raw!$Q50&gt;$C$8,IF(Raw!$N50&gt;$C$9,IF(Raw!$N50&lt;$A$9,IF(Raw!$X50&gt;$C$9,IF(Raw!$X50&lt;$A$9,Raw!S50,-999),-999),-999),-999),-999),-999)</f>
        <v>0.37025599999999997</v>
      </c>
      <c r="M50" s="9">
        <f>Raw!Q50</f>
        <v>0.97984400000000005</v>
      </c>
      <c r="N50" s="9">
        <f>IF(Raw!$G50&gt;$C$8,IF(Raw!$Q50&gt;$C$8,IF(Raw!$N50&gt;$C$9,IF(Raw!$N50&lt;$A$9,IF(Raw!$X50&gt;$C$9,IF(Raw!$X50&lt;$A$9,Raw!V50,-999),-999),-999),-999),-999),-999)</f>
        <v>682.6</v>
      </c>
      <c r="O50" s="9">
        <f>IF(Raw!$G50&gt;$C$8,IF(Raw!$Q50&gt;$C$8,IF(Raw!$N50&gt;$C$9,IF(Raw!$N50&lt;$A$9,IF(Raw!$X50&gt;$C$9,IF(Raw!$X50&lt;$A$9,Raw!W50,-999),-999),-999),-999),-999),-999)</f>
        <v>0.25087599999999999</v>
      </c>
      <c r="P50" s="9">
        <f>IF(Raw!$G50&gt;$C$8,IF(Raw!$Q50&gt;$C$8,IF(Raw!$N50&gt;$C$9,IF(Raw!$N50&lt;$A$9,IF(Raw!$X50&gt;$C$9,IF(Raw!$X50&lt;$A$9,Raw!X50,-999),-999),-999),-999),-999),-999)</f>
        <v>489</v>
      </c>
      <c r="R50" s="9">
        <f t="shared" si="4"/>
        <v>0.17991700000000002</v>
      </c>
      <c r="S50" s="9">
        <f t="shared" si="5"/>
        <v>0.48467321995727525</v>
      </c>
      <c r="T50" s="9">
        <f t="shared" si="6"/>
        <v>0.16581199999999999</v>
      </c>
      <c r="U50" s="9">
        <f t="shared" si="7"/>
        <v>0.44783069011710813</v>
      </c>
      <c r="V50" s="15">
        <f t="shared" si="0"/>
        <v>0</v>
      </c>
      <c r="X50" s="11">
        <f t="shared" si="8"/>
        <v>0</v>
      </c>
      <c r="Y50" s="11">
        <f t="shared" si="9"/>
        <v>5.3370000000000002E-18</v>
      </c>
      <c r="Z50" s="11">
        <f t="shared" si="10"/>
        <v>3.8699999999999997E-4</v>
      </c>
      <c r="AA50" s="16">
        <f t="shared" si="11"/>
        <v>0</v>
      </c>
      <c r="AB50" s="9">
        <f t="shared" si="1"/>
        <v>0.20444399999999999</v>
      </c>
      <c r="AC50" s="9">
        <f t="shared" si="2"/>
        <v>1</v>
      </c>
      <c r="AD50" s="15">
        <f t="shared" si="3"/>
        <v>0</v>
      </c>
      <c r="AE50" s="3">
        <f t="shared" si="12"/>
        <v>642.57479999999987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0.71037037037037043</v>
      </c>
      <c r="C51" s="15">
        <f>Raw!C51</f>
        <v>116.6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0.19175300000000001</v>
      </c>
      <c r="F51" s="9">
        <f>IF(Raw!$G51&gt;$C$8,IF(Raw!$Q51&gt;$C$8,IF(Raw!$N51&gt;$C$9,IF(Raw!$N51&lt;$A$9,IF(Raw!$X51&gt;$C$9,IF(Raw!$X51&lt;$A$9,Raw!I51,-999),-999),-999),-999),-999),-999)</f>
        <v>0.37823899999999999</v>
      </c>
      <c r="G51" s="9">
        <f>Raw!G51</f>
        <v>0.98009000000000002</v>
      </c>
      <c r="H51" s="9">
        <f>IF(Raw!$G51&gt;$C$8,IF(Raw!$Q51&gt;$C$8,IF(Raw!$N51&gt;$C$9,IF(Raw!$N51&lt;$A$9,IF(Raw!$X51&gt;$C$9,IF(Raw!$X51&lt;$A$9,Raw!L51,-999),-999),-999),-999),-999),-999)</f>
        <v>580.4</v>
      </c>
      <c r="I51" s="9">
        <f>IF(Raw!$G51&gt;$C$8,IF(Raw!$Q51&gt;$C$8,IF(Raw!$N51&gt;$C$9,IF(Raw!$N51&lt;$A$9,IF(Raw!$X51&gt;$C$9,IF(Raw!$X51&lt;$A$9,Raw!M51,-999),-999),-999),-999),-999),-999)</f>
        <v>5.8999999999999998E-5</v>
      </c>
      <c r="J51" s="9">
        <f>IF(Raw!$G51&gt;$C$8,IF(Raw!$Q51&gt;$C$8,IF(Raw!$N51&gt;$C$9,IF(Raw!$N51&lt;$A$9,IF(Raw!$X51&gt;$C$9,IF(Raw!$X51&lt;$A$9,Raw!N51,-999),-999),-999),-999),-999),-999)</f>
        <v>393</v>
      </c>
      <c r="K51" s="9">
        <f>IF(Raw!$G51&gt;$C$8,IF(Raw!$Q51&gt;$C$8,IF(Raw!$N51&gt;$C$9,IF(Raw!$N51&lt;$A$9,IF(Raw!$X51&gt;$C$9,IF(Raw!$X51&lt;$A$9,Raw!R51,-999),-999),-999),-999),-999),-999)</f>
        <v>0.19706799999999999</v>
      </c>
      <c r="L51" s="9">
        <f>IF(Raw!$G51&gt;$C$8,IF(Raw!$Q51&gt;$C$8,IF(Raw!$N51&gt;$C$9,IF(Raw!$N51&lt;$A$9,IF(Raw!$X51&gt;$C$9,IF(Raw!$X51&lt;$A$9,Raw!S51,-999),-999),-999),-999),-999),-999)</f>
        <v>0.37101600000000001</v>
      </c>
      <c r="M51" s="9">
        <f>Raw!Q51</f>
        <v>0.97122299999999995</v>
      </c>
      <c r="N51" s="9">
        <f>IF(Raw!$G51&gt;$C$8,IF(Raw!$Q51&gt;$C$8,IF(Raw!$N51&gt;$C$9,IF(Raw!$N51&lt;$A$9,IF(Raw!$X51&gt;$C$9,IF(Raw!$X51&lt;$A$9,Raw!V51,-999),-999),-999),-999),-999),-999)</f>
        <v>688</v>
      </c>
      <c r="O51" s="9">
        <f>IF(Raw!$G51&gt;$C$8,IF(Raw!$Q51&gt;$C$8,IF(Raw!$N51&gt;$C$9,IF(Raw!$N51&lt;$A$9,IF(Raw!$X51&gt;$C$9,IF(Raw!$X51&lt;$A$9,Raw!W51,-999),-999),-999),-999),-999),-999)</f>
        <v>0.171791</v>
      </c>
      <c r="P51" s="9">
        <f>IF(Raw!$G51&gt;$C$8,IF(Raw!$Q51&gt;$C$8,IF(Raw!$N51&gt;$C$9,IF(Raw!$N51&lt;$A$9,IF(Raw!$X51&gt;$C$9,IF(Raw!$X51&lt;$A$9,Raw!X51,-999),-999),-999),-999),-999),-999)</f>
        <v>769</v>
      </c>
      <c r="R51" s="9">
        <f t="shared" si="4"/>
        <v>0.18648599999999999</v>
      </c>
      <c r="S51" s="9">
        <f t="shared" si="5"/>
        <v>0.49303747101700246</v>
      </c>
      <c r="T51" s="9">
        <f t="shared" si="6"/>
        <v>0.17394800000000002</v>
      </c>
      <c r="U51" s="9">
        <f t="shared" si="7"/>
        <v>0.46884231407809912</v>
      </c>
      <c r="V51" s="15">
        <f t="shared" si="0"/>
        <v>0</v>
      </c>
      <c r="X51" s="11">
        <f t="shared" si="8"/>
        <v>0</v>
      </c>
      <c r="Y51" s="11">
        <f t="shared" si="9"/>
        <v>5.8039999999999993E-18</v>
      </c>
      <c r="Z51" s="11">
        <f t="shared" si="10"/>
        <v>3.9299999999999996E-4</v>
      </c>
      <c r="AA51" s="16">
        <f t="shared" si="11"/>
        <v>0</v>
      </c>
      <c r="AB51" s="9">
        <f t="shared" si="1"/>
        <v>0.19706799999999999</v>
      </c>
      <c r="AC51" s="9">
        <f t="shared" si="2"/>
        <v>1</v>
      </c>
      <c r="AD51" s="15">
        <f t="shared" si="3"/>
        <v>0</v>
      </c>
      <c r="AE51" s="3">
        <f t="shared" si="12"/>
        <v>698.80159999999978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0.7104166666666667</v>
      </c>
      <c r="C52" s="15">
        <f>Raw!C52</f>
        <v>115.5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0.18518200000000001</v>
      </c>
      <c r="F52" s="9">
        <f>IF(Raw!$G52&gt;$C$8,IF(Raw!$Q52&gt;$C$8,IF(Raw!$N52&gt;$C$9,IF(Raw!$N52&lt;$A$9,IF(Raw!$X52&gt;$C$9,IF(Raw!$X52&lt;$A$9,Raw!I52,-999),-999),-999),-999),-999),-999)</f>
        <v>0.36804599999999998</v>
      </c>
      <c r="G52" s="9">
        <f>Raw!G52</f>
        <v>0.968279</v>
      </c>
      <c r="H52" s="9">
        <f>IF(Raw!$G52&gt;$C$8,IF(Raw!$Q52&gt;$C$8,IF(Raw!$N52&gt;$C$9,IF(Raw!$N52&lt;$A$9,IF(Raw!$X52&gt;$C$9,IF(Raw!$X52&lt;$A$9,Raw!L52,-999),-999),-999),-999),-999),-999)</f>
        <v>595.1</v>
      </c>
      <c r="I52" s="9">
        <f>IF(Raw!$G52&gt;$C$8,IF(Raw!$Q52&gt;$C$8,IF(Raw!$N52&gt;$C$9,IF(Raw!$N52&lt;$A$9,IF(Raw!$X52&gt;$C$9,IF(Raw!$X52&lt;$A$9,Raw!M52,-999),-999),-999),-999),-999),-999)</f>
        <v>3.9999999999999998E-6</v>
      </c>
      <c r="J52" s="9">
        <f>IF(Raw!$G52&gt;$C$8,IF(Raw!$Q52&gt;$C$8,IF(Raw!$N52&gt;$C$9,IF(Raw!$N52&lt;$A$9,IF(Raw!$X52&gt;$C$9,IF(Raw!$X52&lt;$A$9,Raw!N52,-999),-999),-999),-999),-999),-999)</f>
        <v>497</v>
      </c>
      <c r="K52" s="9">
        <f>IF(Raw!$G52&gt;$C$8,IF(Raw!$Q52&gt;$C$8,IF(Raw!$N52&gt;$C$9,IF(Raw!$N52&lt;$A$9,IF(Raw!$X52&gt;$C$9,IF(Raw!$X52&lt;$A$9,Raw!R52,-999),-999),-999),-999),-999),-999)</f>
        <v>0.19933100000000001</v>
      </c>
      <c r="L52" s="9">
        <f>IF(Raw!$G52&gt;$C$8,IF(Raw!$Q52&gt;$C$8,IF(Raw!$N52&gt;$C$9,IF(Raw!$N52&lt;$A$9,IF(Raw!$X52&gt;$C$9,IF(Raw!$X52&lt;$A$9,Raw!S52,-999),-999),-999),-999),-999),-999)</f>
        <v>0.36692399999999997</v>
      </c>
      <c r="M52" s="9">
        <f>Raw!Q52</f>
        <v>0.97346299999999997</v>
      </c>
      <c r="N52" s="9">
        <f>IF(Raw!$G52&gt;$C$8,IF(Raw!$Q52&gt;$C$8,IF(Raw!$N52&gt;$C$9,IF(Raw!$N52&lt;$A$9,IF(Raw!$X52&gt;$C$9,IF(Raw!$X52&lt;$A$9,Raw!V52,-999),-999),-999),-999),-999),-999)</f>
        <v>709.8</v>
      </c>
      <c r="O52" s="9">
        <f>IF(Raw!$G52&gt;$C$8,IF(Raw!$Q52&gt;$C$8,IF(Raw!$N52&gt;$C$9,IF(Raw!$N52&lt;$A$9,IF(Raw!$X52&gt;$C$9,IF(Raw!$X52&lt;$A$9,Raw!W52,-999),-999),-999),-999),-999),-999)</f>
        <v>0.26305299999999998</v>
      </c>
      <c r="P52" s="9">
        <f>IF(Raw!$G52&gt;$C$8,IF(Raw!$Q52&gt;$C$8,IF(Raw!$N52&gt;$C$9,IF(Raw!$N52&lt;$A$9,IF(Raw!$X52&gt;$C$9,IF(Raw!$X52&lt;$A$9,Raw!X52,-999),-999),-999),-999),-999),-999)</f>
        <v>497</v>
      </c>
      <c r="R52" s="9">
        <f t="shared" si="4"/>
        <v>0.18286399999999997</v>
      </c>
      <c r="S52" s="9">
        <f t="shared" si="5"/>
        <v>0.49685093711112194</v>
      </c>
      <c r="T52" s="9">
        <f t="shared" si="6"/>
        <v>0.16759299999999996</v>
      </c>
      <c r="U52" s="9">
        <f t="shared" si="7"/>
        <v>0.45675126184168924</v>
      </c>
      <c r="V52" s="15">
        <f t="shared" si="0"/>
        <v>0</v>
      </c>
      <c r="X52" s="11">
        <f t="shared" si="8"/>
        <v>0</v>
      </c>
      <c r="Y52" s="11">
        <f t="shared" si="9"/>
        <v>5.9510000000000002E-18</v>
      </c>
      <c r="Z52" s="11">
        <f t="shared" si="10"/>
        <v>4.9699999999999994E-4</v>
      </c>
      <c r="AA52" s="16">
        <f t="shared" si="11"/>
        <v>0</v>
      </c>
      <c r="AB52" s="9">
        <f t="shared" si="1"/>
        <v>0.19933100000000001</v>
      </c>
      <c r="AC52" s="9">
        <f t="shared" si="2"/>
        <v>1</v>
      </c>
      <c r="AD52" s="15">
        <f t="shared" si="3"/>
        <v>0</v>
      </c>
      <c r="AE52" s="3">
        <f t="shared" si="12"/>
        <v>716.50039999999979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0.710474537037037</v>
      </c>
      <c r="C53" s="15">
        <f>Raw!C53</f>
        <v>114.4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0.19361700000000001</v>
      </c>
      <c r="F53" s="9">
        <f>IF(Raw!$G53&gt;$C$8,IF(Raw!$Q53&gt;$C$8,IF(Raw!$N53&gt;$C$9,IF(Raw!$N53&lt;$A$9,IF(Raw!$X53&gt;$C$9,IF(Raw!$X53&lt;$A$9,Raw!I53,-999),-999),-999),-999),-999),-999)</f>
        <v>0.38810299999999998</v>
      </c>
      <c r="G53" s="9">
        <f>Raw!G53</f>
        <v>0.97117100000000001</v>
      </c>
      <c r="H53" s="9">
        <f>IF(Raw!$G53&gt;$C$8,IF(Raw!$Q53&gt;$C$8,IF(Raw!$N53&gt;$C$9,IF(Raw!$N53&lt;$A$9,IF(Raw!$X53&gt;$C$9,IF(Raw!$X53&lt;$A$9,Raw!L53,-999),-999),-999),-999),-999),-999)</f>
        <v>569.5</v>
      </c>
      <c r="I53" s="9">
        <f>IF(Raw!$G53&gt;$C$8,IF(Raw!$Q53&gt;$C$8,IF(Raw!$N53&gt;$C$9,IF(Raw!$N53&lt;$A$9,IF(Raw!$X53&gt;$C$9,IF(Raw!$X53&lt;$A$9,Raw!M53,-999),-999),-999),-999),-999),-999)</f>
        <v>3.0000000000000001E-6</v>
      </c>
      <c r="J53" s="9">
        <f>IF(Raw!$G53&gt;$C$8,IF(Raw!$Q53&gt;$C$8,IF(Raw!$N53&gt;$C$9,IF(Raw!$N53&lt;$A$9,IF(Raw!$X53&gt;$C$9,IF(Raw!$X53&lt;$A$9,Raw!N53,-999),-999),-999),-999),-999),-999)</f>
        <v>425</v>
      </c>
      <c r="K53" s="9">
        <f>IF(Raw!$G53&gt;$C$8,IF(Raw!$Q53&gt;$C$8,IF(Raw!$N53&gt;$C$9,IF(Raw!$N53&lt;$A$9,IF(Raw!$X53&gt;$C$9,IF(Raw!$X53&lt;$A$9,Raw!R53,-999),-999),-999),-999),-999),-999)</f>
        <v>0.19324</v>
      </c>
      <c r="L53" s="9">
        <f>IF(Raw!$G53&gt;$C$8,IF(Raw!$Q53&gt;$C$8,IF(Raw!$N53&gt;$C$9,IF(Raw!$N53&lt;$A$9,IF(Raw!$X53&gt;$C$9,IF(Raw!$X53&lt;$A$9,Raw!S53,-999),-999),-999),-999),-999),-999)</f>
        <v>0.35953800000000002</v>
      </c>
      <c r="M53" s="9">
        <f>Raw!Q53</f>
        <v>0.981819</v>
      </c>
      <c r="N53" s="9">
        <f>IF(Raw!$G53&gt;$C$8,IF(Raw!$Q53&gt;$C$8,IF(Raw!$N53&gt;$C$9,IF(Raw!$N53&lt;$A$9,IF(Raw!$X53&gt;$C$9,IF(Raw!$X53&lt;$A$9,Raw!V53,-999),-999),-999),-999),-999),-999)</f>
        <v>690.3</v>
      </c>
      <c r="O53" s="9">
        <f>IF(Raw!$G53&gt;$C$8,IF(Raw!$Q53&gt;$C$8,IF(Raw!$N53&gt;$C$9,IF(Raw!$N53&lt;$A$9,IF(Raw!$X53&gt;$C$9,IF(Raw!$X53&lt;$A$9,Raw!W53,-999),-999),-999),-999),-999),-999)</f>
        <v>0.14241699999999999</v>
      </c>
      <c r="P53" s="9">
        <f>IF(Raw!$G53&gt;$C$8,IF(Raw!$Q53&gt;$C$8,IF(Raw!$N53&gt;$C$9,IF(Raw!$N53&lt;$A$9,IF(Raw!$X53&gt;$C$9,IF(Raw!$X53&lt;$A$9,Raw!X53,-999),-999),-999),-999),-999),-999)</f>
        <v>848</v>
      </c>
      <c r="R53" s="9">
        <f t="shared" si="4"/>
        <v>0.19448599999999996</v>
      </c>
      <c r="S53" s="9">
        <f t="shared" si="5"/>
        <v>0.50111954816118398</v>
      </c>
      <c r="T53" s="9">
        <f t="shared" si="6"/>
        <v>0.16629800000000003</v>
      </c>
      <c r="U53" s="9">
        <f t="shared" si="7"/>
        <v>0.4625324722282485</v>
      </c>
      <c r="V53" s="15">
        <f t="shared" si="0"/>
        <v>0</v>
      </c>
      <c r="X53" s="11">
        <f t="shared" si="8"/>
        <v>0</v>
      </c>
      <c r="Y53" s="11">
        <f t="shared" si="9"/>
        <v>5.6949999999999994E-18</v>
      </c>
      <c r="Z53" s="11">
        <f t="shared" si="10"/>
        <v>4.2499999999999998E-4</v>
      </c>
      <c r="AA53" s="16">
        <f t="shared" si="11"/>
        <v>0</v>
      </c>
      <c r="AB53" s="9">
        <f t="shared" si="1"/>
        <v>0.19324</v>
      </c>
      <c r="AC53" s="9">
        <f t="shared" si="2"/>
        <v>1</v>
      </c>
      <c r="AD53" s="15">
        <f t="shared" si="3"/>
        <v>0</v>
      </c>
      <c r="AE53" s="3">
        <f t="shared" si="12"/>
        <v>685.67799999999977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0.71053240740740742</v>
      </c>
      <c r="C54" s="15">
        <f>Raw!C54</f>
        <v>113.1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0.19150700000000001</v>
      </c>
      <c r="F54" s="9">
        <f>IF(Raw!$G54&gt;$C$8,IF(Raw!$Q54&gt;$C$8,IF(Raw!$N54&gt;$C$9,IF(Raw!$N54&lt;$A$9,IF(Raw!$X54&gt;$C$9,IF(Raw!$X54&lt;$A$9,Raw!I54,-999),-999),-999),-999),-999),-999)</f>
        <v>0.37621599999999999</v>
      </c>
      <c r="G54" s="9">
        <f>Raw!G54</f>
        <v>0.97965000000000002</v>
      </c>
      <c r="H54" s="9">
        <f>IF(Raw!$G54&gt;$C$8,IF(Raw!$Q54&gt;$C$8,IF(Raw!$N54&gt;$C$9,IF(Raw!$N54&lt;$A$9,IF(Raw!$X54&gt;$C$9,IF(Raw!$X54&lt;$A$9,Raw!L54,-999),-999),-999),-999),-999),-999)</f>
        <v>565.5</v>
      </c>
      <c r="I54" s="9">
        <f>IF(Raw!$G54&gt;$C$8,IF(Raw!$Q54&gt;$C$8,IF(Raw!$N54&gt;$C$9,IF(Raw!$N54&lt;$A$9,IF(Raw!$X54&gt;$C$9,IF(Raw!$X54&lt;$A$9,Raw!M54,-999),-999),-999),-999),-999),-999)</f>
        <v>1.9999999999999999E-6</v>
      </c>
      <c r="J54" s="9">
        <f>IF(Raw!$G54&gt;$C$8,IF(Raw!$Q54&gt;$C$8,IF(Raw!$N54&gt;$C$9,IF(Raw!$N54&lt;$A$9,IF(Raw!$X54&gt;$C$9,IF(Raw!$X54&lt;$A$9,Raw!N54,-999),-999),-999),-999),-999),-999)</f>
        <v>479</v>
      </c>
      <c r="K54" s="9">
        <f>IF(Raw!$G54&gt;$C$8,IF(Raw!$Q54&gt;$C$8,IF(Raw!$N54&gt;$C$9,IF(Raw!$N54&lt;$A$9,IF(Raw!$X54&gt;$C$9,IF(Raw!$X54&lt;$A$9,Raw!R54,-999),-999),-999),-999),-999),-999)</f>
        <v>0.19591600000000001</v>
      </c>
      <c r="L54" s="9">
        <f>IF(Raw!$G54&gt;$C$8,IF(Raw!$Q54&gt;$C$8,IF(Raw!$N54&gt;$C$9,IF(Raw!$N54&lt;$A$9,IF(Raw!$X54&gt;$C$9,IF(Raw!$X54&lt;$A$9,Raw!S54,-999),-999),-999),-999),-999),-999)</f>
        <v>0.38225700000000001</v>
      </c>
      <c r="M54" s="9">
        <f>Raw!Q54</f>
        <v>0.98810100000000001</v>
      </c>
      <c r="N54" s="9">
        <f>IF(Raw!$G54&gt;$C$8,IF(Raw!$Q54&gt;$C$8,IF(Raw!$N54&gt;$C$9,IF(Raw!$N54&lt;$A$9,IF(Raw!$X54&gt;$C$9,IF(Raw!$X54&lt;$A$9,Raw!V54,-999),-999),-999),-999),-999),-999)</f>
        <v>687.1</v>
      </c>
      <c r="O54" s="9">
        <f>IF(Raw!$G54&gt;$C$8,IF(Raw!$Q54&gt;$C$8,IF(Raw!$N54&gt;$C$9,IF(Raw!$N54&lt;$A$9,IF(Raw!$X54&gt;$C$9,IF(Raw!$X54&lt;$A$9,Raw!W54,-999),-999),-999),-999),-999),-999)</f>
        <v>0.15144199999999999</v>
      </c>
      <c r="P54" s="9">
        <f>IF(Raw!$G54&gt;$C$8,IF(Raw!$Q54&gt;$C$8,IF(Raw!$N54&gt;$C$9,IF(Raw!$N54&lt;$A$9,IF(Raw!$X54&gt;$C$9,IF(Raw!$X54&lt;$A$9,Raw!X54,-999),-999),-999),-999),-999),-999)</f>
        <v>474</v>
      </c>
      <c r="R54" s="9">
        <f t="shared" si="4"/>
        <v>0.18470899999999998</v>
      </c>
      <c r="S54" s="9">
        <f t="shared" si="5"/>
        <v>0.49096529653177956</v>
      </c>
      <c r="T54" s="9">
        <f t="shared" si="6"/>
        <v>0.18634100000000001</v>
      </c>
      <c r="U54" s="9">
        <f t="shared" si="7"/>
        <v>0.48747570351883679</v>
      </c>
      <c r="V54" s="15">
        <f t="shared" si="0"/>
        <v>0</v>
      </c>
      <c r="X54" s="11">
        <f t="shared" si="8"/>
        <v>0</v>
      </c>
      <c r="Y54" s="11">
        <f t="shared" si="9"/>
        <v>5.6549999999999996E-18</v>
      </c>
      <c r="Z54" s="11">
        <f t="shared" si="10"/>
        <v>4.7899999999999999E-4</v>
      </c>
      <c r="AA54" s="16">
        <f t="shared" si="11"/>
        <v>0</v>
      </c>
      <c r="AB54" s="9">
        <f t="shared" si="1"/>
        <v>0.19591600000000001</v>
      </c>
      <c r="AC54" s="9">
        <f t="shared" si="2"/>
        <v>1</v>
      </c>
      <c r="AD54" s="15">
        <f t="shared" si="3"/>
        <v>0</v>
      </c>
      <c r="AE54" s="3">
        <f t="shared" si="12"/>
        <v>680.86199999999974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0.71059027777777783</v>
      </c>
      <c r="C55" s="15">
        <f>Raw!C55</f>
        <v>112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0.18463099999999999</v>
      </c>
      <c r="F55" s="9">
        <f>IF(Raw!$G55&gt;$C$8,IF(Raw!$Q55&gt;$C$8,IF(Raw!$N55&gt;$C$9,IF(Raw!$N55&lt;$A$9,IF(Raw!$X55&gt;$C$9,IF(Raw!$X55&lt;$A$9,Raw!I55,-999),-999),-999),-999),-999),-999)</f>
        <v>0.36063800000000001</v>
      </c>
      <c r="G55" s="9">
        <f>Raw!G55</f>
        <v>0.97955199999999998</v>
      </c>
      <c r="H55" s="9">
        <f>IF(Raw!$G55&gt;$C$8,IF(Raw!$Q55&gt;$C$8,IF(Raw!$N55&gt;$C$9,IF(Raw!$N55&lt;$A$9,IF(Raw!$X55&gt;$C$9,IF(Raw!$X55&lt;$A$9,Raw!L55,-999),-999),-999),-999),-999),-999)</f>
        <v>565.5</v>
      </c>
      <c r="I55" s="9">
        <f>IF(Raw!$G55&gt;$C$8,IF(Raw!$Q55&gt;$C$8,IF(Raw!$N55&gt;$C$9,IF(Raw!$N55&lt;$A$9,IF(Raw!$X55&gt;$C$9,IF(Raw!$X55&lt;$A$9,Raw!M55,-999),-999),-999),-999),-999),-999)</f>
        <v>9.0000000000000002E-6</v>
      </c>
      <c r="J55" s="9">
        <f>IF(Raw!$G55&gt;$C$8,IF(Raw!$Q55&gt;$C$8,IF(Raw!$N55&gt;$C$9,IF(Raw!$N55&lt;$A$9,IF(Raw!$X55&gt;$C$9,IF(Raw!$X55&lt;$A$9,Raw!N55,-999),-999),-999),-999),-999),-999)</f>
        <v>527</v>
      </c>
      <c r="K55" s="9">
        <f>IF(Raw!$G55&gt;$C$8,IF(Raw!$Q55&gt;$C$8,IF(Raw!$N55&gt;$C$9,IF(Raw!$N55&lt;$A$9,IF(Raw!$X55&gt;$C$9,IF(Raw!$X55&lt;$A$9,Raw!R55,-999),-999),-999),-999),-999),-999)</f>
        <v>0.198156</v>
      </c>
      <c r="L55" s="9">
        <f>IF(Raw!$G55&gt;$C$8,IF(Raw!$Q55&gt;$C$8,IF(Raw!$N55&gt;$C$9,IF(Raw!$N55&lt;$A$9,IF(Raw!$X55&gt;$C$9,IF(Raw!$X55&lt;$A$9,Raw!S55,-999),-999),-999),-999),-999),-999)</f>
        <v>0.35416700000000001</v>
      </c>
      <c r="M55" s="9">
        <f>Raw!Q55</f>
        <v>0.96849799999999997</v>
      </c>
      <c r="N55" s="9">
        <f>IF(Raw!$G55&gt;$C$8,IF(Raw!$Q55&gt;$C$8,IF(Raw!$N55&gt;$C$9,IF(Raw!$N55&lt;$A$9,IF(Raw!$X55&gt;$C$9,IF(Raw!$X55&lt;$A$9,Raw!V55,-999),-999),-999),-999),-999),-999)</f>
        <v>718.9</v>
      </c>
      <c r="O55" s="9">
        <f>IF(Raw!$G55&gt;$C$8,IF(Raw!$Q55&gt;$C$8,IF(Raw!$N55&gt;$C$9,IF(Raw!$N55&lt;$A$9,IF(Raw!$X55&gt;$C$9,IF(Raw!$X55&lt;$A$9,Raw!W55,-999),-999),-999),-999),-999),-999)</f>
        <v>0.35572300000000001</v>
      </c>
      <c r="P55" s="9">
        <f>IF(Raw!$G55&gt;$C$8,IF(Raw!$Q55&gt;$C$8,IF(Raw!$N55&gt;$C$9,IF(Raw!$N55&lt;$A$9,IF(Raw!$X55&gt;$C$9,IF(Raw!$X55&lt;$A$9,Raw!X55,-999),-999),-999),-999),-999),-999)</f>
        <v>494</v>
      </c>
      <c r="R55" s="9">
        <f t="shared" si="4"/>
        <v>0.17600700000000002</v>
      </c>
      <c r="S55" s="9">
        <f t="shared" si="5"/>
        <v>0.48804341195326068</v>
      </c>
      <c r="T55" s="9">
        <f t="shared" si="6"/>
        <v>0.15601100000000001</v>
      </c>
      <c r="U55" s="9">
        <f t="shared" si="7"/>
        <v>0.44050123246942829</v>
      </c>
      <c r="V55" s="15">
        <f t="shared" si="0"/>
        <v>0</v>
      </c>
      <c r="X55" s="11">
        <f t="shared" si="8"/>
        <v>0</v>
      </c>
      <c r="Y55" s="11">
        <f t="shared" si="9"/>
        <v>5.6549999999999996E-18</v>
      </c>
      <c r="Z55" s="11">
        <f t="shared" si="10"/>
        <v>5.2700000000000002E-4</v>
      </c>
      <c r="AA55" s="16">
        <f t="shared" si="11"/>
        <v>0</v>
      </c>
      <c r="AB55" s="9">
        <f t="shared" si="1"/>
        <v>0.198156</v>
      </c>
      <c r="AC55" s="9">
        <f t="shared" si="2"/>
        <v>1</v>
      </c>
      <c r="AD55" s="15">
        <f t="shared" si="3"/>
        <v>0</v>
      </c>
      <c r="AE55" s="3">
        <f t="shared" si="12"/>
        <v>680.86199999999974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0.7106365740740741</v>
      </c>
      <c r="C56" s="15">
        <f>Raw!C56</f>
        <v>111.1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0.19456799999999999</v>
      </c>
      <c r="F56" s="9">
        <f>IF(Raw!$G56&gt;$C$8,IF(Raw!$Q56&gt;$C$8,IF(Raw!$N56&gt;$C$9,IF(Raw!$N56&lt;$A$9,IF(Raw!$X56&gt;$C$9,IF(Raw!$X56&lt;$A$9,Raw!I56,-999),-999),-999),-999),-999),-999)</f>
        <v>0.39528200000000002</v>
      </c>
      <c r="G56" s="9">
        <f>Raw!G56</f>
        <v>0.96821400000000002</v>
      </c>
      <c r="H56" s="9">
        <f>IF(Raw!$G56&gt;$C$8,IF(Raw!$Q56&gt;$C$8,IF(Raw!$N56&gt;$C$9,IF(Raw!$N56&lt;$A$9,IF(Raw!$X56&gt;$C$9,IF(Raw!$X56&lt;$A$9,Raw!L56,-999),-999),-999),-999),-999),-999)</f>
        <v>571.4</v>
      </c>
      <c r="I56" s="9">
        <f>IF(Raw!$G56&gt;$C$8,IF(Raw!$Q56&gt;$C$8,IF(Raw!$N56&gt;$C$9,IF(Raw!$N56&lt;$A$9,IF(Raw!$X56&gt;$C$9,IF(Raw!$X56&lt;$A$9,Raw!M56,-999),-999),-999),-999),-999),-999)</f>
        <v>5.4276999999999999E-2</v>
      </c>
      <c r="J56" s="9">
        <f>IF(Raw!$G56&gt;$C$8,IF(Raw!$Q56&gt;$C$8,IF(Raw!$N56&gt;$C$9,IF(Raw!$N56&lt;$A$9,IF(Raw!$X56&gt;$C$9,IF(Raw!$X56&lt;$A$9,Raw!N56,-999),-999),-999),-999),-999),-999)</f>
        <v>639</v>
      </c>
      <c r="K56" s="9">
        <f>IF(Raw!$G56&gt;$C$8,IF(Raw!$Q56&gt;$C$8,IF(Raw!$N56&gt;$C$9,IF(Raw!$N56&lt;$A$9,IF(Raw!$X56&gt;$C$9,IF(Raw!$X56&lt;$A$9,Raw!R56,-999),-999),-999),-999),-999),-999)</f>
        <v>0.20105000000000001</v>
      </c>
      <c r="L56" s="9">
        <f>IF(Raw!$G56&gt;$C$8,IF(Raw!$Q56&gt;$C$8,IF(Raw!$N56&gt;$C$9,IF(Raw!$N56&lt;$A$9,IF(Raw!$X56&gt;$C$9,IF(Raw!$X56&lt;$A$9,Raw!S56,-999),-999),-999),-999),-999),-999)</f>
        <v>0.36759900000000001</v>
      </c>
      <c r="M56" s="9">
        <f>Raw!Q56</f>
        <v>0.98446900000000004</v>
      </c>
      <c r="N56" s="9">
        <f>IF(Raw!$G56&gt;$C$8,IF(Raw!$Q56&gt;$C$8,IF(Raw!$N56&gt;$C$9,IF(Raw!$N56&lt;$A$9,IF(Raw!$X56&gt;$C$9,IF(Raw!$X56&lt;$A$9,Raw!V56,-999),-999),-999),-999),-999),-999)</f>
        <v>677.6</v>
      </c>
      <c r="O56" s="9">
        <f>IF(Raw!$G56&gt;$C$8,IF(Raw!$Q56&gt;$C$8,IF(Raw!$N56&gt;$C$9,IF(Raw!$N56&lt;$A$9,IF(Raw!$X56&gt;$C$9,IF(Raw!$X56&lt;$A$9,Raw!W56,-999),-999),-999),-999),-999),-999)</f>
        <v>0.312884</v>
      </c>
      <c r="P56" s="9">
        <f>IF(Raw!$G56&gt;$C$8,IF(Raw!$Q56&gt;$C$8,IF(Raw!$N56&gt;$C$9,IF(Raw!$N56&lt;$A$9,IF(Raw!$X56&gt;$C$9,IF(Raw!$X56&lt;$A$9,Raw!X56,-999),-999),-999),-999),-999),-999)</f>
        <v>526</v>
      </c>
      <c r="R56" s="9">
        <f t="shared" si="4"/>
        <v>0.20071400000000003</v>
      </c>
      <c r="S56" s="9">
        <f t="shared" si="5"/>
        <v>0.50777419664948065</v>
      </c>
      <c r="T56" s="9">
        <f t="shared" si="6"/>
        <v>0.166549</v>
      </c>
      <c r="U56" s="9">
        <f t="shared" si="7"/>
        <v>0.453072505637937</v>
      </c>
      <c r="V56" s="15">
        <f t="shared" si="0"/>
        <v>0</v>
      </c>
      <c r="X56" s="11">
        <f t="shared" si="8"/>
        <v>0</v>
      </c>
      <c r="Y56" s="11">
        <f t="shared" si="9"/>
        <v>5.7139999999999998E-18</v>
      </c>
      <c r="Z56" s="11">
        <f t="shared" si="10"/>
        <v>6.3899999999999992E-4</v>
      </c>
      <c r="AA56" s="16">
        <f t="shared" si="11"/>
        <v>0</v>
      </c>
      <c r="AB56" s="9">
        <f t="shared" si="1"/>
        <v>0.20105000000000001</v>
      </c>
      <c r="AC56" s="9">
        <f t="shared" si="2"/>
        <v>1</v>
      </c>
      <c r="AD56" s="15">
        <f t="shared" si="3"/>
        <v>0</v>
      </c>
      <c r="AE56" s="3">
        <f t="shared" si="12"/>
        <v>687.96559999999977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0.71069444444444452</v>
      </c>
      <c r="C57" s="15">
        <f>Raw!C57</f>
        <v>110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0.186752</v>
      </c>
      <c r="F57" s="9">
        <f>IF(Raw!$G57&gt;$C$8,IF(Raw!$Q57&gt;$C$8,IF(Raw!$N57&gt;$C$9,IF(Raw!$N57&lt;$A$9,IF(Raw!$X57&gt;$C$9,IF(Raw!$X57&lt;$A$9,Raw!I57,-999),-999),-999),-999),-999),-999)</f>
        <v>0.36361300000000002</v>
      </c>
      <c r="G57" s="9">
        <f>Raw!G57</f>
        <v>0.96939399999999998</v>
      </c>
      <c r="H57" s="9">
        <f>IF(Raw!$G57&gt;$C$8,IF(Raw!$Q57&gt;$C$8,IF(Raw!$N57&gt;$C$9,IF(Raw!$N57&lt;$A$9,IF(Raw!$X57&gt;$C$9,IF(Raw!$X57&lt;$A$9,Raw!L57,-999),-999),-999),-999),-999),-999)</f>
        <v>590</v>
      </c>
      <c r="I57" s="9">
        <f>IF(Raw!$G57&gt;$C$8,IF(Raw!$Q57&gt;$C$8,IF(Raw!$N57&gt;$C$9,IF(Raw!$N57&lt;$A$9,IF(Raw!$X57&gt;$C$9,IF(Raw!$X57&lt;$A$9,Raw!M57,-999),-999),-999),-999),-999),-999)</f>
        <v>9.0087E-2</v>
      </c>
      <c r="J57" s="9">
        <f>IF(Raw!$G57&gt;$C$8,IF(Raw!$Q57&gt;$C$8,IF(Raw!$N57&gt;$C$9,IF(Raw!$N57&lt;$A$9,IF(Raw!$X57&gt;$C$9,IF(Raw!$X57&lt;$A$9,Raw!N57,-999),-999),-999),-999),-999),-999)</f>
        <v>326</v>
      </c>
      <c r="K57" s="9">
        <f>IF(Raw!$G57&gt;$C$8,IF(Raw!$Q57&gt;$C$8,IF(Raw!$N57&gt;$C$9,IF(Raw!$N57&lt;$A$9,IF(Raw!$X57&gt;$C$9,IF(Raw!$X57&lt;$A$9,Raw!R57,-999),-999),-999),-999),-999),-999)</f>
        <v>0.194464</v>
      </c>
      <c r="L57" s="9">
        <f>IF(Raw!$G57&gt;$C$8,IF(Raw!$Q57&gt;$C$8,IF(Raw!$N57&gt;$C$9,IF(Raw!$N57&lt;$A$9,IF(Raw!$X57&gt;$C$9,IF(Raw!$X57&lt;$A$9,Raw!S57,-999),-999),-999),-999),-999),-999)</f>
        <v>0.36000199999999999</v>
      </c>
      <c r="M57" s="9">
        <f>Raw!Q57</f>
        <v>0.97680400000000001</v>
      </c>
      <c r="N57" s="9">
        <f>IF(Raw!$G57&gt;$C$8,IF(Raw!$Q57&gt;$C$8,IF(Raw!$N57&gt;$C$9,IF(Raw!$N57&lt;$A$9,IF(Raw!$X57&gt;$C$9,IF(Raw!$X57&lt;$A$9,Raw!V57,-999),-999),-999),-999),-999),-999)</f>
        <v>675.7</v>
      </c>
      <c r="O57" s="9">
        <f>IF(Raw!$G57&gt;$C$8,IF(Raw!$Q57&gt;$C$8,IF(Raw!$N57&gt;$C$9,IF(Raw!$N57&lt;$A$9,IF(Raw!$X57&gt;$C$9,IF(Raw!$X57&lt;$A$9,Raw!W57,-999),-999),-999),-999),-999),-999)</f>
        <v>0.18812000000000001</v>
      </c>
      <c r="P57" s="9">
        <f>IF(Raw!$G57&gt;$C$8,IF(Raw!$Q57&gt;$C$8,IF(Raw!$N57&gt;$C$9,IF(Raw!$N57&lt;$A$9,IF(Raw!$X57&gt;$C$9,IF(Raw!$X57&lt;$A$9,Raw!X57,-999),-999),-999),-999),-999),-999)</f>
        <v>719</v>
      </c>
      <c r="R57" s="9">
        <f t="shared" si="4"/>
        <v>0.17686100000000002</v>
      </c>
      <c r="S57" s="9">
        <f t="shared" si="5"/>
        <v>0.48639900113582302</v>
      </c>
      <c r="T57" s="9">
        <f t="shared" si="6"/>
        <v>0.16553799999999999</v>
      </c>
      <c r="U57" s="9">
        <f t="shared" si="7"/>
        <v>0.45982522319320446</v>
      </c>
      <c r="V57" s="15">
        <f t="shared" si="0"/>
        <v>0</v>
      </c>
      <c r="X57" s="11">
        <f t="shared" si="8"/>
        <v>0</v>
      </c>
      <c r="Y57" s="11">
        <f t="shared" si="9"/>
        <v>5.8999999999999994E-18</v>
      </c>
      <c r="Z57" s="11">
        <f t="shared" si="10"/>
        <v>3.2600000000000001E-4</v>
      </c>
      <c r="AA57" s="16">
        <f t="shared" si="11"/>
        <v>0</v>
      </c>
      <c r="AB57" s="9">
        <f t="shared" si="1"/>
        <v>0.194464</v>
      </c>
      <c r="AC57" s="9">
        <f t="shared" si="2"/>
        <v>1</v>
      </c>
      <c r="AD57" s="15">
        <f t="shared" si="3"/>
        <v>0</v>
      </c>
      <c r="AE57" s="3">
        <f t="shared" si="12"/>
        <v>710.35999999999979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0.71075231481481482</v>
      </c>
      <c r="C58" s="15">
        <f>Raw!C58</f>
        <v>108.7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0.19325700000000001</v>
      </c>
      <c r="F58" s="9">
        <f>IF(Raw!$G58&gt;$C$8,IF(Raw!$Q58&gt;$C$8,IF(Raw!$N58&gt;$C$9,IF(Raw!$N58&lt;$A$9,IF(Raw!$X58&gt;$C$9,IF(Raw!$X58&lt;$A$9,Raw!I58,-999),-999),-999),-999),-999),-999)</f>
        <v>0.39098500000000003</v>
      </c>
      <c r="G58" s="9">
        <f>Raw!G58</f>
        <v>0.97246299999999997</v>
      </c>
      <c r="H58" s="9">
        <f>IF(Raw!$G58&gt;$C$8,IF(Raw!$Q58&gt;$C$8,IF(Raw!$N58&gt;$C$9,IF(Raw!$N58&lt;$A$9,IF(Raw!$X58&gt;$C$9,IF(Raw!$X58&lt;$A$9,Raw!L58,-999),-999),-999),-999),-999),-999)</f>
        <v>557.20000000000005</v>
      </c>
      <c r="I58" s="9">
        <f>IF(Raw!$G58&gt;$C$8,IF(Raw!$Q58&gt;$C$8,IF(Raw!$N58&gt;$C$9,IF(Raw!$N58&lt;$A$9,IF(Raw!$X58&gt;$C$9,IF(Raw!$X58&lt;$A$9,Raw!M58,-999),-999),-999),-999),-999),-999)</f>
        <v>3.9999999999999998E-6</v>
      </c>
      <c r="J58" s="9">
        <f>IF(Raw!$G58&gt;$C$8,IF(Raw!$Q58&gt;$C$8,IF(Raw!$N58&gt;$C$9,IF(Raw!$N58&lt;$A$9,IF(Raw!$X58&gt;$C$9,IF(Raw!$X58&lt;$A$9,Raw!N58,-999),-999),-999),-999),-999),-999)</f>
        <v>480</v>
      </c>
      <c r="K58" s="9">
        <f>IF(Raw!$G58&gt;$C$8,IF(Raw!$Q58&gt;$C$8,IF(Raw!$N58&gt;$C$9,IF(Raw!$N58&lt;$A$9,IF(Raw!$X58&gt;$C$9,IF(Raw!$X58&lt;$A$9,Raw!R58,-999),-999),-999),-999),-999),-999)</f>
        <v>0.185445</v>
      </c>
      <c r="L58" s="9">
        <f>IF(Raw!$G58&gt;$C$8,IF(Raw!$Q58&gt;$C$8,IF(Raw!$N58&gt;$C$9,IF(Raw!$N58&lt;$A$9,IF(Raw!$X58&gt;$C$9,IF(Raw!$X58&lt;$A$9,Raw!S58,-999),-999),-999),-999),-999),-999)</f>
        <v>0.34062199999999998</v>
      </c>
      <c r="M58" s="9">
        <f>Raw!Q58</f>
        <v>0.97272199999999998</v>
      </c>
      <c r="N58" s="9">
        <f>IF(Raw!$G58&gt;$C$8,IF(Raw!$Q58&gt;$C$8,IF(Raw!$N58&gt;$C$9,IF(Raw!$N58&lt;$A$9,IF(Raw!$X58&gt;$C$9,IF(Raw!$X58&lt;$A$9,Raw!V58,-999),-999),-999),-999),-999),-999)</f>
        <v>745.6</v>
      </c>
      <c r="O58" s="9">
        <f>IF(Raw!$G58&gt;$C$8,IF(Raw!$Q58&gt;$C$8,IF(Raw!$N58&gt;$C$9,IF(Raw!$N58&lt;$A$9,IF(Raw!$X58&gt;$C$9,IF(Raw!$X58&lt;$A$9,Raw!W58,-999),-999),-999),-999),-999),-999)</f>
        <v>0.204516</v>
      </c>
      <c r="P58" s="9">
        <f>IF(Raw!$G58&gt;$C$8,IF(Raw!$Q58&gt;$C$8,IF(Raw!$N58&gt;$C$9,IF(Raw!$N58&lt;$A$9,IF(Raw!$X58&gt;$C$9,IF(Raw!$X58&lt;$A$9,Raw!X58,-999),-999),-999),-999),-999),-999)</f>
        <v>1342</v>
      </c>
      <c r="R58" s="9">
        <f t="shared" si="4"/>
        <v>0.19772800000000001</v>
      </c>
      <c r="S58" s="9">
        <f t="shared" si="5"/>
        <v>0.50571761065002496</v>
      </c>
      <c r="T58" s="9">
        <f t="shared" si="6"/>
        <v>0.15517699999999998</v>
      </c>
      <c r="U58" s="9">
        <f t="shared" si="7"/>
        <v>0.4555695169425345</v>
      </c>
      <c r="V58" s="15">
        <f t="shared" si="0"/>
        <v>0</v>
      </c>
      <c r="X58" s="11">
        <f t="shared" si="8"/>
        <v>0</v>
      </c>
      <c r="Y58" s="11">
        <f t="shared" si="9"/>
        <v>5.5720000000000001E-18</v>
      </c>
      <c r="Z58" s="11">
        <f t="shared" si="10"/>
        <v>4.7999999999999996E-4</v>
      </c>
      <c r="AA58" s="16">
        <f t="shared" si="11"/>
        <v>0</v>
      </c>
      <c r="AB58" s="9">
        <f t="shared" si="1"/>
        <v>0.185445</v>
      </c>
      <c r="AC58" s="9">
        <f t="shared" si="2"/>
        <v>1</v>
      </c>
      <c r="AD58" s="15">
        <f t="shared" si="3"/>
        <v>0</v>
      </c>
      <c r="AE58" s="3">
        <f t="shared" si="12"/>
        <v>670.86879999999985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0.71081018518518524</v>
      </c>
      <c r="C59" s="15">
        <f>Raw!C59</f>
        <v>107.8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0.184084</v>
      </c>
      <c r="F59" s="9">
        <f>IF(Raw!$G59&gt;$C$8,IF(Raw!$Q59&gt;$C$8,IF(Raw!$N59&gt;$C$9,IF(Raw!$N59&lt;$A$9,IF(Raw!$X59&gt;$C$9,IF(Raw!$X59&lt;$A$9,Raw!I59,-999),-999),-999),-999),-999),-999)</f>
        <v>0.36530000000000001</v>
      </c>
      <c r="G59" s="9">
        <f>Raw!G59</f>
        <v>0.96956299999999995</v>
      </c>
      <c r="H59" s="9">
        <f>IF(Raw!$G59&gt;$C$8,IF(Raw!$Q59&gt;$C$8,IF(Raw!$N59&gt;$C$9,IF(Raw!$N59&lt;$A$9,IF(Raw!$X59&gt;$C$9,IF(Raw!$X59&lt;$A$9,Raw!L59,-999),-999),-999),-999),-999),-999)</f>
        <v>606</v>
      </c>
      <c r="I59" s="9">
        <f>IF(Raw!$G59&gt;$C$8,IF(Raw!$Q59&gt;$C$8,IF(Raw!$N59&gt;$C$9,IF(Raw!$N59&lt;$A$9,IF(Raw!$X59&gt;$C$9,IF(Raw!$X59&lt;$A$9,Raw!M59,-999),-999),-999),-999),-999),-999)</f>
        <v>6.9883000000000001E-2</v>
      </c>
      <c r="J59" s="9">
        <f>IF(Raw!$G59&gt;$C$8,IF(Raw!$Q59&gt;$C$8,IF(Raw!$N59&gt;$C$9,IF(Raw!$N59&lt;$A$9,IF(Raw!$X59&gt;$C$9,IF(Raw!$X59&lt;$A$9,Raw!N59,-999),-999),-999),-999),-999),-999)</f>
        <v>393</v>
      </c>
      <c r="K59" s="9">
        <f>IF(Raw!$G59&gt;$C$8,IF(Raw!$Q59&gt;$C$8,IF(Raw!$N59&gt;$C$9,IF(Raw!$N59&lt;$A$9,IF(Raw!$X59&gt;$C$9,IF(Raw!$X59&lt;$A$9,Raw!R59,-999),-999),-999),-999),-999),-999)</f>
        <v>0.187276</v>
      </c>
      <c r="L59" s="9">
        <f>IF(Raw!$G59&gt;$C$8,IF(Raw!$Q59&gt;$C$8,IF(Raw!$N59&gt;$C$9,IF(Raw!$N59&lt;$A$9,IF(Raw!$X59&gt;$C$9,IF(Raw!$X59&lt;$A$9,Raw!S59,-999),-999),-999),-999),-999),-999)</f>
        <v>0.33751799999999998</v>
      </c>
      <c r="M59" s="9">
        <f>Raw!Q59</f>
        <v>0.97316000000000003</v>
      </c>
      <c r="N59" s="9">
        <f>IF(Raw!$G59&gt;$C$8,IF(Raw!$Q59&gt;$C$8,IF(Raw!$N59&gt;$C$9,IF(Raw!$N59&lt;$A$9,IF(Raw!$X59&gt;$C$9,IF(Raw!$X59&lt;$A$9,Raw!V59,-999),-999),-999),-999),-999),-999)</f>
        <v>698.5</v>
      </c>
      <c r="O59" s="9">
        <f>IF(Raw!$G59&gt;$C$8,IF(Raw!$Q59&gt;$C$8,IF(Raw!$N59&gt;$C$9,IF(Raw!$N59&lt;$A$9,IF(Raw!$X59&gt;$C$9,IF(Raw!$X59&lt;$A$9,Raw!W59,-999),-999),-999),-999),-999),-999)</f>
        <v>0.289854</v>
      </c>
      <c r="P59" s="9">
        <f>IF(Raw!$G59&gt;$C$8,IF(Raw!$Q59&gt;$C$8,IF(Raw!$N59&gt;$C$9,IF(Raw!$N59&lt;$A$9,IF(Raw!$X59&gt;$C$9,IF(Raw!$X59&lt;$A$9,Raw!X59,-999),-999),-999),-999),-999),-999)</f>
        <v>810</v>
      </c>
      <c r="R59" s="9">
        <f t="shared" si="4"/>
        <v>0.18121600000000002</v>
      </c>
      <c r="S59" s="9">
        <f t="shared" si="5"/>
        <v>0.49607445934848071</v>
      </c>
      <c r="T59" s="9">
        <f t="shared" si="6"/>
        <v>0.15024199999999999</v>
      </c>
      <c r="U59" s="9">
        <f t="shared" si="7"/>
        <v>0.44513774080197205</v>
      </c>
      <c r="V59" s="15">
        <f t="shared" si="0"/>
        <v>0</v>
      </c>
      <c r="X59" s="11">
        <f t="shared" si="8"/>
        <v>0</v>
      </c>
      <c r="Y59" s="11">
        <f t="shared" si="9"/>
        <v>6.0599999999999993E-18</v>
      </c>
      <c r="Z59" s="11">
        <f t="shared" si="10"/>
        <v>3.9299999999999996E-4</v>
      </c>
      <c r="AA59" s="16">
        <f t="shared" si="11"/>
        <v>0</v>
      </c>
      <c r="AB59" s="9">
        <f t="shared" si="1"/>
        <v>0.187276</v>
      </c>
      <c r="AC59" s="9">
        <f t="shared" si="2"/>
        <v>1</v>
      </c>
      <c r="AD59" s="15">
        <f t="shared" si="3"/>
        <v>0</v>
      </c>
      <c r="AE59" s="3">
        <f t="shared" si="12"/>
        <v>729.62399999999968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0.71086805555555566</v>
      </c>
      <c r="C60" s="15">
        <f>Raw!C60</f>
        <v>106.5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0.176231</v>
      </c>
      <c r="F60" s="9">
        <f>IF(Raw!$G60&gt;$C$8,IF(Raw!$Q60&gt;$C$8,IF(Raw!$N60&gt;$C$9,IF(Raw!$N60&lt;$A$9,IF(Raw!$X60&gt;$C$9,IF(Raw!$X60&lt;$A$9,Raw!I60,-999),-999),-999),-999),-999),-999)</f>
        <v>0.35954700000000001</v>
      </c>
      <c r="G60" s="9">
        <f>Raw!G60</f>
        <v>0.96106599999999998</v>
      </c>
      <c r="H60" s="9">
        <f>IF(Raw!$G60&gt;$C$8,IF(Raw!$Q60&gt;$C$8,IF(Raw!$N60&gt;$C$9,IF(Raw!$N60&lt;$A$9,IF(Raw!$X60&gt;$C$9,IF(Raw!$X60&lt;$A$9,Raw!L60,-999),-999),-999),-999),-999),-999)</f>
        <v>577.70000000000005</v>
      </c>
      <c r="I60" s="9">
        <f>IF(Raw!$G60&gt;$C$8,IF(Raw!$Q60&gt;$C$8,IF(Raw!$N60&gt;$C$9,IF(Raw!$N60&lt;$A$9,IF(Raw!$X60&gt;$C$9,IF(Raw!$X60&lt;$A$9,Raw!M60,-999),-999),-999),-999),-999),-999)</f>
        <v>3.9999999999999998E-6</v>
      </c>
      <c r="J60" s="9">
        <f>IF(Raw!$G60&gt;$C$8,IF(Raw!$Q60&gt;$C$8,IF(Raw!$N60&gt;$C$9,IF(Raw!$N60&lt;$A$9,IF(Raw!$X60&gt;$C$9,IF(Raw!$X60&lt;$A$9,Raw!N60,-999),-999),-999),-999),-999),-999)</f>
        <v>540</v>
      </c>
      <c r="K60" s="9">
        <f>IF(Raw!$G60&gt;$C$8,IF(Raw!$Q60&gt;$C$8,IF(Raw!$N60&gt;$C$9,IF(Raw!$N60&lt;$A$9,IF(Raw!$X60&gt;$C$9,IF(Raw!$X60&lt;$A$9,Raw!R60,-999),-999),-999),-999),-999),-999)</f>
        <v>0.187364</v>
      </c>
      <c r="L60" s="9">
        <f>IF(Raw!$G60&gt;$C$8,IF(Raw!$Q60&gt;$C$8,IF(Raw!$N60&gt;$C$9,IF(Raw!$N60&lt;$A$9,IF(Raw!$X60&gt;$C$9,IF(Raw!$X60&lt;$A$9,Raw!S60,-999),-999),-999),-999),-999),-999)</f>
        <v>0.33909</v>
      </c>
      <c r="M60" s="9">
        <f>Raw!Q60</f>
        <v>0.97891899999999998</v>
      </c>
      <c r="N60" s="9">
        <f>IF(Raw!$G60&gt;$C$8,IF(Raw!$Q60&gt;$C$8,IF(Raw!$N60&gt;$C$9,IF(Raw!$N60&lt;$A$9,IF(Raw!$X60&gt;$C$9,IF(Raw!$X60&lt;$A$9,Raw!V60,-999),-999),-999),-999),-999),-999)</f>
        <v>685.7</v>
      </c>
      <c r="O60" s="9">
        <f>IF(Raw!$G60&gt;$C$8,IF(Raw!$Q60&gt;$C$8,IF(Raw!$N60&gt;$C$9,IF(Raw!$N60&lt;$A$9,IF(Raw!$X60&gt;$C$9,IF(Raw!$X60&lt;$A$9,Raw!W60,-999),-999),-999),-999),-999),-999)</f>
        <v>0.26908599999999999</v>
      </c>
      <c r="P60" s="9">
        <f>IF(Raw!$G60&gt;$C$8,IF(Raw!$Q60&gt;$C$8,IF(Raw!$N60&gt;$C$9,IF(Raw!$N60&lt;$A$9,IF(Raw!$X60&gt;$C$9,IF(Raw!$X60&lt;$A$9,Raw!X60,-999),-999),-999),-999),-999),-999)</f>
        <v>633</v>
      </c>
      <c r="R60" s="9">
        <f t="shared" si="4"/>
        <v>0.18331600000000001</v>
      </c>
      <c r="S60" s="9">
        <f t="shared" si="5"/>
        <v>0.50985267572806892</v>
      </c>
      <c r="T60" s="9">
        <f t="shared" si="6"/>
        <v>0.151726</v>
      </c>
      <c r="U60" s="9">
        <f t="shared" si="7"/>
        <v>0.44745052935798757</v>
      </c>
      <c r="V60" s="15">
        <f t="shared" si="0"/>
        <v>0</v>
      </c>
      <c r="X60" s="11">
        <f t="shared" si="8"/>
        <v>0</v>
      </c>
      <c r="Y60" s="11">
        <f t="shared" si="9"/>
        <v>5.7770000000000002E-18</v>
      </c>
      <c r="Z60" s="11">
        <f t="shared" si="10"/>
        <v>5.4000000000000001E-4</v>
      </c>
      <c r="AA60" s="16">
        <f t="shared" si="11"/>
        <v>0</v>
      </c>
      <c r="AB60" s="9">
        <f t="shared" si="1"/>
        <v>0.187364</v>
      </c>
      <c r="AC60" s="9">
        <f t="shared" si="2"/>
        <v>1</v>
      </c>
      <c r="AD60" s="15">
        <f t="shared" si="3"/>
        <v>0</v>
      </c>
      <c r="AE60" s="3">
        <f t="shared" si="12"/>
        <v>695.55079999999987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0.71091435185185192</v>
      </c>
      <c r="C61" s="15">
        <f>Raw!C61</f>
        <v>105.4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0.16572700000000001</v>
      </c>
      <c r="F61" s="9">
        <f>IF(Raw!$G61&gt;$C$8,IF(Raw!$Q61&gt;$C$8,IF(Raw!$N61&gt;$C$9,IF(Raw!$N61&lt;$A$9,IF(Raw!$X61&gt;$C$9,IF(Raw!$X61&lt;$A$9,Raw!I61,-999),-999),-999),-999),-999),-999)</f>
        <v>0.341978</v>
      </c>
      <c r="G61" s="9">
        <f>Raw!G61</f>
        <v>0.97804199999999997</v>
      </c>
      <c r="H61" s="9">
        <f>IF(Raw!$G61&gt;$C$8,IF(Raw!$Q61&gt;$C$8,IF(Raw!$N61&gt;$C$9,IF(Raw!$N61&lt;$A$9,IF(Raw!$X61&gt;$C$9,IF(Raw!$X61&lt;$A$9,Raw!L61,-999),-999),-999),-999),-999),-999)</f>
        <v>600.5</v>
      </c>
      <c r="I61" s="9">
        <f>IF(Raw!$G61&gt;$C$8,IF(Raw!$Q61&gt;$C$8,IF(Raw!$N61&gt;$C$9,IF(Raw!$N61&lt;$A$9,IF(Raw!$X61&gt;$C$9,IF(Raw!$X61&lt;$A$9,Raw!M61,-999),-999),-999),-999),-999),-999)</f>
        <v>6.9999999999999999E-6</v>
      </c>
      <c r="J61" s="9">
        <f>IF(Raw!$G61&gt;$C$8,IF(Raw!$Q61&gt;$C$8,IF(Raw!$N61&gt;$C$9,IF(Raw!$N61&lt;$A$9,IF(Raw!$X61&gt;$C$9,IF(Raw!$X61&lt;$A$9,Raw!N61,-999),-999),-999),-999),-999),-999)</f>
        <v>438</v>
      </c>
      <c r="K61" s="9">
        <f>IF(Raw!$G61&gt;$C$8,IF(Raw!$Q61&gt;$C$8,IF(Raw!$N61&gt;$C$9,IF(Raw!$N61&lt;$A$9,IF(Raw!$X61&gt;$C$9,IF(Raw!$X61&lt;$A$9,Raw!R61,-999),-999),-999),-999),-999),-999)</f>
        <v>0.180311</v>
      </c>
      <c r="L61" s="9">
        <f>IF(Raw!$G61&gt;$C$8,IF(Raw!$Q61&gt;$C$8,IF(Raw!$N61&gt;$C$9,IF(Raw!$N61&lt;$A$9,IF(Raw!$X61&gt;$C$9,IF(Raw!$X61&lt;$A$9,Raw!S61,-999),-999),-999),-999),-999),-999)</f>
        <v>0.33097900000000002</v>
      </c>
      <c r="M61" s="9">
        <f>Raw!Q61</f>
        <v>0.97362700000000002</v>
      </c>
      <c r="N61" s="9">
        <f>IF(Raw!$G61&gt;$C$8,IF(Raw!$Q61&gt;$C$8,IF(Raw!$N61&gt;$C$9,IF(Raw!$N61&lt;$A$9,IF(Raw!$X61&gt;$C$9,IF(Raw!$X61&lt;$A$9,Raw!V61,-999),-999),-999),-999),-999),-999)</f>
        <v>682.5</v>
      </c>
      <c r="O61" s="9">
        <f>IF(Raw!$G61&gt;$C$8,IF(Raw!$Q61&gt;$C$8,IF(Raw!$N61&gt;$C$9,IF(Raw!$N61&lt;$A$9,IF(Raw!$X61&gt;$C$9,IF(Raw!$X61&lt;$A$9,Raw!W61,-999),-999),-999),-999),-999),-999)</f>
        <v>0.35261100000000001</v>
      </c>
      <c r="P61" s="9">
        <f>IF(Raw!$G61&gt;$C$8,IF(Raw!$Q61&gt;$C$8,IF(Raw!$N61&gt;$C$9,IF(Raw!$N61&lt;$A$9,IF(Raw!$X61&gt;$C$9,IF(Raw!$X61&lt;$A$9,Raw!X61,-999),-999),-999),-999),-999),-999)</f>
        <v>521</v>
      </c>
      <c r="R61" s="9">
        <f t="shared" si="4"/>
        <v>0.17625099999999999</v>
      </c>
      <c r="S61" s="9">
        <f t="shared" si="5"/>
        <v>0.51538695471638518</v>
      </c>
      <c r="T61" s="9">
        <f t="shared" si="6"/>
        <v>0.15066800000000002</v>
      </c>
      <c r="U61" s="9">
        <f t="shared" si="7"/>
        <v>0.45521921330356313</v>
      </c>
      <c r="V61" s="15">
        <f t="shared" si="0"/>
        <v>0</v>
      </c>
      <c r="X61" s="11">
        <f t="shared" si="8"/>
        <v>0</v>
      </c>
      <c r="Y61" s="11">
        <f t="shared" si="9"/>
        <v>6.005E-18</v>
      </c>
      <c r="Z61" s="11">
        <f t="shared" si="10"/>
        <v>4.3799999999999997E-4</v>
      </c>
      <c r="AA61" s="16">
        <f t="shared" si="11"/>
        <v>0</v>
      </c>
      <c r="AB61" s="9">
        <f t="shared" si="1"/>
        <v>0.180311</v>
      </c>
      <c r="AC61" s="9">
        <f t="shared" si="2"/>
        <v>1</v>
      </c>
      <c r="AD61" s="15">
        <f t="shared" si="3"/>
        <v>0</v>
      </c>
      <c r="AE61" s="3">
        <f t="shared" si="12"/>
        <v>723.00199999999984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0.71097222222222223</v>
      </c>
      <c r="C62" s="15">
        <f>Raw!C62</f>
        <v>104.4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0.170931</v>
      </c>
      <c r="F62" s="9">
        <f>IF(Raw!$G62&gt;$C$8,IF(Raw!$Q62&gt;$C$8,IF(Raw!$N62&gt;$C$9,IF(Raw!$N62&lt;$A$9,IF(Raw!$X62&gt;$C$9,IF(Raw!$X62&lt;$A$9,Raw!I62,-999),-999),-999),-999),-999),-999)</f>
        <v>0.34295599999999998</v>
      </c>
      <c r="G62" s="9">
        <f>Raw!G62</f>
        <v>0.96351200000000004</v>
      </c>
      <c r="H62" s="9">
        <f>IF(Raw!$G62&gt;$C$8,IF(Raw!$Q62&gt;$C$8,IF(Raw!$N62&gt;$C$9,IF(Raw!$N62&lt;$A$9,IF(Raw!$X62&gt;$C$9,IF(Raw!$X62&lt;$A$9,Raw!L62,-999),-999),-999),-999),-999),-999)</f>
        <v>581.20000000000005</v>
      </c>
      <c r="I62" s="9">
        <f>IF(Raw!$G62&gt;$C$8,IF(Raw!$Q62&gt;$C$8,IF(Raw!$N62&gt;$C$9,IF(Raw!$N62&lt;$A$9,IF(Raw!$X62&gt;$C$9,IF(Raw!$X62&lt;$A$9,Raw!M62,-999),-999),-999),-999),-999),-999)</f>
        <v>5.4150999999999998E-2</v>
      </c>
      <c r="J62" s="9">
        <f>IF(Raw!$G62&gt;$C$8,IF(Raw!$Q62&gt;$C$8,IF(Raw!$N62&gt;$C$9,IF(Raw!$N62&lt;$A$9,IF(Raw!$X62&gt;$C$9,IF(Raw!$X62&lt;$A$9,Raw!N62,-999),-999),-999),-999),-999),-999)</f>
        <v>578</v>
      </c>
      <c r="K62" s="9">
        <f>IF(Raw!$G62&gt;$C$8,IF(Raw!$Q62&gt;$C$8,IF(Raw!$N62&gt;$C$9,IF(Raw!$N62&lt;$A$9,IF(Raw!$X62&gt;$C$9,IF(Raw!$X62&lt;$A$9,Raw!R62,-999),-999),-999),-999),-999),-999)</f>
        <v>0.18363699999999999</v>
      </c>
      <c r="L62" s="9">
        <f>IF(Raw!$G62&gt;$C$8,IF(Raw!$Q62&gt;$C$8,IF(Raw!$N62&gt;$C$9,IF(Raw!$N62&lt;$A$9,IF(Raw!$X62&gt;$C$9,IF(Raw!$X62&lt;$A$9,Raw!S62,-999),-999),-999),-999),-999),-999)</f>
        <v>0.34100399999999997</v>
      </c>
      <c r="M62" s="9">
        <f>Raw!Q62</f>
        <v>0.97570000000000001</v>
      </c>
      <c r="N62" s="9">
        <f>IF(Raw!$G62&gt;$C$8,IF(Raw!$Q62&gt;$C$8,IF(Raw!$N62&gt;$C$9,IF(Raw!$N62&lt;$A$9,IF(Raw!$X62&gt;$C$9,IF(Raw!$X62&lt;$A$9,Raw!V62,-999),-999),-999),-999),-999),-999)</f>
        <v>652.79999999999995</v>
      </c>
      <c r="O62" s="9">
        <f>IF(Raw!$G62&gt;$C$8,IF(Raw!$Q62&gt;$C$8,IF(Raw!$N62&gt;$C$9,IF(Raw!$N62&lt;$A$9,IF(Raw!$X62&gt;$C$9,IF(Raw!$X62&lt;$A$9,Raw!W62,-999),-999),-999),-999),-999),-999)</f>
        <v>0.24194199999999999</v>
      </c>
      <c r="P62" s="9">
        <f>IF(Raw!$G62&gt;$C$8,IF(Raw!$Q62&gt;$C$8,IF(Raw!$N62&gt;$C$9,IF(Raw!$N62&lt;$A$9,IF(Raw!$X62&gt;$C$9,IF(Raw!$X62&lt;$A$9,Raw!X62,-999),-999),-999),-999),-999),-999)</f>
        <v>494</v>
      </c>
      <c r="R62" s="9">
        <f t="shared" si="4"/>
        <v>0.17202499999999998</v>
      </c>
      <c r="S62" s="9">
        <f t="shared" si="5"/>
        <v>0.50159495678745958</v>
      </c>
      <c r="T62" s="9">
        <f t="shared" si="6"/>
        <v>0.15736699999999998</v>
      </c>
      <c r="U62" s="9">
        <f t="shared" si="7"/>
        <v>0.46148139024762169</v>
      </c>
      <c r="V62" s="15">
        <f t="shared" si="0"/>
        <v>0</v>
      </c>
      <c r="X62" s="11">
        <f t="shared" si="8"/>
        <v>0</v>
      </c>
      <c r="Y62" s="11">
        <f t="shared" si="9"/>
        <v>5.8120000000000004E-18</v>
      </c>
      <c r="Z62" s="11">
        <f t="shared" si="10"/>
        <v>5.7799999999999995E-4</v>
      </c>
      <c r="AA62" s="16">
        <f t="shared" si="11"/>
        <v>0</v>
      </c>
      <c r="AB62" s="9">
        <f t="shared" si="1"/>
        <v>0.18363699999999999</v>
      </c>
      <c r="AC62" s="9">
        <f t="shared" si="2"/>
        <v>1</v>
      </c>
      <c r="AD62" s="15">
        <f t="shared" si="3"/>
        <v>0</v>
      </c>
      <c r="AE62" s="3">
        <f t="shared" si="12"/>
        <v>699.76479999999981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0.71103009259259264</v>
      </c>
      <c r="C63" s="15">
        <f>Raw!C63</f>
        <v>103.1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0.16939199999999999</v>
      </c>
      <c r="F63" s="9">
        <f>IF(Raw!$G63&gt;$C$8,IF(Raw!$Q63&gt;$C$8,IF(Raw!$N63&gt;$C$9,IF(Raw!$N63&lt;$A$9,IF(Raw!$X63&gt;$C$9,IF(Raw!$X63&lt;$A$9,Raw!I63,-999),-999),-999),-999),-999),-999)</f>
        <v>0.33632499999999999</v>
      </c>
      <c r="G63" s="9">
        <f>Raw!G63</f>
        <v>0.96931500000000004</v>
      </c>
      <c r="H63" s="9">
        <f>IF(Raw!$G63&gt;$C$8,IF(Raw!$Q63&gt;$C$8,IF(Raw!$N63&gt;$C$9,IF(Raw!$N63&lt;$A$9,IF(Raw!$X63&gt;$C$9,IF(Raw!$X63&lt;$A$9,Raw!L63,-999),-999),-999),-999),-999),-999)</f>
        <v>590.5</v>
      </c>
      <c r="I63" s="9">
        <f>IF(Raw!$G63&gt;$C$8,IF(Raw!$Q63&gt;$C$8,IF(Raw!$N63&gt;$C$9,IF(Raw!$N63&lt;$A$9,IF(Raw!$X63&gt;$C$9,IF(Raw!$X63&lt;$A$9,Raw!M63,-999),-999),-999),-999),-999),-999)</f>
        <v>7.4807999999999999E-2</v>
      </c>
      <c r="J63" s="9">
        <f>IF(Raw!$G63&gt;$C$8,IF(Raw!$Q63&gt;$C$8,IF(Raw!$N63&gt;$C$9,IF(Raw!$N63&lt;$A$9,IF(Raw!$X63&gt;$C$9,IF(Raw!$X63&lt;$A$9,Raw!N63,-999),-999),-999),-999),-999),-999)</f>
        <v>800</v>
      </c>
      <c r="K63" s="9">
        <f>IF(Raw!$G63&gt;$C$8,IF(Raw!$Q63&gt;$C$8,IF(Raw!$N63&gt;$C$9,IF(Raw!$N63&lt;$A$9,IF(Raw!$X63&gt;$C$9,IF(Raw!$X63&lt;$A$9,Raw!R63,-999),-999),-999),-999),-999),-999)</f>
        <v>0.185892</v>
      </c>
      <c r="L63" s="9">
        <f>IF(Raw!$G63&gt;$C$8,IF(Raw!$Q63&gt;$C$8,IF(Raw!$N63&gt;$C$9,IF(Raw!$N63&lt;$A$9,IF(Raw!$X63&gt;$C$9,IF(Raw!$X63&lt;$A$9,Raw!S63,-999),-999),-999),-999),-999),-999)</f>
        <v>0.34443499999999999</v>
      </c>
      <c r="M63" s="9">
        <f>Raw!Q63</f>
        <v>0.97960199999999997</v>
      </c>
      <c r="N63" s="9">
        <f>IF(Raw!$G63&gt;$C$8,IF(Raw!$Q63&gt;$C$8,IF(Raw!$N63&gt;$C$9,IF(Raw!$N63&lt;$A$9,IF(Raw!$X63&gt;$C$9,IF(Raw!$X63&lt;$A$9,Raw!V63,-999),-999),-999),-999),-999),-999)</f>
        <v>714.4</v>
      </c>
      <c r="O63" s="9">
        <f>IF(Raw!$G63&gt;$C$8,IF(Raw!$Q63&gt;$C$8,IF(Raw!$N63&gt;$C$9,IF(Raw!$N63&lt;$A$9,IF(Raw!$X63&gt;$C$9,IF(Raw!$X63&lt;$A$9,Raw!W63,-999),-999),-999),-999),-999),-999)</f>
        <v>0.270922</v>
      </c>
      <c r="P63" s="9">
        <f>IF(Raw!$G63&gt;$C$8,IF(Raw!$Q63&gt;$C$8,IF(Raw!$N63&gt;$C$9,IF(Raw!$N63&lt;$A$9,IF(Raw!$X63&gt;$C$9,IF(Raw!$X63&lt;$A$9,Raw!X63,-999),-999),-999),-999),-999),-999)</f>
        <v>578</v>
      </c>
      <c r="R63" s="9">
        <f t="shared" si="4"/>
        <v>0.166933</v>
      </c>
      <c r="S63" s="9">
        <f t="shared" si="5"/>
        <v>0.49634430981937117</v>
      </c>
      <c r="T63" s="9">
        <f t="shared" si="6"/>
        <v>0.15854299999999999</v>
      </c>
      <c r="U63" s="9">
        <f t="shared" si="7"/>
        <v>0.4602987501270196</v>
      </c>
      <c r="V63" s="15">
        <f t="shared" si="0"/>
        <v>0</v>
      </c>
      <c r="X63" s="11">
        <f t="shared" si="8"/>
        <v>0</v>
      </c>
      <c r="Y63" s="11">
        <f t="shared" si="9"/>
        <v>5.9049999999999998E-18</v>
      </c>
      <c r="Z63" s="11">
        <f t="shared" si="10"/>
        <v>7.9999999999999993E-4</v>
      </c>
      <c r="AA63" s="16">
        <f t="shared" si="11"/>
        <v>0</v>
      </c>
      <c r="AB63" s="9">
        <f t="shared" si="1"/>
        <v>0.185892</v>
      </c>
      <c r="AC63" s="9">
        <f t="shared" si="2"/>
        <v>1</v>
      </c>
      <c r="AD63" s="15">
        <f t="shared" si="3"/>
        <v>0</v>
      </c>
      <c r="AE63" s="3">
        <f t="shared" si="12"/>
        <v>710.96199999999976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0.71108796296296306</v>
      </c>
      <c r="C64" s="15">
        <f>Raw!C64</f>
        <v>102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0.168103</v>
      </c>
      <c r="F64" s="9">
        <f>IF(Raw!$G64&gt;$C$8,IF(Raw!$Q64&gt;$C$8,IF(Raw!$N64&gt;$C$9,IF(Raw!$N64&lt;$A$9,IF(Raw!$X64&gt;$C$9,IF(Raw!$X64&lt;$A$9,Raw!I64,-999),-999),-999),-999),-999),-999)</f>
        <v>0.33584599999999998</v>
      </c>
      <c r="G64" s="9">
        <f>Raw!G64</f>
        <v>0.96398899999999998</v>
      </c>
      <c r="H64" s="9">
        <f>IF(Raw!$G64&gt;$C$8,IF(Raw!$Q64&gt;$C$8,IF(Raw!$N64&gt;$C$9,IF(Raw!$N64&lt;$A$9,IF(Raw!$X64&gt;$C$9,IF(Raw!$X64&lt;$A$9,Raw!L64,-999),-999),-999),-999),-999),-999)</f>
        <v>569</v>
      </c>
      <c r="I64" s="9">
        <f>IF(Raw!$G64&gt;$C$8,IF(Raw!$Q64&gt;$C$8,IF(Raw!$N64&gt;$C$9,IF(Raw!$N64&lt;$A$9,IF(Raw!$X64&gt;$C$9,IF(Raw!$X64&lt;$A$9,Raw!M64,-999),-999),-999),-999),-999),-999)</f>
        <v>9.0000000000000002E-6</v>
      </c>
      <c r="J64" s="9">
        <f>IF(Raw!$G64&gt;$C$8,IF(Raw!$Q64&gt;$C$8,IF(Raw!$N64&gt;$C$9,IF(Raw!$N64&lt;$A$9,IF(Raw!$X64&gt;$C$9,IF(Raw!$X64&lt;$A$9,Raw!N64,-999),-999),-999),-999),-999),-999)</f>
        <v>451</v>
      </c>
      <c r="K64" s="9">
        <f>IF(Raw!$G64&gt;$C$8,IF(Raw!$Q64&gt;$C$8,IF(Raw!$N64&gt;$C$9,IF(Raw!$N64&lt;$A$9,IF(Raw!$X64&gt;$C$9,IF(Raw!$X64&lt;$A$9,Raw!R64,-999),-999),-999),-999),-999),-999)</f>
        <v>0.18823999999999999</v>
      </c>
      <c r="L64" s="9">
        <f>IF(Raw!$G64&gt;$C$8,IF(Raw!$Q64&gt;$C$8,IF(Raw!$N64&gt;$C$9,IF(Raw!$N64&lt;$A$9,IF(Raw!$X64&gt;$C$9,IF(Raw!$X64&lt;$A$9,Raw!S64,-999),-999),-999),-999),-999),-999)</f>
        <v>0.32579900000000001</v>
      </c>
      <c r="M64" s="9">
        <f>Raw!Q64</f>
        <v>0.96911499999999995</v>
      </c>
      <c r="N64" s="9">
        <f>IF(Raw!$G64&gt;$C$8,IF(Raw!$Q64&gt;$C$8,IF(Raw!$N64&gt;$C$9,IF(Raw!$N64&lt;$A$9,IF(Raw!$X64&gt;$C$9,IF(Raw!$X64&lt;$A$9,Raw!V64,-999),-999),-999),-999),-999),-999)</f>
        <v>666.9</v>
      </c>
      <c r="O64" s="9">
        <f>IF(Raw!$G64&gt;$C$8,IF(Raw!$Q64&gt;$C$8,IF(Raw!$N64&gt;$C$9,IF(Raw!$N64&lt;$A$9,IF(Raw!$X64&gt;$C$9,IF(Raw!$X64&lt;$A$9,Raw!W64,-999),-999),-999),-999),-999),-999)</f>
        <v>0.319886</v>
      </c>
      <c r="P64" s="9">
        <f>IF(Raw!$G64&gt;$C$8,IF(Raw!$Q64&gt;$C$8,IF(Raw!$N64&gt;$C$9,IF(Raw!$N64&lt;$A$9,IF(Raw!$X64&gt;$C$9,IF(Raw!$X64&lt;$A$9,Raw!X64,-999),-999),-999),-999),-999),-999)</f>
        <v>654</v>
      </c>
      <c r="R64" s="9">
        <f t="shared" si="4"/>
        <v>0.16774299999999998</v>
      </c>
      <c r="S64" s="9">
        <f t="shared" si="5"/>
        <v>0.49946404006598261</v>
      </c>
      <c r="T64" s="9">
        <f t="shared" si="6"/>
        <v>0.13755900000000001</v>
      </c>
      <c r="U64" s="9">
        <f t="shared" si="7"/>
        <v>0.42222044880432419</v>
      </c>
      <c r="V64" s="15">
        <f t="shared" si="0"/>
        <v>0</v>
      </c>
      <c r="X64" s="11">
        <f t="shared" si="8"/>
        <v>0</v>
      </c>
      <c r="Y64" s="11">
        <f t="shared" si="9"/>
        <v>5.6899999999999998E-18</v>
      </c>
      <c r="Z64" s="11">
        <f t="shared" si="10"/>
        <v>4.5099999999999996E-4</v>
      </c>
      <c r="AA64" s="16">
        <f t="shared" si="11"/>
        <v>0</v>
      </c>
      <c r="AB64" s="9">
        <f t="shared" si="1"/>
        <v>0.18823999999999999</v>
      </c>
      <c r="AC64" s="9">
        <f t="shared" si="2"/>
        <v>1</v>
      </c>
      <c r="AD64" s="15">
        <f t="shared" si="3"/>
        <v>0</v>
      </c>
      <c r="AE64" s="3">
        <f t="shared" si="12"/>
        <v>685.07599999999979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0.71113425925925933</v>
      </c>
      <c r="C65" s="15">
        <f>Raw!C65</f>
        <v>100.7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0.17075199999999999</v>
      </c>
      <c r="F65" s="9">
        <f>IF(Raw!$G65&gt;$C$8,IF(Raw!$Q65&gt;$C$8,IF(Raw!$N65&gt;$C$9,IF(Raw!$N65&lt;$A$9,IF(Raw!$X65&gt;$C$9,IF(Raw!$X65&lt;$A$9,Raw!I65,-999),-999),-999),-999),-999),-999)</f>
        <v>0.35477500000000001</v>
      </c>
      <c r="G65" s="9">
        <f>Raw!G65</f>
        <v>0.97148400000000001</v>
      </c>
      <c r="H65" s="9">
        <f>IF(Raw!$G65&gt;$C$8,IF(Raw!$Q65&gt;$C$8,IF(Raw!$N65&gt;$C$9,IF(Raw!$N65&lt;$A$9,IF(Raw!$X65&gt;$C$9,IF(Raw!$X65&lt;$A$9,Raw!L65,-999),-999),-999),-999),-999),-999)</f>
        <v>618.79999999999995</v>
      </c>
      <c r="I65" s="9">
        <f>IF(Raw!$G65&gt;$C$8,IF(Raw!$Q65&gt;$C$8,IF(Raw!$N65&gt;$C$9,IF(Raw!$N65&lt;$A$9,IF(Raw!$X65&gt;$C$9,IF(Raw!$X65&lt;$A$9,Raw!M65,-999),-999),-999),-999),-999),-999)</f>
        <v>9.0000000000000002E-6</v>
      </c>
      <c r="J65" s="9">
        <f>IF(Raw!$G65&gt;$C$8,IF(Raw!$Q65&gt;$C$8,IF(Raw!$N65&gt;$C$9,IF(Raw!$N65&lt;$A$9,IF(Raw!$X65&gt;$C$9,IF(Raw!$X65&lt;$A$9,Raw!N65,-999),-999),-999),-999),-999),-999)</f>
        <v>762</v>
      </c>
      <c r="K65" s="9">
        <f>IF(Raw!$G65&gt;$C$8,IF(Raw!$Q65&gt;$C$8,IF(Raw!$N65&gt;$C$9,IF(Raw!$N65&lt;$A$9,IF(Raw!$X65&gt;$C$9,IF(Raw!$X65&lt;$A$9,Raw!R65,-999),-999),-999),-999),-999),-999)</f>
        <v>0.16909299999999999</v>
      </c>
      <c r="L65" s="9">
        <f>IF(Raw!$G65&gt;$C$8,IF(Raw!$Q65&gt;$C$8,IF(Raw!$N65&gt;$C$9,IF(Raw!$N65&lt;$A$9,IF(Raw!$X65&gt;$C$9,IF(Raw!$X65&lt;$A$9,Raw!S65,-999),-999),-999),-999),-999),-999)</f>
        <v>0.32293100000000002</v>
      </c>
      <c r="M65" s="9">
        <f>Raw!Q65</f>
        <v>0.97967499999999996</v>
      </c>
      <c r="N65" s="9">
        <f>IF(Raw!$G65&gt;$C$8,IF(Raw!$Q65&gt;$C$8,IF(Raw!$N65&gt;$C$9,IF(Raw!$N65&lt;$A$9,IF(Raw!$X65&gt;$C$9,IF(Raw!$X65&lt;$A$9,Raw!V65,-999),-999),-999),-999),-999),-999)</f>
        <v>696.8</v>
      </c>
      <c r="O65" s="9">
        <f>IF(Raw!$G65&gt;$C$8,IF(Raw!$Q65&gt;$C$8,IF(Raw!$N65&gt;$C$9,IF(Raw!$N65&lt;$A$9,IF(Raw!$X65&gt;$C$9,IF(Raw!$X65&lt;$A$9,Raw!W65,-999),-999),-999),-999),-999),-999)</f>
        <v>0.25156299999999998</v>
      </c>
      <c r="P65" s="9">
        <f>IF(Raw!$G65&gt;$C$8,IF(Raw!$Q65&gt;$C$8,IF(Raw!$N65&gt;$C$9,IF(Raw!$N65&lt;$A$9,IF(Raw!$X65&gt;$C$9,IF(Raw!$X65&lt;$A$9,Raw!X65,-999),-999),-999),-999),-999),-999)</f>
        <v>764</v>
      </c>
      <c r="R65" s="9">
        <f t="shared" si="4"/>
        <v>0.18402300000000002</v>
      </c>
      <c r="S65" s="9">
        <f t="shared" si="5"/>
        <v>0.51870340356564026</v>
      </c>
      <c r="T65" s="9">
        <f t="shared" si="6"/>
        <v>0.15383800000000003</v>
      </c>
      <c r="U65" s="9">
        <f t="shared" si="7"/>
        <v>0.47638040324403669</v>
      </c>
      <c r="V65" s="15">
        <f t="shared" si="0"/>
        <v>0</v>
      </c>
      <c r="X65" s="11">
        <f t="shared" si="8"/>
        <v>0</v>
      </c>
      <c r="Y65" s="11">
        <f t="shared" si="9"/>
        <v>6.187999999999999E-18</v>
      </c>
      <c r="Z65" s="11">
        <f t="shared" si="10"/>
        <v>7.6199999999999998E-4</v>
      </c>
      <c r="AA65" s="16">
        <f t="shared" si="11"/>
        <v>0</v>
      </c>
      <c r="AB65" s="9">
        <f t="shared" si="1"/>
        <v>0.16909299999999999</v>
      </c>
      <c r="AC65" s="9">
        <f t="shared" si="2"/>
        <v>1</v>
      </c>
      <c r="AD65" s="15">
        <f t="shared" si="3"/>
        <v>0</v>
      </c>
      <c r="AE65" s="3">
        <f t="shared" si="12"/>
        <v>745.03519999999969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0.71119212962962963</v>
      </c>
      <c r="C66" s="15">
        <f>Raw!C66</f>
        <v>99.4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0.16425200000000001</v>
      </c>
      <c r="F66" s="9">
        <f>IF(Raw!$G66&gt;$C$8,IF(Raw!$Q66&gt;$C$8,IF(Raw!$N66&gt;$C$9,IF(Raw!$N66&lt;$A$9,IF(Raw!$X66&gt;$C$9,IF(Raw!$X66&lt;$A$9,Raw!I66,-999),-999),-999),-999),-999),-999)</f>
        <v>0.323486</v>
      </c>
      <c r="G66" s="9">
        <f>Raw!G66</f>
        <v>0.96896700000000002</v>
      </c>
      <c r="H66" s="9">
        <f>IF(Raw!$G66&gt;$C$8,IF(Raw!$Q66&gt;$C$8,IF(Raw!$N66&gt;$C$9,IF(Raw!$N66&lt;$A$9,IF(Raw!$X66&gt;$C$9,IF(Raw!$X66&lt;$A$9,Raw!L66,-999),-999),-999),-999),-999),-999)</f>
        <v>552.5</v>
      </c>
      <c r="I66" s="9">
        <f>IF(Raw!$G66&gt;$C$8,IF(Raw!$Q66&gt;$C$8,IF(Raw!$N66&gt;$C$9,IF(Raw!$N66&lt;$A$9,IF(Raw!$X66&gt;$C$9,IF(Raw!$X66&lt;$A$9,Raw!M66,-999),-999),-999),-999),-999),-999)</f>
        <v>3.8999999999999999E-5</v>
      </c>
      <c r="J66" s="9">
        <f>IF(Raw!$G66&gt;$C$8,IF(Raw!$Q66&gt;$C$8,IF(Raw!$N66&gt;$C$9,IF(Raw!$N66&lt;$A$9,IF(Raw!$X66&gt;$C$9,IF(Raw!$X66&lt;$A$9,Raw!N66,-999),-999),-999),-999),-999),-999)</f>
        <v>488</v>
      </c>
      <c r="K66" s="9">
        <f>IF(Raw!$G66&gt;$C$8,IF(Raw!$Q66&gt;$C$8,IF(Raw!$N66&gt;$C$9,IF(Raw!$N66&lt;$A$9,IF(Raw!$X66&gt;$C$9,IF(Raw!$X66&lt;$A$9,Raw!R66,-999),-999),-999),-999),-999),-999)</f>
        <v>0.18978400000000001</v>
      </c>
      <c r="L66" s="9">
        <f>IF(Raw!$G66&gt;$C$8,IF(Raw!$Q66&gt;$C$8,IF(Raw!$N66&gt;$C$9,IF(Raw!$N66&lt;$A$9,IF(Raw!$X66&gt;$C$9,IF(Raw!$X66&lt;$A$9,Raw!S66,-999),-999),-999),-999),-999),-999)</f>
        <v>0.344447</v>
      </c>
      <c r="M66" s="9">
        <f>Raw!Q66</f>
        <v>0.96632399999999996</v>
      </c>
      <c r="N66" s="9">
        <f>IF(Raw!$G66&gt;$C$8,IF(Raw!$Q66&gt;$C$8,IF(Raw!$N66&gt;$C$9,IF(Raw!$N66&lt;$A$9,IF(Raw!$X66&gt;$C$9,IF(Raw!$X66&lt;$A$9,Raw!V66,-999),-999),-999),-999),-999),-999)</f>
        <v>653.5</v>
      </c>
      <c r="O66" s="9">
        <f>IF(Raw!$G66&gt;$C$8,IF(Raw!$Q66&gt;$C$8,IF(Raw!$N66&gt;$C$9,IF(Raw!$N66&lt;$A$9,IF(Raw!$X66&gt;$C$9,IF(Raw!$X66&lt;$A$9,Raw!W66,-999),-999),-999),-999),-999),-999)</f>
        <v>0.32664300000000002</v>
      </c>
      <c r="P66" s="9">
        <f>IF(Raw!$G66&gt;$C$8,IF(Raw!$Q66&gt;$C$8,IF(Raw!$N66&gt;$C$9,IF(Raw!$N66&lt;$A$9,IF(Raw!$X66&gt;$C$9,IF(Raw!$X66&lt;$A$9,Raw!X66,-999),-999),-999),-999),-999),-999)</f>
        <v>592</v>
      </c>
      <c r="R66" s="9">
        <f t="shared" si="4"/>
        <v>0.15923399999999999</v>
      </c>
      <c r="S66" s="9">
        <f t="shared" si="5"/>
        <v>0.49224386835906342</v>
      </c>
      <c r="T66" s="9">
        <f t="shared" si="6"/>
        <v>0.15466299999999999</v>
      </c>
      <c r="U66" s="9">
        <f t="shared" si="7"/>
        <v>0.44901828147726647</v>
      </c>
      <c r="V66" s="15">
        <f t="shared" si="0"/>
        <v>0</v>
      </c>
      <c r="X66" s="11">
        <f t="shared" si="8"/>
        <v>0</v>
      </c>
      <c r="Y66" s="11">
        <f t="shared" si="9"/>
        <v>5.5249999999999995E-18</v>
      </c>
      <c r="Z66" s="11">
        <f t="shared" si="10"/>
        <v>4.8799999999999999E-4</v>
      </c>
      <c r="AA66" s="16">
        <f t="shared" si="11"/>
        <v>0</v>
      </c>
      <c r="AB66" s="9">
        <f t="shared" si="1"/>
        <v>0.18978400000000001</v>
      </c>
      <c r="AC66" s="9">
        <f t="shared" si="2"/>
        <v>1</v>
      </c>
      <c r="AD66" s="15">
        <f t="shared" si="3"/>
        <v>0</v>
      </c>
      <c r="AE66" s="3">
        <f t="shared" si="12"/>
        <v>665.20999999999981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0.71125000000000005</v>
      </c>
      <c r="C67" s="15">
        <f>Raw!C67</f>
        <v>98.3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0.164075</v>
      </c>
      <c r="F67" s="9">
        <f>IF(Raw!$G67&gt;$C$8,IF(Raw!$Q67&gt;$C$8,IF(Raw!$N67&gt;$C$9,IF(Raw!$N67&lt;$A$9,IF(Raw!$X67&gt;$C$9,IF(Raw!$X67&lt;$A$9,Raw!I67,-999),-999),-999),-999),-999),-999)</f>
        <v>0.31467800000000001</v>
      </c>
      <c r="G67" s="9">
        <f>Raw!G67</f>
        <v>0.965808</v>
      </c>
      <c r="H67" s="9">
        <f>IF(Raw!$G67&gt;$C$8,IF(Raw!$Q67&gt;$C$8,IF(Raw!$N67&gt;$C$9,IF(Raw!$N67&lt;$A$9,IF(Raw!$X67&gt;$C$9,IF(Raw!$X67&lt;$A$9,Raw!L67,-999),-999),-999),-999),-999),-999)</f>
        <v>555.5</v>
      </c>
      <c r="I67" s="9">
        <f>IF(Raw!$G67&gt;$C$8,IF(Raw!$Q67&gt;$C$8,IF(Raw!$N67&gt;$C$9,IF(Raw!$N67&lt;$A$9,IF(Raw!$X67&gt;$C$9,IF(Raw!$X67&lt;$A$9,Raw!M67,-999),-999),-999),-999),-999),-999)</f>
        <v>3.0000000000000001E-6</v>
      </c>
      <c r="J67" s="9">
        <f>IF(Raw!$G67&gt;$C$8,IF(Raw!$Q67&gt;$C$8,IF(Raw!$N67&gt;$C$9,IF(Raw!$N67&lt;$A$9,IF(Raw!$X67&gt;$C$9,IF(Raw!$X67&lt;$A$9,Raw!N67,-999),-999),-999),-999),-999),-999)</f>
        <v>351</v>
      </c>
      <c r="K67" s="9">
        <f>IF(Raw!$G67&gt;$C$8,IF(Raw!$Q67&gt;$C$8,IF(Raw!$N67&gt;$C$9,IF(Raw!$N67&lt;$A$9,IF(Raw!$X67&gt;$C$9,IF(Raw!$X67&lt;$A$9,Raw!R67,-999),-999),-999),-999),-999),-999)</f>
        <v>0.166713</v>
      </c>
      <c r="L67" s="9">
        <f>IF(Raw!$G67&gt;$C$8,IF(Raw!$Q67&gt;$C$8,IF(Raw!$N67&gt;$C$9,IF(Raw!$N67&lt;$A$9,IF(Raw!$X67&gt;$C$9,IF(Raw!$X67&lt;$A$9,Raw!S67,-999),-999),-999),-999),-999),-999)</f>
        <v>0.30117100000000002</v>
      </c>
      <c r="M67" s="9">
        <f>Raw!Q67</f>
        <v>0.94860699999999998</v>
      </c>
      <c r="N67" s="9">
        <f>IF(Raw!$G67&gt;$C$8,IF(Raw!$Q67&gt;$C$8,IF(Raw!$N67&gt;$C$9,IF(Raw!$N67&lt;$A$9,IF(Raw!$X67&gt;$C$9,IF(Raw!$X67&lt;$A$9,Raw!V67,-999),-999),-999),-999),-999),-999)</f>
        <v>685.8</v>
      </c>
      <c r="O67" s="9">
        <f>IF(Raw!$G67&gt;$C$8,IF(Raw!$Q67&gt;$C$8,IF(Raw!$N67&gt;$C$9,IF(Raw!$N67&lt;$A$9,IF(Raw!$X67&gt;$C$9,IF(Raw!$X67&lt;$A$9,Raw!W67,-999),-999),-999),-999),-999),-999)</f>
        <v>0.297958</v>
      </c>
      <c r="P67" s="9">
        <f>IF(Raw!$G67&gt;$C$8,IF(Raw!$Q67&gt;$C$8,IF(Raw!$N67&gt;$C$9,IF(Raw!$N67&lt;$A$9,IF(Raw!$X67&gt;$C$9,IF(Raw!$X67&lt;$A$9,Raw!X67,-999),-999),-999),-999),-999),-999)</f>
        <v>610</v>
      </c>
      <c r="R67" s="9">
        <f t="shared" si="4"/>
        <v>0.15060300000000001</v>
      </c>
      <c r="S67" s="9">
        <f t="shared" si="5"/>
        <v>0.47859399131810931</v>
      </c>
      <c r="T67" s="9">
        <f t="shared" si="6"/>
        <v>0.13445800000000002</v>
      </c>
      <c r="U67" s="9">
        <f t="shared" si="7"/>
        <v>0.44645068748319067</v>
      </c>
      <c r="V67" s="15">
        <f t="shared" si="0"/>
        <v>0</v>
      </c>
      <c r="X67" s="11">
        <f t="shared" si="8"/>
        <v>0</v>
      </c>
      <c r="Y67" s="11">
        <f t="shared" si="9"/>
        <v>5.5549999999999993E-18</v>
      </c>
      <c r="Z67" s="11">
        <f t="shared" si="10"/>
        <v>3.5099999999999997E-4</v>
      </c>
      <c r="AA67" s="16">
        <f t="shared" si="11"/>
        <v>0</v>
      </c>
      <c r="AB67" s="9">
        <f t="shared" si="1"/>
        <v>0.166713</v>
      </c>
      <c r="AC67" s="9">
        <f t="shared" si="2"/>
        <v>1</v>
      </c>
      <c r="AD67" s="15">
        <f t="shared" si="3"/>
        <v>0</v>
      </c>
      <c r="AE67" s="3">
        <f t="shared" si="12"/>
        <v>668.82199999999978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0.71130787037037047</v>
      </c>
      <c r="C68" s="15">
        <f>Raw!C68</f>
        <v>97.1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0.15986300000000001</v>
      </c>
      <c r="F68" s="9">
        <f>IF(Raw!$G68&gt;$C$8,IF(Raw!$Q68&gt;$C$8,IF(Raw!$N68&gt;$C$9,IF(Raw!$N68&lt;$A$9,IF(Raw!$X68&gt;$C$9,IF(Raw!$X68&lt;$A$9,Raw!I68,-999),-999),-999),-999),-999),-999)</f>
        <v>0.32326199999999999</v>
      </c>
      <c r="G68" s="9">
        <f>Raw!G68</f>
        <v>0.98034100000000002</v>
      </c>
      <c r="H68" s="9">
        <f>IF(Raw!$G68&gt;$C$8,IF(Raw!$Q68&gt;$C$8,IF(Raw!$N68&gt;$C$9,IF(Raw!$N68&lt;$A$9,IF(Raw!$X68&gt;$C$9,IF(Raw!$X68&lt;$A$9,Raw!L68,-999),-999),-999),-999),-999),-999)</f>
        <v>567.1</v>
      </c>
      <c r="I68" s="9">
        <f>IF(Raw!$G68&gt;$C$8,IF(Raw!$Q68&gt;$C$8,IF(Raw!$N68&gt;$C$9,IF(Raw!$N68&lt;$A$9,IF(Raw!$X68&gt;$C$9,IF(Raw!$X68&lt;$A$9,Raw!M68,-999),-999),-999),-999),-999),-999)</f>
        <v>9.0000000000000002E-6</v>
      </c>
      <c r="J68" s="9">
        <f>IF(Raw!$G68&gt;$C$8,IF(Raw!$Q68&gt;$C$8,IF(Raw!$N68&gt;$C$9,IF(Raw!$N68&lt;$A$9,IF(Raw!$X68&gt;$C$9,IF(Raw!$X68&lt;$A$9,Raw!N68,-999),-999),-999),-999),-999),-999)</f>
        <v>412</v>
      </c>
      <c r="K68" s="9">
        <f>IF(Raw!$G68&gt;$C$8,IF(Raw!$Q68&gt;$C$8,IF(Raw!$N68&gt;$C$9,IF(Raw!$N68&lt;$A$9,IF(Raw!$X68&gt;$C$9,IF(Raw!$X68&lt;$A$9,Raw!R68,-999),-999),-999),-999),-999),-999)</f>
        <v>0.16355</v>
      </c>
      <c r="L68" s="9">
        <f>IF(Raw!$G68&gt;$C$8,IF(Raw!$Q68&gt;$C$8,IF(Raw!$N68&gt;$C$9,IF(Raw!$N68&lt;$A$9,IF(Raw!$X68&gt;$C$9,IF(Raw!$X68&lt;$A$9,Raw!S68,-999),-999),-999),-999),-999),-999)</f>
        <v>0.30155199999999999</v>
      </c>
      <c r="M68" s="9">
        <f>Raw!Q68</f>
        <v>0.96145499999999995</v>
      </c>
      <c r="N68" s="9">
        <f>IF(Raw!$G68&gt;$C$8,IF(Raw!$Q68&gt;$C$8,IF(Raw!$N68&gt;$C$9,IF(Raw!$N68&lt;$A$9,IF(Raw!$X68&gt;$C$9,IF(Raw!$X68&lt;$A$9,Raw!V68,-999),-999),-999),-999),-999),-999)</f>
        <v>681.5</v>
      </c>
      <c r="O68" s="9">
        <f>IF(Raw!$G68&gt;$C$8,IF(Raw!$Q68&gt;$C$8,IF(Raw!$N68&gt;$C$9,IF(Raw!$N68&lt;$A$9,IF(Raw!$X68&gt;$C$9,IF(Raw!$X68&lt;$A$9,Raw!W68,-999),-999),-999),-999),-999),-999)</f>
        <v>0.26394000000000001</v>
      </c>
      <c r="P68" s="9">
        <f>IF(Raw!$G68&gt;$C$8,IF(Raw!$Q68&gt;$C$8,IF(Raw!$N68&gt;$C$9,IF(Raw!$N68&lt;$A$9,IF(Raw!$X68&gt;$C$9,IF(Raw!$X68&lt;$A$9,Raw!X68,-999),-999),-999),-999),-999),-999)</f>
        <v>571</v>
      </c>
      <c r="R68" s="9">
        <f t="shared" si="4"/>
        <v>0.16339899999999999</v>
      </c>
      <c r="S68" s="9">
        <f t="shared" si="5"/>
        <v>0.50546924785468128</v>
      </c>
      <c r="T68" s="9">
        <f t="shared" si="6"/>
        <v>0.13800199999999999</v>
      </c>
      <c r="U68" s="9">
        <f t="shared" si="7"/>
        <v>0.45763914681381651</v>
      </c>
      <c r="V68" s="15">
        <f t="shared" si="0"/>
        <v>0</v>
      </c>
      <c r="X68" s="11">
        <f t="shared" si="8"/>
        <v>0</v>
      </c>
      <c r="Y68" s="11">
        <f t="shared" si="9"/>
        <v>5.6710000000000001E-18</v>
      </c>
      <c r="Z68" s="11">
        <f t="shared" si="10"/>
        <v>4.1199999999999999E-4</v>
      </c>
      <c r="AA68" s="16">
        <f t="shared" si="11"/>
        <v>0</v>
      </c>
      <c r="AB68" s="9">
        <f t="shared" si="1"/>
        <v>0.16355</v>
      </c>
      <c r="AC68" s="9">
        <f t="shared" si="2"/>
        <v>1</v>
      </c>
      <c r="AD68" s="15">
        <f t="shared" si="3"/>
        <v>0</v>
      </c>
      <c r="AE68" s="3">
        <f t="shared" si="12"/>
        <v>682.7883999999998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0.71136574074074066</v>
      </c>
      <c r="C69" s="15">
        <f>Raw!C69</f>
        <v>95.8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0.15277199999999999</v>
      </c>
      <c r="F69" s="9">
        <f>IF(Raw!$G69&gt;$C$8,IF(Raw!$Q69&gt;$C$8,IF(Raw!$N69&gt;$C$9,IF(Raw!$N69&lt;$A$9,IF(Raw!$X69&gt;$C$9,IF(Raw!$X69&lt;$A$9,Raw!I69,-999),-999),-999),-999),-999),-999)</f>
        <v>0.29868800000000001</v>
      </c>
      <c r="G69" s="9">
        <f>Raw!G69</f>
        <v>0.95208099999999996</v>
      </c>
      <c r="H69" s="9">
        <f>IF(Raw!$G69&gt;$C$8,IF(Raw!$Q69&gt;$C$8,IF(Raw!$N69&gt;$C$9,IF(Raw!$N69&lt;$A$9,IF(Raw!$X69&gt;$C$9,IF(Raw!$X69&lt;$A$9,Raw!L69,-999),-999),-999),-999),-999),-999)</f>
        <v>568.79999999999995</v>
      </c>
      <c r="I69" s="9">
        <f>IF(Raw!$G69&gt;$C$8,IF(Raw!$Q69&gt;$C$8,IF(Raw!$N69&gt;$C$9,IF(Raw!$N69&lt;$A$9,IF(Raw!$X69&gt;$C$9,IF(Raw!$X69&lt;$A$9,Raw!M69,-999),-999),-999),-999),-999),-999)</f>
        <v>6.0000000000000002E-6</v>
      </c>
      <c r="J69" s="9">
        <f>IF(Raw!$G69&gt;$C$8,IF(Raw!$Q69&gt;$C$8,IF(Raw!$N69&gt;$C$9,IF(Raw!$N69&lt;$A$9,IF(Raw!$X69&gt;$C$9,IF(Raw!$X69&lt;$A$9,Raw!N69,-999),-999),-999),-999),-999),-999)</f>
        <v>462</v>
      </c>
      <c r="K69" s="9">
        <f>IF(Raw!$G69&gt;$C$8,IF(Raw!$Q69&gt;$C$8,IF(Raw!$N69&gt;$C$9,IF(Raw!$N69&lt;$A$9,IF(Raw!$X69&gt;$C$9,IF(Raw!$X69&lt;$A$9,Raw!R69,-999),-999),-999),-999),-999),-999)</f>
        <v>0.17285200000000001</v>
      </c>
      <c r="L69" s="9">
        <f>IF(Raw!$G69&gt;$C$8,IF(Raw!$Q69&gt;$C$8,IF(Raw!$N69&gt;$C$9,IF(Raw!$N69&lt;$A$9,IF(Raw!$X69&gt;$C$9,IF(Raw!$X69&lt;$A$9,Raw!S69,-999),-999),-999),-999),-999),-999)</f>
        <v>0.31173200000000001</v>
      </c>
      <c r="M69" s="9">
        <f>Raw!Q69</f>
        <v>0.97769300000000003</v>
      </c>
      <c r="N69" s="9">
        <f>IF(Raw!$G69&gt;$C$8,IF(Raw!$Q69&gt;$C$8,IF(Raw!$N69&gt;$C$9,IF(Raw!$N69&lt;$A$9,IF(Raw!$X69&gt;$C$9,IF(Raw!$X69&lt;$A$9,Raw!V69,-999),-999),-999),-999),-999),-999)</f>
        <v>698</v>
      </c>
      <c r="O69" s="9">
        <f>IF(Raw!$G69&gt;$C$8,IF(Raw!$Q69&gt;$C$8,IF(Raw!$N69&gt;$C$9,IF(Raw!$N69&lt;$A$9,IF(Raw!$X69&gt;$C$9,IF(Raw!$X69&lt;$A$9,Raw!W69,-999),-999),-999),-999),-999),-999)</f>
        <v>0.36432999999999999</v>
      </c>
      <c r="P69" s="9">
        <f>IF(Raw!$G69&gt;$C$8,IF(Raw!$Q69&gt;$C$8,IF(Raw!$N69&gt;$C$9,IF(Raw!$N69&lt;$A$9,IF(Raw!$X69&gt;$C$9,IF(Raw!$X69&lt;$A$9,Raw!X69,-999),-999),-999),-999),-999),-999)</f>
        <v>483</v>
      </c>
      <c r="R69" s="9">
        <f t="shared" si="4"/>
        <v>0.14591600000000002</v>
      </c>
      <c r="S69" s="9">
        <f t="shared" si="5"/>
        <v>0.48852314120419976</v>
      </c>
      <c r="T69" s="9">
        <f t="shared" si="6"/>
        <v>0.13888</v>
      </c>
      <c r="U69" s="9">
        <f t="shared" si="7"/>
        <v>0.4455108875572607</v>
      </c>
      <c r="V69" s="15">
        <f t="shared" si="0"/>
        <v>0</v>
      </c>
      <c r="X69" s="11">
        <f t="shared" si="8"/>
        <v>0</v>
      </c>
      <c r="Y69" s="11">
        <f t="shared" si="9"/>
        <v>5.6879999999999993E-18</v>
      </c>
      <c r="Z69" s="11">
        <f t="shared" si="10"/>
        <v>4.6199999999999995E-4</v>
      </c>
      <c r="AA69" s="16">
        <f t="shared" si="11"/>
        <v>0</v>
      </c>
      <c r="AB69" s="9">
        <f t="shared" si="1"/>
        <v>0.17285200000000001</v>
      </c>
      <c r="AC69" s="9">
        <f t="shared" si="2"/>
        <v>1</v>
      </c>
      <c r="AD69" s="15">
        <f t="shared" si="3"/>
        <v>0</v>
      </c>
      <c r="AE69" s="3">
        <f t="shared" si="12"/>
        <v>684.83519999999976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0.71141203703703704</v>
      </c>
      <c r="C70" s="15">
        <f>Raw!C70</f>
        <v>94.7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0.16155700000000001</v>
      </c>
      <c r="F70" s="9">
        <f>IF(Raw!$G70&gt;$C$8,IF(Raw!$Q70&gt;$C$8,IF(Raw!$N70&gt;$C$9,IF(Raw!$N70&lt;$A$9,IF(Raw!$X70&gt;$C$9,IF(Raw!$X70&lt;$A$9,Raw!I70,-999),-999),-999),-999),-999),-999)</f>
        <v>0.32649600000000001</v>
      </c>
      <c r="G70" s="9">
        <f>Raw!G70</f>
        <v>0.969051</v>
      </c>
      <c r="H70" s="9">
        <f>IF(Raw!$G70&gt;$C$8,IF(Raw!$Q70&gt;$C$8,IF(Raw!$N70&gt;$C$9,IF(Raw!$N70&lt;$A$9,IF(Raw!$X70&gt;$C$9,IF(Raw!$X70&lt;$A$9,Raw!L70,-999),-999),-999),-999),-999),-999)</f>
        <v>538.9</v>
      </c>
      <c r="I70" s="9">
        <f>IF(Raw!$G70&gt;$C$8,IF(Raw!$Q70&gt;$C$8,IF(Raw!$N70&gt;$C$9,IF(Raw!$N70&lt;$A$9,IF(Raw!$X70&gt;$C$9,IF(Raw!$X70&lt;$A$9,Raw!M70,-999),-999),-999),-999),-999),-999)</f>
        <v>6.0000000000000002E-6</v>
      </c>
      <c r="J70" s="9">
        <f>IF(Raw!$G70&gt;$C$8,IF(Raw!$Q70&gt;$C$8,IF(Raw!$N70&gt;$C$9,IF(Raw!$N70&lt;$A$9,IF(Raw!$X70&gt;$C$9,IF(Raw!$X70&lt;$A$9,Raw!N70,-999),-999),-999),-999),-999),-999)</f>
        <v>487</v>
      </c>
      <c r="K70" s="9">
        <f>IF(Raw!$G70&gt;$C$8,IF(Raw!$Q70&gt;$C$8,IF(Raw!$N70&gt;$C$9,IF(Raw!$N70&lt;$A$9,IF(Raw!$X70&gt;$C$9,IF(Raw!$X70&lt;$A$9,Raw!R70,-999),-999),-999),-999),-999),-999)</f>
        <v>0.1673</v>
      </c>
      <c r="L70" s="9">
        <f>IF(Raw!$G70&gt;$C$8,IF(Raw!$Q70&gt;$C$8,IF(Raw!$N70&gt;$C$9,IF(Raw!$N70&lt;$A$9,IF(Raw!$X70&gt;$C$9,IF(Raw!$X70&lt;$A$9,Raw!S70,-999),-999),-999),-999),-999),-999)</f>
        <v>0.318998</v>
      </c>
      <c r="M70" s="9">
        <f>Raw!Q70</f>
        <v>0.97850000000000004</v>
      </c>
      <c r="N70" s="9">
        <f>IF(Raw!$G70&gt;$C$8,IF(Raw!$Q70&gt;$C$8,IF(Raw!$N70&gt;$C$9,IF(Raw!$N70&lt;$A$9,IF(Raw!$X70&gt;$C$9,IF(Raw!$X70&lt;$A$9,Raw!V70,-999),-999),-999),-999),-999),-999)</f>
        <v>713.8</v>
      </c>
      <c r="O70" s="9">
        <f>IF(Raw!$G70&gt;$C$8,IF(Raw!$Q70&gt;$C$8,IF(Raw!$N70&gt;$C$9,IF(Raw!$N70&lt;$A$9,IF(Raw!$X70&gt;$C$9,IF(Raw!$X70&lt;$A$9,Raw!W70,-999),-999),-999),-999),-999),-999)</f>
        <v>0.35723300000000002</v>
      </c>
      <c r="P70" s="9">
        <f>IF(Raw!$G70&gt;$C$8,IF(Raw!$Q70&gt;$C$8,IF(Raw!$N70&gt;$C$9,IF(Raw!$N70&lt;$A$9,IF(Raw!$X70&gt;$C$9,IF(Raw!$X70&lt;$A$9,Raw!X70,-999),-999),-999),-999),-999),-999)</f>
        <v>755</v>
      </c>
      <c r="R70" s="9">
        <f t="shared" si="4"/>
        <v>0.164939</v>
      </c>
      <c r="S70" s="9">
        <f t="shared" si="5"/>
        <v>0.50517923649906893</v>
      </c>
      <c r="T70" s="9">
        <f t="shared" si="6"/>
        <v>0.151698</v>
      </c>
      <c r="U70" s="9">
        <f t="shared" si="7"/>
        <v>0.47554530122445909</v>
      </c>
      <c r="V70" s="15">
        <f t="shared" si="0"/>
        <v>0</v>
      </c>
      <c r="X70" s="11">
        <f t="shared" si="8"/>
        <v>0</v>
      </c>
      <c r="Y70" s="11">
        <f t="shared" si="9"/>
        <v>5.3889999999999996E-18</v>
      </c>
      <c r="Z70" s="11">
        <f t="shared" si="10"/>
        <v>4.8699999999999997E-4</v>
      </c>
      <c r="AA70" s="16">
        <f t="shared" si="11"/>
        <v>0</v>
      </c>
      <c r="AB70" s="9">
        <f t="shared" si="1"/>
        <v>0.1673</v>
      </c>
      <c r="AC70" s="9">
        <f t="shared" si="2"/>
        <v>1</v>
      </c>
      <c r="AD70" s="15">
        <f t="shared" si="3"/>
        <v>0</v>
      </c>
      <c r="AE70" s="3">
        <f t="shared" si="12"/>
        <v>648.83559999999977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0.71146990740740745</v>
      </c>
      <c r="C71" s="15">
        <f>Raw!C71</f>
        <v>93.2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0.16924600000000001</v>
      </c>
      <c r="F71" s="9">
        <f>IF(Raw!$G71&gt;$C$8,IF(Raw!$Q71&gt;$C$8,IF(Raw!$N71&gt;$C$9,IF(Raw!$N71&lt;$A$9,IF(Raw!$X71&gt;$C$9,IF(Raw!$X71&lt;$A$9,Raw!I71,-999),-999),-999),-999),-999),-999)</f>
        <v>0.34154000000000001</v>
      </c>
      <c r="G71" s="9">
        <f>Raw!G71</f>
        <v>0.97396799999999994</v>
      </c>
      <c r="H71" s="9">
        <f>IF(Raw!$G71&gt;$C$8,IF(Raw!$Q71&gt;$C$8,IF(Raw!$N71&gt;$C$9,IF(Raw!$N71&lt;$A$9,IF(Raw!$X71&gt;$C$9,IF(Raw!$X71&lt;$A$9,Raw!L71,-999),-999),-999),-999),-999),-999)</f>
        <v>594.1</v>
      </c>
      <c r="I71" s="9">
        <f>IF(Raw!$G71&gt;$C$8,IF(Raw!$Q71&gt;$C$8,IF(Raw!$N71&gt;$C$9,IF(Raw!$N71&lt;$A$9,IF(Raw!$X71&gt;$C$9,IF(Raw!$X71&lt;$A$9,Raw!M71,-999),-999),-999),-999),-999),-999)</f>
        <v>3.9999999999999998E-6</v>
      </c>
      <c r="J71" s="9">
        <f>IF(Raw!$G71&gt;$C$8,IF(Raw!$Q71&gt;$C$8,IF(Raw!$N71&gt;$C$9,IF(Raw!$N71&lt;$A$9,IF(Raw!$X71&gt;$C$9,IF(Raw!$X71&lt;$A$9,Raw!N71,-999),-999),-999),-999),-999),-999)</f>
        <v>461</v>
      </c>
      <c r="K71" s="9">
        <f>IF(Raw!$G71&gt;$C$8,IF(Raw!$Q71&gt;$C$8,IF(Raw!$N71&gt;$C$9,IF(Raw!$N71&lt;$A$9,IF(Raw!$X71&gt;$C$9,IF(Raw!$X71&lt;$A$9,Raw!R71,-999),-999),-999),-999),-999),-999)</f>
        <v>0.17252000000000001</v>
      </c>
      <c r="L71" s="9">
        <f>IF(Raw!$G71&gt;$C$8,IF(Raw!$Q71&gt;$C$8,IF(Raw!$N71&gt;$C$9,IF(Raw!$N71&lt;$A$9,IF(Raw!$X71&gt;$C$9,IF(Raw!$X71&lt;$A$9,Raw!S71,-999),-999),-999),-999),-999),-999)</f>
        <v>0.318108</v>
      </c>
      <c r="M71" s="9">
        <f>Raw!Q71</f>
        <v>0.98002800000000001</v>
      </c>
      <c r="N71" s="9">
        <f>IF(Raw!$G71&gt;$C$8,IF(Raw!$Q71&gt;$C$8,IF(Raw!$N71&gt;$C$9,IF(Raw!$N71&lt;$A$9,IF(Raw!$X71&gt;$C$9,IF(Raw!$X71&lt;$A$9,Raw!V71,-999),-999),-999),-999),-999),-999)</f>
        <v>736.5</v>
      </c>
      <c r="O71" s="9">
        <f>IF(Raw!$G71&gt;$C$8,IF(Raw!$Q71&gt;$C$8,IF(Raw!$N71&gt;$C$9,IF(Raw!$N71&lt;$A$9,IF(Raw!$X71&gt;$C$9,IF(Raw!$X71&lt;$A$9,Raw!W71,-999),-999),-999),-999),-999),-999)</f>
        <v>6.9009000000000001E-2</v>
      </c>
      <c r="P71" s="9">
        <f>IF(Raw!$G71&gt;$C$8,IF(Raw!$Q71&gt;$C$8,IF(Raw!$N71&gt;$C$9,IF(Raw!$N71&lt;$A$9,IF(Raw!$X71&gt;$C$9,IF(Raw!$X71&lt;$A$9,Raw!X71,-999),-999),-999),-999),-999),-999)</f>
        <v>804</v>
      </c>
      <c r="R71" s="9">
        <f t="shared" si="4"/>
        <v>0.172294</v>
      </c>
      <c r="S71" s="9">
        <f t="shared" si="5"/>
        <v>0.50446214206242312</v>
      </c>
      <c r="T71" s="9">
        <f t="shared" si="6"/>
        <v>0.145588</v>
      </c>
      <c r="U71" s="9">
        <f t="shared" si="7"/>
        <v>0.45766846479811885</v>
      </c>
      <c r="V71" s="15">
        <f t="shared" si="0"/>
        <v>0</v>
      </c>
      <c r="X71" s="11">
        <f t="shared" si="8"/>
        <v>0</v>
      </c>
      <c r="Y71" s="11">
        <f t="shared" si="9"/>
        <v>5.9410000000000002E-18</v>
      </c>
      <c r="Z71" s="11">
        <f t="shared" si="10"/>
        <v>4.6099999999999998E-4</v>
      </c>
      <c r="AA71" s="16">
        <f t="shared" si="11"/>
        <v>0</v>
      </c>
      <c r="AB71" s="9">
        <f t="shared" si="1"/>
        <v>0.17252000000000001</v>
      </c>
      <c r="AC71" s="9">
        <f t="shared" si="2"/>
        <v>1</v>
      </c>
      <c r="AD71" s="15">
        <f t="shared" si="3"/>
        <v>0</v>
      </c>
      <c r="AE71" s="3">
        <f t="shared" si="12"/>
        <v>715.29639999999984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0.71152777777777787</v>
      </c>
      <c r="C72" s="15">
        <f>Raw!C72</f>
        <v>92.7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0.19397700000000001</v>
      </c>
      <c r="F72" s="9">
        <f>IF(Raw!$G72&gt;$C$8,IF(Raw!$Q72&gt;$C$8,IF(Raw!$N72&gt;$C$9,IF(Raw!$N72&lt;$A$9,IF(Raw!$X72&gt;$C$9,IF(Raw!$X72&lt;$A$9,Raw!I72,-999),-999),-999),-999),-999),-999)</f>
        <v>0.38480199999999998</v>
      </c>
      <c r="G72" s="9">
        <f>Raw!G72</f>
        <v>0.975997</v>
      </c>
      <c r="H72" s="9">
        <f>IF(Raw!$G72&gt;$C$8,IF(Raw!$Q72&gt;$C$8,IF(Raw!$N72&gt;$C$9,IF(Raw!$N72&lt;$A$9,IF(Raw!$X72&gt;$C$9,IF(Raw!$X72&lt;$A$9,Raw!L72,-999),-999),-999),-999),-999),-999)</f>
        <v>548.9</v>
      </c>
      <c r="I72" s="9">
        <f>IF(Raw!$G72&gt;$C$8,IF(Raw!$Q72&gt;$C$8,IF(Raw!$N72&gt;$C$9,IF(Raw!$N72&lt;$A$9,IF(Raw!$X72&gt;$C$9,IF(Raw!$X72&lt;$A$9,Raw!M72,-999),-999),-999),-999),-999),-999)</f>
        <v>1.9999999999999999E-6</v>
      </c>
      <c r="J72" s="9">
        <f>IF(Raw!$G72&gt;$C$8,IF(Raw!$Q72&gt;$C$8,IF(Raw!$N72&gt;$C$9,IF(Raw!$N72&lt;$A$9,IF(Raw!$X72&gt;$C$9,IF(Raw!$X72&lt;$A$9,Raw!N72,-999),-999),-999),-999),-999),-999)</f>
        <v>496</v>
      </c>
      <c r="K72" s="9">
        <f>IF(Raw!$G72&gt;$C$8,IF(Raw!$Q72&gt;$C$8,IF(Raw!$N72&gt;$C$9,IF(Raw!$N72&lt;$A$9,IF(Raw!$X72&gt;$C$9,IF(Raw!$X72&lt;$A$9,Raw!R72,-999),-999),-999),-999),-999),-999)</f>
        <v>0.18205499999999999</v>
      </c>
      <c r="L72" s="9">
        <f>IF(Raw!$G72&gt;$C$8,IF(Raw!$Q72&gt;$C$8,IF(Raw!$N72&gt;$C$9,IF(Raw!$N72&lt;$A$9,IF(Raw!$X72&gt;$C$9,IF(Raw!$X72&lt;$A$9,Raw!S72,-999),-999),-999),-999),-999),-999)</f>
        <v>0.34676600000000002</v>
      </c>
      <c r="M72" s="9">
        <f>Raw!Q72</f>
        <v>0.97822799999999999</v>
      </c>
      <c r="N72" s="9">
        <f>IF(Raw!$G72&gt;$C$8,IF(Raw!$Q72&gt;$C$8,IF(Raw!$N72&gt;$C$9,IF(Raw!$N72&lt;$A$9,IF(Raw!$X72&gt;$C$9,IF(Raw!$X72&lt;$A$9,Raw!V72,-999),-999),-999),-999),-999),-999)</f>
        <v>662</v>
      </c>
      <c r="O72" s="9">
        <f>IF(Raw!$G72&gt;$C$8,IF(Raw!$Q72&gt;$C$8,IF(Raw!$N72&gt;$C$9,IF(Raw!$N72&lt;$A$9,IF(Raw!$X72&gt;$C$9,IF(Raw!$X72&lt;$A$9,Raw!W72,-999),-999),-999),-999),-999),-999)</f>
        <v>0.226131</v>
      </c>
      <c r="P72" s="9">
        <f>IF(Raw!$G72&gt;$C$8,IF(Raw!$Q72&gt;$C$8,IF(Raw!$N72&gt;$C$9,IF(Raw!$N72&lt;$A$9,IF(Raw!$X72&gt;$C$9,IF(Raw!$X72&lt;$A$9,Raw!X72,-999),-999),-999),-999),-999),-999)</f>
        <v>513</v>
      </c>
      <c r="R72" s="9">
        <f t="shared" si="4"/>
        <v>0.19082499999999997</v>
      </c>
      <c r="S72" s="9">
        <f t="shared" si="5"/>
        <v>0.49590438719133473</v>
      </c>
      <c r="T72" s="9">
        <f t="shared" si="6"/>
        <v>0.16471100000000002</v>
      </c>
      <c r="U72" s="9">
        <f t="shared" si="7"/>
        <v>0.47499178120115587</v>
      </c>
      <c r="V72" s="15">
        <f t="shared" si="0"/>
        <v>0</v>
      </c>
      <c r="X72" s="11">
        <f t="shared" si="8"/>
        <v>0</v>
      </c>
      <c r="Y72" s="11">
        <f t="shared" si="9"/>
        <v>5.4889999999999998E-18</v>
      </c>
      <c r="Z72" s="11">
        <f t="shared" si="10"/>
        <v>4.9600000000000002E-4</v>
      </c>
      <c r="AA72" s="16">
        <f t="shared" si="11"/>
        <v>0</v>
      </c>
      <c r="AB72" s="9">
        <f t="shared" si="1"/>
        <v>0.18205499999999999</v>
      </c>
      <c r="AC72" s="9">
        <f t="shared" si="2"/>
        <v>1</v>
      </c>
      <c r="AD72" s="15">
        <f t="shared" si="3"/>
        <v>0</v>
      </c>
      <c r="AE72" s="3">
        <f t="shared" si="12"/>
        <v>660.87559999999985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0.71158564814814806</v>
      </c>
      <c r="C73" s="15">
        <f>Raw!C73</f>
        <v>91.4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0.16569400000000001</v>
      </c>
      <c r="F73" s="9">
        <f>IF(Raw!$G73&gt;$C$8,IF(Raw!$Q73&gt;$C$8,IF(Raw!$N73&gt;$C$9,IF(Raw!$N73&lt;$A$9,IF(Raw!$X73&gt;$C$9,IF(Raw!$X73&lt;$A$9,Raw!I73,-999),-999),-999),-999),-999),-999)</f>
        <v>0.33106799999999997</v>
      </c>
      <c r="G73" s="9">
        <f>Raw!G73</f>
        <v>0.97148500000000004</v>
      </c>
      <c r="H73" s="9">
        <f>IF(Raw!$G73&gt;$C$8,IF(Raw!$Q73&gt;$C$8,IF(Raw!$N73&gt;$C$9,IF(Raw!$N73&lt;$A$9,IF(Raw!$X73&gt;$C$9,IF(Raw!$X73&lt;$A$9,Raw!L73,-999),-999),-999),-999),-999),-999)</f>
        <v>629.29999999999995</v>
      </c>
      <c r="I73" s="9">
        <f>IF(Raw!$G73&gt;$C$8,IF(Raw!$Q73&gt;$C$8,IF(Raw!$N73&gt;$C$9,IF(Raw!$N73&lt;$A$9,IF(Raw!$X73&gt;$C$9,IF(Raw!$X73&lt;$A$9,Raw!M73,-999),-999),-999),-999),-999),-999)</f>
        <v>4.1999999999999998E-5</v>
      </c>
      <c r="J73" s="9">
        <f>IF(Raw!$G73&gt;$C$8,IF(Raw!$Q73&gt;$C$8,IF(Raw!$N73&gt;$C$9,IF(Raw!$N73&lt;$A$9,IF(Raw!$X73&gt;$C$9,IF(Raw!$X73&lt;$A$9,Raw!N73,-999),-999),-999),-999),-999),-999)</f>
        <v>727</v>
      </c>
      <c r="K73" s="9">
        <f>IF(Raw!$G73&gt;$C$8,IF(Raw!$Q73&gt;$C$8,IF(Raw!$N73&gt;$C$9,IF(Raw!$N73&lt;$A$9,IF(Raw!$X73&gt;$C$9,IF(Raw!$X73&lt;$A$9,Raw!R73,-999),-999),-999),-999),-999),-999)</f>
        <v>0.177037</v>
      </c>
      <c r="L73" s="9">
        <f>IF(Raw!$G73&gt;$C$8,IF(Raw!$Q73&gt;$C$8,IF(Raw!$N73&gt;$C$9,IF(Raw!$N73&lt;$A$9,IF(Raw!$X73&gt;$C$9,IF(Raw!$X73&lt;$A$9,Raw!S73,-999),-999),-999),-999),-999),-999)</f>
        <v>0.33104800000000001</v>
      </c>
      <c r="M73" s="9">
        <f>Raw!Q73</f>
        <v>0.97412200000000004</v>
      </c>
      <c r="N73" s="9">
        <f>IF(Raw!$G73&gt;$C$8,IF(Raw!$Q73&gt;$C$8,IF(Raw!$N73&gt;$C$9,IF(Raw!$N73&lt;$A$9,IF(Raw!$X73&gt;$C$9,IF(Raw!$X73&lt;$A$9,Raw!V73,-999),-999),-999),-999),-999),-999)</f>
        <v>648.1</v>
      </c>
      <c r="O73" s="9">
        <f>IF(Raw!$G73&gt;$C$8,IF(Raw!$Q73&gt;$C$8,IF(Raw!$N73&gt;$C$9,IF(Raw!$N73&lt;$A$9,IF(Raw!$X73&gt;$C$9,IF(Raw!$X73&lt;$A$9,Raw!W73,-999),-999),-999),-999),-999),-999)</f>
        <v>0.135323</v>
      </c>
      <c r="P73" s="9">
        <f>IF(Raw!$G73&gt;$C$8,IF(Raw!$Q73&gt;$C$8,IF(Raw!$N73&gt;$C$9,IF(Raw!$N73&lt;$A$9,IF(Raw!$X73&gt;$C$9,IF(Raw!$X73&lt;$A$9,Raw!X73,-999),-999),-999),-999),-999),-999)</f>
        <v>698</v>
      </c>
      <c r="R73" s="9">
        <f t="shared" si="4"/>
        <v>0.16537399999999997</v>
      </c>
      <c r="S73" s="9">
        <f t="shared" si="5"/>
        <v>0.49951671559921218</v>
      </c>
      <c r="T73" s="9">
        <f t="shared" si="6"/>
        <v>0.15401100000000001</v>
      </c>
      <c r="U73" s="9">
        <f t="shared" si="7"/>
        <v>0.46522256591189193</v>
      </c>
      <c r="V73" s="15">
        <f t="shared" si="0"/>
        <v>0</v>
      </c>
      <c r="X73" s="11">
        <f t="shared" si="8"/>
        <v>0</v>
      </c>
      <c r="Y73" s="11">
        <f t="shared" si="9"/>
        <v>6.2929999999999996E-18</v>
      </c>
      <c r="Z73" s="11">
        <f t="shared" si="10"/>
        <v>7.27E-4</v>
      </c>
      <c r="AA73" s="16">
        <f t="shared" si="11"/>
        <v>0</v>
      </c>
      <c r="AB73" s="9">
        <f t="shared" si="1"/>
        <v>0.177037</v>
      </c>
      <c r="AC73" s="9">
        <f t="shared" si="2"/>
        <v>1</v>
      </c>
      <c r="AD73" s="15">
        <f t="shared" si="3"/>
        <v>0</v>
      </c>
      <c r="AE73" s="3">
        <f t="shared" si="12"/>
        <v>757.67719999999974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0.71164351851851848</v>
      </c>
      <c r="C74" s="15">
        <f>Raw!C74</f>
        <v>90.3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0.171707</v>
      </c>
      <c r="F74" s="9">
        <f>IF(Raw!$G74&gt;$C$8,IF(Raw!$Q74&gt;$C$8,IF(Raw!$N74&gt;$C$9,IF(Raw!$N74&lt;$A$9,IF(Raw!$X74&gt;$C$9,IF(Raw!$X74&lt;$A$9,Raw!I74,-999),-999),-999),-999),-999),-999)</f>
        <v>0.33643299999999998</v>
      </c>
      <c r="G74" s="9">
        <f>Raw!G74</f>
        <v>0.962121</v>
      </c>
      <c r="H74" s="9">
        <f>IF(Raw!$G74&gt;$C$8,IF(Raw!$Q74&gt;$C$8,IF(Raw!$N74&gt;$C$9,IF(Raw!$N74&lt;$A$9,IF(Raw!$X74&gt;$C$9,IF(Raw!$X74&lt;$A$9,Raw!L74,-999),-999),-999),-999),-999),-999)</f>
        <v>585.29999999999995</v>
      </c>
      <c r="I74" s="9">
        <f>IF(Raw!$G74&gt;$C$8,IF(Raw!$Q74&gt;$C$8,IF(Raw!$N74&gt;$C$9,IF(Raw!$N74&lt;$A$9,IF(Raw!$X74&gt;$C$9,IF(Raw!$X74&lt;$A$9,Raw!M74,-999),-999),-999),-999),-999),-999)</f>
        <v>6.9999999999999999E-6</v>
      </c>
      <c r="J74" s="9">
        <f>IF(Raw!$G74&gt;$C$8,IF(Raw!$Q74&gt;$C$8,IF(Raw!$N74&gt;$C$9,IF(Raw!$N74&lt;$A$9,IF(Raw!$X74&gt;$C$9,IF(Raw!$X74&lt;$A$9,Raw!N74,-999),-999),-999),-999),-999),-999)</f>
        <v>629</v>
      </c>
      <c r="K74" s="9">
        <f>IF(Raw!$G74&gt;$C$8,IF(Raw!$Q74&gt;$C$8,IF(Raw!$N74&gt;$C$9,IF(Raw!$N74&lt;$A$9,IF(Raw!$X74&gt;$C$9,IF(Raw!$X74&lt;$A$9,Raw!R74,-999),-999),-999),-999),-999),-999)</f>
        <v>0.178254</v>
      </c>
      <c r="L74" s="9">
        <f>IF(Raw!$G74&gt;$C$8,IF(Raw!$Q74&gt;$C$8,IF(Raw!$N74&gt;$C$9,IF(Raw!$N74&lt;$A$9,IF(Raw!$X74&gt;$C$9,IF(Raw!$X74&lt;$A$9,Raw!S74,-999),-999),-999),-999),-999),-999)</f>
        <v>0.32352799999999998</v>
      </c>
      <c r="M74" s="9">
        <f>Raw!Q74</f>
        <v>0.97625899999999999</v>
      </c>
      <c r="N74" s="9">
        <f>IF(Raw!$G74&gt;$C$8,IF(Raw!$Q74&gt;$C$8,IF(Raw!$N74&gt;$C$9,IF(Raw!$N74&lt;$A$9,IF(Raw!$X74&gt;$C$9,IF(Raw!$X74&lt;$A$9,Raw!V74,-999),-999),-999),-999),-999),-999)</f>
        <v>719.8</v>
      </c>
      <c r="O74" s="9">
        <f>IF(Raw!$G74&gt;$C$8,IF(Raw!$Q74&gt;$C$8,IF(Raw!$N74&gt;$C$9,IF(Raw!$N74&lt;$A$9,IF(Raw!$X74&gt;$C$9,IF(Raw!$X74&lt;$A$9,Raw!W74,-999),-999),-999),-999),-999),-999)</f>
        <v>0.30183199999999999</v>
      </c>
      <c r="P74" s="9">
        <f>IF(Raw!$G74&gt;$C$8,IF(Raw!$Q74&gt;$C$8,IF(Raw!$N74&gt;$C$9,IF(Raw!$N74&lt;$A$9,IF(Raw!$X74&gt;$C$9,IF(Raw!$X74&lt;$A$9,Raw!X74,-999),-999),-999),-999),-999),-999)</f>
        <v>501</v>
      </c>
      <c r="R74" s="9">
        <f t="shared" si="4"/>
        <v>0.16472599999999998</v>
      </c>
      <c r="S74" s="9">
        <f t="shared" si="5"/>
        <v>0.48962497733575477</v>
      </c>
      <c r="T74" s="9">
        <f t="shared" si="6"/>
        <v>0.14527399999999999</v>
      </c>
      <c r="U74" s="9">
        <f t="shared" si="7"/>
        <v>0.44903068667936002</v>
      </c>
      <c r="V74" s="15">
        <f t="shared" si="0"/>
        <v>0</v>
      </c>
      <c r="X74" s="11">
        <f t="shared" si="8"/>
        <v>0</v>
      </c>
      <c r="Y74" s="11">
        <f t="shared" si="9"/>
        <v>5.8529999999999996E-18</v>
      </c>
      <c r="Z74" s="11">
        <f t="shared" si="10"/>
        <v>6.29E-4</v>
      </c>
      <c r="AA74" s="16">
        <f t="shared" si="11"/>
        <v>0</v>
      </c>
      <c r="AB74" s="9">
        <f t="shared" si="1"/>
        <v>0.178254</v>
      </c>
      <c r="AC74" s="9">
        <f t="shared" si="2"/>
        <v>1</v>
      </c>
      <c r="AD74" s="15">
        <f t="shared" si="3"/>
        <v>0</v>
      </c>
      <c r="AE74" s="3">
        <f t="shared" si="12"/>
        <v>704.70119999999974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0.71168981481481486</v>
      </c>
      <c r="C75" s="15">
        <f>Raw!C75</f>
        <v>89.2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0.17638599999999999</v>
      </c>
      <c r="F75" s="9">
        <f>IF(Raw!$G75&gt;$C$8,IF(Raw!$Q75&gt;$C$8,IF(Raw!$N75&gt;$C$9,IF(Raw!$N75&lt;$A$9,IF(Raw!$X75&gt;$C$9,IF(Raw!$X75&lt;$A$9,Raw!I75,-999),-999),-999),-999),-999),-999)</f>
        <v>0.34179999999999999</v>
      </c>
      <c r="G75" s="9">
        <f>Raw!G75</f>
        <v>0.96743000000000001</v>
      </c>
      <c r="H75" s="9">
        <f>IF(Raw!$G75&gt;$C$8,IF(Raw!$Q75&gt;$C$8,IF(Raw!$N75&gt;$C$9,IF(Raw!$N75&lt;$A$9,IF(Raw!$X75&gt;$C$9,IF(Raw!$X75&lt;$A$9,Raw!L75,-999),-999),-999),-999),-999),-999)</f>
        <v>574.20000000000005</v>
      </c>
      <c r="I75" s="9">
        <f>IF(Raw!$G75&gt;$C$8,IF(Raw!$Q75&gt;$C$8,IF(Raw!$N75&gt;$C$9,IF(Raw!$N75&lt;$A$9,IF(Raw!$X75&gt;$C$9,IF(Raw!$X75&lt;$A$9,Raw!M75,-999),-999),-999),-999),-999),-999)</f>
        <v>1.2E-5</v>
      </c>
      <c r="J75" s="9">
        <f>IF(Raw!$G75&gt;$C$8,IF(Raw!$Q75&gt;$C$8,IF(Raw!$N75&gt;$C$9,IF(Raw!$N75&lt;$A$9,IF(Raw!$X75&gt;$C$9,IF(Raw!$X75&lt;$A$9,Raw!N75,-999),-999),-999),-999),-999),-999)</f>
        <v>631</v>
      </c>
      <c r="K75" s="9">
        <f>IF(Raw!$G75&gt;$C$8,IF(Raw!$Q75&gt;$C$8,IF(Raw!$N75&gt;$C$9,IF(Raw!$N75&lt;$A$9,IF(Raw!$X75&gt;$C$9,IF(Raw!$X75&lt;$A$9,Raw!R75,-999),-999),-999),-999),-999),-999)</f>
        <v>0.18984899999999999</v>
      </c>
      <c r="L75" s="9">
        <f>IF(Raw!$G75&gt;$C$8,IF(Raw!$Q75&gt;$C$8,IF(Raw!$N75&gt;$C$9,IF(Raw!$N75&lt;$A$9,IF(Raw!$X75&gt;$C$9,IF(Raw!$X75&lt;$A$9,Raw!S75,-999),-999),-999),-999),-999),-999)</f>
        <v>0.34441100000000002</v>
      </c>
      <c r="M75" s="9">
        <f>Raw!Q75</f>
        <v>0.97932799999999998</v>
      </c>
      <c r="N75" s="9">
        <f>IF(Raw!$G75&gt;$C$8,IF(Raw!$Q75&gt;$C$8,IF(Raw!$N75&gt;$C$9,IF(Raw!$N75&lt;$A$9,IF(Raw!$X75&gt;$C$9,IF(Raw!$X75&lt;$A$9,Raw!V75,-999),-999),-999),-999),-999),-999)</f>
        <v>703.1</v>
      </c>
      <c r="O75" s="9">
        <f>IF(Raw!$G75&gt;$C$8,IF(Raw!$Q75&gt;$C$8,IF(Raw!$N75&gt;$C$9,IF(Raw!$N75&lt;$A$9,IF(Raw!$X75&gt;$C$9,IF(Raw!$X75&lt;$A$9,Raw!W75,-999),-999),-999),-999),-999),-999)</f>
        <v>0.37081999999999998</v>
      </c>
      <c r="P75" s="9">
        <f>IF(Raw!$G75&gt;$C$8,IF(Raw!$Q75&gt;$C$8,IF(Raw!$N75&gt;$C$9,IF(Raw!$N75&lt;$A$9,IF(Raw!$X75&gt;$C$9,IF(Raw!$X75&lt;$A$9,Raw!X75,-999),-999),-999),-999),-999),-999)</f>
        <v>536</v>
      </c>
      <c r="R75" s="9">
        <f t="shared" si="4"/>
        <v>0.16541400000000001</v>
      </c>
      <c r="S75" s="9">
        <f t="shared" si="5"/>
        <v>0.48394967817437101</v>
      </c>
      <c r="T75" s="9">
        <f t="shared" si="6"/>
        <v>0.15456200000000003</v>
      </c>
      <c r="U75" s="9">
        <f t="shared" si="7"/>
        <v>0.44877196140657533</v>
      </c>
      <c r="V75" s="15">
        <f t="shared" si="0"/>
        <v>0</v>
      </c>
      <c r="X75" s="11">
        <f t="shared" si="8"/>
        <v>0</v>
      </c>
      <c r="Y75" s="11">
        <f t="shared" si="9"/>
        <v>5.742E-18</v>
      </c>
      <c r="Z75" s="11">
        <f t="shared" si="10"/>
        <v>6.3099999999999994E-4</v>
      </c>
      <c r="AA75" s="16">
        <f t="shared" si="11"/>
        <v>0</v>
      </c>
      <c r="AB75" s="9">
        <f t="shared" si="1"/>
        <v>0.18984899999999999</v>
      </c>
      <c r="AC75" s="9">
        <f t="shared" si="2"/>
        <v>1</v>
      </c>
      <c r="AD75" s="15">
        <f t="shared" si="3"/>
        <v>0</v>
      </c>
      <c r="AE75" s="3">
        <f t="shared" si="12"/>
        <v>691.33679999999981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0.71174768518518527</v>
      </c>
      <c r="C76" s="15">
        <f>Raw!C76</f>
        <v>88.1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0.161524</v>
      </c>
      <c r="F76" s="9">
        <f>IF(Raw!$G76&gt;$C$8,IF(Raw!$Q76&gt;$C$8,IF(Raw!$N76&gt;$C$9,IF(Raw!$N76&lt;$A$9,IF(Raw!$X76&gt;$C$9,IF(Raw!$X76&lt;$A$9,Raw!I76,-999),-999),-999),-999),-999),-999)</f>
        <v>0.31477100000000002</v>
      </c>
      <c r="G76" s="9">
        <f>Raw!G76</f>
        <v>0.96731299999999998</v>
      </c>
      <c r="H76" s="9">
        <f>IF(Raw!$G76&gt;$C$8,IF(Raw!$Q76&gt;$C$8,IF(Raw!$N76&gt;$C$9,IF(Raw!$N76&lt;$A$9,IF(Raw!$X76&gt;$C$9,IF(Raw!$X76&lt;$A$9,Raw!L76,-999),-999),-999),-999),-999),-999)</f>
        <v>561.29999999999995</v>
      </c>
      <c r="I76" s="9">
        <f>IF(Raw!$G76&gt;$C$8,IF(Raw!$Q76&gt;$C$8,IF(Raw!$N76&gt;$C$9,IF(Raw!$N76&lt;$A$9,IF(Raw!$X76&gt;$C$9,IF(Raw!$X76&lt;$A$9,Raw!M76,-999),-999),-999),-999),-999),-999)</f>
        <v>2.4000000000000001E-5</v>
      </c>
      <c r="J76" s="9">
        <f>IF(Raw!$G76&gt;$C$8,IF(Raw!$Q76&gt;$C$8,IF(Raw!$N76&gt;$C$9,IF(Raw!$N76&lt;$A$9,IF(Raw!$X76&gt;$C$9,IF(Raw!$X76&lt;$A$9,Raw!N76,-999),-999),-999),-999),-999),-999)</f>
        <v>552</v>
      </c>
      <c r="K76" s="9">
        <f>IF(Raw!$G76&gt;$C$8,IF(Raw!$Q76&gt;$C$8,IF(Raw!$N76&gt;$C$9,IF(Raw!$N76&lt;$A$9,IF(Raw!$X76&gt;$C$9,IF(Raw!$X76&lt;$A$9,Raw!R76,-999),-999),-999),-999),-999),-999)</f>
        <v>0.17946999999999999</v>
      </c>
      <c r="L76" s="9">
        <f>IF(Raw!$G76&gt;$C$8,IF(Raw!$Q76&gt;$C$8,IF(Raw!$N76&gt;$C$9,IF(Raw!$N76&lt;$A$9,IF(Raw!$X76&gt;$C$9,IF(Raw!$X76&lt;$A$9,Raw!S76,-999),-999),-999),-999),-999),-999)</f>
        <v>0.30594100000000002</v>
      </c>
      <c r="M76" s="9">
        <f>Raw!Q76</f>
        <v>0.96827099999999999</v>
      </c>
      <c r="N76" s="9">
        <f>IF(Raw!$G76&gt;$C$8,IF(Raw!$Q76&gt;$C$8,IF(Raw!$N76&gt;$C$9,IF(Raw!$N76&lt;$A$9,IF(Raw!$X76&gt;$C$9,IF(Raw!$X76&lt;$A$9,Raw!V76,-999),-999),-999),-999),-999),-999)</f>
        <v>630</v>
      </c>
      <c r="O76" s="9">
        <f>IF(Raw!$G76&gt;$C$8,IF(Raw!$Q76&gt;$C$8,IF(Raw!$N76&gt;$C$9,IF(Raw!$N76&lt;$A$9,IF(Raw!$X76&gt;$C$9,IF(Raw!$X76&lt;$A$9,Raw!W76,-999),-999),-999),-999),-999),-999)</f>
        <v>0.28328199999999998</v>
      </c>
      <c r="P76" s="9">
        <f>IF(Raw!$G76&gt;$C$8,IF(Raw!$Q76&gt;$C$8,IF(Raw!$N76&gt;$C$9,IF(Raw!$N76&lt;$A$9,IF(Raw!$X76&gt;$C$9,IF(Raw!$X76&lt;$A$9,Raw!X76,-999),-999),-999),-999),-999),-999)</f>
        <v>475</v>
      </c>
      <c r="R76" s="9">
        <f t="shared" si="4"/>
        <v>0.15324700000000002</v>
      </c>
      <c r="S76" s="9">
        <f t="shared" si="5"/>
        <v>0.48685234662659527</v>
      </c>
      <c r="T76" s="9">
        <f t="shared" si="6"/>
        <v>0.12647100000000003</v>
      </c>
      <c r="U76" s="9">
        <f t="shared" si="7"/>
        <v>0.41338362625473546</v>
      </c>
      <c r="V76" s="15">
        <f t="shared" si="0"/>
        <v>0</v>
      </c>
      <c r="X76" s="11">
        <f t="shared" si="8"/>
        <v>0</v>
      </c>
      <c r="Y76" s="11">
        <f t="shared" si="9"/>
        <v>5.6129999999999993E-18</v>
      </c>
      <c r="Z76" s="11">
        <f t="shared" si="10"/>
        <v>5.5199999999999997E-4</v>
      </c>
      <c r="AA76" s="16">
        <f t="shared" si="11"/>
        <v>0</v>
      </c>
      <c r="AB76" s="9">
        <f t="shared" si="1"/>
        <v>0.17946999999999999</v>
      </c>
      <c r="AC76" s="9">
        <f t="shared" si="2"/>
        <v>1</v>
      </c>
      <c r="AD76" s="15">
        <f t="shared" si="3"/>
        <v>0</v>
      </c>
      <c r="AE76" s="3">
        <f t="shared" si="12"/>
        <v>675.80519999999979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0.71180555555555547</v>
      </c>
      <c r="C77" s="15">
        <f>Raw!C77</f>
        <v>86.9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0.16122700000000001</v>
      </c>
      <c r="F77" s="9">
        <f>IF(Raw!$G77&gt;$C$8,IF(Raw!$Q77&gt;$C$8,IF(Raw!$N77&gt;$C$9,IF(Raw!$N77&lt;$A$9,IF(Raw!$X77&gt;$C$9,IF(Raw!$X77&lt;$A$9,Raw!I77,-999),-999),-999),-999),-999),-999)</f>
        <v>0.321741</v>
      </c>
      <c r="G77" s="9">
        <f>Raw!G77</f>
        <v>0.96335499999999996</v>
      </c>
      <c r="H77" s="9">
        <f>IF(Raw!$G77&gt;$C$8,IF(Raw!$Q77&gt;$C$8,IF(Raw!$N77&gt;$C$9,IF(Raw!$N77&lt;$A$9,IF(Raw!$X77&gt;$C$9,IF(Raw!$X77&lt;$A$9,Raw!L77,-999),-999),-999),-999),-999),-999)</f>
        <v>569.9</v>
      </c>
      <c r="I77" s="9">
        <f>IF(Raw!$G77&gt;$C$8,IF(Raw!$Q77&gt;$C$8,IF(Raw!$N77&gt;$C$9,IF(Raw!$N77&lt;$A$9,IF(Raw!$X77&gt;$C$9,IF(Raw!$X77&lt;$A$9,Raw!M77,-999),-999),-999),-999),-999),-999)</f>
        <v>1.9999999999999999E-6</v>
      </c>
      <c r="J77" s="9">
        <f>IF(Raw!$G77&gt;$C$8,IF(Raw!$Q77&gt;$C$8,IF(Raw!$N77&gt;$C$9,IF(Raw!$N77&lt;$A$9,IF(Raw!$X77&gt;$C$9,IF(Raw!$X77&lt;$A$9,Raw!N77,-999),-999),-999),-999),-999),-999)</f>
        <v>556</v>
      </c>
      <c r="K77" s="9">
        <f>IF(Raw!$G77&gt;$C$8,IF(Raw!$Q77&gt;$C$8,IF(Raw!$N77&gt;$C$9,IF(Raw!$N77&lt;$A$9,IF(Raw!$X77&gt;$C$9,IF(Raw!$X77&lt;$A$9,Raw!R77,-999),-999),-999),-999),-999),-999)</f>
        <v>0.159168</v>
      </c>
      <c r="L77" s="9">
        <f>IF(Raw!$G77&gt;$C$8,IF(Raw!$Q77&gt;$C$8,IF(Raw!$N77&gt;$C$9,IF(Raw!$N77&lt;$A$9,IF(Raw!$X77&gt;$C$9,IF(Raw!$X77&lt;$A$9,Raw!S77,-999),-999),-999),-999),-999),-999)</f>
        <v>0.30548999999999998</v>
      </c>
      <c r="M77" s="9">
        <f>Raw!Q77</f>
        <v>0.98006400000000005</v>
      </c>
      <c r="N77" s="9">
        <f>IF(Raw!$G77&gt;$C$8,IF(Raw!$Q77&gt;$C$8,IF(Raw!$N77&gt;$C$9,IF(Raw!$N77&lt;$A$9,IF(Raw!$X77&gt;$C$9,IF(Raw!$X77&lt;$A$9,Raw!V77,-999),-999),-999),-999),-999),-999)</f>
        <v>733.3</v>
      </c>
      <c r="O77" s="9">
        <f>IF(Raw!$G77&gt;$C$8,IF(Raw!$Q77&gt;$C$8,IF(Raw!$N77&gt;$C$9,IF(Raw!$N77&lt;$A$9,IF(Raw!$X77&gt;$C$9,IF(Raw!$X77&lt;$A$9,Raw!W77,-999),-999),-999),-999),-999),-999)</f>
        <v>0.18126500000000001</v>
      </c>
      <c r="P77" s="9">
        <f>IF(Raw!$G77&gt;$C$8,IF(Raw!$Q77&gt;$C$8,IF(Raw!$N77&gt;$C$9,IF(Raw!$N77&lt;$A$9,IF(Raw!$X77&gt;$C$9,IF(Raw!$X77&lt;$A$9,Raw!X77,-999),-999),-999),-999),-999),-999)</f>
        <v>479</v>
      </c>
      <c r="R77" s="9">
        <f t="shared" si="4"/>
        <v>0.16051399999999999</v>
      </c>
      <c r="S77" s="9">
        <f t="shared" si="5"/>
        <v>0.49889196589803597</v>
      </c>
      <c r="T77" s="9">
        <f t="shared" si="6"/>
        <v>0.14632199999999998</v>
      </c>
      <c r="U77" s="9">
        <f t="shared" si="7"/>
        <v>0.47897476185799859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5.6989999999999995E-18</v>
      </c>
      <c r="Z77" s="11">
        <f t="shared" si="10"/>
        <v>5.5599999999999996E-4</v>
      </c>
      <c r="AA77" s="16">
        <f t="shared" si="11"/>
        <v>0</v>
      </c>
      <c r="AB77" s="9">
        <f t="shared" ref="AB77:AB140" si="17">K77+T77*AA77</f>
        <v>0.159168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686.15959999999973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0.71186342592592589</v>
      </c>
      <c r="C78" s="15">
        <f>Raw!C78</f>
        <v>85.8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0.161161</v>
      </c>
      <c r="F78" s="9">
        <f>IF(Raw!$G78&gt;$C$8,IF(Raw!$Q78&gt;$C$8,IF(Raw!$N78&gt;$C$9,IF(Raw!$N78&lt;$A$9,IF(Raw!$X78&gt;$C$9,IF(Raw!$X78&lt;$A$9,Raw!I78,-999),-999),-999),-999),-999),-999)</f>
        <v>0.31576399999999999</v>
      </c>
      <c r="G78" s="9">
        <f>Raw!G78</f>
        <v>0.966198</v>
      </c>
      <c r="H78" s="9">
        <f>IF(Raw!$G78&gt;$C$8,IF(Raw!$Q78&gt;$C$8,IF(Raw!$N78&gt;$C$9,IF(Raw!$N78&lt;$A$9,IF(Raw!$X78&gt;$C$9,IF(Raw!$X78&lt;$A$9,Raw!L78,-999),-999),-999),-999),-999),-999)</f>
        <v>600.5</v>
      </c>
      <c r="I78" s="9">
        <f>IF(Raw!$G78&gt;$C$8,IF(Raw!$Q78&gt;$C$8,IF(Raw!$N78&gt;$C$9,IF(Raw!$N78&lt;$A$9,IF(Raw!$X78&gt;$C$9,IF(Raw!$X78&lt;$A$9,Raw!M78,-999),-999),-999),-999),-999),-999)</f>
        <v>9.0000000000000002E-6</v>
      </c>
      <c r="J78" s="9">
        <f>IF(Raw!$G78&gt;$C$8,IF(Raw!$Q78&gt;$C$8,IF(Raw!$N78&gt;$C$9,IF(Raw!$N78&lt;$A$9,IF(Raw!$X78&gt;$C$9,IF(Raw!$X78&lt;$A$9,Raw!N78,-999),-999),-999),-999),-999),-999)</f>
        <v>1152</v>
      </c>
      <c r="K78" s="9">
        <f>IF(Raw!$G78&gt;$C$8,IF(Raw!$Q78&gt;$C$8,IF(Raw!$N78&gt;$C$9,IF(Raw!$N78&lt;$A$9,IF(Raw!$X78&gt;$C$9,IF(Raw!$X78&lt;$A$9,Raw!R78,-999),-999),-999),-999),-999),-999)</f>
        <v>0.162715</v>
      </c>
      <c r="L78" s="9">
        <f>IF(Raw!$G78&gt;$C$8,IF(Raw!$Q78&gt;$C$8,IF(Raw!$N78&gt;$C$9,IF(Raw!$N78&lt;$A$9,IF(Raw!$X78&gt;$C$9,IF(Raw!$X78&lt;$A$9,Raw!S78,-999),-999),-999),-999),-999),-999)</f>
        <v>0.31634200000000001</v>
      </c>
      <c r="M78" s="9">
        <f>Raw!Q78</f>
        <v>0.97808600000000001</v>
      </c>
      <c r="N78" s="9">
        <f>IF(Raw!$G78&gt;$C$8,IF(Raw!$Q78&gt;$C$8,IF(Raw!$N78&gt;$C$9,IF(Raw!$N78&lt;$A$9,IF(Raw!$X78&gt;$C$9,IF(Raw!$X78&lt;$A$9,Raw!V78,-999),-999),-999),-999),-999),-999)</f>
        <v>708.9</v>
      </c>
      <c r="O78" s="9">
        <f>IF(Raw!$G78&gt;$C$8,IF(Raw!$Q78&gt;$C$8,IF(Raw!$N78&gt;$C$9,IF(Raw!$N78&lt;$A$9,IF(Raw!$X78&gt;$C$9,IF(Raw!$X78&lt;$A$9,Raw!W78,-999),-999),-999),-999),-999),-999)</f>
        <v>0.113291</v>
      </c>
      <c r="P78" s="9">
        <f>IF(Raw!$G78&gt;$C$8,IF(Raw!$Q78&gt;$C$8,IF(Raw!$N78&gt;$C$9,IF(Raw!$N78&lt;$A$9,IF(Raw!$X78&gt;$C$9,IF(Raw!$X78&lt;$A$9,Raw!X78,-999),-999),-999),-999),-999),-999)</f>
        <v>443</v>
      </c>
      <c r="R78" s="9">
        <f t="shared" ref="R78:R141" si="20">F78-E78</f>
        <v>0.15460299999999999</v>
      </c>
      <c r="S78" s="9">
        <f t="shared" ref="S78:S141" si="21">R78/F78</f>
        <v>0.48961566233009463</v>
      </c>
      <c r="T78" s="9">
        <f t="shared" ref="T78:T141" si="22">L78-K78</f>
        <v>0.15362700000000001</v>
      </c>
      <c r="U78" s="9">
        <f t="shared" ref="U78:U141" si="23">T78/L78</f>
        <v>0.48563579922994737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6.005E-18</v>
      </c>
      <c r="Z78" s="11">
        <f t="shared" ref="Z78:Z141" si="26">J78*10^(-6)</f>
        <v>1.152E-3</v>
      </c>
      <c r="AA78" s="16">
        <f t="shared" ref="AA78:AA141" si="27">IF(Z78&gt;0,(X78*Y78/(X78*Y78+1/Z78)),1)</f>
        <v>0</v>
      </c>
      <c r="AB78" s="9">
        <f t="shared" si="17"/>
        <v>0.162715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723.00199999999984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0.7119212962962963</v>
      </c>
      <c r="C79" s="15">
        <f>Raw!C79</f>
        <v>84.5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0.148729</v>
      </c>
      <c r="F79" s="9">
        <f>IF(Raw!$G79&gt;$C$8,IF(Raw!$Q79&gt;$C$8,IF(Raw!$N79&gt;$C$9,IF(Raw!$N79&lt;$A$9,IF(Raw!$X79&gt;$C$9,IF(Raw!$X79&lt;$A$9,Raw!I79,-999),-999),-999),-999),-999),-999)</f>
        <v>0.30210100000000001</v>
      </c>
      <c r="G79" s="9">
        <f>Raw!G79</f>
        <v>0.96150800000000003</v>
      </c>
      <c r="H79" s="9">
        <f>IF(Raw!$G79&gt;$C$8,IF(Raw!$Q79&gt;$C$8,IF(Raw!$N79&gt;$C$9,IF(Raw!$N79&lt;$A$9,IF(Raw!$X79&gt;$C$9,IF(Raw!$X79&lt;$A$9,Raw!L79,-999),-999),-999),-999),-999),-999)</f>
        <v>561.1</v>
      </c>
      <c r="I79" s="9">
        <f>IF(Raw!$G79&gt;$C$8,IF(Raw!$Q79&gt;$C$8,IF(Raw!$N79&gt;$C$9,IF(Raw!$N79&lt;$A$9,IF(Raw!$X79&gt;$C$9,IF(Raw!$X79&lt;$A$9,Raw!M79,-999),-999),-999),-999),-999),-999)</f>
        <v>2.3E-5</v>
      </c>
      <c r="J79" s="9">
        <f>IF(Raw!$G79&gt;$C$8,IF(Raw!$Q79&gt;$C$8,IF(Raw!$N79&gt;$C$9,IF(Raw!$N79&lt;$A$9,IF(Raw!$X79&gt;$C$9,IF(Raw!$X79&lt;$A$9,Raw!N79,-999),-999),-999),-999),-999),-999)</f>
        <v>523</v>
      </c>
      <c r="K79" s="9">
        <f>IF(Raw!$G79&gt;$C$8,IF(Raw!$Q79&gt;$C$8,IF(Raw!$N79&gt;$C$9,IF(Raw!$N79&lt;$A$9,IF(Raw!$X79&gt;$C$9,IF(Raw!$X79&lt;$A$9,Raw!R79,-999),-999),-999),-999),-999),-999)</f>
        <v>0.16432099999999999</v>
      </c>
      <c r="L79" s="9">
        <f>IF(Raw!$G79&gt;$C$8,IF(Raw!$Q79&gt;$C$8,IF(Raw!$N79&gt;$C$9,IF(Raw!$N79&lt;$A$9,IF(Raw!$X79&gt;$C$9,IF(Raw!$X79&lt;$A$9,Raw!S79,-999),-999),-999),-999),-999),-999)</f>
        <v>0.30384299999999997</v>
      </c>
      <c r="M79" s="9">
        <f>Raw!Q79</f>
        <v>0.98011599999999999</v>
      </c>
      <c r="N79" s="9">
        <f>IF(Raw!$G79&gt;$C$8,IF(Raw!$Q79&gt;$C$8,IF(Raw!$N79&gt;$C$9,IF(Raw!$N79&lt;$A$9,IF(Raw!$X79&gt;$C$9,IF(Raw!$X79&lt;$A$9,Raw!V79,-999),-999),-999),-999),-999),-999)</f>
        <v>683.9</v>
      </c>
      <c r="O79" s="9">
        <f>IF(Raw!$G79&gt;$C$8,IF(Raw!$Q79&gt;$C$8,IF(Raw!$N79&gt;$C$9,IF(Raw!$N79&lt;$A$9,IF(Raw!$X79&gt;$C$9,IF(Raw!$X79&lt;$A$9,Raw!W79,-999),-999),-999),-999),-999),-999)</f>
        <v>0.34267300000000001</v>
      </c>
      <c r="P79" s="9">
        <f>IF(Raw!$G79&gt;$C$8,IF(Raw!$Q79&gt;$C$8,IF(Raw!$N79&gt;$C$9,IF(Raw!$N79&lt;$A$9,IF(Raw!$X79&gt;$C$9,IF(Raw!$X79&lt;$A$9,Raw!X79,-999),-999),-999),-999),-999),-999)</f>
        <v>586</v>
      </c>
      <c r="R79" s="9">
        <f t="shared" si="20"/>
        <v>0.15337200000000001</v>
      </c>
      <c r="S79" s="9">
        <f t="shared" si="21"/>
        <v>0.50768451610554088</v>
      </c>
      <c r="T79" s="9">
        <f t="shared" si="22"/>
        <v>0.13952199999999998</v>
      </c>
      <c r="U79" s="9">
        <f t="shared" si="23"/>
        <v>0.45919109540124337</v>
      </c>
      <c r="V79" s="15">
        <f t="shared" si="16"/>
        <v>0</v>
      </c>
      <c r="X79" s="11">
        <f t="shared" si="24"/>
        <v>0</v>
      </c>
      <c r="Y79" s="11">
        <f t="shared" si="25"/>
        <v>5.6109999999999996E-18</v>
      </c>
      <c r="Z79" s="11">
        <f t="shared" si="26"/>
        <v>5.2300000000000003E-4</v>
      </c>
      <c r="AA79" s="16">
        <f t="shared" si="27"/>
        <v>0</v>
      </c>
      <c r="AB79" s="9">
        <f t="shared" si="17"/>
        <v>0.16432099999999999</v>
      </c>
      <c r="AC79" s="9">
        <f t="shared" si="18"/>
        <v>1</v>
      </c>
      <c r="AD79" s="15">
        <f t="shared" si="19"/>
        <v>0</v>
      </c>
      <c r="AE79" s="3">
        <f t="shared" si="28"/>
        <v>675.56439999999975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0.71196759259259268</v>
      </c>
      <c r="C80" s="15">
        <f>Raw!C80</f>
        <v>83.2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0.153447</v>
      </c>
      <c r="F80" s="9">
        <f>IF(Raw!$G80&gt;$C$8,IF(Raw!$Q80&gt;$C$8,IF(Raw!$N80&gt;$C$9,IF(Raw!$N80&lt;$A$9,IF(Raw!$X80&gt;$C$9,IF(Raw!$X80&lt;$A$9,Raw!I80,-999),-999),-999),-999),-999),-999)</f>
        <v>0.31669999999999998</v>
      </c>
      <c r="G80" s="9">
        <f>Raw!G80</f>
        <v>0.97434399999999999</v>
      </c>
      <c r="H80" s="9">
        <f>IF(Raw!$G80&gt;$C$8,IF(Raw!$Q80&gt;$C$8,IF(Raw!$N80&gt;$C$9,IF(Raw!$N80&lt;$A$9,IF(Raw!$X80&gt;$C$9,IF(Raw!$X80&lt;$A$9,Raw!L80,-999),-999),-999),-999),-999),-999)</f>
        <v>602.5</v>
      </c>
      <c r="I80" s="9">
        <f>IF(Raw!$G80&gt;$C$8,IF(Raw!$Q80&gt;$C$8,IF(Raw!$N80&gt;$C$9,IF(Raw!$N80&lt;$A$9,IF(Raw!$X80&gt;$C$9,IF(Raw!$X80&lt;$A$9,Raw!M80,-999),-999),-999),-999),-999),-999)</f>
        <v>1.44E-4</v>
      </c>
      <c r="J80" s="9">
        <f>IF(Raw!$G80&gt;$C$8,IF(Raw!$Q80&gt;$C$8,IF(Raw!$N80&gt;$C$9,IF(Raw!$N80&lt;$A$9,IF(Raw!$X80&gt;$C$9,IF(Raw!$X80&lt;$A$9,Raw!N80,-999),-999),-999),-999),-999),-999)</f>
        <v>393</v>
      </c>
      <c r="K80" s="9">
        <f>IF(Raw!$G80&gt;$C$8,IF(Raw!$Q80&gt;$C$8,IF(Raw!$N80&gt;$C$9,IF(Raw!$N80&lt;$A$9,IF(Raw!$X80&gt;$C$9,IF(Raw!$X80&lt;$A$9,Raw!R80,-999),-999),-999),-999),-999),-999)</f>
        <v>0.16891500000000001</v>
      </c>
      <c r="L80" s="9">
        <f>IF(Raw!$G80&gt;$C$8,IF(Raw!$Q80&gt;$C$8,IF(Raw!$N80&gt;$C$9,IF(Raw!$N80&lt;$A$9,IF(Raw!$X80&gt;$C$9,IF(Raw!$X80&lt;$A$9,Raw!S80,-999),-999),-999),-999),-999),-999)</f>
        <v>0.306834</v>
      </c>
      <c r="M80" s="9">
        <f>Raw!Q80</f>
        <v>0.96974700000000003</v>
      </c>
      <c r="N80" s="9">
        <f>IF(Raw!$G80&gt;$C$8,IF(Raw!$Q80&gt;$C$8,IF(Raw!$N80&gt;$C$9,IF(Raw!$N80&lt;$A$9,IF(Raw!$X80&gt;$C$9,IF(Raw!$X80&lt;$A$9,Raw!V80,-999),-999),-999),-999),-999),-999)</f>
        <v>653.79999999999995</v>
      </c>
      <c r="O80" s="9">
        <f>IF(Raw!$G80&gt;$C$8,IF(Raw!$Q80&gt;$C$8,IF(Raw!$N80&gt;$C$9,IF(Raw!$N80&lt;$A$9,IF(Raw!$X80&gt;$C$9,IF(Raw!$X80&lt;$A$9,Raw!W80,-999),-999),-999),-999),-999),-999)</f>
        <v>0.20621999999999999</v>
      </c>
      <c r="P80" s="9">
        <f>IF(Raw!$G80&gt;$C$8,IF(Raw!$Q80&gt;$C$8,IF(Raw!$N80&gt;$C$9,IF(Raw!$N80&lt;$A$9,IF(Raw!$X80&gt;$C$9,IF(Raw!$X80&lt;$A$9,Raw!X80,-999),-999),-999),-999),-999),-999)</f>
        <v>549</v>
      </c>
      <c r="R80" s="9">
        <f t="shared" si="20"/>
        <v>0.16325299999999998</v>
      </c>
      <c r="S80" s="9">
        <f t="shared" si="21"/>
        <v>0.51548152826018312</v>
      </c>
      <c r="T80" s="9">
        <f t="shared" si="22"/>
        <v>0.13791899999999999</v>
      </c>
      <c r="U80" s="9">
        <f t="shared" si="23"/>
        <v>0.44949060403996943</v>
      </c>
      <c r="V80" s="15">
        <f t="shared" si="16"/>
        <v>0</v>
      </c>
      <c r="X80" s="11">
        <f t="shared" si="24"/>
        <v>0</v>
      </c>
      <c r="Y80" s="11">
        <f t="shared" si="25"/>
        <v>6.0249999999999999E-18</v>
      </c>
      <c r="Z80" s="11">
        <f t="shared" si="26"/>
        <v>3.9299999999999996E-4</v>
      </c>
      <c r="AA80" s="16">
        <f t="shared" si="27"/>
        <v>0</v>
      </c>
      <c r="AB80" s="9">
        <f t="shared" si="17"/>
        <v>0.16891500000000001</v>
      </c>
      <c r="AC80" s="9">
        <f t="shared" si="18"/>
        <v>1</v>
      </c>
      <c r="AD80" s="15">
        <f t="shared" si="19"/>
        <v>0</v>
      </c>
      <c r="AE80" s="3">
        <f t="shared" si="28"/>
        <v>725.40999999999974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0.71202546296296287</v>
      </c>
      <c r="C81" s="15">
        <f>Raw!C81</f>
        <v>82.1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0.15312500000000001</v>
      </c>
      <c r="F81" s="9">
        <f>IF(Raw!$G81&gt;$C$8,IF(Raw!$Q81&gt;$C$8,IF(Raw!$N81&gt;$C$9,IF(Raw!$N81&lt;$A$9,IF(Raw!$X81&gt;$C$9,IF(Raw!$X81&lt;$A$9,Raw!I81,-999),-999),-999),-999),-999),-999)</f>
        <v>0.300931</v>
      </c>
      <c r="G81" s="9">
        <f>Raw!G81</f>
        <v>0.95752700000000002</v>
      </c>
      <c r="H81" s="9">
        <f>IF(Raw!$G81&gt;$C$8,IF(Raw!$Q81&gt;$C$8,IF(Raw!$N81&gt;$C$9,IF(Raw!$N81&lt;$A$9,IF(Raw!$X81&gt;$C$9,IF(Raw!$X81&lt;$A$9,Raw!L81,-999),-999),-999),-999),-999),-999)</f>
        <v>563</v>
      </c>
      <c r="I81" s="9">
        <f>IF(Raw!$G81&gt;$C$8,IF(Raw!$Q81&gt;$C$8,IF(Raw!$N81&gt;$C$9,IF(Raw!$N81&lt;$A$9,IF(Raw!$X81&gt;$C$9,IF(Raw!$X81&lt;$A$9,Raw!M81,-999),-999),-999),-999),-999),-999)</f>
        <v>5.0000000000000004E-6</v>
      </c>
      <c r="J81" s="9">
        <f>IF(Raw!$G81&gt;$C$8,IF(Raw!$Q81&gt;$C$8,IF(Raw!$N81&gt;$C$9,IF(Raw!$N81&lt;$A$9,IF(Raw!$X81&gt;$C$9,IF(Raw!$X81&lt;$A$9,Raw!N81,-999),-999),-999),-999),-999),-999)</f>
        <v>517</v>
      </c>
      <c r="K81" s="9">
        <f>IF(Raw!$G81&gt;$C$8,IF(Raw!$Q81&gt;$C$8,IF(Raw!$N81&gt;$C$9,IF(Raw!$N81&lt;$A$9,IF(Raw!$X81&gt;$C$9,IF(Raw!$X81&lt;$A$9,Raw!R81,-999),-999),-999),-999),-999),-999)</f>
        <v>0.16977500000000001</v>
      </c>
      <c r="L81" s="9">
        <f>IF(Raw!$G81&gt;$C$8,IF(Raw!$Q81&gt;$C$8,IF(Raw!$N81&gt;$C$9,IF(Raw!$N81&lt;$A$9,IF(Raw!$X81&gt;$C$9,IF(Raw!$X81&lt;$A$9,Raw!S81,-999),-999),-999),-999),-999),-999)</f>
        <v>0.31681999999999999</v>
      </c>
      <c r="M81" s="9">
        <f>Raw!Q81</f>
        <v>0.96525499999999997</v>
      </c>
      <c r="N81" s="9">
        <f>IF(Raw!$G81&gt;$C$8,IF(Raw!$Q81&gt;$C$8,IF(Raw!$N81&gt;$C$9,IF(Raw!$N81&lt;$A$9,IF(Raw!$X81&gt;$C$9,IF(Raw!$X81&lt;$A$9,Raw!V81,-999),-999),-999),-999),-999),-999)</f>
        <v>625.6</v>
      </c>
      <c r="O81" s="9">
        <f>IF(Raw!$G81&gt;$C$8,IF(Raw!$Q81&gt;$C$8,IF(Raw!$N81&gt;$C$9,IF(Raw!$N81&lt;$A$9,IF(Raw!$X81&gt;$C$9,IF(Raw!$X81&lt;$A$9,Raw!W81,-999),-999),-999),-999),-999),-999)</f>
        <v>0.282721</v>
      </c>
      <c r="P81" s="9">
        <f>IF(Raw!$G81&gt;$C$8,IF(Raw!$Q81&gt;$C$8,IF(Raw!$N81&gt;$C$9,IF(Raw!$N81&lt;$A$9,IF(Raw!$X81&gt;$C$9,IF(Raw!$X81&lt;$A$9,Raw!X81,-999),-999),-999),-999),-999),-999)</f>
        <v>787</v>
      </c>
      <c r="R81" s="9">
        <f t="shared" si="20"/>
        <v>0.14780599999999999</v>
      </c>
      <c r="S81" s="9">
        <f t="shared" si="21"/>
        <v>0.49116242593817183</v>
      </c>
      <c r="T81" s="9">
        <f t="shared" si="22"/>
        <v>0.14704499999999998</v>
      </c>
      <c r="U81" s="9">
        <f t="shared" si="23"/>
        <v>0.46412789596616372</v>
      </c>
      <c r="V81" s="15">
        <f t="shared" si="16"/>
        <v>0</v>
      </c>
      <c r="X81" s="11">
        <f t="shared" si="24"/>
        <v>0</v>
      </c>
      <c r="Y81" s="11">
        <f t="shared" si="25"/>
        <v>5.6299999999999993E-18</v>
      </c>
      <c r="Z81" s="11">
        <f t="shared" si="26"/>
        <v>5.1699999999999999E-4</v>
      </c>
      <c r="AA81" s="16">
        <f t="shared" si="27"/>
        <v>0</v>
      </c>
      <c r="AB81" s="9">
        <f t="shared" si="17"/>
        <v>0.16977500000000001</v>
      </c>
      <c r="AC81" s="9">
        <f t="shared" si="18"/>
        <v>1</v>
      </c>
      <c r="AD81" s="15">
        <f t="shared" si="19"/>
        <v>0</v>
      </c>
      <c r="AE81" s="3">
        <f t="shared" si="28"/>
        <v>677.85199999999975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0.71208333333333329</v>
      </c>
      <c r="C82" s="15">
        <f>Raw!C82</f>
        <v>80.900000000000006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0.15478</v>
      </c>
      <c r="F82" s="9">
        <f>IF(Raw!$G82&gt;$C$8,IF(Raw!$Q82&gt;$C$8,IF(Raw!$N82&gt;$C$9,IF(Raw!$N82&lt;$A$9,IF(Raw!$X82&gt;$C$9,IF(Raw!$X82&lt;$A$9,Raw!I82,-999),-999),-999),-999),-999),-999)</f>
        <v>0.30598199999999998</v>
      </c>
      <c r="G82" s="9">
        <f>Raw!G82</f>
        <v>0.97020300000000004</v>
      </c>
      <c r="H82" s="9">
        <f>IF(Raw!$G82&gt;$C$8,IF(Raw!$Q82&gt;$C$8,IF(Raw!$N82&gt;$C$9,IF(Raw!$N82&lt;$A$9,IF(Raw!$X82&gt;$C$9,IF(Raw!$X82&lt;$A$9,Raw!L82,-999),-999),-999),-999),-999),-999)</f>
        <v>610.4</v>
      </c>
      <c r="I82" s="9">
        <f>IF(Raw!$G82&gt;$C$8,IF(Raw!$Q82&gt;$C$8,IF(Raw!$N82&gt;$C$9,IF(Raw!$N82&lt;$A$9,IF(Raw!$X82&gt;$C$9,IF(Raw!$X82&lt;$A$9,Raw!M82,-999),-999),-999),-999),-999),-999)</f>
        <v>2.5533E-2</v>
      </c>
      <c r="J82" s="9">
        <f>IF(Raw!$G82&gt;$C$8,IF(Raw!$Q82&gt;$C$8,IF(Raw!$N82&gt;$C$9,IF(Raw!$N82&lt;$A$9,IF(Raw!$X82&gt;$C$9,IF(Raw!$X82&lt;$A$9,Raw!N82,-999),-999),-999),-999),-999),-999)</f>
        <v>536</v>
      </c>
      <c r="K82" s="9">
        <f>IF(Raw!$G82&gt;$C$8,IF(Raw!$Q82&gt;$C$8,IF(Raw!$N82&gt;$C$9,IF(Raw!$N82&lt;$A$9,IF(Raw!$X82&gt;$C$9,IF(Raw!$X82&lt;$A$9,Raw!R82,-999),-999),-999),-999),-999),-999)</f>
        <v>0.170073</v>
      </c>
      <c r="L82" s="9">
        <f>IF(Raw!$G82&gt;$C$8,IF(Raw!$Q82&gt;$C$8,IF(Raw!$N82&gt;$C$9,IF(Raw!$N82&lt;$A$9,IF(Raw!$X82&gt;$C$9,IF(Raw!$X82&lt;$A$9,Raw!S82,-999),-999),-999),-999),-999),-999)</f>
        <v>0.31152999999999997</v>
      </c>
      <c r="M82" s="9">
        <f>Raw!Q82</f>
        <v>0.97470400000000001</v>
      </c>
      <c r="N82" s="9">
        <f>IF(Raw!$G82&gt;$C$8,IF(Raw!$Q82&gt;$C$8,IF(Raw!$N82&gt;$C$9,IF(Raw!$N82&lt;$A$9,IF(Raw!$X82&gt;$C$9,IF(Raw!$X82&lt;$A$9,Raw!V82,-999),-999),-999),-999),-999),-999)</f>
        <v>676.1</v>
      </c>
      <c r="O82" s="9">
        <f>IF(Raw!$G82&gt;$C$8,IF(Raw!$Q82&gt;$C$8,IF(Raw!$N82&gt;$C$9,IF(Raw!$N82&lt;$A$9,IF(Raw!$X82&gt;$C$9,IF(Raw!$X82&lt;$A$9,Raw!W82,-999),-999),-999),-999),-999),-999)</f>
        <v>0.27764899999999998</v>
      </c>
      <c r="P82" s="9">
        <f>IF(Raw!$G82&gt;$C$8,IF(Raw!$Q82&gt;$C$8,IF(Raw!$N82&gt;$C$9,IF(Raw!$N82&lt;$A$9,IF(Raw!$X82&gt;$C$9,IF(Raw!$X82&lt;$A$9,Raw!X82,-999),-999),-999),-999),-999),-999)</f>
        <v>587</v>
      </c>
      <c r="R82" s="9">
        <f t="shared" si="20"/>
        <v>0.15120199999999998</v>
      </c>
      <c r="S82" s="9">
        <f t="shared" si="21"/>
        <v>0.49415325084482087</v>
      </c>
      <c r="T82" s="9">
        <f t="shared" si="22"/>
        <v>0.14145699999999997</v>
      </c>
      <c r="U82" s="9">
        <f t="shared" si="23"/>
        <v>0.4540718389882194</v>
      </c>
      <c r="V82" s="15">
        <f t="shared" si="16"/>
        <v>0</v>
      </c>
      <c r="X82" s="11">
        <f t="shared" si="24"/>
        <v>0</v>
      </c>
      <c r="Y82" s="11">
        <f t="shared" si="25"/>
        <v>6.1039999999999993E-18</v>
      </c>
      <c r="Z82" s="11">
        <f t="shared" si="26"/>
        <v>5.3600000000000002E-4</v>
      </c>
      <c r="AA82" s="16">
        <f t="shared" si="27"/>
        <v>0</v>
      </c>
      <c r="AB82" s="9">
        <f t="shared" si="17"/>
        <v>0.170073</v>
      </c>
      <c r="AC82" s="9">
        <f t="shared" si="18"/>
        <v>1</v>
      </c>
      <c r="AD82" s="15">
        <f t="shared" si="19"/>
        <v>0</v>
      </c>
      <c r="AE82" s="3">
        <f t="shared" si="28"/>
        <v>734.92159999999967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0.71214120370370371</v>
      </c>
      <c r="C83" s="15">
        <f>Raw!C83</f>
        <v>79.599999999999994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0.16389599999999999</v>
      </c>
      <c r="F83" s="9">
        <f>IF(Raw!$G83&gt;$C$8,IF(Raw!$Q83&gt;$C$8,IF(Raw!$N83&gt;$C$9,IF(Raw!$N83&lt;$A$9,IF(Raw!$X83&gt;$C$9,IF(Raw!$X83&lt;$A$9,Raw!I83,-999),-999),-999),-999),-999),-999)</f>
        <v>0.31614399999999998</v>
      </c>
      <c r="G83" s="9">
        <f>Raw!G83</f>
        <v>0.97040700000000002</v>
      </c>
      <c r="H83" s="9">
        <f>IF(Raw!$G83&gt;$C$8,IF(Raw!$Q83&gt;$C$8,IF(Raw!$N83&gt;$C$9,IF(Raw!$N83&lt;$A$9,IF(Raw!$X83&gt;$C$9,IF(Raw!$X83&lt;$A$9,Raw!L83,-999),-999),-999),-999),-999),-999)</f>
        <v>609.5</v>
      </c>
      <c r="I83" s="9">
        <f>IF(Raw!$G83&gt;$C$8,IF(Raw!$Q83&gt;$C$8,IF(Raw!$N83&gt;$C$9,IF(Raw!$N83&lt;$A$9,IF(Raw!$X83&gt;$C$9,IF(Raw!$X83&lt;$A$9,Raw!M83,-999),-999),-999),-999),-999),-999)</f>
        <v>2.5000000000000001E-5</v>
      </c>
      <c r="J83" s="9">
        <f>IF(Raw!$G83&gt;$C$8,IF(Raw!$Q83&gt;$C$8,IF(Raw!$N83&gt;$C$9,IF(Raw!$N83&lt;$A$9,IF(Raw!$X83&gt;$C$9,IF(Raw!$X83&lt;$A$9,Raw!N83,-999),-999),-999),-999),-999),-999)</f>
        <v>409</v>
      </c>
      <c r="K83" s="9">
        <f>IF(Raw!$G83&gt;$C$8,IF(Raw!$Q83&gt;$C$8,IF(Raw!$N83&gt;$C$9,IF(Raw!$N83&lt;$A$9,IF(Raw!$X83&gt;$C$9,IF(Raw!$X83&lt;$A$9,Raw!R83,-999),-999),-999),-999),-999),-999)</f>
        <v>0.17852599999999999</v>
      </c>
      <c r="L83" s="9">
        <f>IF(Raw!$G83&gt;$C$8,IF(Raw!$Q83&gt;$C$8,IF(Raw!$N83&gt;$C$9,IF(Raw!$N83&lt;$A$9,IF(Raw!$X83&gt;$C$9,IF(Raw!$X83&lt;$A$9,Raw!S83,-999),-999),-999),-999),-999),-999)</f>
        <v>0.30411100000000002</v>
      </c>
      <c r="M83" s="9">
        <f>Raw!Q83</f>
        <v>0.97952700000000004</v>
      </c>
      <c r="N83" s="9">
        <f>IF(Raw!$G83&gt;$C$8,IF(Raw!$Q83&gt;$C$8,IF(Raw!$N83&gt;$C$9,IF(Raw!$N83&lt;$A$9,IF(Raw!$X83&gt;$C$9,IF(Raw!$X83&lt;$A$9,Raw!V83,-999),-999),-999),-999),-999),-999)</f>
        <v>652.9</v>
      </c>
      <c r="O83" s="9">
        <f>IF(Raw!$G83&gt;$C$8,IF(Raw!$Q83&gt;$C$8,IF(Raw!$N83&gt;$C$9,IF(Raw!$N83&lt;$A$9,IF(Raw!$X83&gt;$C$9,IF(Raw!$X83&lt;$A$9,Raw!W83,-999),-999),-999),-999),-999),-999)</f>
        <v>0.31665300000000002</v>
      </c>
      <c r="P83" s="9">
        <f>IF(Raw!$G83&gt;$C$8,IF(Raw!$Q83&gt;$C$8,IF(Raw!$N83&gt;$C$9,IF(Raw!$N83&lt;$A$9,IF(Raw!$X83&gt;$C$9,IF(Raw!$X83&lt;$A$9,Raw!X83,-999),-999),-999),-999),-999),-999)</f>
        <v>697</v>
      </c>
      <c r="R83" s="9">
        <f t="shared" si="20"/>
        <v>0.15224799999999999</v>
      </c>
      <c r="S83" s="9">
        <f t="shared" si="21"/>
        <v>0.48157801508173492</v>
      </c>
      <c r="T83" s="9">
        <f t="shared" si="22"/>
        <v>0.12558500000000003</v>
      </c>
      <c r="U83" s="9">
        <f t="shared" si="23"/>
        <v>0.41295776870945156</v>
      </c>
      <c r="V83" s="15">
        <f t="shared" si="16"/>
        <v>0</v>
      </c>
      <c r="X83" s="11">
        <f t="shared" si="24"/>
        <v>0</v>
      </c>
      <c r="Y83" s="11">
        <f t="shared" si="25"/>
        <v>6.0949999999999995E-18</v>
      </c>
      <c r="Z83" s="11">
        <f t="shared" si="26"/>
        <v>4.0899999999999997E-4</v>
      </c>
      <c r="AA83" s="16">
        <f t="shared" si="27"/>
        <v>0</v>
      </c>
      <c r="AB83" s="9">
        <f t="shared" si="17"/>
        <v>0.17852599999999999</v>
      </c>
      <c r="AC83" s="9">
        <f t="shared" si="18"/>
        <v>1</v>
      </c>
      <c r="AD83" s="15">
        <f t="shared" si="19"/>
        <v>0</v>
      </c>
      <c r="AE83" s="3">
        <f t="shared" si="28"/>
        <v>733.83799999999974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0.71219907407407401</v>
      </c>
      <c r="C84" s="15">
        <f>Raw!C84</f>
        <v>78.7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0.20077100000000001</v>
      </c>
      <c r="F84" s="9">
        <f>IF(Raw!$G84&gt;$C$8,IF(Raw!$Q84&gt;$C$8,IF(Raw!$N84&gt;$C$9,IF(Raw!$N84&lt;$A$9,IF(Raw!$X84&gt;$C$9,IF(Raw!$X84&lt;$A$9,Raw!I84,-999),-999),-999),-999),-999),-999)</f>
        <v>0.39553700000000003</v>
      </c>
      <c r="G84" s="9">
        <f>Raw!G84</f>
        <v>0.96862099999999995</v>
      </c>
      <c r="H84" s="9">
        <f>IF(Raw!$G84&gt;$C$8,IF(Raw!$Q84&gt;$C$8,IF(Raw!$N84&gt;$C$9,IF(Raw!$N84&lt;$A$9,IF(Raw!$X84&gt;$C$9,IF(Raw!$X84&lt;$A$9,Raw!L84,-999),-999),-999),-999),-999),-999)</f>
        <v>567.4</v>
      </c>
      <c r="I84" s="9">
        <f>IF(Raw!$G84&gt;$C$8,IF(Raw!$Q84&gt;$C$8,IF(Raw!$N84&gt;$C$9,IF(Raw!$N84&lt;$A$9,IF(Raw!$X84&gt;$C$9,IF(Raw!$X84&lt;$A$9,Raw!M84,-999),-999),-999),-999),-999),-999)</f>
        <v>3.0000000000000001E-6</v>
      </c>
      <c r="J84" s="9">
        <f>IF(Raw!$G84&gt;$C$8,IF(Raw!$Q84&gt;$C$8,IF(Raw!$N84&gt;$C$9,IF(Raw!$N84&lt;$A$9,IF(Raw!$X84&gt;$C$9,IF(Raw!$X84&lt;$A$9,Raw!N84,-999),-999),-999),-999),-999),-999)</f>
        <v>422</v>
      </c>
      <c r="K84" s="9">
        <f>IF(Raw!$G84&gt;$C$8,IF(Raw!$Q84&gt;$C$8,IF(Raw!$N84&gt;$C$9,IF(Raw!$N84&lt;$A$9,IF(Raw!$X84&gt;$C$9,IF(Raw!$X84&lt;$A$9,Raw!R84,-999),-999),-999),-999),-999),-999)</f>
        <v>0.20299300000000001</v>
      </c>
      <c r="L84" s="9">
        <f>IF(Raw!$G84&gt;$C$8,IF(Raw!$Q84&gt;$C$8,IF(Raw!$N84&gt;$C$9,IF(Raw!$N84&lt;$A$9,IF(Raw!$X84&gt;$C$9,IF(Raw!$X84&lt;$A$9,Raw!S84,-999),-999),-999),-999),-999),-999)</f>
        <v>0.38305299999999998</v>
      </c>
      <c r="M84" s="9">
        <f>Raw!Q84</f>
        <v>0.98062000000000005</v>
      </c>
      <c r="N84" s="9">
        <f>IF(Raw!$G84&gt;$C$8,IF(Raw!$Q84&gt;$C$8,IF(Raw!$N84&gt;$C$9,IF(Raw!$N84&lt;$A$9,IF(Raw!$X84&gt;$C$9,IF(Raw!$X84&lt;$A$9,Raw!V84,-999),-999),-999),-999),-999),-999)</f>
        <v>693.6</v>
      </c>
      <c r="O84" s="9">
        <f>IF(Raw!$G84&gt;$C$8,IF(Raw!$Q84&gt;$C$8,IF(Raw!$N84&gt;$C$9,IF(Raw!$N84&lt;$A$9,IF(Raw!$X84&gt;$C$9,IF(Raw!$X84&lt;$A$9,Raw!W84,-999),-999),-999),-999),-999),-999)</f>
        <v>0.195605</v>
      </c>
      <c r="P84" s="9">
        <f>IF(Raw!$G84&gt;$C$8,IF(Raw!$Q84&gt;$C$8,IF(Raw!$N84&gt;$C$9,IF(Raw!$N84&lt;$A$9,IF(Raw!$X84&gt;$C$9,IF(Raw!$X84&lt;$A$9,Raw!X84,-999),-999),-999),-999),-999),-999)</f>
        <v>629</v>
      </c>
      <c r="R84" s="9">
        <f t="shared" si="20"/>
        <v>0.19476600000000002</v>
      </c>
      <c r="S84" s="9">
        <f t="shared" si="21"/>
        <v>0.49240905402023077</v>
      </c>
      <c r="T84" s="9">
        <f t="shared" si="22"/>
        <v>0.18005999999999997</v>
      </c>
      <c r="U84" s="9">
        <f t="shared" si="23"/>
        <v>0.47006550007440218</v>
      </c>
      <c r="V84" s="15">
        <f t="shared" si="16"/>
        <v>0</v>
      </c>
      <c r="X84" s="11">
        <f t="shared" si="24"/>
        <v>0</v>
      </c>
      <c r="Y84" s="11">
        <f t="shared" si="25"/>
        <v>5.6739999999999992E-18</v>
      </c>
      <c r="Z84" s="11">
        <f t="shared" si="26"/>
        <v>4.2199999999999996E-4</v>
      </c>
      <c r="AA84" s="16">
        <f t="shared" si="27"/>
        <v>0</v>
      </c>
      <c r="AB84" s="9">
        <f t="shared" si="17"/>
        <v>0.20299300000000001</v>
      </c>
      <c r="AC84" s="9">
        <f t="shared" si="18"/>
        <v>1</v>
      </c>
      <c r="AD84" s="15">
        <f t="shared" si="19"/>
        <v>0</v>
      </c>
      <c r="AE84" s="3">
        <f t="shared" si="28"/>
        <v>683.14959999999974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0.71224537037037028</v>
      </c>
      <c r="C85" s="15">
        <f>Raw!C85</f>
        <v>77.400000000000006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0.202794</v>
      </c>
      <c r="F85" s="9">
        <f>IF(Raw!$G85&gt;$C$8,IF(Raw!$Q85&gt;$C$8,IF(Raw!$N85&gt;$C$9,IF(Raw!$N85&lt;$A$9,IF(Raw!$X85&gt;$C$9,IF(Raw!$X85&lt;$A$9,Raw!I85,-999),-999),-999),-999),-999),-999)</f>
        <v>0.37711499999999998</v>
      </c>
      <c r="G85" s="9">
        <f>Raw!G85</f>
        <v>0.97707900000000003</v>
      </c>
      <c r="H85" s="9">
        <f>IF(Raw!$G85&gt;$C$8,IF(Raw!$Q85&gt;$C$8,IF(Raw!$N85&gt;$C$9,IF(Raw!$N85&lt;$A$9,IF(Raw!$X85&gt;$C$9,IF(Raw!$X85&lt;$A$9,Raw!L85,-999),-999),-999),-999),-999),-999)</f>
        <v>547.79999999999995</v>
      </c>
      <c r="I85" s="9">
        <f>IF(Raw!$G85&gt;$C$8,IF(Raw!$Q85&gt;$C$8,IF(Raw!$N85&gt;$C$9,IF(Raw!$N85&lt;$A$9,IF(Raw!$X85&gt;$C$9,IF(Raw!$X85&lt;$A$9,Raw!M85,-999),-999),-999),-999),-999),-999)</f>
        <v>3.0000000000000001E-6</v>
      </c>
      <c r="J85" s="9">
        <f>IF(Raw!$G85&gt;$C$8,IF(Raw!$Q85&gt;$C$8,IF(Raw!$N85&gt;$C$9,IF(Raw!$N85&lt;$A$9,IF(Raw!$X85&gt;$C$9,IF(Raw!$X85&lt;$A$9,Raw!N85,-999),-999),-999),-999),-999),-999)</f>
        <v>451</v>
      </c>
      <c r="K85" s="9">
        <f>IF(Raw!$G85&gt;$C$8,IF(Raw!$Q85&gt;$C$8,IF(Raw!$N85&gt;$C$9,IF(Raw!$N85&lt;$A$9,IF(Raw!$X85&gt;$C$9,IF(Raw!$X85&lt;$A$9,Raw!R85,-999),-999),-999),-999),-999),-999)</f>
        <v>0.22681000000000001</v>
      </c>
      <c r="L85" s="9">
        <f>IF(Raw!$G85&gt;$C$8,IF(Raw!$Q85&gt;$C$8,IF(Raw!$N85&gt;$C$9,IF(Raw!$N85&lt;$A$9,IF(Raw!$X85&gt;$C$9,IF(Raw!$X85&lt;$A$9,Raw!S85,-999),-999),-999),-999),-999),-999)</f>
        <v>0.38831700000000002</v>
      </c>
      <c r="M85" s="9">
        <f>Raw!Q85</f>
        <v>0.98039399999999999</v>
      </c>
      <c r="N85" s="9">
        <f>IF(Raw!$G85&gt;$C$8,IF(Raw!$Q85&gt;$C$8,IF(Raw!$N85&gt;$C$9,IF(Raw!$N85&lt;$A$9,IF(Raw!$X85&gt;$C$9,IF(Raw!$X85&lt;$A$9,Raw!V85,-999),-999),-999),-999),-999),-999)</f>
        <v>685</v>
      </c>
      <c r="O85" s="9">
        <f>IF(Raw!$G85&gt;$C$8,IF(Raw!$Q85&gt;$C$8,IF(Raw!$N85&gt;$C$9,IF(Raw!$N85&lt;$A$9,IF(Raw!$X85&gt;$C$9,IF(Raw!$X85&lt;$A$9,Raw!W85,-999),-999),-999),-999),-999),-999)</f>
        <v>0.30465799999999998</v>
      </c>
      <c r="P85" s="9">
        <f>IF(Raw!$G85&gt;$C$8,IF(Raw!$Q85&gt;$C$8,IF(Raw!$N85&gt;$C$9,IF(Raw!$N85&lt;$A$9,IF(Raw!$X85&gt;$C$9,IF(Raw!$X85&lt;$A$9,Raw!X85,-999),-999),-999),-999),-999),-999)</f>
        <v>666</v>
      </c>
      <c r="R85" s="9">
        <f t="shared" si="20"/>
        <v>0.17432099999999998</v>
      </c>
      <c r="S85" s="9">
        <f t="shared" si="21"/>
        <v>0.46224891611312197</v>
      </c>
      <c r="T85" s="9">
        <f t="shared" si="22"/>
        <v>0.16150700000000001</v>
      </c>
      <c r="U85" s="9">
        <f t="shared" si="23"/>
        <v>0.4159153475124705</v>
      </c>
      <c r="V85" s="15">
        <f t="shared" si="16"/>
        <v>0</v>
      </c>
      <c r="X85" s="11">
        <f t="shared" si="24"/>
        <v>0</v>
      </c>
      <c r="Y85" s="11">
        <f t="shared" si="25"/>
        <v>5.4779999999999989E-18</v>
      </c>
      <c r="Z85" s="11">
        <f t="shared" si="26"/>
        <v>4.5099999999999996E-4</v>
      </c>
      <c r="AA85" s="16">
        <f t="shared" si="27"/>
        <v>0</v>
      </c>
      <c r="AB85" s="9">
        <f t="shared" si="17"/>
        <v>0.22681000000000001</v>
      </c>
      <c r="AC85" s="9">
        <f t="shared" si="18"/>
        <v>1</v>
      </c>
      <c r="AD85" s="15">
        <f t="shared" si="19"/>
        <v>0</v>
      </c>
      <c r="AE85" s="3">
        <f t="shared" si="28"/>
        <v>659.55119999999965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0.7123032407407407</v>
      </c>
      <c r="C86" s="15">
        <f>Raw!C86</f>
        <v>76.099999999999994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0.23272899999999999</v>
      </c>
      <c r="F86" s="9">
        <f>IF(Raw!$G86&gt;$C$8,IF(Raw!$Q86&gt;$C$8,IF(Raw!$N86&gt;$C$9,IF(Raw!$N86&lt;$A$9,IF(Raw!$X86&gt;$C$9,IF(Raw!$X86&lt;$A$9,Raw!I86,-999),-999),-999),-999),-999),-999)</f>
        <v>0.44613000000000003</v>
      </c>
      <c r="G86" s="9">
        <f>Raw!G86</f>
        <v>0.98127500000000001</v>
      </c>
      <c r="H86" s="9">
        <f>IF(Raw!$G86&gt;$C$8,IF(Raw!$Q86&gt;$C$8,IF(Raw!$N86&gt;$C$9,IF(Raw!$N86&lt;$A$9,IF(Raw!$X86&gt;$C$9,IF(Raw!$X86&lt;$A$9,Raw!L86,-999),-999),-999),-999),-999),-999)</f>
        <v>563.1</v>
      </c>
      <c r="I86" s="9">
        <f>IF(Raw!$G86&gt;$C$8,IF(Raw!$Q86&gt;$C$8,IF(Raw!$N86&gt;$C$9,IF(Raw!$N86&lt;$A$9,IF(Raw!$X86&gt;$C$9,IF(Raw!$X86&lt;$A$9,Raw!M86,-999),-999),-999),-999),-999),-999)</f>
        <v>1.6699999999999999E-4</v>
      </c>
      <c r="J86" s="9">
        <f>IF(Raw!$G86&gt;$C$8,IF(Raw!$Q86&gt;$C$8,IF(Raw!$N86&gt;$C$9,IF(Raw!$N86&lt;$A$9,IF(Raw!$X86&gt;$C$9,IF(Raw!$X86&lt;$A$9,Raw!N86,-999),-999),-999),-999),-999),-999)</f>
        <v>438</v>
      </c>
      <c r="K86" s="9">
        <f>IF(Raw!$G86&gt;$C$8,IF(Raw!$Q86&gt;$C$8,IF(Raw!$N86&gt;$C$9,IF(Raw!$N86&lt;$A$9,IF(Raw!$X86&gt;$C$9,IF(Raw!$X86&lt;$A$9,Raw!R86,-999),-999),-999),-999),-999),-999)</f>
        <v>0.245172</v>
      </c>
      <c r="L86" s="9">
        <f>IF(Raw!$G86&gt;$C$8,IF(Raw!$Q86&gt;$C$8,IF(Raw!$N86&gt;$C$9,IF(Raw!$N86&lt;$A$9,IF(Raw!$X86&gt;$C$9,IF(Raw!$X86&lt;$A$9,Raw!S86,-999),-999),-999),-999),-999),-999)</f>
        <v>0.43909999999999999</v>
      </c>
      <c r="M86" s="9">
        <f>Raw!Q86</f>
        <v>0.97980699999999998</v>
      </c>
      <c r="N86" s="9">
        <f>IF(Raw!$G86&gt;$C$8,IF(Raw!$Q86&gt;$C$8,IF(Raw!$N86&gt;$C$9,IF(Raw!$N86&lt;$A$9,IF(Raw!$X86&gt;$C$9,IF(Raw!$X86&lt;$A$9,Raw!V86,-999),-999),-999),-999),-999),-999)</f>
        <v>700.4</v>
      </c>
      <c r="O86" s="9">
        <f>IF(Raw!$G86&gt;$C$8,IF(Raw!$Q86&gt;$C$8,IF(Raw!$N86&gt;$C$9,IF(Raw!$N86&lt;$A$9,IF(Raw!$X86&gt;$C$9,IF(Raw!$X86&lt;$A$9,Raw!W86,-999),-999),-999),-999),-999),-999)</f>
        <v>0.19190399999999999</v>
      </c>
      <c r="P86" s="9">
        <f>IF(Raw!$G86&gt;$C$8,IF(Raw!$Q86&gt;$C$8,IF(Raw!$N86&gt;$C$9,IF(Raw!$N86&lt;$A$9,IF(Raw!$X86&gt;$C$9,IF(Raw!$X86&lt;$A$9,Raw!X86,-999),-999),-999),-999),-999),-999)</f>
        <v>623</v>
      </c>
      <c r="R86" s="9">
        <f t="shared" si="20"/>
        <v>0.21340100000000004</v>
      </c>
      <c r="S86" s="9">
        <f t="shared" si="21"/>
        <v>0.47833815255642981</v>
      </c>
      <c r="T86" s="9">
        <f t="shared" si="22"/>
        <v>0.19392799999999999</v>
      </c>
      <c r="U86" s="9">
        <f t="shared" si="23"/>
        <v>0.44164882714643589</v>
      </c>
      <c r="V86" s="15">
        <f t="shared" si="16"/>
        <v>0</v>
      </c>
      <c r="X86" s="11">
        <f t="shared" si="24"/>
        <v>0</v>
      </c>
      <c r="Y86" s="11">
        <f t="shared" si="25"/>
        <v>5.6309999999999995E-18</v>
      </c>
      <c r="Z86" s="11">
        <f t="shared" si="26"/>
        <v>4.3799999999999997E-4</v>
      </c>
      <c r="AA86" s="16">
        <f t="shared" si="27"/>
        <v>0</v>
      </c>
      <c r="AB86" s="9">
        <f t="shared" si="17"/>
        <v>0.245172</v>
      </c>
      <c r="AC86" s="9">
        <f t="shared" si="18"/>
        <v>1</v>
      </c>
      <c r="AD86" s="15">
        <f t="shared" si="19"/>
        <v>0</v>
      </c>
      <c r="AE86" s="3">
        <f t="shared" si="28"/>
        <v>677.97239999999977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0.71236111111111111</v>
      </c>
      <c r="C87" s="15">
        <f>Raw!C87</f>
        <v>75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0.23294699999999999</v>
      </c>
      <c r="F87" s="9">
        <f>IF(Raw!$G87&gt;$C$8,IF(Raw!$Q87&gt;$C$8,IF(Raw!$N87&gt;$C$9,IF(Raw!$N87&lt;$A$9,IF(Raw!$X87&gt;$C$9,IF(Raw!$X87&lt;$A$9,Raw!I87,-999),-999),-999),-999),-999),-999)</f>
        <v>0.44044800000000001</v>
      </c>
      <c r="G87" s="9">
        <f>Raw!G87</f>
        <v>0.98124199999999995</v>
      </c>
      <c r="H87" s="9">
        <f>IF(Raw!$G87&gt;$C$8,IF(Raw!$Q87&gt;$C$8,IF(Raw!$N87&gt;$C$9,IF(Raw!$N87&lt;$A$9,IF(Raw!$X87&gt;$C$9,IF(Raw!$X87&lt;$A$9,Raw!L87,-999),-999),-999),-999),-999),-999)</f>
        <v>565.5</v>
      </c>
      <c r="I87" s="9">
        <f>IF(Raw!$G87&gt;$C$8,IF(Raw!$Q87&gt;$C$8,IF(Raw!$N87&gt;$C$9,IF(Raw!$N87&lt;$A$9,IF(Raw!$X87&gt;$C$9,IF(Raw!$X87&lt;$A$9,Raw!M87,-999),-999),-999),-999),-999),-999)</f>
        <v>9.0000000000000002E-6</v>
      </c>
      <c r="J87" s="9">
        <f>IF(Raw!$G87&gt;$C$8,IF(Raw!$Q87&gt;$C$8,IF(Raw!$N87&gt;$C$9,IF(Raw!$N87&lt;$A$9,IF(Raw!$X87&gt;$C$9,IF(Raw!$X87&lt;$A$9,Raw!N87,-999),-999),-999),-999),-999),-999)</f>
        <v>472</v>
      </c>
      <c r="K87" s="9">
        <f>IF(Raw!$G87&gt;$C$8,IF(Raw!$Q87&gt;$C$8,IF(Raw!$N87&gt;$C$9,IF(Raw!$N87&lt;$A$9,IF(Raw!$X87&gt;$C$9,IF(Raw!$X87&lt;$A$9,Raw!R87,-999),-999),-999),-999),-999),-999)</f>
        <v>0.25297599999999998</v>
      </c>
      <c r="L87" s="9">
        <f>IF(Raw!$G87&gt;$C$8,IF(Raw!$Q87&gt;$C$8,IF(Raw!$N87&gt;$C$9,IF(Raw!$N87&lt;$A$9,IF(Raw!$X87&gt;$C$9,IF(Raw!$X87&lt;$A$9,Raw!S87,-999),-999),-999),-999),-999),-999)</f>
        <v>0.44691500000000001</v>
      </c>
      <c r="M87" s="9">
        <f>Raw!Q87</f>
        <v>0.985626</v>
      </c>
      <c r="N87" s="9">
        <f>IF(Raw!$G87&gt;$C$8,IF(Raw!$Q87&gt;$C$8,IF(Raw!$N87&gt;$C$9,IF(Raw!$N87&lt;$A$9,IF(Raw!$X87&gt;$C$9,IF(Raw!$X87&lt;$A$9,Raw!V87,-999),-999),-999),-999),-999),-999)</f>
        <v>683.3</v>
      </c>
      <c r="O87" s="9">
        <f>IF(Raw!$G87&gt;$C$8,IF(Raw!$Q87&gt;$C$8,IF(Raw!$N87&gt;$C$9,IF(Raw!$N87&lt;$A$9,IF(Raw!$X87&gt;$C$9,IF(Raw!$X87&lt;$A$9,Raw!W87,-999),-999),-999),-999),-999),-999)</f>
        <v>0.21063699999999999</v>
      </c>
      <c r="P87" s="9">
        <f>IF(Raw!$G87&gt;$C$8,IF(Raw!$Q87&gt;$C$8,IF(Raw!$N87&gt;$C$9,IF(Raw!$N87&lt;$A$9,IF(Raw!$X87&gt;$C$9,IF(Raw!$X87&lt;$A$9,Raw!X87,-999),-999),-999),-999),-999),-999)</f>
        <v>670</v>
      </c>
      <c r="R87" s="9">
        <f t="shared" si="20"/>
        <v>0.20750100000000002</v>
      </c>
      <c r="S87" s="9">
        <f t="shared" si="21"/>
        <v>0.47111350261551876</v>
      </c>
      <c r="T87" s="9">
        <f t="shared" si="22"/>
        <v>0.19393900000000003</v>
      </c>
      <c r="U87" s="9">
        <f t="shared" si="23"/>
        <v>0.43395052750523033</v>
      </c>
      <c r="V87" s="15">
        <f t="shared" si="16"/>
        <v>0</v>
      </c>
      <c r="X87" s="11">
        <f t="shared" si="24"/>
        <v>0</v>
      </c>
      <c r="Y87" s="11">
        <f t="shared" si="25"/>
        <v>5.6549999999999996E-18</v>
      </c>
      <c r="Z87" s="11">
        <f t="shared" si="26"/>
        <v>4.7199999999999998E-4</v>
      </c>
      <c r="AA87" s="16">
        <f t="shared" si="27"/>
        <v>0</v>
      </c>
      <c r="AB87" s="9">
        <f t="shared" si="17"/>
        <v>0.25297599999999998</v>
      </c>
      <c r="AC87" s="9">
        <f t="shared" si="18"/>
        <v>1</v>
      </c>
      <c r="AD87" s="15">
        <f t="shared" si="19"/>
        <v>0</v>
      </c>
      <c r="AE87" s="3">
        <f t="shared" si="28"/>
        <v>680.86199999999974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0.71241898148148142</v>
      </c>
      <c r="C88" s="15">
        <f>Raw!C88</f>
        <v>73.900000000000006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0.24979799999999999</v>
      </c>
      <c r="F88" s="9">
        <f>IF(Raw!$G88&gt;$C$8,IF(Raw!$Q88&gt;$C$8,IF(Raw!$N88&gt;$C$9,IF(Raw!$N88&lt;$A$9,IF(Raw!$X88&gt;$C$9,IF(Raw!$X88&lt;$A$9,Raw!I88,-999),-999),-999),-999),-999),-999)</f>
        <v>0.46435300000000002</v>
      </c>
      <c r="G88" s="9">
        <f>Raw!G88</f>
        <v>0.97940799999999995</v>
      </c>
      <c r="H88" s="9">
        <f>IF(Raw!$G88&gt;$C$8,IF(Raw!$Q88&gt;$C$8,IF(Raw!$N88&gt;$C$9,IF(Raw!$N88&lt;$A$9,IF(Raw!$X88&gt;$C$9,IF(Raw!$X88&lt;$A$9,Raw!L88,-999),-999),-999),-999),-999),-999)</f>
        <v>585.1</v>
      </c>
      <c r="I88" s="9">
        <f>IF(Raw!$G88&gt;$C$8,IF(Raw!$Q88&gt;$C$8,IF(Raw!$N88&gt;$C$9,IF(Raw!$N88&lt;$A$9,IF(Raw!$X88&gt;$C$9,IF(Raw!$X88&lt;$A$9,Raw!M88,-999),-999),-999),-999),-999),-999)</f>
        <v>7.4853000000000003E-2</v>
      </c>
      <c r="J88" s="9">
        <f>IF(Raw!$G88&gt;$C$8,IF(Raw!$Q88&gt;$C$8,IF(Raw!$N88&gt;$C$9,IF(Raw!$N88&lt;$A$9,IF(Raw!$X88&gt;$C$9,IF(Raw!$X88&lt;$A$9,Raw!N88,-999),-999),-999),-999),-999),-999)</f>
        <v>656</v>
      </c>
      <c r="K88" s="9">
        <f>IF(Raw!$G88&gt;$C$8,IF(Raw!$Q88&gt;$C$8,IF(Raw!$N88&gt;$C$9,IF(Raw!$N88&lt;$A$9,IF(Raw!$X88&gt;$C$9,IF(Raw!$X88&lt;$A$9,Raw!R88,-999),-999),-999),-999),-999),-999)</f>
        <v>0.25736700000000001</v>
      </c>
      <c r="L88" s="9">
        <f>IF(Raw!$G88&gt;$C$8,IF(Raw!$Q88&gt;$C$8,IF(Raw!$N88&gt;$C$9,IF(Raw!$N88&lt;$A$9,IF(Raw!$X88&gt;$C$9,IF(Raw!$X88&lt;$A$9,Raw!S88,-999),-999),-999),-999),-999),-999)</f>
        <v>0.45949299999999998</v>
      </c>
      <c r="M88" s="9">
        <f>Raw!Q88</f>
        <v>0.98791899999999999</v>
      </c>
      <c r="N88" s="9">
        <f>IF(Raw!$G88&gt;$C$8,IF(Raw!$Q88&gt;$C$8,IF(Raw!$N88&gt;$C$9,IF(Raw!$N88&lt;$A$9,IF(Raw!$X88&gt;$C$9,IF(Raw!$X88&lt;$A$9,Raw!V88,-999),-999),-999),-999),-999),-999)</f>
        <v>695.4</v>
      </c>
      <c r="O88" s="9">
        <f>IF(Raw!$G88&gt;$C$8,IF(Raw!$Q88&gt;$C$8,IF(Raw!$N88&gt;$C$9,IF(Raw!$N88&lt;$A$9,IF(Raw!$X88&gt;$C$9,IF(Raw!$X88&lt;$A$9,Raw!W88,-999),-999),-999),-999),-999),-999)</f>
        <v>0.17774000000000001</v>
      </c>
      <c r="P88" s="9">
        <f>IF(Raw!$G88&gt;$C$8,IF(Raw!$Q88&gt;$C$8,IF(Raw!$N88&gt;$C$9,IF(Raw!$N88&lt;$A$9,IF(Raw!$X88&gt;$C$9,IF(Raw!$X88&lt;$A$9,Raw!X88,-999),-999),-999),-999),-999),-999)</f>
        <v>412</v>
      </c>
      <c r="R88" s="9">
        <f t="shared" si="20"/>
        <v>0.21455500000000002</v>
      </c>
      <c r="S88" s="9">
        <f t="shared" si="21"/>
        <v>0.46205149961344066</v>
      </c>
      <c r="T88" s="9">
        <f t="shared" si="22"/>
        <v>0.20212599999999997</v>
      </c>
      <c r="U88" s="9">
        <f t="shared" si="23"/>
        <v>0.43988918220734585</v>
      </c>
      <c r="V88" s="15">
        <f t="shared" si="16"/>
        <v>0</v>
      </c>
      <c r="X88" s="11">
        <f t="shared" si="24"/>
        <v>0</v>
      </c>
      <c r="Y88" s="11">
        <f t="shared" si="25"/>
        <v>5.8509999999999999E-18</v>
      </c>
      <c r="Z88" s="11">
        <f t="shared" si="26"/>
        <v>6.5600000000000001E-4</v>
      </c>
      <c r="AA88" s="16">
        <f t="shared" si="27"/>
        <v>0</v>
      </c>
      <c r="AB88" s="9">
        <f t="shared" si="17"/>
        <v>0.25736700000000001</v>
      </c>
      <c r="AC88" s="9">
        <f t="shared" si="18"/>
        <v>1</v>
      </c>
      <c r="AD88" s="15">
        <f t="shared" si="19"/>
        <v>0</v>
      </c>
      <c r="AE88" s="3">
        <f t="shared" si="28"/>
        <v>704.46039999999982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0.71247685185185183</v>
      </c>
      <c r="C89" s="15">
        <f>Raw!C89</f>
        <v>72.8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0.25928899999999999</v>
      </c>
      <c r="F89" s="9">
        <f>IF(Raw!$G89&gt;$C$8,IF(Raw!$Q89&gt;$C$8,IF(Raw!$N89&gt;$C$9,IF(Raw!$N89&lt;$A$9,IF(Raw!$X89&gt;$C$9,IF(Raw!$X89&lt;$A$9,Raw!I89,-999),-999),-999),-999),-999),-999)</f>
        <v>0.47466700000000001</v>
      </c>
      <c r="G89" s="9">
        <f>Raw!G89</f>
        <v>0.98135099999999997</v>
      </c>
      <c r="H89" s="9">
        <f>IF(Raw!$G89&gt;$C$8,IF(Raw!$Q89&gt;$C$8,IF(Raw!$N89&gt;$C$9,IF(Raw!$N89&lt;$A$9,IF(Raw!$X89&gt;$C$9,IF(Raw!$X89&lt;$A$9,Raw!L89,-999),-999),-999),-999),-999),-999)</f>
        <v>587.1</v>
      </c>
      <c r="I89" s="9">
        <f>IF(Raw!$G89&gt;$C$8,IF(Raw!$Q89&gt;$C$8,IF(Raw!$N89&gt;$C$9,IF(Raw!$N89&lt;$A$9,IF(Raw!$X89&gt;$C$9,IF(Raw!$X89&lt;$A$9,Raw!M89,-999),-999),-999),-999),-999),-999)</f>
        <v>2.7231999999999999E-2</v>
      </c>
      <c r="J89" s="9">
        <f>IF(Raw!$G89&gt;$C$8,IF(Raw!$Q89&gt;$C$8,IF(Raw!$N89&gt;$C$9,IF(Raw!$N89&lt;$A$9,IF(Raw!$X89&gt;$C$9,IF(Raw!$X89&lt;$A$9,Raw!N89,-999),-999),-999),-999),-999),-999)</f>
        <v>433</v>
      </c>
      <c r="K89" s="9">
        <f>IF(Raw!$G89&gt;$C$8,IF(Raw!$Q89&gt;$C$8,IF(Raw!$N89&gt;$C$9,IF(Raw!$N89&lt;$A$9,IF(Raw!$X89&gt;$C$9,IF(Raw!$X89&lt;$A$9,Raw!R89,-999),-999),-999),-999),-999),-999)</f>
        <v>0.26438800000000001</v>
      </c>
      <c r="L89" s="9">
        <f>IF(Raw!$G89&gt;$C$8,IF(Raw!$Q89&gt;$C$8,IF(Raw!$N89&gt;$C$9,IF(Raw!$N89&lt;$A$9,IF(Raw!$X89&gt;$C$9,IF(Raw!$X89&lt;$A$9,Raw!S89,-999),-999),-999),-999),-999),-999)</f>
        <v>0.45523400000000003</v>
      </c>
      <c r="M89" s="9">
        <f>Raw!Q89</f>
        <v>0.97818499999999997</v>
      </c>
      <c r="N89" s="9">
        <f>IF(Raw!$G89&gt;$C$8,IF(Raw!$Q89&gt;$C$8,IF(Raw!$N89&gt;$C$9,IF(Raw!$N89&lt;$A$9,IF(Raw!$X89&gt;$C$9,IF(Raw!$X89&lt;$A$9,Raw!V89,-999),-999),-999),-999),-999),-999)</f>
        <v>708.8</v>
      </c>
      <c r="O89" s="9">
        <f>IF(Raw!$G89&gt;$C$8,IF(Raw!$Q89&gt;$C$8,IF(Raw!$N89&gt;$C$9,IF(Raw!$N89&lt;$A$9,IF(Raw!$X89&gt;$C$9,IF(Raw!$X89&lt;$A$9,Raw!W89,-999),-999),-999),-999),-999),-999)</f>
        <v>0.210344</v>
      </c>
      <c r="P89" s="9">
        <f>IF(Raw!$G89&gt;$C$8,IF(Raw!$Q89&gt;$C$8,IF(Raw!$N89&gt;$C$9,IF(Raw!$N89&lt;$A$9,IF(Raw!$X89&gt;$C$9,IF(Raw!$X89&lt;$A$9,Raw!X89,-999),-999),-999),-999),-999),-999)</f>
        <v>467</v>
      </c>
      <c r="R89" s="9">
        <f t="shared" si="20"/>
        <v>0.21537800000000001</v>
      </c>
      <c r="S89" s="9">
        <f t="shared" si="21"/>
        <v>0.45374546787537373</v>
      </c>
      <c r="T89" s="9">
        <f t="shared" si="22"/>
        <v>0.19084600000000002</v>
      </c>
      <c r="U89" s="9">
        <f t="shared" si="23"/>
        <v>0.41922615621856013</v>
      </c>
      <c r="V89" s="15">
        <f t="shared" si="16"/>
        <v>0</v>
      </c>
      <c r="X89" s="11">
        <f t="shared" si="24"/>
        <v>0</v>
      </c>
      <c r="Y89" s="11">
        <f t="shared" si="25"/>
        <v>5.8709999999999998E-18</v>
      </c>
      <c r="Z89" s="11">
        <f t="shared" si="26"/>
        <v>4.3299999999999995E-4</v>
      </c>
      <c r="AA89" s="16">
        <f t="shared" si="27"/>
        <v>0</v>
      </c>
      <c r="AB89" s="9">
        <f t="shared" si="17"/>
        <v>0.26438800000000001</v>
      </c>
      <c r="AC89" s="9">
        <f t="shared" si="18"/>
        <v>1</v>
      </c>
      <c r="AD89" s="15">
        <f t="shared" si="19"/>
        <v>0</v>
      </c>
      <c r="AE89" s="3">
        <f t="shared" si="28"/>
        <v>706.86839999999984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0.7125231481481481</v>
      </c>
      <c r="C90" s="15">
        <f>Raw!C90</f>
        <v>71.900000000000006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0.252523</v>
      </c>
      <c r="F90" s="9">
        <f>IF(Raw!$G90&gt;$C$8,IF(Raw!$Q90&gt;$C$8,IF(Raw!$N90&gt;$C$9,IF(Raw!$N90&lt;$A$9,IF(Raw!$X90&gt;$C$9,IF(Raw!$X90&lt;$A$9,Raw!I90,-999),-999),-999),-999),-999),-999)</f>
        <v>0.48250799999999999</v>
      </c>
      <c r="G90" s="9">
        <f>Raw!G90</f>
        <v>0.98094800000000004</v>
      </c>
      <c r="H90" s="9">
        <f>IF(Raw!$G90&gt;$C$8,IF(Raw!$Q90&gt;$C$8,IF(Raw!$N90&gt;$C$9,IF(Raw!$N90&lt;$A$9,IF(Raw!$X90&gt;$C$9,IF(Raw!$X90&lt;$A$9,Raw!L90,-999),-999),-999),-999),-999),-999)</f>
        <v>563.70000000000005</v>
      </c>
      <c r="I90" s="9">
        <f>IF(Raw!$G90&gt;$C$8,IF(Raw!$Q90&gt;$C$8,IF(Raw!$N90&gt;$C$9,IF(Raw!$N90&lt;$A$9,IF(Raw!$X90&gt;$C$9,IF(Raw!$X90&lt;$A$9,Raw!M90,-999),-999),-999),-999),-999),-999)</f>
        <v>1.2E-5</v>
      </c>
      <c r="J90" s="9">
        <f>IF(Raw!$G90&gt;$C$8,IF(Raw!$Q90&gt;$C$8,IF(Raw!$N90&gt;$C$9,IF(Raw!$N90&lt;$A$9,IF(Raw!$X90&gt;$C$9,IF(Raw!$X90&lt;$A$9,Raw!N90,-999),-999),-999),-999),-999),-999)</f>
        <v>426</v>
      </c>
      <c r="K90" s="9">
        <f>IF(Raw!$G90&gt;$C$8,IF(Raw!$Q90&gt;$C$8,IF(Raw!$N90&gt;$C$9,IF(Raw!$N90&lt;$A$9,IF(Raw!$X90&gt;$C$9,IF(Raw!$X90&lt;$A$9,Raw!R90,-999),-999),-999),-999),-999),-999)</f>
        <v>0.25745699999999999</v>
      </c>
      <c r="L90" s="9">
        <f>IF(Raw!$G90&gt;$C$8,IF(Raw!$Q90&gt;$C$8,IF(Raw!$N90&gt;$C$9,IF(Raw!$N90&lt;$A$9,IF(Raw!$X90&gt;$C$9,IF(Raw!$X90&lt;$A$9,Raw!S90,-999),-999),-999),-999),-999),-999)</f>
        <v>0.47424699999999997</v>
      </c>
      <c r="M90" s="9">
        <f>Raw!Q90</f>
        <v>0.98648499999999995</v>
      </c>
      <c r="N90" s="9">
        <f>IF(Raw!$G90&gt;$C$8,IF(Raw!$Q90&gt;$C$8,IF(Raw!$N90&gt;$C$9,IF(Raw!$N90&lt;$A$9,IF(Raw!$X90&gt;$C$9,IF(Raw!$X90&lt;$A$9,Raw!V90,-999),-999),-999),-999),-999),-999)</f>
        <v>699.7</v>
      </c>
      <c r="O90" s="9">
        <f>IF(Raw!$G90&gt;$C$8,IF(Raw!$Q90&gt;$C$8,IF(Raw!$N90&gt;$C$9,IF(Raw!$N90&lt;$A$9,IF(Raw!$X90&gt;$C$9,IF(Raw!$X90&lt;$A$9,Raw!W90,-999),-999),-999),-999),-999),-999)</f>
        <v>0.18622900000000001</v>
      </c>
      <c r="P90" s="9">
        <f>IF(Raw!$G90&gt;$C$8,IF(Raw!$Q90&gt;$C$8,IF(Raw!$N90&gt;$C$9,IF(Raw!$N90&lt;$A$9,IF(Raw!$X90&gt;$C$9,IF(Raw!$X90&lt;$A$9,Raw!X90,-999),-999),-999),-999),-999),-999)</f>
        <v>363</v>
      </c>
      <c r="R90" s="9">
        <f t="shared" si="20"/>
        <v>0.22998499999999999</v>
      </c>
      <c r="S90" s="9">
        <f t="shared" si="21"/>
        <v>0.47664494681953462</v>
      </c>
      <c r="T90" s="9">
        <f t="shared" si="22"/>
        <v>0.21678999999999998</v>
      </c>
      <c r="U90" s="9">
        <f t="shared" si="23"/>
        <v>0.45712466288663922</v>
      </c>
      <c r="V90" s="15">
        <f t="shared" si="16"/>
        <v>0</v>
      </c>
      <c r="X90" s="11">
        <f t="shared" si="24"/>
        <v>0</v>
      </c>
      <c r="Y90" s="11">
        <f t="shared" si="25"/>
        <v>5.6370000000000001E-18</v>
      </c>
      <c r="Z90" s="11">
        <f t="shared" si="26"/>
        <v>4.26E-4</v>
      </c>
      <c r="AA90" s="16">
        <f t="shared" si="27"/>
        <v>0</v>
      </c>
      <c r="AB90" s="9">
        <f t="shared" si="17"/>
        <v>0.25745699999999999</v>
      </c>
      <c r="AC90" s="9">
        <f t="shared" si="18"/>
        <v>1</v>
      </c>
      <c r="AD90" s="15">
        <f t="shared" si="19"/>
        <v>0</v>
      </c>
      <c r="AE90" s="3">
        <f t="shared" si="28"/>
        <v>678.69479999999987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0.71258101851851852</v>
      </c>
      <c r="C91" s="15">
        <f>Raw!C91</f>
        <v>70.8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0.25011100000000003</v>
      </c>
      <c r="F91" s="9">
        <f>IF(Raw!$G91&gt;$C$8,IF(Raw!$Q91&gt;$C$8,IF(Raw!$N91&gt;$C$9,IF(Raw!$N91&lt;$A$9,IF(Raw!$X91&gt;$C$9,IF(Raw!$X91&lt;$A$9,Raw!I91,-999),-999),-999),-999),-999),-999)</f>
        <v>0.48904399999999998</v>
      </c>
      <c r="G91" s="9">
        <f>Raw!G91</f>
        <v>0.98861900000000003</v>
      </c>
      <c r="H91" s="9">
        <f>IF(Raw!$G91&gt;$C$8,IF(Raw!$Q91&gt;$C$8,IF(Raw!$N91&gt;$C$9,IF(Raw!$N91&lt;$A$9,IF(Raw!$X91&gt;$C$9,IF(Raw!$X91&lt;$A$9,Raw!L91,-999),-999),-999),-999),-999),-999)</f>
        <v>631.20000000000005</v>
      </c>
      <c r="I91" s="9">
        <f>IF(Raw!$G91&gt;$C$8,IF(Raw!$Q91&gt;$C$8,IF(Raw!$N91&gt;$C$9,IF(Raw!$N91&lt;$A$9,IF(Raw!$X91&gt;$C$9,IF(Raw!$X91&lt;$A$9,Raw!M91,-999),-999),-999),-999),-999),-999)</f>
        <v>5.4452E-2</v>
      </c>
      <c r="J91" s="9">
        <f>IF(Raw!$G91&gt;$C$8,IF(Raw!$Q91&gt;$C$8,IF(Raw!$N91&gt;$C$9,IF(Raw!$N91&lt;$A$9,IF(Raw!$X91&gt;$C$9,IF(Raw!$X91&lt;$A$9,Raw!N91,-999),-999),-999),-999),-999),-999)</f>
        <v>282</v>
      </c>
      <c r="K91" s="9">
        <f>IF(Raw!$G91&gt;$C$8,IF(Raw!$Q91&gt;$C$8,IF(Raw!$N91&gt;$C$9,IF(Raw!$N91&lt;$A$9,IF(Raw!$X91&gt;$C$9,IF(Raw!$X91&lt;$A$9,Raw!R91,-999),-999),-999),-999),-999),-999)</f>
        <v>0.27404299999999998</v>
      </c>
      <c r="L91" s="9">
        <f>IF(Raw!$G91&gt;$C$8,IF(Raw!$Q91&gt;$C$8,IF(Raw!$N91&gt;$C$9,IF(Raw!$N91&lt;$A$9,IF(Raw!$X91&gt;$C$9,IF(Raw!$X91&lt;$A$9,Raw!S91,-999),-999),-999),-999),-999),-999)</f>
        <v>0.47470099999999998</v>
      </c>
      <c r="M91" s="9">
        <f>Raw!Q91</f>
        <v>0.98057399999999995</v>
      </c>
      <c r="N91" s="9">
        <f>IF(Raw!$G91&gt;$C$8,IF(Raw!$Q91&gt;$C$8,IF(Raw!$N91&gt;$C$9,IF(Raw!$N91&lt;$A$9,IF(Raw!$X91&gt;$C$9,IF(Raw!$X91&lt;$A$9,Raw!V91,-999),-999),-999),-999),-999),-999)</f>
        <v>710.8</v>
      </c>
      <c r="O91" s="9">
        <f>IF(Raw!$G91&gt;$C$8,IF(Raw!$Q91&gt;$C$8,IF(Raw!$N91&gt;$C$9,IF(Raw!$N91&lt;$A$9,IF(Raw!$X91&gt;$C$9,IF(Raw!$X91&lt;$A$9,Raw!W91,-999),-999),-999),-999),-999),-999)</f>
        <v>0.36994100000000002</v>
      </c>
      <c r="P91" s="9">
        <f>IF(Raw!$G91&gt;$C$8,IF(Raw!$Q91&gt;$C$8,IF(Raw!$N91&gt;$C$9,IF(Raw!$N91&lt;$A$9,IF(Raw!$X91&gt;$C$9,IF(Raw!$X91&lt;$A$9,Raw!X91,-999),-999),-999),-999),-999),-999)</f>
        <v>439</v>
      </c>
      <c r="R91" s="9">
        <f t="shared" si="20"/>
        <v>0.23893299999999995</v>
      </c>
      <c r="S91" s="9">
        <f t="shared" si="21"/>
        <v>0.48857158047128674</v>
      </c>
      <c r="T91" s="9">
        <f t="shared" si="22"/>
        <v>0.200658</v>
      </c>
      <c r="U91" s="9">
        <f t="shared" si="23"/>
        <v>0.42270397576579788</v>
      </c>
      <c r="V91" s="15">
        <f t="shared" si="16"/>
        <v>0</v>
      </c>
      <c r="X91" s="11">
        <f t="shared" si="24"/>
        <v>0</v>
      </c>
      <c r="Y91" s="11">
        <f t="shared" si="25"/>
        <v>6.312E-18</v>
      </c>
      <c r="Z91" s="11">
        <f t="shared" si="26"/>
        <v>2.8199999999999997E-4</v>
      </c>
      <c r="AA91" s="16">
        <f t="shared" si="27"/>
        <v>0</v>
      </c>
      <c r="AB91" s="9">
        <f t="shared" si="17"/>
        <v>0.27404299999999998</v>
      </c>
      <c r="AC91" s="9">
        <f t="shared" si="18"/>
        <v>1</v>
      </c>
      <c r="AD91" s="15">
        <f t="shared" si="19"/>
        <v>0</v>
      </c>
      <c r="AE91" s="3">
        <f t="shared" si="28"/>
        <v>759.96479999999974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0.71263888888888882</v>
      </c>
      <c r="C92" s="15">
        <f>Raw!C92</f>
        <v>69.400000000000006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0.25452200000000003</v>
      </c>
      <c r="F92" s="9">
        <f>IF(Raw!$G92&gt;$C$8,IF(Raw!$Q92&gt;$C$8,IF(Raw!$N92&gt;$C$9,IF(Raw!$N92&lt;$A$9,IF(Raw!$X92&gt;$C$9,IF(Raw!$X92&lt;$A$9,Raw!I92,-999),-999),-999),-999),-999),-999)</f>
        <v>0.47528999999999999</v>
      </c>
      <c r="G92" s="9">
        <f>Raw!G92</f>
        <v>0.98420200000000002</v>
      </c>
      <c r="H92" s="9">
        <f>IF(Raw!$G92&gt;$C$8,IF(Raw!$Q92&gt;$C$8,IF(Raw!$N92&gt;$C$9,IF(Raw!$N92&lt;$A$9,IF(Raw!$X92&gt;$C$9,IF(Raw!$X92&lt;$A$9,Raw!L92,-999),-999),-999),-999),-999),-999)</f>
        <v>615.79999999999995</v>
      </c>
      <c r="I92" s="9">
        <f>IF(Raw!$G92&gt;$C$8,IF(Raw!$Q92&gt;$C$8,IF(Raw!$N92&gt;$C$9,IF(Raw!$N92&lt;$A$9,IF(Raw!$X92&gt;$C$9,IF(Raw!$X92&lt;$A$9,Raw!M92,-999),-999),-999),-999),-999),-999)</f>
        <v>7.2399999999999999E-3</v>
      </c>
      <c r="J92" s="9">
        <f>IF(Raw!$G92&gt;$C$8,IF(Raw!$Q92&gt;$C$8,IF(Raw!$N92&gt;$C$9,IF(Raw!$N92&lt;$A$9,IF(Raw!$X92&gt;$C$9,IF(Raw!$X92&lt;$A$9,Raw!N92,-999),-999),-999),-999),-999),-999)</f>
        <v>536</v>
      </c>
      <c r="K92" s="9">
        <f>IF(Raw!$G92&gt;$C$8,IF(Raw!$Q92&gt;$C$8,IF(Raw!$N92&gt;$C$9,IF(Raw!$N92&lt;$A$9,IF(Raw!$X92&gt;$C$9,IF(Raw!$X92&lt;$A$9,Raw!R92,-999),-999),-999),-999),-999),-999)</f>
        <v>0.27304600000000001</v>
      </c>
      <c r="L92" s="9">
        <f>IF(Raw!$G92&gt;$C$8,IF(Raw!$Q92&gt;$C$8,IF(Raw!$N92&gt;$C$9,IF(Raw!$N92&lt;$A$9,IF(Raw!$X92&gt;$C$9,IF(Raw!$X92&lt;$A$9,Raw!S92,-999),-999),-999),-999),-999),-999)</f>
        <v>0.48424600000000001</v>
      </c>
      <c r="M92" s="9">
        <f>Raw!Q92</f>
        <v>0.98703200000000002</v>
      </c>
      <c r="N92" s="9">
        <f>IF(Raw!$G92&gt;$C$8,IF(Raw!$Q92&gt;$C$8,IF(Raw!$N92&gt;$C$9,IF(Raw!$N92&lt;$A$9,IF(Raw!$X92&gt;$C$9,IF(Raw!$X92&lt;$A$9,Raw!V92,-999),-999),-999),-999),-999),-999)</f>
        <v>715.6</v>
      </c>
      <c r="O92" s="9">
        <f>IF(Raw!$G92&gt;$C$8,IF(Raw!$Q92&gt;$C$8,IF(Raw!$N92&gt;$C$9,IF(Raw!$N92&lt;$A$9,IF(Raw!$X92&gt;$C$9,IF(Raw!$X92&lt;$A$9,Raw!W92,-999),-999),-999),-999),-999),-999)</f>
        <v>0.26888299999999998</v>
      </c>
      <c r="P92" s="9">
        <f>IF(Raw!$G92&gt;$C$8,IF(Raw!$Q92&gt;$C$8,IF(Raw!$N92&gt;$C$9,IF(Raw!$N92&lt;$A$9,IF(Raw!$X92&gt;$C$9,IF(Raw!$X92&lt;$A$9,Raw!X92,-999),-999),-999),-999),-999),-999)</f>
        <v>437</v>
      </c>
      <c r="R92" s="9">
        <f t="shared" si="20"/>
        <v>0.22076799999999996</v>
      </c>
      <c r="S92" s="9">
        <f t="shared" si="21"/>
        <v>0.46449115276988778</v>
      </c>
      <c r="T92" s="9">
        <f t="shared" si="22"/>
        <v>0.2112</v>
      </c>
      <c r="U92" s="9">
        <f t="shared" si="23"/>
        <v>0.43614196090416851</v>
      </c>
      <c r="V92" s="15">
        <f t="shared" si="16"/>
        <v>0</v>
      </c>
      <c r="X92" s="11">
        <f t="shared" si="24"/>
        <v>0</v>
      </c>
      <c r="Y92" s="11">
        <f t="shared" si="25"/>
        <v>6.1579999999999991E-18</v>
      </c>
      <c r="Z92" s="11">
        <f t="shared" si="26"/>
        <v>5.3600000000000002E-4</v>
      </c>
      <c r="AA92" s="16">
        <f t="shared" si="27"/>
        <v>0</v>
      </c>
      <c r="AB92" s="9">
        <f t="shared" si="17"/>
        <v>0.27304600000000001</v>
      </c>
      <c r="AC92" s="9">
        <f t="shared" si="18"/>
        <v>1</v>
      </c>
      <c r="AD92" s="15">
        <f t="shared" si="19"/>
        <v>0</v>
      </c>
      <c r="AE92" s="3">
        <f t="shared" si="28"/>
        <v>741.42319999999972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0.71269675925925924</v>
      </c>
      <c r="C93" s="15">
        <f>Raw!C93</f>
        <v>68.5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0.32473099999999999</v>
      </c>
      <c r="F93" s="9">
        <f>IF(Raw!$G93&gt;$C$8,IF(Raw!$Q93&gt;$C$8,IF(Raw!$N93&gt;$C$9,IF(Raw!$N93&lt;$A$9,IF(Raw!$X93&gt;$C$9,IF(Raw!$X93&lt;$A$9,Raw!I93,-999),-999),-999),-999),-999),-999)</f>
        <v>0.61195699999999997</v>
      </c>
      <c r="G93" s="9">
        <f>Raw!G93</f>
        <v>0.98750300000000002</v>
      </c>
      <c r="H93" s="9">
        <f>IF(Raw!$G93&gt;$C$8,IF(Raw!$Q93&gt;$C$8,IF(Raw!$N93&gt;$C$9,IF(Raw!$N93&lt;$A$9,IF(Raw!$X93&gt;$C$9,IF(Raw!$X93&lt;$A$9,Raw!L93,-999),-999),-999),-999),-999),-999)</f>
        <v>618.29999999999995</v>
      </c>
      <c r="I93" s="9">
        <f>IF(Raw!$G93&gt;$C$8,IF(Raw!$Q93&gt;$C$8,IF(Raw!$N93&gt;$C$9,IF(Raw!$N93&lt;$A$9,IF(Raw!$X93&gt;$C$9,IF(Raw!$X93&lt;$A$9,Raw!M93,-999),-999),-999),-999),-999),-999)</f>
        <v>5.3000000000000001E-5</v>
      </c>
      <c r="J93" s="9">
        <f>IF(Raw!$G93&gt;$C$8,IF(Raw!$Q93&gt;$C$8,IF(Raw!$N93&gt;$C$9,IF(Raw!$N93&lt;$A$9,IF(Raw!$X93&gt;$C$9,IF(Raw!$X93&lt;$A$9,Raw!N93,-999),-999),-999),-999),-999),-999)</f>
        <v>415</v>
      </c>
      <c r="K93" s="9">
        <f>IF(Raw!$G93&gt;$C$8,IF(Raw!$Q93&gt;$C$8,IF(Raw!$N93&gt;$C$9,IF(Raw!$N93&lt;$A$9,IF(Raw!$X93&gt;$C$9,IF(Raw!$X93&lt;$A$9,Raw!R93,-999),-999),-999),-999),-999),-999)</f>
        <v>0.27229399999999998</v>
      </c>
      <c r="L93" s="9">
        <f>IF(Raw!$G93&gt;$C$8,IF(Raw!$Q93&gt;$C$8,IF(Raw!$N93&gt;$C$9,IF(Raw!$N93&lt;$A$9,IF(Raw!$X93&gt;$C$9,IF(Raw!$X93&lt;$A$9,Raw!S93,-999),-999),-999),-999),-999),-999)</f>
        <v>0.474055</v>
      </c>
      <c r="M93" s="9">
        <f>Raw!Q93</f>
        <v>0.98333700000000002</v>
      </c>
      <c r="N93" s="9">
        <f>IF(Raw!$G93&gt;$C$8,IF(Raw!$Q93&gt;$C$8,IF(Raw!$N93&gt;$C$9,IF(Raw!$N93&lt;$A$9,IF(Raw!$X93&gt;$C$9,IF(Raw!$X93&lt;$A$9,Raw!V93,-999),-999),-999),-999),-999),-999)</f>
        <v>698.3</v>
      </c>
      <c r="O93" s="9">
        <f>IF(Raw!$G93&gt;$C$8,IF(Raw!$Q93&gt;$C$8,IF(Raw!$N93&gt;$C$9,IF(Raw!$N93&lt;$A$9,IF(Raw!$X93&gt;$C$9,IF(Raw!$X93&lt;$A$9,Raw!W93,-999),-999),-999),-999),-999),-999)</f>
        <v>0.32221899999999998</v>
      </c>
      <c r="P93" s="9">
        <f>IF(Raw!$G93&gt;$C$8,IF(Raw!$Q93&gt;$C$8,IF(Raw!$N93&gt;$C$9,IF(Raw!$N93&lt;$A$9,IF(Raw!$X93&gt;$C$9,IF(Raw!$X93&lt;$A$9,Raw!X93,-999),-999),-999),-999),-999),-999)</f>
        <v>471</v>
      </c>
      <c r="R93" s="9">
        <f t="shared" si="20"/>
        <v>0.28722599999999998</v>
      </c>
      <c r="S93" s="9">
        <f t="shared" si="21"/>
        <v>0.4693565070748435</v>
      </c>
      <c r="T93" s="9">
        <f t="shared" si="22"/>
        <v>0.20176100000000002</v>
      </c>
      <c r="U93" s="9">
        <f t="shared" si="23"/>
        <v>0.42560673339591404</v>
      </c>
      <c r="V93" s="15">
        <f t="shared" si="16"/>
        <v>0</v>
      </c>
      <c r="X93" s="11">
        <f t="shared" si="24"/>
        <v>0</v>
      </c>
      <c r="Y93" s="11">
        <f t="shared" si="25"/>
        <v>6.1829999999999994E-18</v>
      </c>
      <c r="Z93" s="11">
        <f t="shared" si="26"/>
        <v>4.15E-4</v>
      </c>
      <c r="AA93" s="16">
        <f t="shared" si="27"/>
        <v>0</v>
      </c>
      <c r="AB93" s="9">
        <f t="shared" si="17"/>
        <v>0.27229399999999998</v>
      </c>
      <c r="AC93" s="9">
        <f t="shared" si="18"/>
        <v>1</v>
      </c>
      <c r="AD93" s="15">
        <f t="shared" si="19"/>
        <v>0</v>
      </c>
      <c r="AE93" s="3">
        <f t="shared" si="28"/>
        <v>744.43319999999972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0.7127430555555555</v>
      </c>
      <c r="C94" s="15">
        <f>Raw!C94</f>
        <v>67.2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0.26294499999999998</v>
      </c>
      <c r="F94" s="9">
        <f>IF(Raw!$G94&gt;$C$8,IF(Raw!$Q94&gt;$C$8,IF(Raw!$N94&gt;$C$9,IF(Raw!$N94&lt;$A$9,IF(Raw!$X94&gt;$C$9,IF(Raw!$X94&lt;$A$9,Raw!I94,-999),-999),-999),-999),-999),-999)</f>
        <v>0.49106499999999997</v>
      </c>
      <c r="G94" s="9">
        <f>Raw!G94</f>
        <v>0.98361299999999996</v>
      </c>
      <c r="H94" s="9">
        <f>IF(Raw!$G94&gt;$C$8,IF(Raw!$Q94&gt;$C$8,IF(Raw!$N94&gt;$C$9,IF(Raw!$N94&lt;$A$9,IF(Raw!$X94&gt;$C$9,IF(Raw!$X94&lt;$A$9,Raw!L94,-999),-999),-999),-999),-999),-999)</f>
        <v>585.5</v>
      </c>
      <c r="I94" s="9">
        <f>IF(Raw!$G94&gt;$C$8,IF(Raw!$Q94&gt;$C$8,IF(Raw!$N94&gt;$C$9,IF(Raw!$N94&lt;$A$9,IF(Raw!$X94&gt;$C$9,IF(Raw!$X94&lt;$A$9,Raw!M94,-999),-999),-999),-999),-999),-999)</f>
        <v>9.0000000000000002E-6</v>
      </c>
      <c r="J94" s="9">
        <f>IF(Raw!$G94&gt;$C$8,IF(Raw!$Q94&gt;$C$8,IF(Raw!$N94&gt;$C$9,IF(Raw!$N94&lt;$A$9,IF(Raw!$X94&gt;$C$9,IF(Raw!$X94&lt;$A$9,Raw!N94,-999),-999),-999),-999),-999),-999)</f>
        <v>594</v>
      </c>
      <c r="K94" s="9">
        <f>IF(Raw!$G94&gt;$C$8,IF(Raw!$Q94&gt;$C$8,IF(Raw!$N94&gt;$C$9,IF(Raw!$N94&lt;$A$9,IF(Raw!$X94&gt;$C$9,IF(Raw!$X94&lt;$A$9,Raw!R94,-999),-999),-999),-999),-999),-999)</f>
        <v>0.26551900000000001</v>
      </c>
      <c r="L94" s="9">
        <f>IF(Raw!$G94&gt;$C$8,IF(Raw!$Q94&gt;$C$8,IF(Raw!$N94&gt;$C$9,IF(Raw!$N94&lt;$A$9,IF(Raw!$X94&gt;$C$9,IF(Raw!$X94&lt;$A$9,Raw!S94,-999),-999),-999),-999),-999),-999)</f>
        <v>0.47609499999999999</v>
      </c>
      <c r="M94" s="9">
        <f>Raw!Q94</f>
        <v>0.98817299999999997</v>
      </c>
      <c r="N94" s="9">
        <f>IF(Raw!$G94&gt;$C$8,IF(Raw!$Q94&gt;$C$8,IF(Raw!$N94&gt;$C$9,IF(Raw!$N94&lt;$A$9,IF(Raw!$X94&gt;$C$9,IF(Raw!$X94&lt;$A$9,Raw!V94,-999),-999),-999),-999),-999),-999)</f>
        <v>700</v>
      </c>
      <c r="O94" s="9">
        <f>IF(Raw!$G94&gt;$C$8,IF(Raw!$Q94&gt;$C$8,IF(Raw!$N94&gt;$C$9,IF(Raw!$N94&lt;$A$9,IF(Raw!$X94&gt;$C$9,IF(Raw!$X94&lt;$A$9,Raw!W94,-999),-999),-999),-999),-999),-999)</f>
        <v>0.29269299999999998</v>
      </c>
      <c r="P94" s="9">
        <f>IF(Raw!$G94&gt;$C$8,IF(Raw!$Q94&gt;$C$8,IF(Raw!$N94&gt;$C$9,IF(Raw!$N94&lt;$A$9,IF(Raw!$X94&gt;$C$9,IF(Raw!$X94&lt;$A$9,Raw!X94,-999),-999),-999),-999),-999),-999)</f>
        <v>625</v>
      </c>
      <c r="R94" s="9">
        <f t="shared" si="20"/>
        <v>0.22811999999999999</v>
      </c>
      <c r="S94" s="9">
        <f t="shared" si="21"/>
        <v>0.46454135399590685</v>
      </c>
      <c r="T94" s="9">
        <f t="shared" si="22"/>
        <v>0.21057599999999999</v>
      </c>
      <c r="U94" s="9">
        <f t="shared" si="23"/>
        <v>0.44229828080530142</v>
      </c>
      <c r="V94" s="15">
        <f t="shared" si="16"/>
        <v>0</v>
      </c>
      <c r="X94" s="11">
        <f t="shared" si="24"/>
        <v>0</v>
      </c>
      <c r="Y94" s="11">
        <f t="shared" si="25"/>
        <v>5.855E-18</v>
      </c>
      <c r="Z94" s="11">
        <f t="shared" si="26"/>
        <v>5.9400000000000002E-4</v>
      </c>
      <c r="AA94" s="16">
        <f t="shared" si="27"/>
        <v>0</v>
      </c>
      <c r="AB94" s="9">
        <f t="shared" si="17"/>
        <v>0.26551900000000001</v>
      </c>
      <c r="AC94" s="9">
        <f t="shared" si="18"/>
        <v>1</v>
      </c>
      <c r="AD94" s="15">
        <f t="shared" si="19"/>
        <v>0</v>
      </c>
      <c r="AE94" s="3">
        <f t="shared" si="28"/>
        <v>704.94199999999978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0.71280092592592592</v>
      </c>
      <c r="C95" s="15">
        <f>Raw!C95</f>
        <v>65.900000000000006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0.25871899999999998</v>
      </c>
      <c r="F95" s="9">
        <f>IF(Raw!$G95&gt;$C$8,IF(Raw!$Q95&gt;$C$8,IF(Raw!$N95&gt;$C$9,IF(Raw!$N95&lt;$A$9,IF(Raw!$X95&gt;$C$9,IF(Raw!$X95&lt;$A$9,Raw!I95,-999),-999),-999),-999),-999),-999)</f>
        <v>0.49319800000000003</v>
      </c>
      <c r="G95" s="9">
        <f>Raw!G95</f>
        <v>0.98795299999999997</v>
      </c>
      <c r="H95" s="9">
        <f>IF(Raw!$G95&gt;$C$8,IF(Raw!$Q95&gt;$C$8,IF(Raw!$N95&gt;$C$9,IF(Raw!$N95&lt;$A$9,IF(Raw!$X95&gt;$C$9,IF(Raw!$X95&lt;$A$9,Raw!L95,-999),-999),-999),-999),-999),-999)</f>
        <v>587.1</v>
      </c>
      <c r="I95" s="9">
        <f>IF(Raw!$G95&gt;$C$8,IF(Raw!$Q95&gt;$C$8,IF(Raw!$N95&gt;$C$9,IF(Raw!$N95&lt;$A$9,IF(Raw!$X95&gt;$C$9,IF(Raw!$X95&lt;$A$9,Raw!M95,-999),-999),-999),-999),-999),-999)</f>
        <v>4.0000000000000003E-5</v>
      </c>
      <c r="J95" s="9">
        <f>IF(Raw!$G95&gt;$C$8,IF(Raw!$Q95&gt;$C$8,IF(Raw!$N95&gt;$C$9,IF(Raw!$N95&lt;$A$9,IF(Raw!$X95&gt;$C$9,IF(Raw!$X95&lt;$A$9,Raw!N95,-999),-999),-999),-999),-999),-999)</f>
        <v>328</v>
      </c>
      <c r="K95" s="9">
        <f>IF(Raw!$G95&gt;$C$8,IF(Raw!$Q95&gt;$C$8,IF(Raw!$N95&gt;$C$9,IF(Raw!$N95&lt;$A$9,IF(Raw!$X95&gt;$C$9,IF(Raw!$X95&lt;$A$9,Raw!R95,-999),-999),-999),-999),-999),-999)</f>
        <v>0.280642</v>
      </c>
      <c r="L95" s="9">
        <f>IF(Raw!$G95&gt;$C$8,IF(Raw!$Q95&gt;$C$8,IF(Raw!$N95&gt;$C$9,IF(Raw!$N95&lt;$A$9,IF(Raw!$X95&gt;$C$9,IF(Raw!$X95&lt;$A$9,Raw!S95,-999),-999),-999),-999),-999),-999)</f>
        <v>0.486203</v>
      </c>
      <c r="M95" s="9">
        <f>Raw!Q95</f>
        <v>0.98246900000000004</v>
      </c>
      <c r="N95" s="9">
        <f>IF(Raw!$G95&gt;$C$8,IF(Raw!$Q95&gt;$C$8,IF(Raw!$N95&gt;$C$9,IF(Raw!$N95&lt;$A$9,IF(Raw!$X95&gt;$C$9,IF(Raw!$X95&lt;$A$9,Raw!V95,-999),-999),-999),-999),-999),-999)</f>
        <v>723.2</v>
      </c>
      <c r="O95" s="9">
        <f>IF(Raw!$G95&gt;$C$8,IF(Raw!$Q95&gt;$C$8,IF(Raw!$N95&gt;$C$9,IF(Raw!$N95&lt;$A$9,IF(Raw!$X95&gt;$C$9,IF(Raw!$X95&lt;$A$9,Raw!W95,-999),-999),-999),-999),-999),-999)</f>
        <v>0.349298</v>
      </c>
      <c r="P95" s="9">
        <f>IF(Raw!$G95&gt;$C$8,IF(Raw!$Q95&gt;$C$8,IF(Raw!$N95&gt;$C$9,IF(Raw!$N95&lt;$A$9,IF(Raw!$X95&gt;$C$9,IF(Raw!$X95&lt;$A$9,Raw!X95,-999),-999),-999),-999),-999),-999)</f>
        <v>333</v>
      </c>
      <c r="R95" s="9">
        <f t="shared" si="20"/>
        <v>0.23447900000000005</v>
      </c>
      <c r="S95" s="9">
        <f t="shared" si="21"/>
        <v>0.47542569110174826</v>
      </c>
      <c r="T95" s="9">
        <f t="shared" si="22"/>
        <v>0.20556099999999999</v>
      </c>
      <c r="U95" s="9">
        <f t="shared" si="23"/>
        <v>0.42278842376538195</v>
      </c>
      <c r="V95" s="15">
        <f t="shared" si="16"/>
        <v>0</v>
      </c>
      <c r="X95" s="11">
        <f t="shared" si="24"/>
        <v>0</v>
      </c>
      <c r="Y95" s="11">
        <f t="shared" si="25"/>
        <v>5.8709999999999998E-18</v>
      </c>
      <c r="Z95" s="11">
        <f t="shared" si="26"/>
        <v>3.28E-4</v>
      </c>
      <c r="AA95" s="16">
        <f t="shared" si="27"/>
        <v>0</v>
      </c>
      <c r="AB95" s="9">
        <f t="shared" si="17"/>
        <v>0.280642</v>
      </c>
      <c r="AC95" s="9">
        <f t="shared" si="18"/>
        <v>1</v>
      </c>
      <c r="AD95" s="15">
        <f t="shared" si="19"/>
        <v>0</v>
      </c>
      <c r="AE95" s="3">
        <f t="shared" si="28"/>
        <v>706.86839999999984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0.71285879629629623</v>
      </c>
      <c r="C96" s="15">
        <f>Raw!C96</f>
        <v>64.8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0.25240299999999999</v>
      </c>
      <c r="F96" s="9">
        <f>IF(Raw!$G96&gt;$C$8,IF(Raw!$Q96&gt;$C$8,IF(Raw!$N96&gt;$C$9,IF(Raw!$N96&lt;$A$9,IF(Raw!$X96&gt;$C$9,IF(Raw!$X96&lt;$A$9,Raw!I96,-999),-999),-999),-999),-999),-999)</f>
        <v>0.489429</v>
      </c>
      <c r="G96" s="9">
        <f>Raw!G96</f>
        <v>0.97672700000000001</v>
      </c>
      <c r="H96" s="9">
        <f>IF(Raw!$G96&gt;$C$8,IF(Raw!$Q96&gt;$C$8,IF(Raw!$N96&gt;$C$9,IF(Raw!$N96&lt;$A$9,IF(Raw!$X96&gt;$C$9,IF(Raw!$X96&lt;$A$9,Raw!L96,-999),-999),-999),-999),-999),-999)</f>
        <v>579</v>
      </c>
      <c r="I96" s="9">
        <f>IF(Raw!$G96&gt;$C$8,IF(Raw!$Q96&gt;$C$8,IF(Raw!$N96&gt;$C$9,IF(Raw!$N96&lt;$A$9,IF(Raw!$X96&gt;$C$9,IF(Raw!$X96&lt;$A$9,Raw!M96,-999),-999),-999),-999),-999),-999)</f>
        <v>3.9999999999999998E-6</v>
      </c>
      <c r="J96" s="9">
        <f>IF(Raw!$G96&gt;$C$8,IF(Raw!$Q96&gt;$C$8,IF(Raw!$N96&gt;$C$9,IF(Raw!$N96&lt;$A$9,IF(Raw!$X96&gt;$C$9,IF(Raw!$X96&lt;$A$9,Raw!N96,-999),-999),-999),-999),-999),-999)</f>
        <v>464</v>
      </c>
      <c r="K96" s="9">
        <f>IF(Raw!$G96&gt;$C$8,IF(Raw!$Q96&gt;$C$8,IF(Raw!$N96&gt;$C$9,IF(Raw!$N96&lt;$A$9,IF(Raw!$X96&gt;$C$9,IF(Raw!$X96&lt;$A$9,Raw!R96,-999),-999),-999),-999),-999),-999)</f>
        <v>0.26697199999999999</v>
      </c>
      <c r="L96" s="9">
        <f>IF(Raw!$G96&gt;$C$8,IF(Raw!$Q96&gt;$C$8,IF(Raw!$N96&gt;$C$9,IF(Raw!$N96&lt;$A$9,IF(Raw!$X96&gt;$C$9,IF(Raw!$X96&lt;$A$9,Raw!S96,-999),-999),-999),-999),-999),-999)</f>
        <v>0.49413099999999999</v>
      </c>
      <c r="M96" s="9">
        <f>Raw!Q96</f>
        <v>0.98514699999999999</v>
      </c>
      <c r="N96" s="9">
        <f>IF(Raw!$G96&gt;$C$8,IF(Raw!$Q96&gt;$C$8,IF(Raw!$N96&gt;$C$9,IF(Raw!$N96&lt;$A$9,IF(Raw!$X96&gt;$C$9,IF(Raw!$X96&lt;$A$9,Raw!V96,-999),-999),-999),-999),-999),-999)</f>
        <v>686</v>
      </c>
      <c r="O96" s="9">
        <f>IF(Raw!$G96&gt;$C$8,IF(Raw!$Q96&gt;$C$8,IF(Raw!$N96&gt;$C$9,IF(Raw!$N96&lt;$A$9,IF(Raw!$X96&gt;$C$9,IF(Raw!$X96&lt;$A$9,Raw!W96,-999),-999),-999),-999),-999),-999)</f>
        <v>0.184831</v>
      </c>
      <c r="P96" s="9">
        <f>IF(Raw!$G96&gt;$C$8,IF(Raw!$Q96&gt;$C$8,IF(Raw!$N96&gt;$C$9,IF(Raw!$N96&lt;$A$9,IF(Raw!$X96&gt;$C$9,IF(Raw!$X96&lt;$A$9,Raw!X96,-999),-999),-999),-999),-999),-999)</f>
        <v>593</v>
      </c>
      <c r="R96" s="9">
        <f t="shared" si="20"/>
        <v>0.23702600000000001</v>
      </c>
      <c r="S96" s="9">
        <f t="shared" si="21"/>
        <v>0.48429087773711815</v>
      </c>
      <c r="T96" s="9">
        <f t="shared" si="22"/>
        <v>0.227159</v>
      </c>
      <c r="U96" s="9">
        <f t="shared" si="23"/>
        <v>0.45971412439211468</v>
      </c>
      <c r="V96" s="15">
        <f t="shared" si="16"/>
        <v>0</v>
      </c>
      <c r="X96" s="11">
        <f t="shared" si="24"/>
        <v>0</v>
      </c>
      <c r="Y96" s="11">
        <f t="shared" si="25"/>
        <v>5.79E-18</v>
      </c>
      <c r="Z96" s="11">
        <f t="shared" si="26"/>
        <v>4.64E-4</v>
      </c>
      <c r="AA96" s="16">
        <f t="shared" si="27"/>
        <v>0</v>
      </c>
      <c r="AB96" s="9">
        <f t="shared" si="17"/>
        <v>0.26697199999999999</v>
      </c>
      <c r="AC96" s="9">
        <f t="shared" si="18"/>
        <v>1</v>
      </c>
      <c r="AD96" s="15">
        <f t="shared" si="19"/>
        <v>0</v>
      </c>
      <c r="AE96" s="3">
        <f t="shared" si="28"/>
        <v>697.11599999999976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0.71291666666666664</v>
      </c>
      <c r="C97" s="15">
        <f>Raw!C97</f>
        <v>63.4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0.25409500000000002</v>
      </c>
      <c r="F97" s="9">
        <f>IF(Raw!$G97&gt;$C$8,IF(Raw!$Q97&gt;$C$8,IF(Raw!$N97&gt;$C$9,IF(Raw!$N97&lt;$A$9,IF(Raw!$X97&gt;$C$9,IF(Raw!$X97&lt;$A$9,Raw!I97,-999),-999),-999),-999),-999),-999)</f>
        <v>0.46900900000000001</v>
      </c>
      <c r="G97" s="9">
        <f>Raw!G97</f>
        <v>0.98106400000000005</v>
      </c>
      <c r="H97" s="9">
        <f>IF(Raw!$G97&gt;$C$8,IF(Raw!$Q97&gt;$C$8,IF(Raw!$N97&gt;$C$9,IF(Raw!$N97&lt;$A$9,IF(Raw!$X97&gt;$C$9,IF(Raw!$X97&lt;$A$9,Raw!L97,-999),-999),-999),-999),-999),-999)</f>
        <v>618.79999999999995</v>
      </c>
      <c r="I97" s="9">
        <f>IF(Raw!$G97&gt;$C$8,IF(Raw!$Q97&gt;$C$8,IF(Raw!$N97&gt;$C$9,IF(Raw!$N97&lt;$A$9,IF(Raw!$X97&gt;$C$9,IF(Raw!$X97&lt;$A$9,Raw!M97,-999),-999),-999),-999),-999),-999)</f>
        <v>0.111763</v>
      </c>
      <c r="J97" s="9">
        <f>IF(Raw!$G97&gt;$C$8,IF(Raw!$Q97&gt;$C$8,IF(Raw!$N97&gt;$C$9,IF(Raw!$N97&lt;$A$9,IF(Raw!$X97&gt;$C$9,IF(Raw!$X97&lt;$A$9,Raw!N97,-999),-999),-999),-999),-999),-999)</f>
        <v>409</v>
      </c>
      <c r="K97" s="9">
        <f>IF(Raw!$G97&gt;$C$8,IF(Raw!$Q97&gt;$C$8,IF(Raw!$N97&gt;$C$9,IF(Raw!$N97&lt;$A$9,IF(Raw!$X97&gt;$C$9,IF(Raw!$X97&lt;$A$9,Raw!R97,-999),-999),-999),-999),-999),-999)</f>
        <v>0.28423900000000002</v>
      </c>
      <c r="L97" s="9">
        <f>IF(Raw!$G97&gt;$C$8,IF(Raw!$Q97&gt;$C$8,IF(Raw!$N97&gt;$C$9,IF(Raw!$N97&lt;$A$9,IF(Raw!$X97&gt;$C$9,IF(Raw!$X97&lt;$A$9,Raw!S97,-999),-999),-999),-999),-999),-999)</f>
        <v>0.48113</v>
      </c>
      <c r="M97" s="9">
        <f>Raw!Q97</f>
        <v>0.97768200000000005</v>
      </c>
      <c r="N97" s="9">
        <f>IF(Raw!$G97&gt;$C$8,IF(Raw!$Q97&gt;$C$8,IF(Raw!$N97&gt;$C$9,IF(Raw!$N97&lt;$A$9,IF(Raw!$X97&gt;$C$9,IF(Raw!$X97&lt;$A$9,Raw!V97,-999),-999),-999),-999),-999),-999)</f>
        <v>690.3</v>
      </c>
      <c r="O97" s="9">
        <f>IF(Raw!$G97&gt;$C$8,IF(Raw!$Q97&gt;$C$8,IF(Raw!$N97&gt;$C$9,IF(Raw!$N97&lt;$A$9,IF(Raw!$X97&gt;$C$9,IF(Raw!$X97&lt;$A$9,Raw!W97,-999),-999),-999),-999),-999),-999)</f>
        <v>0.35585800000000001</v>
      </c>
      <c r="P97" s="9">
        <f>IF(Raw!$G97&gt;$C$8,IF(Raw!$Q97&gt;$C$8,IF(Raw!$N97&gt;$C$9,IF(Raw!$N97&lt;$A$9,IF(Raw!$X97&gt;$C$9,IF(Raw!$X97&lt;$A$9,Raw!X97,-999),-999),-999),-999),-999),-999)</f>
        <v>471</v>
      </c>
      <c r="R97" s="9">
        <f t="shared" si="20"/>
        <v>0.21491399999999999</v>
      </c>
      <c r="S97" s="9">
        <f t="shared" si="21"/>
        <v>0.45823001264368057</v>
      </c>
      <c r="T97" s="9">
        <f t="shared" si="22"/>
        <v>0.19689099999999998</v>
      </c>
      <c r="U97" s="9">
        <f t="shared" si="23"/>
        <v>0.40922619666202475</v>
      </c>
      <c r="V97" s="15">
        <f t="shared" si="16"/>
        <v>0</v>
      </c>
      <c r="X97" s="11">
        <f t="shared" si="24"/>
        <v>0</v>
      </c>
      <c r="Y97" s="11">
        <f t="shared" si="25"/>
        <v>6.187999999999999E-18</v>
      </c>
      <c r="Z97" s="11">
        <f t="shared" si="26"/>
        <v>4.0899999999999997E-4</v>
      </c>
      <c r="AA97" s="16">
        <f t="shared" si="27"/>
        <v>0</v>
      </c>
      <c r="AB97" s="9">
        <f t="shared" si="17"/>
        <v>0.28423900000000002</v>
      </c>
      <c r="AC97" s="9">
        <f t="shared" si="18"/>
        <v>1</v>
      </c>
      <c r="AD97" s="15">
        <f t="shared" si="19"/>
        <v>0</v>
      </c>
      <c r="AE97" s="3">
        <f t="shared" si="28"/>
        <v>745.03519999999969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0.71297453703703706</v>
      </c>
      <c r="C98" s="15">
        <f>Raw!C98</f>
        <v>62.3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0.26253100000000001</v>
      </c>
      <c r="F98" s="9">
        <f>IF(Raw!$G98&gt;$C$8,IF(Raw!$Q98&gt;$C$8,IF(Raw!$N98&gt;$C$9,IF(Raw!$N98&lt;$A$9,IF(Raw!$X98&gt;$C$9,IF(Raw!$X98&lt;$A$9,Raw!I98,-999),-999),-999),-999),-999),-999)</f>
        <v>0.49030299999999999</v>
      </c>
      <c r="G98" s="9">
        <f>Raw!G98</f>
        <v>0.97816700000000001</v>
      </c>
      <c r="H98" s="9">
        <f>IF(Raw!$G98&gt;$C$8,IF(Raw!$Q98&gt;$C$8,IF(Raw!$N98&gt;$C$9,IF(Raw!$N98&lt;$A$9,IF(Raw!$X98&gt;$C$9,IF(Raw!$X98&lt;$A$9,Raw!L98,-999),-999),-999),-999),-999),-999)</f>
        <v>562.29999999999995</v>
      </c>
      <c r="I98" s="9">
        <f>IF(Raw!$G98&gt;$C$8,IF(Raw!$Q98&gt;$C$8,IF(Raw!$N98&gt;$C$9,IF(Raw!$N98&lt;$A$9,IF(Raw!$X98&gt;$C$9,IF(Raw!$X98&lt;$A$9,Raw!M98,-999),-999),-999),-999),-999),-999)</f>
        <v>9.0000000000000002E-6</v>
      </c>
      <c r="J98" s="9">
        <f>IF(Raw!$G98&gt;$C$8,IF(Raw!$Q98&gt;$C$8,IF(Raw!$N98&gt;$C$9,IF(Raw!$N98&lt;$A$9,IF(Raw!$X98&gt;$C$9,IF(Raw!$X98&lt;$A$9,Raw!N98,-999),-999),-999),-999),-999),-999)</f>
        <v>584</v>
      </c>
      <c r="K98" s="9">
        <f>IF(Raw!$G98&gt;$C$8,IF(Raw!$Q98&gt;$C$8,IF(Raw!$N98&gt;$C$9,IF(Raw!$N98&lt;$A$9,IF(Raw!$X98&gt;$C$9,IF(Raw!$X98&lt;$A$9,Raw!R98,-999),-999),-999),-999),-999),-999)</f>
        <v>0.27763599999999999</v>
      </c>
      <c r="L98" s="9">
        <f>IF(Raw!$G98&gt;$C$8,IF(Raw!$Q98&gt;$C$8,IF(Raw!$N98&gt;$C$9,IF(Raw!$N98&lt;$A$9,IF(Raw!$X98&gt;$C$9,IF(Raw!$X98&lt;$A$9,Raw!S98,-999),-999),-999),-999),-999),-999)</f>
        <v>0.48061799999999999</v>
      </c>
      <c r="M98" s="9">
        <f>Raw!Q98</f>
        <v>0.98587499999999995</v>
      </c>
      <c r="N98" s="9">
        <f>IF(Raw!$G98&gt;$C$8,IF(Raw!$Q98&gt;$C$8,IF(Raw!$N98&gt;$C$9,IF(Raw!$N98&lt;$A$9,IF(Raw!$X98&gt;$C$9,IF(Raw!$X98&lt;$A$9,Raw!V98,-999),-999),-999),-999),-999),-999)</f>
        <v>713.3</v>
      </c>
      <c r="O98" s="9">
        <f>IF(Raw!$G98&gt;$C$8,IF(Raw!$Q98&gt;$C$8,IF(Raw!$N98&gt;$C$9,IF(Raw!$N98&lt;$A$9,IF(Raw!$X98&gt;$C$9,IF(Raw!$X98&lt;$A$9,Raw!W98,-999),-999),-999),-999),-999),-999)</f>
        <v>0.30313099999999998</v>
      </c>
      <c r="P98" s="9">
        <f>IF(Raw!$G98&gt;$C$8,IF(Raw!$Q98&gt;$C$8,IF(Raw!$N98&gt;$C$9,IF(Raw!$N98&lt;$A$9,IF(Raw!$X98&gt;$C$9,IF(Raw!$X98&lt;$A$9,Raw!X98,-999),-999),-999),-999),-999),-999)</f>
        <v>450</v>
      </c>
      <c r="R98" s="9">
        <f t="shared" si="20"/>
        <v>0.22777199999999997</v>
      </c>
      <c r="S98" s="9">
        <f t="shared" si="21"/>
        <v>0.46455355157932948</v>
      </c>
      <c r="T98" s="9">
        <f t="shared" si="22"/>
        <v>0.202982</v>
      </c>
      <c r="U98" s="9">
        <f t="shared" si="23"/>
        <v>0.42233540982651502</v>
      </c>
      <c r="V98" s="15">
        <f t="shared" si="16"/>
        <v>0</v>
      </c>
      <c r="X98" s="11">
        <f t="shared" si="24"/>
        <v>0</v>
      </c>
      <c r="Y98" s="11">
        <f t="shared" si="25"/>
        <v>5.6229999999999993E-18</v>
      </c>
      <c r="Z98" s="11">
        <f t="shared" si="26"/>
        <v>5.8399999999999999E-4</v>
      </c>
      <c r="AA98" s="16">
        <f t="shared" si="27"/>
        <v>0</v>
      </c>
      <c r="AB98" s="9">
        <f t="shared" si="17"/>
        <v>0.27763599999999999</v>
      </c>
      <c r="AC98" s="9">
        <f t="shared" si="18"/>
        <v>1</v>
      </c>
      <c r="AD98" s="15">
        <f t="shared" si="19"/>
        <v>0</v>
      </c>
      <c r="AE98" s="3">
        <f t="shared" si="28"/>
        <v>677.00919999999974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0.71302083333333333</v>
      </c>
      <c r="C99" s="15">
        <f>Raw!C99</f>
        <v>61.4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0.24707299999999999</v>
      </c>
      <c r="F99" s="9">
        <f>IF(Raw!$G99&gt;$C$8,IF(Raw!$Q99&gt;$C$8,IF(Raw!$N99&gt;$C$9,IF(Raw!$N99&lt;$A$9,IF(Raw!$X99&gt;$C$9,IF(Raw!$X99&lt;$A$9,Raw!I99,-999),-999),-999),-999),-999),-999)</f>
        <v>0.465999</v>
      </c>
      <c r="G99" s="9">
        <f>Raw!G99</f>
        <v>0.97375599999999995</v>
      </c>
      <c r="H99" s="9">
        <f>IF(Raw!$G99&gt;$C$8,IF(Raw!$Q99&gt;$C$8,IF(Raw!$N99&gt;$C$9,IF(Raw!$N99&lt;$A$9,IF(Raw!$X99&gt;$C$9,IF(Raw!$X99&lt;$A$9,Raw!L99,-999),-999),-999),-999),-999),-999)</f>
        <v>625.29999999999995</v>
      </c>
      <c r="I99" s="9">
        <f>IF(Raw!$G99&gt;$C$8,IF(Raw!$Q99&gt;$C$8,IF(Raw!$N99&gt;$C$9,IF(Raw!$N99&lt;$A$9,IF(Raw!$X99&gt;$C$9,IF(Raw!$X99&lt;$A$9,Raw!M99,-999),-999),-999),-999),-999),-999)</f>
        <v>2.4000000000000001E-5</v>
      </c>
      <c r="J99" s="9">
        <f>IF(Raw!$G99&gt;$C$8,IF(Raw!$Q99&gt;$C$8,IF(Raw!$N99&gt;$C$9,IF(Raw!$N99&lt;$A$9,IF(Raw!$X99&gt;$C$9,IF(Raw!$X99&lt;$A$9,Raw!N99,-999),-999),-999),-999),-999),-999)</f>
        <v>621</v>
      </c>
      <c r="K99" s="9">
        <f>IF(Raw!$G99&gt;$C$8,IF(Raw!$Q99&gt;$C$8,IF(Raw!$N99&gt;$C$9,IF(Raw!$N99&lt;$A$9,IF(Raw!$X99&gt;$C$9,IF(Raw!$X99&lt;$A$9,Raw!R99,-999),-999),-999),-999),-999),-999)</f>
        <v>0.28978399999999999</v>
      </c>
      <c r="L99" s="9">
        <f>IF(Raw!$G99&gt;$C$8,IF(Raw!$Q99&gt;$C$8,IF(Raw!$N99&gt;$C$9,IF(Raw!$N99&lt;$A$9,IF(Raw!$X99&gt;$C$9,IF(Raw!$X99&lt;$A$9,Raw!S99,-999),-999),-999),-999),-999),-999)</f>
        <v>0.53069100000000002</v>
      </c>
      <c r="M99" s="9">
        <f>Raw!Q99</f>
        <v>0.99008600000000002</v>
      </c>
      <c r="N99" s="9">
        <f>IF(Raw!$G99&gt;$C$8,IF(Raw!$Q99&gt;$C$8,IF(Raw!$N99&gt;$C$9,IF(Raw!$N99&lt;$A$9,IF(Raw!$X99&gt;$C$9,IF(Raw!$X99&lt;$A$9,Raw!V99,-999),-999),-999),-999),-999),-999)</f>
        <v>667.2</v>
      </c>
      <c r="O99" s="9">
        <f>IF(Raw!$G99&gt;$C$8,IF(Raw!$Q99&gt;$C$8,IF(Raw!$N99&gt;$C$9,IF(Raw!$N99&lt;$A$9,IF(Raw!$X99&gt;$C$9,IF(Raw!$X99&lt;$A$9,Raw!W99,-999),-999),-999),-999),-999),-999)</f>
        <v>0.21317800000000001</v>
      </c>
      <c r="P99" s="9">
        <f>IF(Raw!$G99&gt;$C$8,IF(Raw!$Q99&gt;$C$8,IF(Raw!$N99&gt;$C$9,IF(Raw!$N99&lt;$A$9,IF(Raw!$X99&gt;$C$9,IF(Raw!$X99&lt;$A$9,Raw!X99,-999),-999),-999),-999),-999),-999)</f>
        <v>422</v>
      </c>
      <c r="R99" s="9">
        <f t="shared" si="20"/>
        <v>0.21892600000000001</v>
      </c>
      <c r="S99" s="9">
        <f t="shared" si="21"/>
        <v>0.46979929141478849</v>
      </c>
      <c r="T99" s="9">
        <f t="shared" si="22"/>
        <v>0.24090700000000004</v>
      </c>
      <c r="U99" s="9">
        <f t="shared" si="23"/>
        <v>0.45394966185595764</v>
      </c>
      <c r="V99" s="15">
        <f t="shared" si="16"/>
        <v>0</v>
      </c>
      <c r="X99" s="11">
        <f t="shared" si="24"/>
        <v>0</v>
      </c>
      <c r="Y99" s="11">
        <f t="shared" si="25"/>
        <v>6.252999999999999E-18</v>
      </c>
      <c r="Z99" s="11">
        <f t="shared" si="26"/>
        <v>6.2100000000000002E-4</v>
      </c>
      <c r="AA99" s="16">
        <f t="shared" si="27"/>
        <v>0</v>
      </c>
      <c r="AB99" s="9">
        <f t="shared" si="17"/>
        <v>0.28978399999999999</v>
      </c>
      <c r="AC99" s="9">
        <f t="shared" si="18"/>
        <v>1</v>
      </c>
      <c r="AD99" s="15">
        <f t="shared" si="19"/>
        <v>0</v>
      </c>
      <c r="AE99" s="3">
        <f t="shared" si="28"/>
        <v>752.86119999999971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0.71307870370370363</v>
      </c>
      <c r="C100" s="15">
        <f>Raw!C100</f>
        <v>59.7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0.26144299999999998</v>
      </c>
      <c r="F100" s="9">
        <f>IF(Raw!$G100&gt;$C$8,IF(Raw!$Q100&gt;$C$8,IF(Raw!$N100&gt;$C$9,IF(Raw!$N100&lt;$A$9,IF(Raw!$X100&gt;$C$9,IF(Raw!$X100&lt;$A$9,Raw!I100,-999),-999),-999),-999),-999),-999)</f>
        <v>0.47709000000000001</v>
      </c>
      <c r="G100" s="9">
        <f>Raw!G100</f>
        <v>0.98070500000000005</v>
      </c>
      <c r="H100" s="9">
        <f>IF(Raw!$G100&gt;$C$8,IF(Raw!$Q100&gt;$C$8,IF(Raw!$N100&gt;$C$9,IF(Raw!$N100&lt;$A$9,IF(Raw!$X100&gt;$C$9,IF(Raw!$X100&lt;$A$9,Raw!L100,-999),-999),-999),-999),-999),-999)</f>
        <v>584.29999999999995</v>
      </c>
      <c r="I100" s="9">
        <f>IF(Raw!$G100&gt;$C$8,IF(Raw!$Q100&gt;$C$8,IF(Raw!$N100&gt;$C$9,IF(Raw!$N100&lt;$A$9,IF(Raw!$X100&gt;$C$9,IF(Raw!$X100&lt;$A$9,Raw!M100,-999),-999),-999),-999),-999),-999)</f>
        <v>0.195906</v>
      </c>
      <c r="J100" s="9">
        <f>IF(Raw!$G100&gt;$C$8,IF(Raw!$Q100&gt;$C$8,IF(Raw!$N100&gt;$C$9,IF(Raw!$N100&lt;$A$9,IF(Raw!$X100&gt;$C$9,IF(Raw!$X100&lt;$A$9,Raw!N100,-999),-999),-999),-999),-999),-999)</f>
        <v>418</v>
      </c>
      <c r="K100" s="9">
        <f>IF(Raw!$G100&gt;$C$8,IF(Raw!$Q100&gt;$C$8,IF(Raw!$N100&gt;$C$9,IF(Raw!$N100&lt;$A$9,IF(Raw!$X100&gt;$C$9,IF(Raw!$X100&lt;$A$9,Raw!R100,-999),-999),-999),-999),-999),-999)</f>
        <v>0.26998899999999998</v>
      </c>
      <c r="L100" s="9">
        <f>IF(Raw!$G100&gt;$C$8,IF(Raw!$Q100&gt;$C$8,IF(Raw!$N100&gt;$C$9,IF(Raw!$N100&lt;$A$9,IF(Raw!$X100&gt;$C$9,IF(Raw!$X100&lt;$A$9,Raw!S100,-999),-999),-999),-999),-999),-999)</f>
        <v>0.46054</v>
      </c>
      <c r="M100" s="9">
        <f>Raw!Q100</f>
        <v>0.97804500000000005</v>
      </c>
      <c r="N100" s="9">
        <f>IF(Raw!$G100&gt;$C$8,IF(Raw!$Q100&gt;$C$8,IF(Raw!$N100&gt;$C$9,IF(Raw!$N100&lt;$A$9,IF(Raw!$X100&gt;$C$9,IF(Raw!$X100&lt;$A$9,Raw!V100,-999),-999),-999),-999),-999),-999)</f>
        <v>683.1</v>
      </c>
      <c r="O100" s="9">
        <f>IF(Raw!$G100&gt;$C$8,IF(Raw!$Q100&gt;$C$8,IF(Raw!$N100&gt;$C$9,IF(Raw!$N100&lt;$A$9,IF(Raw!$X100&gt;$C$9,IF(Raw!$X100&lt;$A$9,Raw!W100,-999),-999),-999),-999),-999),-999)</f>
        <v>0.27344499999999999</v>
      </c>
      <c r="P100" s="9">
        <f>IF(Raw!$G100&gt;$C$8,IF(Raw!$Q100&gt;$C$8,IF(Raw!$N100&gt;$C$9,IF(Raw!$N100&lt;$A$9,IF(Raw!$X100&gt;$C$9,IF(Raw!$X100&lt;$A$9,Raw!X100,-999),-999),-999),-999),-999),-999)</f>
        <v>813</v>
      </c>
      <c r="R100" s="9">
        <f t="shared" si="20"/>
        <v>0.21564700000000003</v>
      </c>
      <c r="S100" s="9">
        <f t="shared" si="21"/>
        <v>0.45200486281414415</v>
      </c>
      <c r="T100" s="9">
        <f t="shared" si="22"/>
        <v>0.19055100000000003</v>
      </c>
      <c r="U100" s="9">
        <f t="shared" si="23"/>
        <v>0.41375559126243111</v>
      </c>
      <c r="V100" s="15">
        <f t="shared" si="16"/>
        <v>0</v>
      </c>
      <c r="X100" s="11">
        <f t="shared" si="24"/>
        <v>0</v>
      </c>
      <c r="Y100" s="11">
        <f t="shared" si="25"/>
        <v>5.8429999999999989E-18</v>
      </c>
      <c r="Z100" s="11">
        <f t="shared" si="26"/>
        <v>4.1799999999999997E-4</v>
      </c>
      <c r="AA100" s="16">
        <f t="shared" si="27"/>
        <v>0</v>
      </c>
      <c r="AB100" s="9">
        <f t="shared" si="17"/>
        <v>0.26998899999999998</v>
      </c>
      <c r="AC100" s="9">
        <f t="shared" si="18"/>
        <v>1</v>
      </c>
      <c r="AD100" s="15">
        <f t="shared" si="19"/>
        <v>0</v>
      </c>
      <c r="AE100" s="3">
        <f t="shared" si="28"/>
        <v>703.49719999999968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0.71313657407407405</v>
      </c>
      <c r="C101" s="15">
        <f>Raw!C101</f>
        <v>59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0.25256200000000001</v>
      </c>
      <c r="F101" s="9">
        <f>IF(Raw!$G101&gt;$C$8,IF(Raw!$Q101&gt;$C$8,IF(Raw!$N101&gt;$C$9,IF(Raw!$N101&lt;$A$9,IF(Raw!$X101&gt;$C$9,IF(Raw!$X101&lt;$A$9,Raw!I101,-999),-999),-999),-999),-999),-999)</f>
        <v>0.48106100000000002</v>
      </c>
      <c r="G101" s="9">
        <f>Raw!G101</f>
        <v>0.977966</v>
      </c>
      <c r="H101" s="9">
        <f>IF(Raw!$G101&gt;$C$8,IF(Raw!$Q101&gt;$C$8,IF(Raw!$N101&gt;$C$9,IF(Raw!$N101&lt;$A$9,IF(Raw!$X101&gt;$C$9,IF(Raw!$X101&lt;$A$9,Raw!L101,-999),-999),-999),-999),-999),-999)</f>
        <v>631.79999999999995</v>
      </c>
      <c r="I101" s="9">
        <f>IF(Raw!$G101&gt;$C$8,IF(Raw!$Q101&gt;$C$8,IF(Raw!$N101&gt;$C$9,IF(Raw!$N101&lt;$A$9,IF(Raw!$X101&gt;$C$9,IF(Raw!$X101&lt;$A$9,Raw!M101,-999),-999),-999),-999),-999),-999)</f>
        <v>1.8787999999999999E-2</v>
      </c>
      <c r="J101" s="9">
        <f>IF(Raw!$G101&gt;$C$8,IF(Raw!$Q101&gt;$C$8,IF(Raw!$N101&gt;$C$9,IF(Raw!$N101&lt;$A$9,IF(Raw!$X101&gt;$C$9,IF(Raw!$X101&lt;$A$9,Raw!N101,-999),-999),-999),-999),-999),-999)</f>
        <v>521</v>
      </c>
      <c r="K101" s="9">
        <f>IF(Raw!$G101&gt;$C$8,IF(Raw!$Q101&gt;$C$8,IF(Raw!$N101&gt;$C$9,IF(Raw!$N101&lt;$A$9,IF(Raw!$X101&gt;$C$9,IF(Raw!$X101&lt;$A$9,Raw!R101,-999),-999),-999),-999),-999),-999)</f>
        <v>0.25148399999999999</v>
      </c>
      <c r="L101" s="9">
        <f>IF(Raw!$G101&gt;$C$8,IF(Raw!$Q101&gt;$C$8,IF(Raw!$N101&gt;$C$9,IF(Raw!$N101&lt;$A$9,IF(Raw!$X101&gt;$C$9,IF(Raw!$X101&lt;$A$9,Raw!S101,-999),-999),-999),-999),-999),-999)</f>
        <v>0.46500799999999998</v>
      </c>
      <c r="M101" s="9">
        <f>Raw!Q101</f>
        <v>0.98576200000000003</v>
      </c>
      <c r="N101" s="9">
        <f>IF(Raw!$G101&gt;$C$8,IF(Raw!$Q101&gt;$C$8,IF(Raw!$N101&gt;$C$9,IF(Raw!$N101&lt;$A$9,IF(Raw!$X101&gt;$C$9,IF(Raw!$X101&lt;$A$9,Raw!V101,-999),-999),-999),-999),-999),-999)</f>
        <v>743.1</v>
      </c>
      <c r="O101" s="9">
        <f>IF(Raw!$G101&gt;$C$8,IF(Raw!$Q101&gt;$C$8,IF(Raw!$N101&gt;$C$9,IF(Raw!$N101&lt;$A$9,IF(Raw!$X101&gt;$C$9,IF(Raw!$X101&lt;$A$9,Raw!W101,-999),-999),-999),-999),-999),-999)</f>
        <v>0.17380000000000001</v>
      </c>
      <c r="P101" s="9">
        <f>IF(Raw!$G101&gt;$C$8,IF(Raw!$Q101&gt;$C$8,IF(Raw!$N101&gt;$C$9,IF(Raw!$N101&lt;$A$9,IF(Raw!$X101&gt;$C$9,IF(Raw!$X101&lt;$A$9,Raw!X101,-999),-999),-999),-999),-999),-999)</f>
        <v>576</v>
      </c>
      <c r="R101" s="9">
        <f t="shared" si="20"/>
        <v>0.22849900000000001</v>
      </c>
      <c r="S101" s="9">
        <f t="shared" si="21"/>
        <v>0.47498965827618533</v>
      </c>
      <c r="T101" s="9">
        <f t="shared" si="22"/>
        <v>0.21352399999999999</v>
      </c>
      <c r="U101" s="9">
        <f t="shared" si="23"/>
        <v>0.45918349791831536</v>
      </c>
      <c r="V101" s="15">
        <f t="shared" si="16"/>
        <v>0</v>
      </c>
      <c r="X101" s="11">
        <f t="shared" si="24"/>
        <v>0</v>
      </c>
      <c r="Y101" s="11">
        <f t="shared" si="25"/>
        <v>6.317999999999999E-18</v>
      </c>
      <c r="Z101" s="11">
        <f t="shared" si="26"/>
        <v>5.2099999999999998E-4</v>
      </c>
      <c r="AA101" s="16">
        <f t="shared" si="27"/>
        <v>0</v>
      </c>
      <c r="AB101" s="9">
        <f t="shared" si="17"/>
        <v>0.25148399999999999</v>
      </c>
      <c r="AC101" s="9">
        <f t="shared" si="18"/>
        <v>1</v>
      </c>
      <c r="AD101" s="15">
        <f t="shared" si="19"/>
        <v>0</v>
      </c>
      <c r="AE101" s="3">
        <f t="shared" si="28"/>
        <v>760.68719999999973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0.71319444444444446</v>
      </c>
      <c r="C102" s="15">
        <f>Raw!C102</f>
        <v>57.6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0.24551300000000001</v>
      </c>
      <c r="F102" s="9">
        <f>IF(Raw!$G102&gt;$C$8,IF(Raw!$Q102&gt;$C$8,IF(Raw!$N102&gt;$C$9,IF(Raw!$N102&lt;$A$9,IF(Raw!$X102&gt;$C$9,IF(Raw!$X102&lt;$A$9,Raw!I102,-999),-999),-999),-999),-999),-999)</f>
        <v>0.47325</v>
      </c>
      <c r="G102" s="9">
        <f>Raw!G102</f>
        <v>0.97657799999999995</v>
      </c>
      <c r="H102" s="9">
        <f>IF(Raw!$G102&gt;$C$8,IF(Raw!$Q102&gt;$C$8,IF(Raw!$N102&gt;$C$9,IF(Raw!$N102&lt;$A$9,IF(Raw!$X102&gt;$C$9,IF(Raw!$X102&lt;$A$9,Raw!L102,-999),-999),-999),-999),-999),-999)</f>
        <v>627.5</v>
      </c>
      <c r="I102" s="9">
        <f>IF(Raw!$G102&gt;$C$8,IF(Raw!$Q102&gt;$C$8,IF(Raw!$N102&gt;$C$9,IF(Raw!$N102&lt;$A$9,IF(Raw!$X102&gt;$C$9,IF(Raw!$X102&lt;$A$9,Raw!M102,-999),-999),-999),-999),-999),-999)</f>
        <v>4.3000000000000002E-5</v>
      </c>
      <c r="J102" s="9">
        <f>IF(Raw!$G102&gt;$C$8,IF(Raw!$Q102&gt;$C$8,IF(Raw!$N102&gt;$C$9,IF(Raw!$N102&lt;$A$9,IF(Raw!$X102&gt;$C$9,IF(Raw!$X102&lt;$A$9,Raw!N102,-999),-999),-999),-999),-999),-999)</f>
        <v>460</v>
      </c>
      <c r="K102" s="9">
        <f>IF(Raw!$G102&gt;$C$8,IF(Raw!$Q102&gt;$C$8,IF(Raw!$N102&gt;$C$9,IF(Raw!$N102&lt;$A$9,IF(Raw!$X102&gt;$C$9,IF(Raw!$X102&lt;$A$9,Raw!R102,-999),-999),-999),-999),-999),-999)</f>
        <v>0.26658399999999999</v>
      </c>
      <c r="L102" s="9">
        <f>IF(Raw!$G102&gt;$C$8,IF(Raw!$Q102&gt;$C$8,IF(Raw!$N102&gt;$C$9,IF(Raw!$N102&lt;$A$9,IF(Raw!$X102&gt;$C$9,IF(Raw!$X102&lt;$A$9,Raw!S102,-999),-999),-999),-999),-999),-999)</f>
        <v>0.46265400000000001</v>
      </c>
      <c r="M102" s="9">
        <f>Raw!Q102</f>
        <v>0.98905200000000004</v>
      </c>
      <c r="N102" s="9">
        <f>IF(Raw!$G102&gt;$C$8,IF(Raw!$Q102&gt;$C$8,IF(Raw!$N102&gt;$C$9,IF(Raw!$N102&lt;$A$9,IF(Raw!$X102&gt;$C$9,IF(Raw!$X102&lt;$A$9,Raw!V102,-999),-999),-999),-999),-999),-999)</f>
        <v>680</v>
      </c>
      <c r="O102" s="9">
        <f>IF(Raw!$G102&gt;$C$8,IF(Raw!$Q102&gt;$C$8,IF(Raw!$N102&gt;$C$9,IF(Raw!$N102&lt;$A$9,IF(Raw!$X102&gt;$C$9,IF(Raw!$X102&lt;$A$9,Raw!W102,-999),-999),-999),-999),-999),-999)</f>
        <v>0.26047900000000002</v>
      </c>
      <c r="P102" s="9">
        <f>IF(Raw!$G102&gt;$C$8,IF(Raw!$Q102&gt;$C$8,IF(Raw!$N102&gt;$C$9,IF(Raw!$N102&lt;$A$9,IF(Raw!$X102&gt;$C$9,IF(Raw!$X102&lt;$A$9,Raw!X102,-999),-999),-999),-999),-999),-999)</f>
        <v>340</v>
      </c>
      <c r="R102" s="9">
        <f t="shared" si="20"/>
        <v>0.22773699999999999</v>
      </c>
      <c r="S102" s="9">
        <f t="shared" si="21"/>
        <v>0.48121922873745376</v>
      </c>
      <c r="T102" s="9">
        <f t="shared" si="22"/>
        <v>0.19607000000000002</v>
      </c>
      <c r="U102" s="9">
        <f t="shared" si="23"/>
        <v>0.42379402317930898</v>
      </c>
      <c r="V102" s="15">
        <f t="shared" si="16"/>
        <v>0</v>
      </c>
      <c r="X102" s="11">
        <f t="shared" si="24"/>
        <v>0</v>
      </c>
      <c r="Y102" s="11">
        <f t="shared" si="25"/>
        <v>6.2749999999999994E-18</v>
      </c>
      <c r="Z102" s="11">
        <f t="shared" si="26"/>
        <v>4.5999999999999996E-4</v>
      </c>
      <c r="AA102" s="16">
        <f t="shared" si="27"/>
        <v>0</v>
      </c>
      <c r="AB102" s="9">
        <f t="shared" si="17"/>
        <v>0.26658399999999999</v>
      </c>
      <c r="AC102" s="9">
        <f t="shared" si="18"/>
        <v>1</v>
      </c>
      <c r="AD102" s="15">
        <f t="shared" si="19"/>
        <v>0</v>
      </c>
      <c r="AE102" s="3">
        <f t="shared" si="28"/>
        <v>755.50999999999976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0.71324074074074073</v>
      </c>
      <c r="C103" s="15">
        <f>Raw!C103</f>
        <v>56.6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0.242952</v>
      </c>
      <c r="F103" s="9">
        <f>IF(Raw!$G103&gt;$C$8,IF(Raw!$Q103&gt;$C$8,IF(Raw!$N103&gt;$C$9,IF(Raw!$N103&lt;$A$9,IF(Raw!$X103&gt;$C$9,IF(Raw!$X103&lt;$A$9,Raw!I103,-999),-999),-999),-999),-999),-999)</f>
        <v>0.47864899999999999</v>
      </c>
      <c r="G103" s="9">
        <f>Raw!G103</f>
        <v>0.97997000000000001</v>
      </c>
      <c r="H103" s="9">
        <f>IF(Raw!$G103&gt;$C$8,IF(Raw!$Q103&gt;$C$8,IF(Raw!$N103&gt;$C$9,IF(Raw!$N103&lt;$A$9,IF(Raw!$X103&gt;$C$9,IF(Raw!$X103&lt;$A$9,Raw!L103,-999),-999),-999),-999),-999),-999)</f>
        <v>602.79999999999995</v>
      </c>
      <c r="I103" s="9">
        <f>IF(Raw!$G103&gt;$C$8,IF(Raw!$Q103&gt;$C$8,IF(Raw!$N103&gt;$C$9,IF(Raw!$N103&lt;$A$9,IF(Raw!$X103&gt;$C$9,IF(Raw!$X103&lt;$A$9,Raw!M103,-999),-999),-999),-999),-999),-999)</f>
        <v>9.0000000000000002E-6</v>
      </c>
      <c r="J103" s="9">
        <f>IF(Raw!$G103&gt;$C$8,IF(Raw!$Q103&gt;$C$8,IF(Raw!$N103&gt;$C$9,IF(Raw!$N103&lt;$A$9,IF(Raw!$X103&gt;$C$9,IF(Raw!$X103&lt;$A$9,Raw!N103,-999),-999),-999),-999),-999),-999)</f>
        <v>361</v>
      </c>
      <c r="K103" s="9">
        <f>IF(Raw!$G103&gt;$C$8,IF(Raw!$Q103&gt;$C$8,IF(Raw!$N103&gt;$C$9,IF(Raw!$N103&lt;$A$9,IF(Raw!$X103&gt;$C$9,IF(Raw!$X103&lt;$A$9,Raw!R103,-999),-999),-999),-999),-999),-999)</f>
        <v>0.27328200000000002</v>
      </c>
      <c r="L103" s="9">
        <f>IF(Raw!$G103&gt;$C$8,IF(Raw!$Q103&gt;$C$8,IF(Raw!$N103&gt;$C$9,IF(Raw!$N103&lt;$A$9,IF(Raw!$X103&gt;$C$9,IF(Raw!$X103&lt;$A$9,Raw!S103,-999),-999),-999),-999),-999),-999)</f>
        <v>0.47345300000000001</v>
      </c>
      <c r="M103" s="9">
        <f>Raw!Q103</f>
        <v>0.98510200000000003</v>
      </c>
      <c r="N103" s="9">
        <f>IF(Raw!$G103&gt;$C$8,IF(Raw!$Q103&gt;$C$8,IF(Raw!$N103&gt;$C$9,IF(Raw!$N103&lt;$A$9,IF(Raw!$X103&gt;$C$9,IF(Raw!$X103&lt;$A$9,Raw!V103,-999),-999),-999),-999),-999),-999)</f>
        <v>660.1</v>
      </c>
      <c r="O103" s="9">
        <f>IF(Raw!$G103&gt;$C$8,IF(Raw!$Q103&gt;$C$8,IF(Raw!$N103&gt;$C$9,IF(Raw!$N103&lt;$A$9,IF(Raw!$X103&gt;$C$9,IF(Raw!$X103&lt;$A$9,Raw!W103,-999),-999),-999),-999),-999),-999)</f>
        <v>0.231239</v>
      </c>
      <c r="P103" s="9">
        <f>IF(Raw!$G103&gt;$C$8,IF(Raw!$Q103&gt;$C$8,IF(Raw!$N103&gt;$C$9,IF(Raw!$N103&lt;$A$9,IF(Raw!$X103&gt;$C$9,IF(Raw!$X103&lt;$A$9,Raw!X103,-999),-999),-999),-999),-999),-999)</f>
        <v>700</v>
      </c>
      <c r="R103" s="9">
        <f t="shared" si="20"/>
        <v>0.23569699999999999</v>
      </c>
      <c r="S103" s="9">
        <f t="shared" si="21"/>
        <v>0.4924213776692315</v>
      </c>
      <c r="T103" s="9">
        <f t="shared" si="22"/>
        <v>0.20017099999999999</v>
      </c>
      <c r="U103" s="9">
        <f t="shared" si="23"/>
        <v>0.42278959051901666</v>
      </c>
      <c r="V103" s="15">
        <f t="shared" si="16"/>
        <v>0</v>
      </c>
      <c r="X103" s="11">
        <f t="shared" si="24"/>
        <v>0</v>
      </c>
      <c r="Y103" s="11">
        <f t="shared" si="25"/>
        <v>6.027999999999999E-18</v>
      </c>
      <c r="Z103" s="11">
        <f t="shared" si="26"/>
        <v>3.6099999999999999E-4</v>
      </c>
      <c r="AA103" s="16">
        <f t="shared" si="27"/>
        <v>0</v>
      </c>
      <c r="AB103" s="9">
        <f t="shared" si="17"/>
        <v>0.27328200000000002</v>
      </c>
      <c r="AC103" s="9">
        <f t="shared" si="18"/>
        <v>1</v>
      </c>
      <c r="AD103" s="15">
        <f t="shared" si="19"/>
        <v>0</v>
      </c>
      <c r="AE103" s="3">
        <f t="shared" si="28"/>
        <v>725.77119999999968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0.71329861111111115</v>
      </c>
      <c r="C104" s="15">
        <f>Raw!C104</f>
        <v>55.7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0.25723600000000002</v>
      </c>
      <c r="F104" s="9">
        <f>IF(Raw!$G104&gt;$C$8,IF(Raw!$Q104&gt;$C$8,IF(Raw!$N104&gt;$C$9,IF(Raw!$N104&lt;$A$9,IF(Raw!$X104&gt;$C$9,IF(Raw!$X104&lt;$A$9,Raw!I104,-999),-999),-999),-999),-999),-999)</f>
        <v>0.481632</v>
      </c>
      <c r="G104" s="9">
        <f>Raw!G104</f>
        <v>0.981734</v>
      </c>
      <c r="H104" s="9">
        <f>IF(Raw!$G104&gt;$C$8,IF(Raw!$Q104&gt;$C$8,IF(Raw!$N104&gt;$C$9,IF(Raw!$N104&lt;$A$9,IF(Raw!$X104&gt;$C$9,IF(Raw!$X104&lt;$A$9,Raw!L104,-999),-999),-999),-999),-999),-999)</f>
        <v>579.5</v>
      </c>
      <c r="I104" s="9">
        <f>IF(Raw!$G104&gt;$C$8,IF(Raw!$Q104&gt;$C$8,IF(Raw!$N104&gt;$C$9,IF(Raw!$N104&lt;$A$9,IF(Raw!$X104&gt;$C$9,IF(Raw!$X104&lt;$A$9,Raw!M104,-999),-999),-999),-999),-999),-999)</f>
        <v>6.0000000000000002E-6</v>
      </c>
      <c r="J104" s="9">
        <f>IF(Raw!$G104&gt;$C$8,IF(Raw!$Q104&gt;$C$8,IF(Raw!$N104&gt;$C$9,IF(Raw!$N104&lt;$A$9,IF(Raw!$X104&gt;$C$9,IF(Raw!$X104&lt;$A$9,Raw!N104,-999),-999),-999),-999),-999),-999)</f>
        <v>406</v>
      </c>
      <c r="K104" s="9">
        <f>IF(Raw!$G104&gt;$C$8,IF(Raw!$Q104&gt;$C$8,IF(Raw!$N104&gt;$C$9,IF(Raw!$N104&lt;$A$9,IF(Raw!$X104&gt;$C$9,IF(Raw!$X104&lt;$A$9,Raw!R104,-999),-999),-999),-999),-999),-999)</f>
        <v>0.26470199999999999</v>
      </c>
      <c r="L104" s="9">
        <f>IF(Raw!$G104&gt;$C$8,IF(Raw!$Q104&gt;$C$8,IF(Raw!$N104&gt;$C$9,IF(Raw!$N104&lt;$A$9,IF(Raw!$X104&gt;$C$9,IF(Raw!$X104&lt;$A$9,Raw!S104,-999),-999),-999),-999),-999),-999)</f>
        <v>0.47678799999999999</v>
      </c>
      <c r="M104" s="9">
        <f>Raw!Q104</f>
        <v>0.98757499999999998</v>
      </c>
      <c r="N104" s="9">
        <f>IF(Raw!$G104&gt;$C$8,IF(Raw!$Q104&gt;$C$8,IF(Raw!$N104&gt;$C$9,IF(Raw!$N104&lt;$A$9,IF(Raw!$X104&gt;$C$9,IF(Raw!$X104&lt;$A$9,Raw!V104,-999),-999),-999),-999),-999),-999)</f>
        <v>680.6</v>
      </c>
      <c r="O104" s="9">
        <f>IF(Raw!$G104&gt;$C$8,IF(Raw!$Q104&gt;$C$8,IF(Raw!$N104&gt;$C$9,IF(Raw!$N104&lt;$A$9,IF(Raw!$X104&gt;$C$9,IF(Raw!$X104&lt;$A$9,Raw!W104,-999),-999),-999),-999),-999),-999)</f>
        <v>0.20349700000000001</v>
      </c>
      <c r="P104" s="9">
        <f>IF(Raw!$G104&gt;$C$8,IF(Raw!$Q104&gt;$C$8,IF(Raw!$N104&gt;$C$9,IF(Raw!$N104&lt;$A$9,IF(Raw!$X104&gt;$C$9,IF(Raw!$X104&lt;$A$9,Raw!X104,-999),-999),-999),-999),-999),-999)</f>
        <v>465</v>
      </c>
      <c r="R104" s="9">
        <f t="shared" si="20"/>
        <v>0.22439599999999998</v>
      </c>
      <c r="S104" s="9">
        <f t="shared" si="21"/>
        <v>0.46590758089163509</v>
      </c>
      <c r="T104" s="9">
        <f t="shared" si="22"/>
        <v>0.212086</v>
      </c>
      <c r="U104" s="9">
        <f t="shared" si="23"/>
        <v>0.44482243680629546</v>
      </c>
      <c r="V104" s="15">
        <f t="shared" si="16"/>
        <v>0</v>
      </c>
      <c r="X104" s="11">
        <f t="shared" si="24"/>
        <v>0</v>
      </c>
      <c r="Y104" s="11">
        <f t="shared" si="25"/>
        <v>5.7949999999999996E-18</v>
      </c>
      <c r="Z104" s="11">
        <f t="shared" si="26"/>
        <v>4.06E-4</v>
      </c>
      <c r="AA104" s="16">
        <f t="shared" si="27"/>
        <v>0</v>
      </c>
      <c r="AB104" s="9">
        <f t="shared" si="17"/>
        <v>0.26470199999999999</v>
      </c>
      <c r="AC104" s="9">
        <f t="shared" si="18"/>
        <v>1</v>
      </c>
      <c r="AD104" s="15">
        <f t="shared" si="19"/>
        <v>0</v>
      </c>
      <c r="AE104" s="3">
        <f t="shared" si="28"/>
        <v>697.71799999999973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0.71335648148148145</v>
      </c>
      <c r="C105" s="15">
        <f>Raw!C105</f>
        <v>54.1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0.24618799999999999</v>
      </c>
      <c r="F105" s="9">
        <f>IF(Raw!$G105&gt;$C$8,IF(Raw!$Q105&gt;$C$8,IF(Raw!$N105&gt;$C$9,IF(Raw!$N105&lt;$A$9,IF(Raw!$X105&gt;$C$9,IF(Raw!$X105&lt;$A$9,Raw!I105,-999),-999),-999),-999),-999),-999)</f>
        <v>0.45941100000000001</v>
      </c>
      <c r="G105" s="9">
        <f>Raw!G105</f>
        <v>0.981236</v>
      </c>
      <c r="H105" s="9">
        <f>IF(Raw!$G105&gt;$C$8,IF(Raw!$Q105&gt;$C$8,IF(Raw!$N105&gt;$C$9,IF(Raw!$N105&lt;$A$9,IF(Raw!$X105&gt;$C$9,IF(Raw!$X105&lt;$A$9,Raw!L105,-999),-999),-999),-999),-999),-999)</f>
        <v>663.5</v>
      </c>
      <c r="I105" s="9">
        <f>IF(Raw!$G105&gt;$C$8,IF(Raw!$Q105&gt;$C$8,IF(Raw!$N105&gt;$C$9,IF(Raw!$N105&lt;$A$9,IF(Raw!$X105&gt;$C$9,IF(Raw!$X105&lt;$A$9,Raw!M105,-999),-999),-999),-999),-999),-999)</f>
        <v>8.5843000000000003E-2</v>
      </c>
      <c r="J105" s="9">
        <f>IF(Raw!$G105&gt;$C$8,IF(Raw!$Q105&gt;$C$8,IF(Raw!$N105&gt;$C$9,IF(Raw!$N105&lt;$A$9,IF(Raw!$X105&gt;$C$9,IF(Raw!$X105&lt;$A$9,Raw!N105,-999),-999),-999),-999),-999),-999)</f>
        <v>453</v>
      </c>
      <c r="K105" s="9">
        <f>IF(Raw!$G105&gt;$C$8,IF(Raw!$Q105&gt;$C$8,IF(Raw!$N105&gt;$C$9,IF(Raw!$N105&lt;$A$9,IF(Raw!$X105&gt;$C$9,IF(Raw!$X105&lt;$A$9,Raw!R105,-999),-999),-999),-999),-999),-999)</f>
        <v>0.27093600000000001</v>
      </c>
      <c r="L105" s="9">
        <f>IF(Raw!$G105&gt;$C$8,IF(Raw!$Q105&gt;$C$8,IF(Raw!$N105&gt;$C$9,IF(Raw!$N105&lt;$A$9,IF(Raw!$X105&gt;$C$9,IF(Raw!$X105&lt;$A$9,Raw!S105,-999),-999),-999),-999),-999),-999)</f>
        <v>0.48185299999999998</v>
      </c>
      <c r="M105" s="9">
        <f>Raw!Q105</f>
        <v>0.984043</v>
      </c>
      <c r="N105" s="9">
        <f>IF(Raw!$G105&gt;$C$8,IF(Raw!$Q105&gt;$C$8,IF(Raw!$N105&gt;$C$9,IF(Raw!$N105&lt;$A$9,IF(Raw!$X105&gt;$C$9,IF(Raw!$X105&lt;$A$9,Raw!V105,-999),-999),-999),-999),-999),-999)</f>
        <v>680.3</v>
      </c>
      <c r="O105" s="9">
        <f>IF(Raw!$G105&gt;$C$8,IF(Raw!$Q105&gt;$C$8,IF(Raw!$N105&gt;$C$9,IF(Raw!$N105&lt;$A$9,IF(Raw!$X105&gt;$C$9,IF(Raw!$X105&lt;$A$9,Raw!W105,-999),-999),-999),-999),-999),-999)</f>
        <v>0.24465999999999999</v>
      </c>
      <c r="P105" s="9">
        <f>IF(Raw!$G105&gt;$C$8,IF(Raw!$Q105&gt;$C$8,IF(Raw!$N105&gt;$C$9,IF(Raw!$N105&lt;$A$9,IF(Raw!$X105&gt;$C$9,IF(Raw!$X105&lt;$A$9,Raw!X105,-999),-999),-999),-999),-999),-999)</f>
        <v>780</v>
      </c>
      <c r="R105" s="9">
        <f t="shared" si="20"/>
        <v>0.21322300000000002</v>
      </c>
      <c r="S105" s="9">
        <f t="shared" si="21"/>
        <v>0.46412253951254978</v>
      </c>
      <c r="T105" s="9">
        <f t="shared" si="22"/>
        <v>0.21091699999999997</v>
      </c>
      <c r="U105" s="9">
        <f t="shared" si="23"/>
        <v>0.43772063264107514</v>
      </c>
      <c r="V105" s="15">
        <f t="shared" si="16"/>
        <v>0</v>
      </c>
      <c r="X105" s="11">
        <f t="shared" si="24"/>
        <v>0</v>
      </c>
      <c r="Y105" s="11">
        <f t="shared" si="25"/>
        <v>6.6349999999999997E-18</v>
      </c>
      <c r="Z105" s="11">
        <f t="shared" si="26"/>
        <v>4.5300000000000001E-4</v>
      </c>
      <c r="AA105" s="16">
        <f t="shared" si="27"/>
        <v>0</v>
      </c>
      <c r="AB105" s="9">
        <f t="shared" si="17"/>
        <v>0.27093600000000001</v>
      </c>
      <c r="AC105" s="9">
        <f t="shared" si="18"/>
        <v>1</v>
      </c>
      <c r="AD105" s="15">
        <f t="shared" si="19"/>
        <v>0</v>
      </c>
      <c r="AE105" s="3">
        <f t="shared" si="28"/>
        <v>798.8539999999997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0.71341435185185187</v>
      </c>
      <c r="C106" s="15">
        <f>Raw!C106</f>
        <v>53.2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0.25315199999999999</v>
      </c>
      <c r="F106" s="9">
        <f>IF(Raw!$G106&gt;$C$8,IF(Raw!$Q106&gt;$C$8,IF(Raw!$N106&gt;$C$9,IF(Raw!$N106&lt;$A$9,IF(Raw!$X106&gt;$C$9,IF(Raw!$X106&lt;$A$9,Raw!I106,-999),-999),-999),-999),-999),-999)</f>
        <v>0.49074299999999998</v>
      </c>
      <c r="G106" s="9">
        <f>Raw!G106</f>
        <v>0.97759499999999999</v>
      </c>
      <c r="H106" s="9">
        <f>IF(Raw!$G106&gt;$C$8,IF(Raw!$Q106&gt;$C$8,IF(Raw!$N106&gt;$C$9,IF(Raw!$N106&lt;$A$9,IF(Raw!$X106&gt;$C$9,IF(Raw!$X106&lt;$A$9,Raw!L106,-999),-999),-999),-999),-999),-999)</f>
        <v>568.4</v>
      </c>
      <c r="I106" s="9">
        <f>IF(Raw!$G106&gt;$C$8,IF(Raw!$Q106&gt;$C$8,IF(Raw!$N106&gt;$C$9,IF(Raw!$N106&lt;$A$9,IF(Raw!$X106&gt;$C$9,IF(Raw!$X106&lt;$A$9,Raw!M106,-999),-999),-999),-999),-999),-999)</f>
        <v>5.0000000000000004E-6</v>
      </c>
      <c r="J106" s="9">
        <f>IF(Raw!$G106&gt;$C$8,IF(Raw!$Q106&gt;$C$8,IF(Raw!$N106&gt;$C$9,IF(Raw!$N106&lt;$A$9,IF(Raw!$X106&gt;$C$9,IF(Raw!$X106&lt;$A$9,Raw!N106,-999),-999),-999),-999),-999),-999)</f>
        <v>502</v>
      </c>
      <c r="K106" s="9">
        <f>IF(Raw!$G106&gt;$C$8,IF(Raw!$Q106&gt;$C$8,IF(Raw!$N106&gt;$C$9,IF(Raw!$N106&lt;$A$9,IF(Raw!$X106&gt;$C$9,IF(Raw!$X106&lt;$A$9,Raw!R106,-999),-999),-999),-999),-999),-999)</f>
        <v>0.27377800000000002</v>
      </c>
      <c r="L106" s="9">
        <f>IF(Raw!$G106&gt;$C$8,IF(Raw!$Q106&gt;$C$8,IF(Raw!$N106&gt;$C$9,IF(Raw!$N106&lt;$A$9,IF(Raw!$X106&gt;$C$9,IF(Raw!$X106&lt;$A$9,Raw!S106,-999),-999),-999),-999),-999),-999)</f>
        <v>0.49209900000000001</v>
      </c>
      <c r="M106" s="9">
        <f>Raw!Q106</f>
        <v>0.98072899999999996</v>
      </c>
      <c r="N106" s="9">
        <f>IF(Raw!$G106&gt;$C$8,IF(Raw!$Q106&gt;$C$8,IF(Raw!$N106&gt;$C$9,IF(Raw!$N106&lt;$A$9,IF(Raw!$X106&gt;$C$9,IF(Raw!$X106&lt;$A$9,Raw!V106,-999),-999),-999),-999),-999),-999)</f>
        <v>667.7</v>
      </c>
      <c r="O106" s="9">
        <f>IF(Raw!$G106&gt;$C$8,IF(Raw!$Q106&gt;$C$8,IF(Raw!$N106&gt;$C$9,IF(Raw!$N106&lt;$A$9,IF(Raw!$X106&gt;$C$9,IF(Raw!$X106&lt;$A$9,Raw!W106,-999),-999),-999),-999),-999),-999)</f>
        <v>0.103001</v>
      </c>
      <c r="P106" s="9">
        <f>IF(Raw!$G106&gt;$C$8,IF(Raw!$Q106&gt;$C$8,IF(Raw!$N106&gt;$C$9,IF(Raw!$N106&lt;$A$9,IF(Raw!$X106&gt;$C$9,IF(Raw!$X106&lt;$A$9,Raw!X106,-999),-999),-999),-999),-999),-999)</f>
        <v>603</v>
      </c>
      <c r="R106" s="9">
        <f t="shared" si="20"/>
        <v>0.237591</v>
      </c>
      <c r="S106" s="9">
        <f t="shared" si="21"/>
        <v>0.48414546921708512</v>
      </c>
      <c r="T106" s="9">
        <f t="shared" si="22"/>
        <v>0.21832099999999999</v>
      </c>
      <c r="U106" s="9">
        <f t="shared" si="23"/>
        <v>0.44365259835927318</v>
      </c>
      <c r="V106" s="15">
        <f t="shared" si="16"/>
        <v>0</v>
      </c>
      <c r="X106" s="11">
        <f t="shared" si="24"/>
        <v>0</v>
      </c>
      <c r="Y106" s="11">
        <f t="shared" si="25"/>
        <v>5.6839999999999992E-18</v>
      </c>
      <c r="Z106" s="11">
        <f t="shared" si="26"/>
        <v>5.0199999999999995E-4</v>
      </c>
      <c r="AA106" s="16">
        <f t="shared" si="27"/>
        <v>0</v>
      </c>
      <c r="AB106" s="9">
        <f t="shared" si="17"/>
        <v>0.27377800000000002</v>
      </c>
      <c r="AC106" s="9">
        <f t="shared" si="18"/>
        <v>1</v>
      </c>
      <c r="AD106" s="15">
        <f t="shared" si="19"/>
        <v>0</v>
      </c>
      <c r="AE106" s="3">
        <f t="shared" si="28"/>
        <v>684.35359999999969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0.71347222222222229</v>
      </c>
      <c r="C107" s="15">
        <f>Raw!C107</f>
        <v>52.1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0.25721699999999997</v>
      </c>
      <c r="F107" s="9">
        <f>IF(Raw!$G107&gt;$C$8,IF(Raw!$Q107&gt;$C$8,IF(Raw!$N107&gt;$C$9,IF(Raw!$N107&lt;$A$9,IF(Raw!$X107&gt;$C$9,IF(Raw!$X107&lt;$A$9,Raw!I107,-999),-999),-999),-999),-999),-999)</f>
        <v>0.49042000000000002</v>
      </c>
      <c r="G107" s="9">
        <f>Raw!G107</f>
        <v>0.98624000000000001</v>
      </c>
      <c r="H107" s="9">
        <f>IF(Raw!$G107&gt;$C$8,IF(Raw!$Q107&gt;$C$8,IF(Raw!$N107&gt;$C$9,IF(Raw!$N107&lt;$A$9,IF(Raw!$X107&gt;$C$9,IF(Raw!$X107&lt;$A$9,Raw!L107,-999),-999),-999),-999),-999),-999)</f>
        <v>561.5</v>
      </c>
      <c r="I107" s="9">
        <f>IF(Raw!$G107&gt;$C$8,IF(Raw!$Q107&gt;$C$8,IF(Raw!$N107&gt;$C$9,IF(Raw!$N107&lt;$A$9,IF(Raw!$X107&gt;$C$9,IF(Raw!$X107&lt;$A$9,Raw!M107,-999),-999),-999),-999),-999),-999)</f>
        <v>1.9000000000000001E-5</v>
      </c>
      <c r="J107" s="9">
        <f>IF(Raw!$G107&gt;$C$8,IF(Raw!$Q107&gt;$C$8,IF(Raw!$N107&gt;$C$9,IF(Raw!$N107&lt;$A$9,IF(Raw!$X107&gt;$C$9,IF(Raw!$X107&lt;$A$9,Raw!N107,-999),-999),-999),-999),-999),-999)</f>
        <v>426</v>
      </c>
      <c r="K107" s="9">
        <f>IF(Raw!$G107&gt;$C$8,IF(Raw!$Q107&gt;$C$8,IF(Raw!$N107&gt;$C$9,IF(Raw!$N107&lt;$A$9,IF(Raw!$X107&gt;$C$9,IF(Raw!$X107&lt;$A$9,Raw!R107,-999),-999),-999),-999),-999),-999)</f>
        <v>0.32187900000000003</v>
      </c>
      <c r="L107" s="9">
        <f>IF(Raw!$G107&gt;$C$8,IF(Raw!$Q107&gt;$C$8,IF(Raw!$N107&gt;$C$9,IF(Raw!$N107&lt;$A$9,IF(Raw!$X107&gt;$C$9,IF(Raw!$X107&lt;$A$9,Raw!S107,-999),-999),-999),-999),-999),-999)</f>
        <v>0.55932499999999996</v>
      </c>
      <c r="M107" s="9">
        <f>Raw!Q107</f>
        <v>0.98650400000000005</v>
      </c>
      <c r="N107" s="9">
        <f>IF(Raw!$G107&gt;$C$8,IF(Raw!$Q107&gt;$C$8,IF(Raw!$N107&gt;$C$9,IF(Raw!$N107&lt;$A$9,IF(Raw!$X107&gt;$C$9,IF(Raw!$X107&lt;$A$9,Raw!V107,-999),-999),-999),-999),-999),-999)</f>
        <v>704.4</v>
      </c>
      <c r="O107" s="9">
        <f>IF(Raw!$G107&gt;$C$8,IF(Raw!$Q107&gt;$C$8,IF(Raw!$N107&gt;$C$9,IF(Raw!$N107&lt;$A$9,IF(Raw!$X107&gt;$C$9,IF(Raw!$X107&lt;$A$9,Raw!W107,-999),-999),-999),-999),-999),-999)</f>
        <v>0.30607899999999999</v>
      </c>
      <c r="P107" s="9">
        <f>IF(Raw!$G107&gt;$C$8,IF(Raw!$Q107&gt;$C$8,IF(Raw!$N107&gt;$C$9,IF(Raw!$N107&lt;$A$9,IF(Raw!$X107&gt;$C$9,IF(Raw!$X107&lt;$A$9,Raw!X107,-999),-999),-999),-999),-999),-999)</f>
        <v>577</v>
      </c>
      <c r="R107" s="9">
        <f t="shared" si="20"/>
        <v>0.23320300000000005</v>
      </c>
      <c r="S107" s="9">
        <f t="shared" si="21"/>
        <v>0.47551690387830847</v>
      </c>
      <c r="T107" s="9">
        <f t="shared" si="22"/>
        <v>0.23744599999999993</v>
      </c>
      <c r="U107" s="9">
        <f t="shared" si="23"/>
        <v>0.42452241541143332</v>
      </c>
      <c r="V107" s="15">
        <f t="shared" si="16"/>
        <v>0</v>
      </c>
      <c r="X107" s="11">
        <f t="shared" si="24"/>
        <v>0</v>
      </c>
      <c r="Y107" s="11">
        <f t="shared" si="25"/>
        <v>5.6149999999999998E-18</v>
      </c>
      <c r="Z107" s="11">
        <f t="shared" si="26"/>
        <v>4.26E-4</v>
      </c>
      <c r="AA107" s="16">
        <f t="shared" si="27"/>
        <v>0</v>
      </c>
      <c r="AB107" s="9">
        <f t="shared" si="17"/>
        <v>0.32187900000000003</v>
      </c>
      <c r="AC107" s="9">
        <f t="shared" si="18"/>
        <v>1</v>
      </c>
      <c r="AD107" s="15">
        <f t="shared" si="19"/>
        <v>0</v>
      </c>
      <c r="AE107" s="3">
        <f t="shared" si="28"/>
        <v>676.04599999999982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0.71351851851851855</v>
      </c>
      <c r="C108" s="15">
        <f>Raw!C108</f>
        <v>50.6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0.26083400000000001</v>
      </c>
      <c r="F108" s="9">
        <f>IF(Raw!$G108&gt;$C$8,IF(Raw!$Q108&gt;$C$8,IF(Raw!$N108&gt;$C$9,IF(Raw!$N108&lt;$A$9,IF(Raw!$X108&gt;$C$9,IF(Raw!$X108&lt;$A$9,Raw!I108,-999),-999),-999),-999),-999),-999)</f>
        <v>0.49322500000000002</v>
      </c>
      <c r="G108" s="9">
        <f>Raw!G108</f>
        <v>0.98124900000000004</v>
      </c>
      <c r="H108" s="9">
        <f>IF(Raw!$G108&gt;$C$8,IF(Raw!$Q108&gt;$C$8,IF(Raw!$N108&gt;$C$9,IF(Raw!$N108&lt;$A$9,IF(Raw!$X108&gt;$C$9,IF(Raw!$X108&lt;$A$9,Raw!L108,-999),-999),-999),-999),-999),-999)</f>
        <v>588.5</v>
      </c>
      <c r="I108" s="9">
        <f>IF(Raw!$G108&gt;$C$8,IF(Raw!$Q108&gt;$C$8,IF(Raw!$N108&gt;$C$9,IF(Raw!$N108&lt;$A$9,IF(Raw!$X108&gt;$C$9,IF(Raw!$X108&lt;$A$9,Raw!M108,-999),-999),-999),-999),-999),-999)</f>
        <v>1.8E-5</v>
      </c>
      <c r="J108" s="9">
        <f>IF(Raw!$G108&gt;$C$8,IF(Raw!$Q108&gt;$C$8,IF(Raw!$N108&gt;$C$9,IF(Raw!$N108&lt;$A$9,IF(Raw!$X108&gt;$C$9,IF(Raw!$X108&lt;$A$9,Raw!N108,-999),-999),-999),-999),-999),-999)</f>
        <v>422</v>
      </c>
      <c r="K108" s="9">
        <f>IF(Raw!$G108&gt;$C$8,IF(Raw!$Q108&gt;$C$8,IF(Raw!$N108&gt;$C$9,IF(Raw!$N108&lt;$A$9,IF(Raw!$X108&gt;$C$9,IF(Raw!$X108&lt;$A$9,Raw!R108,-999),-999),-999),-999),-999),-999)</f>
        <v>0.26825500000000002</v>
      </c>
      <c r="L108" s="9">
        <f>IF(Raw!$G108&gt;$C$8,IF(Raw!$Q108&gt;$C$8,IF(Raw!$N108&gt;$C$9,IF(Raw!$N108&lt;$A$9,IF(Raw!$X108&gt;$C$9,IF(Raw!$X108&lt;$A$9,Raw!S108,-999),-999),-999),-999),-999),-999)</f>
        <v>0.46564299999999997</v>
      </c>
      <c r="M108" s="9">
        <f>Raw!Q108</f>
        <v>0.97958199999999995</v>
      </c>
      <c r="N108" s="9">
        <f>IF(Raw!$G108&gt;$C$8,IF(Raw!$Q108&gt;$C$8,IF(Raw!$N108&gt;$C$9,IF(Raw!$N108&lt;$A$9,IF(Raw!$X108&gt;$C$9,IF(Raw!$X108&lt;$A$9,Raw!V108,-999),-999),-999),-999),-999),-999)</f>
        <v>688</v>
      </c>
      <c r="O108" s="9">
        <f>IF(Raw!$G108&gt;$C$8,IF(Raw!$Q108&gt;$C$8,IF(Raw!$N108&gt;$C$9,IF(Raw!$N108&lt;$A$9,IF(Raw!$X108&gt;$C$9,IF(Raw!$X108&lt;$A$9,Raw!W108,-999),-999),-999),-999),-999),-999)</f>
        <v>0.21143100000000001</v>
      </c>
      <c r="P108" s="9">
        <f>IF(Raw!$G108&gt;$C$8,IF(Raw!$Q108&gt;$C$8,IF(Raw!$N108&gt;$C$9,IF(Raw!$N108&lt;$A$9,IF(Raw!$X108&gt;$C$9,IF(Raw!$X108&lt;$A$9,Raw!X108,-999),-999),-999),-999),-999),-999)</f>
        <v>781</v>
      </c>
      <c r="R108" s="9">
        <f t="shared" si="20"/>
        <v>0.23239100000000001</v>
      </c>
      <c r="S108" s="9">
        <f t="shared" si="21"/>
        <v>0.47116630341122206</v>
      </c>
      <c r="T108" s="9">
        <f t="shared" si="22"/>
        <v>0.19738799999999995</v>
      </c>
      <c r="U108" s="9">
        <f t="shared" si="23"/>
        <v>0.42390414974562052</v>
      </c>
      <c r="V108" s="15">
        <f t="shared" si="16"/>
        <v>0</v>
      </c>
      <c r="X108" s="11">
        <f t="shared" si="24"/>
        <v>0</v>
      </c>
      <c r="Y108" s="11">
        <f t="shared" si="25"/>
        <v>5.8849999999999999E-18</v>
      </c>
      <c r="Z108" s="11">
        <f t="shared" si="26"/>
        <v>4.2199999999999996E-4</v>
      </c>
      <c r="AA108" s="16">
        <f t="shared" si="27"/>
        <v>0</v>
      </c>
      <c r="AB108" s="9">
        <f t="shared" si="17"/>
        <v>0.26825500000000002</v>
      </c>
      <c r="AC108" s="9">
        <f t="shared" si="18"/>
        <v>1</v>
      </c>
      <c r="AD108" s="15">
        <f t="shared" si="19"/>
        <v>0</v>
      </c>
      <c r="AE108" s="3">
        <f t="shared" si="28"/>
        <v>708.55399999999975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0.71357638888888886</v>
      </c>
      <c r="C109" s="15">
        <f>Raw!C109</f>
        <v>49.7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0.25566299999999997</v>
      </c>
      <c r="F109" s="9">
        <f>IF(Raw!$G109&gt;$C$8,IF(Raw!$Q109&gt;$C$8,IF(Raw!$N109&gt;$C$9,IF(Raw!$N109&lt;$A$9,IF(Raw!$X109&gt;$C$9,IF(Raw!$X109&lt;$A$9,Raw!I109,-999),-999),-999),-999),-999),-999)</f>
        <v>0.488014</v>
      </c>
      <c r="G109" s="9">
        <f>Raw!G109</f>
        <v>0.978128</v>
      </c>
      <c r="H109" s="9">
        <f>IF(Raw!$G109&gt;$C$8,IF(Raw!$Q109&gt;$C$8,IF(Raw!$N109&gt;$C$9,IF(Raw!$N109&lt;$A$9,IF(Raw!$X109&gt;$C$9,IF(Raw!$X109&lt;$A$9,Raw!L109,-999),-999),-999),-999),-999),-999)</f>
        <v>602.79999999999995</v>
      </c>
      <c r="I109" s="9">
        <f>IF(Raw!$G109&gt;$C$8,IF(Raw!$Q109&gt;$C$8,IF(Raw!$N109&gt;$C$9,IF(Raw!$N109&lt;$A$9,IF(Raw!$X109&gt;$C$9,IF(Raw!$X109&lt;$A$9,Raw!M109,-999),-999),-999),-999),-999),-999)</f>
        <v>7.4762999999999996E-2</v>
      </c>
      <c r="J109" s="9">
        <f>IF(Raw!$G109&gt;$C$8,IF(Raw!$Q109&gt;$C$8,IF(Raw!$N109&gt;$C$9,IF(Raw!$N109&lt;$A$9,IF(Raw!$X109&gt;$C$9,IF(Raw!$X109&lt;$A$9,Raw!N109,-999),-999),-999),-999),-999),-999)</f>
        <v>396</v>
      </c>
      <c r="K109" s="9">
        <f>IF(Raw!$G109&gt;$C$8,IF(Raw!$Q109&gt;$C$8,IF(Raw!$N109&gt;$C$9,IF(Raw!$N109&lt;$A$9,IF(Raw!$X109&gt;$C$9,IF(Raw!$X109&lt;$A$9,Raw!R109,-999),-999),-999),-999),-999),-999)</f>
        <v>0.27034799999999998</v>
      </c>
      <c r="L109" s="9">
        <f>IF(Raw!$G109&gt;$C$8,IF(Raw!$Q109&gt;$C$8,IF(Raw!$N109&gt;$C$9,IF(Raw!$N109&lt;$A$9,IF(Raw!$X109&gt;$C$9,IF(Raw!$X109&lt;$A$9,Raw!S109,-999),-999),-999),-999),-999),-999)</f>
        <v>0.48999500000000001</v>
      </c>
      <c r="M109" s="9">
        <f>Raw!Q109</f>
        <v>0.98927399999999999</v>
      </c>
      <c r="N109" s="9">
        <f>IF(Raw!$G109&gt;$C$8,IF(Raw!$Q109&gt;$C$8,IF(Raw!$N109&gt;$C$9,IF(Raw!$N109&lt;$A$9,IF(Raw!$X109&gt;$C$9,IF(Raw!$X109&lt;$A$9,Raw!V109,-999),-999),-999),-999),-999),-999)</f>
        <v>694.8</v>
      </c>
      <c r="O109" s="9">
        <f>IF(Raw!$G109&gt;$C$8,IF(Raw!$Q109&gt;$C$8,IF(Raw!$N109&gt;$C$9,IF(Raw!$N109&lt;$A$9,IF(Raw!$X109&gt;$C$9,IF(Raw!$X109&lt;$A$9,Raw!W109,-999),-999),-999),-999),-999),-999)</f>
        <v>0.296761</v>
      </c>
      <c r="P109" s="9">
        <f>IF(Raw!$G109&gt;$C$8,IF(Raw!$Q109&gt;$C$8,IF(Raw!$N109&gt;$C$9,IF(Raw!$N109&lt;$A$9,IF(Raw!$X109&gt;$C$9,IF(Raw!$X109&lt;$A$9,Raw!X109,-999),-999),-999),-999),-999),-999)</f>
        <v>592</v>
      </c>
      <c r="R109" s="9">
        <f t="shared" si="20"/>
        <v>0.23235100000000003</v>
      </c>
      <c r="S109" s="9">
        <f t="shared" si="21"/>
        <v>0.47611543931116734</v>
      </c>
      <c r="T109" s="9">
        <f t="shared" si="22"/>
        <v>0.21964700000000004</v>
      </c>
      <c r="U109" s="9">
        <f t="shared" si="23"/>
        <v>0.44826375779344696</v>
      </c>
      <c r="V109" s="15">
        <f t="shared" si="16"/>
        <v>0</v>
      </c>
      <c r="X109" s="11">
        <f t="shared" si="24"/>
        <v>0</v>
      </c>
      <c r="Y109" s="11">
        <f t="shared" si="25"/>
        <v>6.027999999999999E-18</v>
      </c>
      <c r="Z109" s="11">
        <f t="shared" si="26"/>
        <v>3.9599999999999998E-4</v>
      </c>
      <c r="AA109" s="16">
        <f t="shared" si="27"/>
        <v>0</v>
      </c>
      <c r="AB109" s="9">
        <f t="shared" si="17"/>
        <v>0.27034799999999998</v>
      </c>
      <c r="AC109" s="9">
        <f t="shared" si="18"/>
        <v>1</v>
      </c>
      <c r="AD109" s="15">
        <f t="shared" si="19"/>
        <v>0</v>
      </c>
      <c r="AE109" s="3">
        <f t="shared" si="28"/>
        <v>725.77119999999968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0.71363425925925927</v>
      </c>
      <c r="C110" s="15">
        <f>Raw!C110</f>
        <v>48.4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0.24653700000000001</v>
      </c>
      <c r="F110" s="9">
        <f>IF(Raw!$G110&gt;$C$8,IF(Raw!$Q110&gt;$C$8,IF(Raw!$N110&gt;$C$9,IF(Raw!$N110&lt;$A$9,IF(Raw!$X110&gt;$C$9,IF(Raw!$X110&lt;$A$9,Raw!I110,-999),-999),-999),-999),-999),-999)</f>
        <v>0.46097900000000003</v>
      </c>
      <c r="G110" s="9">
        <f>Raw!G110</f>
        <v>0.97721100000000005</v>
      </c>
      <c r="H110" s="9">
        <f>IF(Raw!$G110&gt;$C$8,IF(Raw!$Q110&gt;$C$8,IF(Raw!$N110&gt;$C$9,IF(Raw!$N110&lt;$A$9,IF(Raw!$X110&gt;$C$9,IF(Raw!$X110&lt;$A$9,Raw!L110,-999),-999),-999),-999),-999),-999)</f>
        <v>586.20000000000005</v>
      </c>
      <c r="I110" s="9">
        <f>IF(Raw!$G110&gt;$C$8,IF(Raw!$Q110&gt;$C$8,IF(Raw!$N110&gt;$C$9,IF(Raw!$N110&lt;$A$9,IF(Raw!$X110&gt;$C$9,IF(Raw!$X110&lt;$A$9,Raw!M110,-999),-999),-999),-999),-999),-999)</f>
        <v>6.9999999999999999E-6</v>
      </c>
      <c r="J110" s="9">
        <f>IF(Raw!$G110&gt;$C$8,IF(Raw!$Q110&gt;$C$8,IF(Raw!$N110&gt;$C$9,IF(Raw!$N110&lt;$A$9,IF(Raw!$X110&gt;$C$9,IF(Raw!$X110&lt;$A$9,Raw!N110,-999),-999),-999),-999),-999),-999)</f>
        <v>345</v>
      </c>
      <c r="K110" s="9">
        <f>IF(Raw!$G110&gt;$C$8,IF(Raw!$Q110&gt;$C$8,IF(Raw!$N110&gt;$C$9,IF(Raw!$N110&lt;$A$9,IF(Raw!$X110&gt;$C$9,IF(Raw!$X110&lt;$A$9,Raw!R110,-999),-999),-999),-999),-999),-999)</f>
        <v>0.26464599999999999</v>
      </c>
      <c r="L110" s="9">
        <f>IF(Raw!$G110&gt;$C$8,IF(Raw!$Q110&gt;$C$8,IF(Raw!$N110&gt;$C$9,IF(Raw!$N110&lt;$A$9,IF(Raw!$X110&gt;$C$9,IF(Raw!$X110&lt;$A$9,Raw!S110,-999),-999),-999),-999),-999),-999)</f>
        <v>0.47299799999999997</v>
      </c>
      <c r="M110" s="9">
        <f>Raw!Q110</f>
        <v>0.98073399999999999</v>
      </c>
      <c r="N110" s="9">
        <f>IF(Raw!$G110&gt;$C$8,IF(Raw!$Q110&gt;$C$8,IF(Raw!$N110&gt;$C$9,IF(Raw!$N110&lt;$A$9,IF(Raw!$X110&gt;$C$9,IF(Raw!$X110&lt;$A$9,Raw!V110,-999),-999),-999),-999),-999),-999)</f>
        <v>725.2</v>
      </c>
      <c r="O110" s="9">
        <f>IF(Raw!$G110&gt;$C$8,IF(Raw!$Q110&gt;$C$8,IF(Raw!$N110&gt;$C$9,IF(Raw!$N110&lt;$A$9,IF(Raw!$X110&gt;$C$9,IF(Raw!$X110&lt;$A$9,Raw!W110,-999),-999),-999),-999),-999),-999)</f>
        <v>0.20558299999999999</v>
      </c>
      <c r="P110" s="9">
        <f>IF(Raw!$G110&gt;$C$8,IF(Raw!$Q110&gt;$C$8,IF(Raw!$N110&gt;$C$9,IF(Raw!$N110&lt;$A$9,IF(Raw!$X110&gt;$C$9,IF(Raw!$X110&lt;$A$9,Raw!X110,-999),-999),-999),-999),-999),-999)</f>
        <v>507</v>
      </c>
      <c r="R110" s="9">
        <f t="shared" si="20"/>
        <v>0.21444200000000002</v>
      </c>
      <c r="S110" s="9">
        <f t="shared" si="21"/>
        <v>0.46518821898611434</v>
      </c>
      <c r="T110" s="9">
        <f t="shared" si="22"/>
        <v>0.20835199999999998</v>
      </c>
      <c r="U110" s="9">
        <f t="shared" si="23"/>
        <v>0.44049234880485749</v>
      </c>
      <c r="V110" s="15">
        <f t="shared" si="16"/>
        <v>0</v>
      </c>
      <c r="X110" s="11">
        <f t="shared" si="24"/>
        <v>0</v>
      </c>
      <c r="Y110" s="11">
        <f t="shared" si="25"/>
        <v>5.8620000000000001E-18</v>
      </c>
      <c r="Z110" s="11">
        <f t="shared" si="26"/>
        <v>3.4499999999999998E-4</v>
      </c>
      <c r="AA110" s="16">
        <f t="shared" si="27"/>
        <v>0</v>
      </c>
      <c r="AB110" s="9">
        <f t="shared" si="17"/>
        <v>0.26464599999999999</v>
      </c>
      <c r="AC110" s="9">
        <f t="shared" si="18"/>
        <v>1</v>
      </c>
      <c r="AD110" s="15">
        <f t="shared" si="19"/>
        <v>0</v>
      </c>
      <c r="AE110" s="3">
        <f t="shared" si="28"/>
        <v>705.78479999999979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0.71369212962962969</v>
      </c>
      <c r="C111" s="15">
        <f>Raw!C111</f>
        <v>47.4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0.26266299999999998</v>
      </c>
      <c r="F111" s="9">
        <f>IF(Raw!$G111&gt;$C$8,IF(Raw!$Q111&gt;$C$8,IF(Raw!$N111&gt;$C$9,IF(Raw!$N111&lt;$A$9,IF(Raw!$X111&gt;$C$9,IF(Raw!$X111&lt;$A$9,Raw!I111,-999),-999),-999),-999),-999),-999)</f>
        <v>0.49641200000000002</v>
      </c>
      <c r="G111" s="9">
        <f>Raw!G111</f>
        <v>0.98513099999999998</v>
      </c>
      <c r="H111" s="9">
        <f>IF(Raw!$G111&gt;$C$8,IF(Raw!$Q111&gt;$C$8,IF(Raw!$N111&gt;$C$9,IF(Raw!$N111&lt;$A$9,IF(Raw!$X111&gt;$C$9,IF(Raw!$X111&lt;$A$9,Raw!L111,-999),-999),-999),-999),-999),-999)</f>
        <v>596.29999999999995</v>
      </c>
      <c r="I111" s="9">
        <f>IF(Raw!$G111&gt;$C$8,IF(Raw!$Q111&gt;$C$8,IF(Raw!$N111&gt;$C$9,IF(Raw!$N111&lt;$A$9,IF(Raw!$X111&gt;$C$9,IF(Raw!$X111&lt;$A$9,Raw!M111,-999),-999),-999),-999),-999),-999)</f>
        <v>1.5999999999999999E-5</v>
      </c>
      <c r="J111" s="9">
        <f>IF(Raw!$G111&gt;$C$8,IF(Raw!$Q111&gt;$C$8,IF(Raw!$N111&gt;$C$9,IF(Raw!$N111&lt;$A$9,IF(Raw!$X111&gt;$C$9,IF(Raw!$X111&lt;$A$9,Raw!N111,-999),-999),-999),-999),-999),-999)</f>
        <v>482</v>
      </c>
      <c r="K111" s="9">
        <f>IF(Raw!$G111&gt;$C$8,IF(Raw!$Q111&gt;$C$8,IF(Raw!$N111&gt;$C$9,IF(Raw!$N111&lt;$A$9,IF(Raw!$X111&gt;$C$9,IF(Raw!$X111&lt;$A$9,Raw!R111,-999),-999),-999),-999),-999),-999)</f>
        <v>0.26303900000000002</v>
      </c>
      <c r="L111" s="9">
        <f>IF(Raw!$G111&gt;$C$8,IF(Raw!$Q111&gt;$C$8,IF(Raw!$N111&gt;$C$9,IF(Raw!$N111&lt;$A$9,IF(Raw!$X111&gt;$C$9,IF(Raw!$X111&lt;$A$9,Raw!S111,-999),-999),-999),-999),-999),-999)</f>
        <v>0.47533900000000001</v>
      </c>
      <c r="M111" s="9">
        <f>Raw!Q111</f>
        <v>0.98353900000000005</v>
      </c>
      <c r="N111" s="9">
        <f>IF(Raw!$G111&gt;$C$8,IF(Raw!$Q111&gt;$C$8,IF(Raw!$N111&gt;$C$9,IF(Raw!$N111&lt;$A$9,IF(Raw!$X111&gt;$C$9,IF(Raw!$X111&lt;$A$9,Raw!V111,-999),-999),-999),-999),-999),-999)</f>
        <v>707</v>
      </c>
      <c r="O111" s="9">
        <f>IF(Raw!$G111&gt;$C$8,IF(Raw!$Q111&gt;$C$8,IF(Raw!$N111&gt;$C$9,IF(Raw!$N111&lt;$A$9,IF(Raw!$X111&gt;$C$9,IF(Raw!$X111&lt;$A$9,Raw!W111,-999),-999),-999),-999),-999),-999)</f>
        <v>8.1392000000000006E-2</v>
      </c>
      <c r="P111" s="9">
        <f>IF(Raw!$G111&gt;$C$8,IF(Raw!$Q111&gt;$C$8,IF(Raw!$N111&gt;$C$9,IF(Raw!$N111&lt;$A$9,IF(Raw!$X111&gt;$C$9,IF(Raw!$X111&lt;$A$9,Raw!X111,-999),-999),-999),-999),-999),-999)</f>
        <v>469</v>
      </c>
      <c r="R111" s="9">
        <f t="shared" si="20"/>
        <v>0.23374900000000004</v>
      </c>
      <c r="S111" s="9">
        <f t="shared" si="21"/>
        <v>0.47087701344850652</v>
      </c>
      <c r="T111" s="9">
        <f t="shared" si="22"/>
        <v>0.21229999999999999</v>
      </c>
      <c r="U111" s="9">
        <f t="shared" si="23"/>
        <v>0.44662861662939501</v>
      </c>
      <c r="V111" s="15">
        <f t="shared" si="16"/>
        <v>0</v>
      </c>
      <c r="X111" s="11">
        <f t="shared" si="24"/>
        <v>0</v>
      </c>
      <c r="Y111" s="11">
        <f t="shared" si="25"/>
        <v>5.962999999999999E-18</v>
      </c>
      <c r="Z111" s="11">
        <f t="shared" si="26"/>
        <v>4.8199999999999995E-4</v>
      </c>
      <c r="AA111" s="16">
        <f t="shared" si="27"/>
        <v>0</v>
      </c>
      <c r="AB111" s="9">
        <f t="shared" si="17"/>
        <v>0.26303900000000002</v>
      </c>
      <c r="AC111" s="9">
        <f t="shared" si="18"/>
        <v>1</v>
      </c>
      <c r="AD111" s="15">
        <f t="shared" si="19"/>
        <v>0</v>
      </c>
      <c r="AE111" s="3">
        <f t="shared" si="28"/>
        <v>717.94519999999966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0.71375</v>
      </c>
      <c r="C112" s="15">
        <f>Raw!C112</f>
        <v>46.1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0.25778299999999998</v>
      </c>
      <c r="F112" s="9">
        <f>IF(Raw!$G112&gt;$C$8,IF(Raw!$Q112&gt;$C$8,IF(Raw!$N112&gt;$C$9,IF(Raw!$N112&lt;$A$9,IF(Raw!$X112&gt;$C$9,IF(Raw!$X112&lt;$A$9,Raw!I112,-999),-999),-999),-999),-999),-999)</f>
        <v>0.48021399999999997</v>
      </c>
      <c r="G112" s="9">
        <f>Raw!G112</f>
        <v>0.97162800000000005</v>
      </c>
      <c r="H112" s="9">
        <f>IF(Raw!$G112&gt;$C$8,IF(Raw!$Q112&gt;$C$8,IF(Raw!$N112&gt;$C$9,IF(Raw!$N112&lt;$A$9,IF(Raw!$X112&gt;$C$9,IF(Raw!$X112&lt;$A$9,Raw!L112,-999),-999),-999),-999),-999),-999)</f>
        <v>628.5</v>
      </c>
      <c r="I112" s="9">
        <f>IF(Raw!$G112&gt;$C$8,IF(Raw!$Q112&gt;$C$8,IF(Raw!$N112&gt;$C$9,IF(Raw!$N112&lt;$A$9,IF(Raw!$X112&gt;$C$9,IF(Raw!$X112&lt;$A$9,Raw!M112,-999),-999),-999),-999),-999),-999)</f>
        <v>0.141537</v>
      </c>
      <c r="J112" s="9">
        <f>IF(Raw!$G112&gt;$C$8,IF(Raw!$Q112&gt;$C$8,IF(Raw!$N112&gt;$C$9,IF(Raw!$N112&lt;$A$9,IF(Raw!$X112&gt;$C$9,IF(Raw!$X112&lt;$A$9,Raw!N112,-999),-999),-999),-999),-999),-999)</f>
        <v>365</v>
      </c>
      <c r="K112" s="9">
        <f>IF(Raw!$G112&gt;$C$8,IF(Raw!$Q112&gt;$C$8,IF(Raw!$N112&gt;$C$9,IF(Raw!$N112&lt;$A$9,IF(Raw!$X112&gt;$C$9,IF(Raw!$X112&lt;$A$9,Raw!R112,-999),-999),-999),-999),-999),-999)</f>
        <v>0.27122200000000002</v>
      </c>
      <c r="L112" s="9">
        <f>IF(Raw!$G112&gt;$C$8,IF(Raw!$Q112&gt;$C$8,IF(Raw!$N112&gt;$C$9,IF(Raw!$N112&lt;$A$9,IF(Raw!$X112&gt;$C$9,IF(Raw!$X112&lt;$A$9,Raw!S112,-999),-999),-999),-999),-999),-999)</f>
        <v>0.47752600000000001</v>
      </c>
      <c r="M112" s="9">
        <f>Raw!Q112</f>
        <v>0.98819299999999999</v>
      </c>
      <c r="N112" s="9">
        <f>IF(Raw!$G112&gt;$C$8,IF(Raw!$Q112&gt;$C$8,IF(Raw!$N112&gt;$C$9,IF(Raw!$N112&lt;$A$9,IF(Raw!$X112&gt;$C$9,IF(Raw!$X112&lt;$A$9,Raw!V112,-999),-999),-999),-999),-999),-999)</f>
        <v>698</v>
      </c>
      <c r="O112" s="9">
        <f>IF(Raw!$G112&gt;$C$8,IF(Raw!$Q112&gt;$C$8,IF(Raw!$N112&gt;$C$9,IF(Raw!$N112&lt;$A$9,IF(Raw!$X112&gt;$C$9,IF(Raw!$X112&lt;$A$9,Raw!W112,-999),-999),-999),-999),-999),-999)</f>
        <v>0.23857</v>
      </c>
      <c r="P112" s="9">
        <f>IF(Raw!$G112&gt;$C$8,IF(Raw!$Q112&gt;$C$8,IF(Raw!$N112&gt;$C$9,IF(Raw!$N112&lt;$A$9,IF(Raw!$X112&gt;$C$9,IF(Raw!$X112&lt;$A$9,Raw!X112,-999),-999),-999),-999),-999),-999)</f>
        <v>535</v>
      </c>
      <c r="R112" s="9">
        <f t="shared" si="20"/>
        <v>0.22243099999999999</v>
      </c>
      <c r="S112" s="9">
        <f t="shared" si="21"/>
        <v>0.46319141049615381</v>
      </c>
      <c r="T112" s="9">
        <f t="shared" si="22"/>
        <v>0.20630399999999999</v>
      </c>
      <c r="U112" s="9">
        <f t="shared" si="23"/>
        <v>0.43202673781113488</v>
      </c>
      <c r="V112" s="15">
        <f t="shared" si="16"/>
        <v>0</v>
      </c>
      <c r="X112" s="11">
        <f t="shared" si="24"/>
        <v>0</v>
      </c>
      <c r="Y112" s="11">
        <f t="shared" si="25"/>
        <v>6.2849999999999993E-18</v>
      </c>
      <c r="Z112" s="11">
        <f t="shared" si="26"/>
        <v>3.6499999999999998E-4</v>
      </c>
      <c r="AA112" s="16">
        <f t="shared" si="27"/>
        <v>0</v>
      </c>
      <c r="AB112" s="9">
        <f t="shared" si="17"/>
        <v>0.27122200000000002</v>
      </c>
      <c r="AC112" s="9">
        <f t="shared" si="18"/>
        <v>1</v>
      </c>
      <c r="AD112" s="15">
        <f t="shared" si="19"/>
        <v>0</v>
      </c>
      <c r="AE112" s="3">
        <f t="shared" si="28"/>
        <v>756.71399999999971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0.71379629629629626</v>
      </c>
      <c r="C113" s="15">
        <f>Raw!C113</f>
        <v>45.2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0.25900200000000001</v>
      </c>
      <c r="F113" s="9">
        <f>IF(Raw!$G113&gt;$C$8,IF(Raw!$Q113&gt;$C$8,IF(Raw!$N113&gt;$C$9,IF(Raw!$N113&lt;$A$9,IF(Raw!$X113&gt;$C$9,IF(Raw!$X113&lt;$A$9,Raw!I113,-999),-999),-999),-999),-999),-999)</f>
        <v>0.47834599999999999</v>
      </c>
      <c r="G113" s="9">
        <f>Raw!G113</f>
        <v>0.97608099999999998</v>
      </c>
      <c r="H113" s="9">
        <f>IF(Raw!$G113&gt;$C$8,IF(Raw!$Q113&gt;$C$8,IF(Raw!$N113&gt;$C$9,IF(Raw!$N113&lt;$A$9,IF(Raw!$X113&gt;$C$9,IF(Raw!$X113&lt;$A$9,Raw!L113,-999),-999),-999),-999),-999),-999)</f>
        <v>582.20000000000005</v>
      </c>
      <c r="I113" s="9">
        <f>IF(Raw!$G113&gt;$C$8,IF(Raw!$Q113&gt;$C$8,IF(Raw!$N113&gt;$C$9,IF(Raw!$N113&lt;$A$9,IF(Raw!$X113&gt;$C$9,IF(Raw!$X113&lt;$A$9,Raw!M113,-999),-999),-999),-999),-999),-999)</f>
        <v>2.0705000000000001E-2</v>
      </c>
      <c r="J113" s="9">
        <f>IF(Raw!$G113&gt;$C$8,IF(Raw!$Q113&gt;$C$8,IF(Raw!$N113&gt;$C$9,IF(Raw!$N113&lt;$A$9,IF(Raw!$X113&gt;$C$9,IF(Raw!$X113&lt;$A$9,Raw!N113,-999),-999),-999),-999),-999),-999)</f>
        <v>442</v>
      </c>
      <c r="K113" s="9">
        <f>IF(Raw!$G113&gt;$C$8,IF(Raw!$Q113&gt;$C$8,IF(Raw!$N113&gt;$C$9,IF(Raw!$N113&lt;$A$9,IF(Raw!$X113&gt;$C$9,IF(Raw!$X113&lt;$A$9,Raw!R113,-999),-999),-999),-999),-999),-999)</f>
        <v>0.26214799999999999</v>
      </c>
      <c r="L113" s="9">
        <f>IF(Raw!$G113&gt;$C$8,IF(Raw!$Q113&gt;$C$8,IF(Raw!$N113&gt;$C$9,IF(Raw!$N113&lt;$A$9,IF(Raw!$X113&gt;$C$9,IF(Raw!$X113&lt;$A$9,Raw!S113,-999),-999),-999),-999),-999),-999)</f>
        <v>0.45914899999999997</v>
      </c>
      <c r="M113" s="9">
        <f>Raw!Q113</f>
        <v>0.98054399999999997</v>
      </c>
      <c r="N113" s="9">
        <f>IF(Raw!$G113&gt;$C$8,IF(Raw!$Q113&gt;$C$8,IF(Raw!$N113&gt;$C$9,IF(Raw!$N113&lt;$A$9,IF(Raw!$X113&gt;$C$9,IF(Raw!$X113&lt;$A$9,Raw!V113,-999),-999),-999),-999),-999),-999)</f>
        <v>717.1</v>
      </c>
      <c r="O113" s="9">
        <f>IF(Raw!$G113&gt;$C$8,IF(Raw!$Q113&gt;$C$8,IF(Raw!$N113&gt;$C$9,IF(Raw!$N113&lt;$A$9,IF(Raw!$X113&gt;$C$9,IF(Raw!$X113&lt;$A$9,Raw!W113,-999),-999),-999),-999),-999),-999)</f>
        <v>0.25772299999999998</v>
      </c>
      <c r="P113" s="9">
        <f>IF(Raw!$G113&gt;$C$8,IF(Raw!$Q113&gt;$C$8,IF(Raw!$N113&gt;$C$9,IF(Raw!$N113&lt;$A$9,IF(Raw!$X113&gt;$C$9,IF(Raw!$X113&lt;$A$9,Raw!X113,-999),-999),-999),-999),-999),-999)</f>
        <v>454</v>
      </c>
      <c r="R113" s="9">
        <f t="shared" si="20"/>
        <v>0.21934399999999998</v>
      </c>
      <c r="S113" s="9">
        <f t="shared" si="21"/>
        <v>0.45854674231623133</v>
      </c>
      <c r="T113" s="9">
        <f t="shared" si="22"/>
        <v>0.19700099999999998</v>
      </c>
      <c r="U113" s="9">
        <f t="shared" si="23"/>
        <v>0.4290567985555887</v>
      </c>
      <c r="V113" s="15">
        <f t="shared" si="16"/>
        <v>0</v>
      </c>
      <c r="X113" s="11">
        <f t="shared" si="24"/>
        <v>0</v>
      </c>
      <c r="Y113" s="11">
        <f t="shared" si="25"/>
        <v>5.8220000000000003E-18</v>
      </c>
      <c r="Z113" s="11">
        <f t="shared" si="26"/>
        <v>4.4199999999999996E-4</v>
      </c>
      <c r="AA113" s="16">
        <f t="shared" si="27"/>
        <v>0</v>
      </c>
      <c r="AB113" s="9">
        <f t="shared" si="17"/>
        <v>0.26214799999999999</v>
      </c>
      <c r="AC113" s="9">
        <f t="shared" si="18"/>
        <v>1</v>
      </c>
      <c r="AD113" s="15">
        <f t="shared" si="19"/>
        <v>0</v>
      </c>
      <c r="AE113" s="3">
        <f t="shared" si="28"/>
        <v>700.96879999999987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0.71385416666666668</v>
      </c>
      <c r="C114" s="15">
        <f>Raw!C114</f>
        <v>43.9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0.25143300000000002</v>
      </c>
      <c r="F114" s="9">
        <f>IF(Raw!$G114&gt;$C$8,IF(Raw!$Q114&gt;$C$8,IF(Raw!$N114&gt;$C$9,IF(Raw!$N114&lt;$A$9,IF(Raw!$X114&gt;$C$9,IF(Raw!$X114&lt;$A$9,Raw!I114,-999),-999),-999),-999),-999),-999)</f>
        <v>0.47642499999999999</v>
      </c>
      <c r="G114" s="9">
        <f>Raw!G114</f>
        <v>0.979792</v>
      </c>
      <c r="H114" s="9">
        <f>IF(Raw!$G114&gt;$C$8,IF(Raw!$Q114&gt;$C$8,IF(Raw!$N114&gt;$C$9,IF(Raw!$N114&lt;$A$9,IF(Raw!$X114&gt;$C$9,IF(Raw!$X114&lt;$A$9,Raw!L114,-999),-999),-999),-999),-999),-999)</f>
        <v>584.79999999999995</v>
      </c>
      <c r="I114" s="9">
        <f>IF(Raw!$G114&gt;$C$8,IF(Raw!$Q114&gt;$C$8,IF(Raw!$N114&gt;$C$9,IF(Raw!$N114&lt;$A$9,IF(Raw!$X114&gt;$C$9,IF(Raw!$X114&lt;$A$9,Raw!M114,-999),-999),-999),-999),-999),-999)</f>
        <v>1.7E-5</v>
      </c>
      <c r="J114" s="9">
        <f>IF(Raw!$G114&gt;$C$8,IF(Raw!$Q114&gt;$C$8,IF(Raw!$N114&gt;$C$9,IF(Raw!$N114&lt;$A$9,IF(Raw!$X114&gt;$C$9,IF(Raw!$X114&lt;$A$9,Raw!N114,-999),-999),-999),-999),-999),-999)</f>
        <v>432</v>
      </c>
      <c r="K114" s="9">
        <f>IF(Raw!$G114&gt;$C$8,IF(Raw!$Q114&gt;$C$8,IF(Raw!$N114&gt;$C$9,IF(Raw!$N114&lt;$A$9,IF(Raw!$X114&gt;$C$9,IF(Raw!$X114&lt;$A$9,Raw!R114,-999),-999),-999),-999),-999),-999)</f>
        <v>0.26222600000000001</v>
      </c>
      <c r="L114" s="9">
        <f>IF(Raw!$G114&gt;$C$8,IF(Raw!$Q114&gt;$C$8,IF(Raw!$N114&gt;$C$9,IF(Raw!$N114&lt;$A$9,IF(Raw!$X114&gt;$C$9,IF(Raw!$X114&lt;$A$9,Raw!S114,-999),-999),-999),-999),-999),-999)</f>
        <v>0.46367999999999998</v>
      </c>
      <c r="M114" s="9">
        <f>Raw!Q114</f>
        <v>0.98276699999999995</v>
      </c>
      <c r="N114" s="9">
        <f>IF(Raw!$G114&gt;$C$8,IF(Raw!$Q114&gt;$C$8,IF(Raw!$N114&gt;$C$9,IF(Raw!$N114&lt;$A$9,IF(Raw!$X114&gt;$C$9,IF(Raw!$X114&lt;$A$9,Raw!V114,-999),-999),-999),-999),-999),-999)</f>
        <v>700.9</v>
      </c>
      <c r="O114" s="9">
        <f>IF(Raw!$G114&gt;$C$8,IF(Raw!$Q114&gt;$C$8,IF(Raw!$N114&gt;$C$9,IF(Raw!$N114&lt;$A$9,IF(Raw!$X114&gt;$C$9,IF(Raw!$X114&lt;$A$9,Raw!W114,-999),-999),-999),-999),-999),-999)</f>
        <v>0.286939</v>
      </c>
      <c r="P114" s="9">
        <f>IF(Raw!$G114&gt;$C$8,IF(Raw!$Q114&gt;$C$8,IF(Raw!$N114&gt;$C$9,IF(Raw!$N114&lt;$A$9,IF(Raw!$X114&gt;$C$9,IF(Raw!$X114&lt;$A$9,Raw!X114,-999),-999),-999),-999),-999),-999)</f>
        <v>422</v>
      </c>
      <c r="R114" s="9">
        <f t="shared" si="20"/>
        <v>0.22499199999999997</v>
      </c>
      <c r="S114" s="9">
        <f t="shared" si="21"/>
        <v>0.47225061657133854</v>
      </c>
      <c r="T114" s="9">
        <f t="shared" si="22"/>
        <v>0.20145399999999997</v>
      </c>
      <c r="U114" s="9">
        <f t="shared" si="23"/>
        <v>0.43446773636991021</v>
      </c>
      <c r="V114" s="15">
        <f t="shared" si="16"/>
        <v>0</v>
      </c>
      <c r="X114" s="11">
        <f t="shared" si="24"/>
        <v>0</v>
      </c>
      <c r="Y114" s="11">
        <f t="shared" si="25"/>
        <v>5.8479999999999992E-18</v>
      </c>
      <c r="Z114" s="11">
        <f t="shared" si="26"/>
        <v>4.3199999999999998E-4</v>
      </c>
      <c r="AA114" s="16">
        <f t="shared" si="27"/>
        <v>0</v>
      </c>
      <c r="AB114" s="9">
        <f t="shared" si="17"/>
        <v>0.26222600000000001</v>
      </c>
      <c r="AC114" s="9">
        <f t="shared" si="18"/>
        <v>1</v>
      </c>
      <c r="AD114" s="15">
        <f t="shared" si="19"/>
        <v>0</v>
      </c>
      <c r="AE114" s="3">
        <f t="shared" si="28"/>
        <v>704.09919999999977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0.71391203703703709</v>
      </c>
      <c r="C115" s="15">
        <f>Raw!C115</f>
        <v>42.8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0.246313</v>
      </c>
      <c r="F115" s="9">
        <f>IF(Raw!$G115&gt;$C$8,IF(Raw!$Q115&gt;$C$8,IF(Raw!$N115&gt;$C$9,IF(Raw!$N115&lt;$A$9,IF(Raw!$X115&gt;$C$9,IF(Raw!$X115&lt;$A$9,Raw!I115,-999),-999),-999),-999),-999),-999)</f>
        <v>0.46130900000000002</v>
      </c>
      <c r="G115" s="9">
        <f>Raw!G115</f>
        <v>0.97828400000000004</v>
      </c>
      <c r="H115" s="9">
        <f>IF(Raw!$G115&gt;$C$8,IF(Raw!$Q115&gt;$C$8,IF(Raw!$N115&gt;$C$9,IF(Raw!$N115&lt;$A$9,IF(Raw!$X115&gt;$C$9,IF(Raw!$X115&lt;$A$9,Raw!L115,-999),-999),-999),-999),-999),-999)</f>
        <v>610.29999999999995</v>
      </c>
      <c r="I115" s="9">
        <f>IF(Raw!$G115&gt;$C$8,IF(Raw!$Q115&gt;$C$8,IF(Raw!$N115&gt;$C$9,IF(Raw!$N115&lt;$A$9,IF(Raw!$X115&gt;$C$9,IF(Raw!$X115&lt;$A$9,Raw!M115,-999),-999),-999),-999),-999),-999)</f>
        <v>1.4E-5</v>
      </c>
      <c r="J115" s="9">
        <f>IF(Raw!$G115&gt;$C$8,IF(Raw!$Q115&gt;$C$8,IF(Raw!$N115&gt;$C$9,IF(Raw!$N115&lt;$A$9,IF(Raw!$X115&gt;$C$9,IF(Raw!$X115&lt;$A$9,Raw!N115,-999),-999),-999),-999),-999),-999)</f>
        <v>397</v>
      </c>
      <c r="K115" s="9">
        <f>IF(Raw!$G115&gt;$C$8,IF(Raw!$Q115&gt;$C$8,IF(Raw!$N115&gt;$C$9,IF(Raw!$N115&lt;$A$9,IF(Raw!$X115&gt;$C$9,IF(Raw!$X115&lt;$A$9,Raw!R115,-999),-999),-999),-999),-999),-999)</f>
        <v>0.25081700000000001</v>
      </c>
      <c r="L115" s="9">
        <f>IF(Raw!$G115&gt;$C$8,IF(Raw!$Q115&gt;$C$8,IF(Raw!$N115&gt;$C$9,IF(Raw!$N115&lt;$A$9,IF(Raw!$X115&gt;$C$9,IF(Raw!$X115&lt;$A$9,Raw!S115,-999),-999),-999),-999),-999),-999)</f>
        <v>0.45799699999999999</v>
      </c>
      <c r="M115" s="9">
        <f>Raw!Q115</f>
        <v>0.978939</v>
      </c>
      <c r="N115" s="9">
        <f>IF(Raw!$G115&gt;$C$8,IF(Raw!$Q115&gt;$C$8,IF(Raw!$N115&gt;$C$9,IF(Raw!$N115&lt;$A$9,IF(Raw!$X115&gt;$C$9,IF(Raw!$X115&lt;$A$9,Raw!V115,-999),-999),-999),-999),-999),-999)</f>
        <v>721.5</v>
      </c>
      <c r="O115" s="9">
        <f>IF(Raw!$G115&gt;$C$8,IF(Raw!$Q115&gt;$C$8,IF(Raw!$N115&gt;$C$9,IF(Raw!$N115&lt;$A$9,IF(Raw!$X115&gt;$C$9,IF(Raw!$X115&lt;$A$9,Raw!W115,-999),-999),-999),-999),-999),-999)</f>
        <v>0.165821</v>
      </c>
      <c r="P115" s="9">
        <f>IF(Raw!$G115&gt;$C$8,IF(Raw!$Q115&gt;$C$8,IF(Raw!$N115&gt;$C$9,IF(Raw!$N115&lt;$A$9,IF(Raw!$X115&gt;$C$9,IF(Raw!$X115&lt;$A$9,Raw!X115,-999),-999),-999),-999),-999),-999)</f>
        <v>677</v>
      </c>
      <c r="R115" s="9">
        <f t="shared" si="20"/>
        <v>0.21499600000000002</v>
      </c>
      <c r="S115" s="9">
        <f t="shared" si="21"/>
        <v>0.4660563743607864</v>
      </c>
      <c r="T115" s="9">
        <f t="shared" si="22"/>
        <v>0.20717999999999998</v>
      </c>
      <c r="U115" s="9">
        <f t="shared" si="23"/>
        <v>0.45236104166621177</v>
      </c>
      <c r="V115" s="15">
        <f t="shared" si="16"/>
        <v>0</v>
      </c>
      <c r="X115" s="11">
        <f t="shared" si="24"/>
        <v>0</v>
      </c>
      <c r="Y115" s="11">
        <f t="shared" si="25"/>
        <v>6.102999999999999E-18</v>
      </c>
      <c r="Z115" s="11">
        <f t="shared" si="26"/>
        <v>3.97E-4</v>
      </c>
      <c r="AA115" s="16">
        <f t="shared" si="27"/>
        <v>0</v>
      </c>
      <c r="AB115" s="9">
        <f t="shared" si="17"/>
        <v>0.25081700000000001</v>
      </c>
      <c r="AC115" s="9">
        <f t="shared" si="18"/>
        <v>1</v>
      </c>
      <c r="AD115" s="15">
        <f t="shared" si="19"/>
        <v>0</v>
      </c>
      <c r="AE115" s="3">
        <f t="shared" si="28"/>
        <v>734.80119999999965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0.7139699074074074</v>
      </c>
      <c r="C116" s="15">
        <f>Raw!C116</f>
        <v>41.5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0.25292599999999998</v>
      </c>
      <c r="F116" s="9">
        <f>IF(Raw!$G116&gt;$C$8,IF(Raw!$Q116&gt;$C$8,IF(Raw!$N116&gt;$C$9,IF(Raw!$N116&lt;$A$9,IF(Raw!$X116&gt;$C$9,IF(Raw!$X116&lt;$A$9,Raw!I116,-999),-999),-999),-999),-999),-999)</f>
        <v>0.47370600000000002</v>
      </c>
      <c r="G116" s="9">
        <f>Raw!G116</f>
        <v>0.96678600000000003</v>
      </c>
      <c r="H116" s="9">
        <f>IF(Raw!$G116&gt;$C$8,IF(Raw!$Q116&gt;$C$8,IF(Raw!$N116&gt;$C$9,IF(Raw!$N116&lt;$A$9,IF(Raw!$X116&gt;$C$9,IF(Raw!$X116&lt;$A$9,Raw!L116,-999),-999),-999),-999),-999),-999)</f>
        <v>597.4</v>
      </c>
      <c r="I116" s="9">
        <f>IF(Raw!$G116&gt;$C$8,IF(Raw!$Q116&gt;$C$8,IF(Raw!$N116&gt;$C$9,IF(Raw!$N116&lt;$A$9,IF(Raw!$X116&gt;$C$9,IF(Raw!$X116&lt;$A$9,Raw!M116,-999),-999),-999),-999),-999),-999)</f>
        <v>1.5682000000000001E-2</v>
      </c>
      <c r="J116" s="9">
        <f>IF(Raw!$G116&gt;$C$8,IF(Raw!$Q116&gt;$C$8,IF(Raw!$N116&gt;$C$9,IF(Raw!$N116&lt;$A$9,IF(Raw!$X116&gt;$C$9,IF(Raw!$X116&lt;$A$9,Raw!N116,-999),-999),-999),-999),-999),-999)</f>
        <v>307</v>
      </c>
      <c r="K116" s="9">
        <f>IF(Raw!$G116&gt;$C$8,IF(Raw!$Q116&gt;$C$8,IF(Raw!$N116&gt;$C$9,IF(Raw!$N116&lt;$A$9,IF(Raw!$X116&gt;$C$9,IF(Raw!$X116&lt;$A$9,Raw!R116,-999),-999),-999),-999),-999),-999)</f>
        <v>0.260104</v>
      </c>
      <c r="L116" s="9">
        <f>IF(Raw!$G116&gt;$C$8,IF(Raw!$Q116&gt;$C$8,IF(Raw!$N116&gt;$C$9,IF(Raw!$N116&lt;$A$9,IF(Raw!$X116&gt;$C$9,IF(Raw!$X116&lt;$A$9,Raw!S116,-999),-999),-999),-999),-999),-999)</f>
        <v>0.47125400000000001</v>
      </c>
      <c r="M116" s="9">
        <f>Raw!Q116</f>
        <v>0.98353999999999997</v>
      </c>
      <c r="N116" s="9">
        <f>IF(Raw!$G116&gt;$C$8,IF(Raw!$Q116&gt;$C$8,IF(Raw!$N116&gt;$C$9,IF(Raw!$N116&lt;$A$9,IF(Raw!$X116&gt;$C$9,IF(Raw!$X116&lt;$A$9,Raw!V116,-999),-999),-999),-999),-999),-999)</f>
        <v>719.6</v>
      </c>
      <c r="O116" s="9">
        <f>IF(Raw!$G116&gt;$C$8,IF(Raw!$Q116&gt;$C$8,IF(Raw!$N116&gt;$C$9,IF(Raw!$N116&lt;$A$9,IF(Raw!$X116&gt;$C$9,IF(Raw!$X116&lt;$A$9,Raw!W116,-999),-999),-999),-999),-999),-999)</f>
        <v>0.247226</v>
      </c>
      <c r="P116" s="9">
        <f>IF(Raw!$G116&gt;$C$8,IF(Raw!$Q116&gt;$C$8,IF(Raw!$N116&gt;$C$9,IF(Raw!$N116&lt;$A$9,IF(Raw!$X116&gt;$C$9,IF(Raw!$X116&lt;$A$9,Raw!X116,-999),-999),-999),-999),-999),-999)</f>
        <v>340</v>
      </c>
      <c r="R116" s="9">
        <f t="shared" si="20"/>
        <v>0.22078000000000003</v>
      </c>
      <c r="S116" s="9">
        <f t="shared" si="21"/>
        <v>0.46606967190620346</v>
      </c>
      <c r="T116" s="9">
        <f t="shared" si="22"/>
        <v>0.21115</v>
      </c>
      <c r="U116" s="9">
        <f t="shared" si="23"/>
        <v>0.44805985731686099</v>
      </c>
      <c r="V116" s="15">
        <f t="shared" si="16"/>
        <v>0</v>
      </c>
      <c r="X116" s="11">
        <f t="shared" si="24"/>
        <v>0</v>
      </c>
      <c r="Y116" s="11">
        <f t="shared" si="25"/>
        <v>5.9739999999999992E-18</v>
      </c>
      <c r="Z116" s="11">
        <f t="shared" si="26"/>
        <v>3.0699999999999998E-4</v>
      </c>
      <c r="AA116" s="16">
        <f t="shared" si="27"/>
        <v>0</v>
      </c>
      <c r="AB116" s="9">
        <f t="shared" si="17"/>
        <v>0.260104</v>
      </c>
      <c r="AC116" s="9">
        <f t="shared" si="18"/>
        <v>1</v>
      </c>
      <c r="AD116" s="15">
        <f t="shared" si="19"/>
        <v>0</v>
      </c>
      <c r="AE116" s="3">
        <f t="shared" si="28"/>
        <v>719.26959999999974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0.71402777777777782</v>
      </c>
      <c r="C117" s="15">
        <f>Raw!C117</f>
        <v>40.6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0.25552900000000001</v>
      </c>
      <c r="F117" s="9">
        <f>IF(Raw!$G117&gt;$C$8,IF(Raw!$Q117&gt;$C$8,IF(Raw!$N117&gt;$C$9,IF(Raw!$N117&lt;$A$9,IF(Raw!$X117&gt;$C$9,IF(Raw!$X117&lt;$A$9,Raw!I117,-999),-999),-999),-999),-999),-999)</f>
        <v>0.47306999999999999</v>
      </c>
      <c r="G117" s="9">
        <f>Raw!G117</f>
        <v>0.98707699999999998</v>
      </c>
      <c r="H117" s="9">
        <f>IF(Raw!$G117&gt;$C$8,IF(Raw!$Q117&gt;$C$8,IF(Raw!$N117&gt;$C$9,IF(Raw!$N117&lt;$A$9,IF(Raw!$X117&gt;$C$9,IF(Raw!$X117&lt;$A$9,Raw!L117,-999),-999),-999),-999),-999),-999)</f>
        <v>603.29999999999995</v>
      </c>
      <c r="I117" s="9">
        <f>IF(Raw!$G117&gt;$C$8,IF(Raw!$Q117&gt;$C$8,IF(Raw!$N117&gt;$C$9,IF(Raw!$N117&lt;$A$9,IF(Raw!$X117&gt;$C$9,IF(Raw!$X117&lt;$A$9,Raw!M117,-999),-999),-999),-999),-999),-999)</f>
        <v>6.0000000000000002E-6</v>
      </c>
      <c r="J117" s="9">
        <f>IF(Raw!$G117&gt;$C$8,IF(Raw!$Q117&gt;$C$8,IF(Raw!$N117&gt;$C$9,IF(Raw!$N117&lt;$A$9,IF(Raw!$X117&gt;$C$9,IF(Raw!$X117&lt;$A$9,Raw!N117,-999),-999),-999),-999),-999),-999)</f>
        <v>275</v>
      </c>
      <c r="K117" s="9">
        <f>IF(Raw!$G117&gt;$C$8,IF(Raw!$Q117&gt;$C$8,IF(Raw!$N117&gt;$C$9,IF(Raw!$N117&lt;$A$9,IF(Raw!$X117&gt;$C$9,IF(Raw!$X117&lt;$A$9,Raw!R117,-999),-999),-999),-999),-999),-999)</f>
        <v>0.27232800000000001</v>
      </c>
      <c r="L117" s="9">
        <f>IF(Raw!$G117&gt;$C$8,IF(Raw!$Q117&gt;$C$8,IF(Raw!$N117&gt;$C$9,IF(Raw!$N117&lt;$A$9,IF(Raw!$X117&gt;$C$9,IF(Raw!$X117&lt;$A$9,Raw!S117,-999),-999),-999),-999),-999),-999)</f>
        <v>0.48602899999999999</v>
      </c>
      <c r="M117" s="9">
        <f>Raw!Q117</f>
        <v>0.97648100000000004</v>
      </c>
      <c r="N117" s="9">
        <f>IF(Raw!$G117&gt;$C$8,IF(Raw!$Q117&gt;$C$8,IF(Raw!$N117&gt;$C$9,IF(Raw!$N117&lt;$A$9,IF(Raw!$X117&gt;$C$9,IF(Raw!$X117&lt;$A$9,Raw!V117,-999),-999),-999),-999),-999),-999)</f>
        <v>712.5</v>
      </c>
      <c r="O117" s="9">
        <f>IF(Raw!$G117&gt;$C$8,IF(Raw!$Q117&gt;$C$8,IF(Raw!$N117&gt;$C$9,IF(Raw!$N117&lt;$A$9,IF(Raw!$X117&gt;$C$9,IF(Raw!$X117&lt;$A$9,Raw!W117,-999),-999),-999),-999),-999),-999)</f>
        <v>0.195303</v>
      </c>
      <c r="P117" s="9">
        <f>IF(Raw!$G117&gt;$C$8,IF(Raw!$Q117&gt;$C$8,IF(Raw!$N117&gt;$C$9,IF(Raw!$N117&lt;$A$9,IF(Raw!$X117&gt;$C$9,IF(Raw!$X117&lt;$A$9,Raw!X117,-999),-999),-999),-999),-999),-999)</f>
        <v>463</v>
      </c>
      <c r="R117" s="9">
        <f t="shared" si="20"/>
        <v>0.21754099999999998</v>
      </c>
      <c r="S117" s="9">
        <f t="shared" si="21"/>
        <v>0.45984949373242856</v>
      </c>
      <c r="T117" s="9">
        <f t="shared" si="22"/>
        <v>0.21370099999999997</v>
      </c>
      <c r="U117" s="9">
        <f t="shared" si="23"/>
        <v>0.43968775525740228</v>
      </c>
      <c r="V117" s="15">
        <f t="shared" si="16"/>
        <v>0</v>
      </c>
      <c r="X117" s="11">
        <f t="shared" si="24"/>
        <v>0</v>
      </c>
      <c r="Y117" s="11">
        <f t="shared" si="25"/>
        <v>6.0329999999999994E-18</v>
      </c>
      <c r="Z117" s="11">
        <f t="shared" si="26"/>
        <v>2.7499999999999996E-4</v>
      </c>
      <c r="AA117" s="16">
        <f t="shared" si="27"/>
        <v>0</v>
      </c>
      <c r="AB117" s="9">
        <f t="shared" si="17"/>
        <v>0.27232800000000001</v>
      </c>
      <c r="AC117" s="9">
        <f t="shared" si="18"/>
        <v>1</v>
      </c>
      <c r="AD117" s="15">
        <f t="shared" si="19"/>
        <v>0</v>
      </c>
      <c r="AE117" s="3">
        <f t="shared" si="28"/>
        <v>726.37319999999977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0.71407407407407408</v>
      </c>
      <c r="C118" s="15">
        <f>Raw!C118</f>
        <v>39.299999999999997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0.25445899999999999</v>
      </c>
      <c r="F118" s="9">
        <f>IF(Raw!$G118&gt;$C$8,IF(Raw!$Q118&gt;$C$8,IF(Raw!$N118&gt;$C$9,IF(Raw!$N118&lt;$A$9,IF(Raw!$X118&gt;$C$9,IF(Raw!$X118&lt;$A$9,Raw!I118,-999),-999),-999),-999),-999),-999)</f>
        <v>0.47240700000000002</v>
      </c>
      <c r="G118" s="9">
        <f>Raw!G118</f>
        <v>0.98072000000000004</v>
      </c>
      <c r="H118" s="9">
        <f>IF(Raw!$G118&gt;$C$8,IF(Raw!$Q118&gt;$C$8,IF(Raw!$N118&gt;$C$9,IF(Raw!$N118&lt;$A$9,IF(Raw!$X118&gt;$C$9,IF(Raw!$X118&lt;$A$9,Raw!L118,-999),-999),-999),-999),-999),-999)</f>
        <v>562.4</v>
      </c>
      <c r="I118" s="9">
        <f>IF(Raw!$G118&gt;$C$8,IF(Raw!$Q118&gt;$C$8,IF(Raw!$N118&gt;$C$9,IF(Raw!$N118&lt;$A$9,IF(Raw!$X118&gt;$C$9,IF(Raw!$X118&lt;$A$9,Raw!M118,-999),-999),-999),-999),-999),-999)</f>
        <v>6.3E-5</v>
      </c>
      <c r="J118" s="9">
        <f>IF(Raw!$G118&gt;$C$8,IF(Raw!$Q118&gt;$C$8,IF(Raw!$N118&gt;$C$9,IF(Raw!$N118&lt;$A$9,IF(Raw!$X118&gt;$C$9,IF(Raw!$X118&lt;$A$9,Raw!N118,-999),-999),-999),-999),-999),-999)</f>
        <v>536</v>
      </c>
      <c r="K118" s="9">
        <f>IF(Raw!$G118&gt;$C$8,IF(Raw!$Q118&gt;$C$8,IF(Raw!$N118&gt;$C$9,IF(Raw!$N118&lt;$A$9,IF(Raw!$X118&gt;$C$9,IF(Raw!$X118&lt;$A$9,Raw!R118,-999),-999),-999),-999),-999),-999)</f>
        <v>0.27515099999999998</v>
      </c>
      <c r="L118" s="9">
        <f>IF(Raw!$G118&gt;$C$8,IF(Raw!$Q118&gt;$C$8,IF(Raw!$N118&gt;$C$9,IF(Raw!$N118&lt;$A$9,IF(Raw!$X118&gt;$C$9,IF(Raw!$X118&lt;$A$9,Raw!S118,-999),-999),-999),-999),-999),-999)</f>
        <v>0.46550000000000002</v>
      </c>
      <c r="M118" s="9">
        <f>Raw!Q118</f>
        <v>0.98430899999999999</v>
      </c>
      <c r="N118" s="9">
        <f>IF(Raw!$G118&gt;$C$8,IF(Raw!$Q118&gt;$C$8,IF(Raw!$N118&gt;$C$9,IF(Raw!$N118&lt;$A$9,IF(Raw!$X118&gt;$C$9,IF(Raw!$X118&lt;$A$9,Raw!V118,-999),-999),-999),-999),-999),-999)</f>
        <v>690.3</v>
      </c>
      <c r="O118" s="9">
        <f>IF(Raw!$G118&gt;$C$8,IF(Raw!$Q118&gt;$C$8,IF(Raw!$N118&gt;$C$9,IF(Raw!$N118&lt;$A$9,IF(Raw!$X118&gt;$C$9,IF(Raw!$X118&lt;$A$9,Raw!W118,-999),-999),-999),-999),-999),-999)</f>
        <v>0.31129899999999999</v>
      </c>
      <c r="P118" s="9">
        <f>IF(Raw!$G118&gt;$C$8,IF(Raw!$Q118&gt;$C$8,IF(Raw!$N118&gt;$C$9,IF(Raw!$N118&lt;$A$9,IF(Raw!$X118&gt;$C$9,IF(Raw!$X118&lt;$A$9,Raw!X118,-999),-999),-999),-999),-999),-999)</f>
        <v>639</v>
      </c>
      <c r="R118" s="9">
        <f t="shared" si="20"/>
        <v>0.21794800000000003</v>
      </c>
      <c r="S118" s="9">
        <f t="shared" si="21"/>
        <v>0.46135641512509346</v>
      </c>
      <c r="T118" s="9">
        <f t="shared" si="22"/>
        <v>0.19034900000000005</v>
      </c>
      <c r="U118" s="9">
        <f t="shared" si="23"/>
        <v>0.40891299677765852</v>
      </c>
      <c r="V118" s="15">
        <f t="shared" si="16"/>
        <v>0</v>
      </c>
      <c r="X118" s="11">
        <f t="shared" si="24"/>
        <v>0</v>
      </c>
      <c r="Y118" s="11">
        <f t="shared" si="25"/>
        <v>5.6239999999999995E-18</v>
      </c>
      <c r="Z118" s="11">
        <f t="shared" si="26"/>
        <v>5.3600000000000002E-4</v>
      </c>
      <c r="AA118" s="16">
        <f t="shared" si="27"/>
        <v>0</v>
      </c>
      <c r="AB118" s="9">
        <f t="shared" si="17"/>
        <v>0.27515099999999998</v>
      </c>
      <c r="AC118" s="9">
        <f t="shared" si="18"/>
        <v>1</v>
      </c>
      <c r="AD118" s="15">
        <f t="shared" si="19"/>
        <v>0</v>
      </c>
      <c r="AE118" s="3">
        <f t="shared" si="28"/>
        <v>677.12959999999975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0.7141319444444445</v>
      </c>
      <c r="C119" s="15">
        <f>Raw!C119</f>
        <v>38.4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0.27739000000000003</v>
      </c>
      <c r="F119" s="9">
        <f>IF(Raw!$G119&gt;$C$8,IF(Raw!$Q119&gt;$C$8,IF(Raw!$N119&gt;$C$9,IF(Raw!$N119&lt;$A$9,IF(Raw!$X119&gt;$C$9,IF(Raw!$X119&lt;$A$9,Raw!I119,-999),-999),-999),-999),-999),-999)</f>
        <v>0.50283299999999997</v>
      </c>
      <c r="G119" s="9">
        <f>Raw!G119</f>
        <v>0.98249200000000003</v>
      </c>
      <c r="H119" s="9">
        <f>IF(Raw!$G119&gt;$C$8,IF(Raw!$Q119&gt;$C$8,IF(Raw!$N119&gt;$C$9,IF(Raw!$N119&lt;$A$9,IF(Raw!$X119&gt;$C$9,IF(Raw!$X119&lt;$A$9,Raw!L119,-999),-999),-999),-999),-999),-999)</f>
        <v>594.20000000000005</v>
      </c>
      <c r="I119" s="9">
        <f>IF(Raw!$G119&gt;$C$8,IF(Raw!$Q119&gt;$C$8,IF(Raw!$N119&gt;$C$9,IF(Raw!$N119&lt;$A$9,IF(Raw!$X119&gt;$C$9,IF(Raw!$X119&lt;$A$9,Raw!M119,-999),-999),-999),-999),-999),-999)</f>
        <v>7.6342999999999994E-2</v>
      </c>
      <c r="J119" s="9">
        <f>IF(Raw!$G119&gt;$C$8,IF(Raw!$Q119&gt;$C$8,IF(Raw!$N119&gt;$C$9,IF(Raw!$N119&lt;$A$9,IF(Raw!$X119&gt;$C$9,IF(Raw!$X119&lt;$A$9,Raw!N119,-999),-999),-999),-999),-999),-999)</f>
        <v>354</v>
      </c>
      <c r="K119" s="9">
        <f>IF(Raw!$G119&gt;$C$8,IF(Raw!$Q119&gt;$C$8,IF(Raw!$N119&gt;$C$9,IF(Raw!$N119&lt;$A$9,IF(Raw!$X119&gt;$C$9,IF(Raw!$X119&lt;$A$9,Raw!R119,-999),-999),-999),-999),-999),-999)</f>
        <v>0.266268</v>
      </c>
      <c r="L119" s="9">
        <f>IF(Raw!$G119&gt;$C$8,IF(Raw!$Q119&gt;$C$8,IF(Raw!$N119&gt;$C$9,IF(Raw!$N119&lt;$A$9,IF(Raw!$X119&gt;$C$9,IF(Raw!$X119&lt;$A$9,Raw!S119,-999),-999),-999),-999),-999),-999)</f>
        <v>0.47050399999999998</v>
      </c>
      <c r="M119" s="9">
        <f>Raw!Q119</f>
        <v>0.98646999999999996</v>
      </c>
      <c r="N119" s="9">
        <f>IF(Raw!$G119&gt;$C$8,IF(Raw!$Q119&gt;$C$8,IF(Raw!$N119&gt;$C$9,IF(Raw!$N119&lt;$A$9,IF(Raw!$X119&gt;$C$9,IF(Raw!$X119&lt;$A$9,Raw!V119,-999),-999),-999),-999),-999),-999)</f>
        <v>740.5</v>
      </c>
      <c r="O119" s="9">
        <f>IF(Raw!$G119&gt;$C$8,IF(Raw!$Q119&gt;$C$8,IF(Raw!$N119&gt;$C$9,IF(Raw!$N119&lt;$A$9,IF(Raw!$X119&gt;$C$9,IF(Raw!$X119&lt;$A$9,Raw!W119,-999),-999),-999),-999),-999),-999)</f>
        <v>0.31168699999999999</v>
      </c>
      <c r="P119" s="9">
        <f>IF(Raw!$G119&gt;$C$8,IF(Raw!$Q119&gt;$C$8,IF(Raw!$N119&gt;$C$9,IF(Raw!$N119&lt;$A$9,IF(Raw!$X119&gt;$C$9,IF(Raw!$X119&lt;$A$9,Raw!X119,-999),-999),-999),-999),-999),-999)</f>
        <v>718</v>
      </c>
      <c r="R119" s="9">
        <f t="shared" si="20"/>
        <v>0.22544299999999995</v>
      </c>
      <c r="S119" s="9">
        <f t="shared" si="21"/>
        <v>0.44834567341443377</v>
      </c>
      <c r="T119" s="9">
        <f t="shared" si="22"/>
        <v>0.20423599999999997</v>
      </c>
      <c r="U119" s="9">
        <f t="shared" si="23"/>
        <v>0.4340792001768316</v>
      </c>
      <c r="V119" s="15">
        <f t="shared" si="16"/>
        <v>0</v>
      </c>
      <c r="X119" s="11">
        <f t="shared" si="24"/>
        <v>0</v>
      </c>
      <c r="Y119" s="11">
        <f t="shared" si="25"/>
        <v>5.9420000000000004E-18</v>
      </c>
      <c r="Z119" s="11">
        <f t="shared" si="26"/>
        <v>3.5399999999999999E-4</v>
      </c>
      <c r="AA119" s="16">
        <f t="shared" si="27"/>
        <v>0</v>
      </c>
      <c r="AB119" s="9">
        <f t="shared" si="17"/>
        <v>0.266268</v>
      </c>
      <c r="AC119" s="9">
        <f t="shared" si="18"/>
        <v>1</v>
      </c>
      <c r="AD119" s="15">
        <f t="shared" si="19"/>
        <v>0</v>
      </c>
      <c r="AE119" s="3">
        <f t="shared" si="28"/>
        <v>715.41679999999985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0.71418981481481481</v>
      </c>
      <c r="C120" s="15">
        <f>Raw!C120</f>
        <v>37.5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0.26848100000000003</v>
      </c>
      <c r="F120" s="9">
        <f>IF(Raw!$G120&gt;$C$8,IF(Raw!$Q120&gt;$C$8,IF(Raw!$N120&gt;$C$9,IF(Raw!$N120&lt;$A$9,IF(Raw!$X120&gt;$C$9,IF(Raw!$X120&lt;$A$9,Raw!I120,-999),-999),-999),-999),-999),-999)</f>
        <v>0.50372300000000003</v>
      </c>
      <c r="G120" s="9">
        <f>Raw!G120</f>
        <v>0.98843000000000003</v>
      </c>
      <c r="H120" s="9">
        <f>IF(Raw!$G120&gt;$C$8,IF(Raw!$Q120&gt;$C$8,IF(Raw!$N120&gt;$C$9,IF(Raw!$N120&lt;$A$9,IF(Raw!$X120&gt;$C$9,IF(Raw!$X120&lt;$A$9,Raw!L120,-999),-999),-999),-999),-999),-999)</f>
        <v>605.20000000000005</v>
      </c>
      <c r="I120" s="9">
        <f>IF(Raw!$G120&gt;$C$8,IF(Raw!$Q120&gt;$C$8,IF(Raw!$N120&gt;$C$9,IF(Raw!$N120&lt;$A$9,IF(Raw!$X120&gt;$C$9,IF(Raw!$X120&lt;$A$9,Raw!M120,-999),-999),-999),-999),-999),-999)</f>
        <v>1.567E-3</v>
      </c>
      <c r="J120" s="9">
        <f>IF(Raw!$G120&gt;$C$8,IF(Raw!$Q120&gt;$C$8,IF(Raw!$N120&gt;$C$9,IF(Raw!$N120&lt;$A$9,IF(Raw!$X120&gt;$C$9,IF(Raw!$X120&lt;$A$9,Raw!N120,-999),-999),-999),-999),-999),-999)</f>
        <v>347</v>
      </c>
      <c r="K120" s="9">
        <f>IF(Raw!$G120&gt;$C$8,IF(Raw!$Q120&gt;$C$8,IF(Raw!$N120&gt;$C$9,IF(Raw!$N120&lt;$A$9,IF(Raw!$X120&gt;$C$9,IF(Raw!$X120&lt;$A$9,Raw!R120,-999),-999),-999),-999),-999),-999)</f>
        <v>0.25987399999999999</v>
      </c>
      <c r="L120" s="9">
        <f>IF(Raw!$G120&gt;$C$8,IF(Raw!$Q120&gt;$C$8,IF(Raw!$N120&gt;$C$9,IF(Raw!$N120&lt;$A$9,IF(Raw!$X120&gt;$C$9,IF(Raw!$X120&lt;$A$9,Raw!S120,-999),-999),-999),-999),-999),-999)</f>
        <v>0.47089700000000001</v>
      </c>
      <c r="M120" s="9">
        <f>Raw!Q120</f>
        <v>0.98332900000000001</v>
      </c>
      <c r="N120" s="9">
        <f>IF(Raw!$G120&gt;$C$8,IF(Raw!$Q120&gt;$C$8,IF(Raw!$N120&gt;$C$9,IF(Raw!$N120&lt;$A$9,IF(Raw!$X120&gt;$C$9,IF(Raw!$X120&lt;$A$9,Raw!V120,-999),-999),-999),-999),-999),-999)</f>
        <v>724</v>
      </c>
      <c r="O120" s="9">
        <f>IF(Raw!$G120&gt;$C$8,IF(Raw!$Q120&gt;$C$8,IF(Raw!$N120&gt;$C$9,IF(Raw!$N120&lt;$A$9,IF(Raw!$X120&gt;$C$9,IF(Raw!$X120&lt;$A$9,Raw!W120,-999),-999),-999),-999),-999),-999)</f>
        <v>4.1045999999999999E-2</v>
      </c>
      <c r="P120" s="9">
        <f>IF(Raw!$G120&gt;$C$8,IF(Raw!$Q120&gt;$C$8,IF(Raw!$N120&gt;$C$9,IF(Raw!$N120&lt;$A$9,IF(Raw!$X120&gt;$C$9,IF(Raw!$X120&lt;$A$9,Raw!X120,-999),-999),-999),-999),-999),-999)</f>
        <v>600</v>
      </c>
      <c r="R120" s="9">
        <f t="shared" si="20"/>
        <v>0.23524200000000001</v>
      </c>
      <c r="S120" s="9">
        <f t="shared" si="21"/>
        <v>0.46700666834748461</v>
      </c>
      <c r="T120" s="9">
        <f t="shared" si="22"/>
        <v>0.21102300000000002</v>
      </c>
      <c r="U120" s="9">
        <f t="shared" si="23"/>
        <v>0.44812984580492127</v>
      </c>
      <c r="V120" s="15">
        <f t="shared" si="16"/>
        <v>0</v>
      </c>
      <c r="X120" s="11">
        <f t="shared" si="24"/>
        <v>0</v>
      </c>
      <c r="Y120" s="11">
        <f t="shared" si="25"/>
        <v>6.0519999999999998E-18</v>
      </c>
      <c r="Z120" s="11">
        <f t="shared" si="26"/>
        <v>3.4699999999999998E-4</v>
      </c>
      <c r="AA120" s="16">
        <f t="shared" si="27"/>
        <v>0</v>
      </c>
      <c r="AB120" s="9">
        <f t="shared" si="17"/>
        <v>0.25987399999999999</v>
      </c>
      <c r="AC120" s="9">
        <f t="shared" si="18"/>
        <v>1</v>
      </c>
      <c r="AD120" s="15">
        <f t="shared" si="19"/>
        <v>0</v>
      </c>
      <c r="AE120" s="3">
        <f t="shared" si="28"/>
        <v>728.66079999999977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0.71424768518518522</v>
      </c>
      <c r="C121" s="15">
        <f>Raw!C121</f>
        <v>36.1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0.24641099999999999</v>
      </c>
      <c r="F121" s="9">
        <f>IF(Raw!$G121&gt;$C$8,IF(Raw!$Q121&gt;$C$8,IF(Raw!$N121&gt;$C$9,IF(Raw!$N121&lt;$A$9,IF(Raw!$X121&gt;$C$9,IF(Raw!$X121&lt;$A$9,Raw!I121,-999),-999),-999),-999),-999),-999)</f>
        <v>0.47353499999999998</v>
      </c>
      <c r="G121" s="9">
        <f>Raw!G121</f>
        <v>0.98323199999999999</v>
      </c>
      <c r="H121" s="9">
        <f>IF(Raw!$G121&gt;$C$8,IF(Raw!$Q121&gt;$C$8,IF(Raw!$N121&gt;$C$9,IF(Raw!$N121&lt;$A$9,IF(Raw!$X121&gt;$C$9,IF(Raw!$X121&lt;$A$9,Raw!L121,-999),-999),-999),-999),-999),-999)</f>
        <v>592.20000000000005</v>
      </c>
      <c r="I121" s="9">
        <f>IF(Raw!$G121&gt;$C$8,IF(Raw!$Q121&gt;$C$8,IF(Raw!$N121&gt;$C$9,IF(Raw!$N121&lt;$A$9,IF(Raw!$X121&gt;$C$9,IF(Raw!$X121&lt;$A$9,Raw!M121,-999),-999),-999),-999),-999),-999)</f>
        <v>3.9999999999999998E-6</v>
      </c>
      <c r="J121" s="9">
        <f>IF(Raw!$G121&gt;$C$8,IF(Raw!$Q121&gt;$C$8,IF(Raw!$N121&gt;$C$9,IF(Raw!$N121&lt;$A$9,IF(Raw!$X121&gt;$C$9,IF(Raw!$X121&lt;$A$9,Raw!N121,-999),-999),-999),-999),-999),-999)</f>
        <v>436</v>
      </c>
      <c r="K121" s="9">
        <f>IF(Raw!$G121&gt;$C$8,IF(Raw!$Q121&gt;$C$8,IF(Raw!$N121&gt;$C$9,IF(Raw!$N121&lt;$A$9,IF(Raw!$X121&gt;$C$9,IF(Raw!$X121&lt;$A$9,Raw!R121,-999),-999),-999),-999),-999),-999)</f>
        <v>0.26754</v>
      </c>
      <c r="L121" s="9">
        <f>IF(Raw!$G121&gt;$C$8,IF(Raw!$Q121&gt;$C$8,IF(Raw!$N121&gt;$C$9,IF(Raw!$N121&lt;$A$9,IF(Raw!$X121&gt;$C$9,IF(Raw!$X121&lt;$A$9,Raw!S121,-999),-999),-999),-999),-999),-999)</f>
        <v>0.46999800000000003</v>
      </c>
      <c r="M121" s="9">
        <f>Raw!Q121</f>
        <v>0.98120300000000005</v>
      </c>
      <c r="N121" s="9">
        <f>IF(Raw!$G121&gt;$C$8,IF(Raw!$Q121&gt;$C$8,IF(Raw!$N121&gt;$C$9,IF(Raw!$N121&lt;$A$9,IF(Raw!$X121&gt;$C$9,IF(Raw!$X121&lt;$A$9,Raw!V121,-999),-999),-999),-999),-999),-999)</f>
        <v>716.6</v>
      </c>
      <c r="O121" s="9">
        <f>IF(Raw!$G121&gt;$C$8,IF(Raw!$Q121&gt;$C$8,IF(Raw!$N121&gt;$C$9,IF(Raw!$N121&lt;$A$9,IF(Raw!$X121&gt;$C$9,IF(Raw!$X121&lt;$A$9,Raw!W121,-999),-999),-999),-999),-999),-999)</f>
        <v>0.37081999999999998</v>
      </c>
      <c r="P121" s="9">
        <f>IF(Raw!$G121&gt;$C$8,IF(Raw!$Q121&gt;$C$8,IF(Raw!$N121&gt;$C$9,IF(Raw!$N121&lt;$A$9,IF(Raw!$X121&gt;$C$9,IF(Raw!$X121&lt;$A$9,Raw!X121,-999),-999),-999),-999),-999),-999)</f>
        <v>433</v>
      </c>
      <c r="R121" s="9">
        <f t="shared" si="20"/>
        <v>0.22712399999999999</v>
      </c>
      <c r="S121" s="9">
        <f t="shared" si="21"/>
        <v>0.47963508505179131</v>
      </c>
      <c r="T121" s="9">
        <f t="shared" si="22"/>
        <v>0.20245800000000003</v>
      </c>
      <c r="U121" s="9">
        <f t="shared" si="23"/>
        <v>0.43076353516397947</v>
      </c>
      <c r="V121" s="15">
        <f t="shared" si="16"/>
        <v>0</v>
      </c>
      <c r="X121" s="11">
        <f t="shared" si="24"/>
        <v>0</v>
      </c>
      <c r="Y121" s="11">
        <f t="shared" si="25"/>
        <v>5.9219999999999998E-18</v>
      </c>
      <c r="Z121" s="11">
        <f t="shared" si="26"/>
        <v>4.3599999999999997E-4</v>
      </c>
      <c r="AA121" s="16">
        <f t="shared" si="27"/>
        <v>0</v>
      </c>
      <c r="AB121" s="9">
        <f t="shared" si="17"/>
        <v>0.26754</v>
      </c>
      <c r="AC121" s="9">
        <f t="shared" si="18"/>
        <v>1</v>
      </c>
      <c r="AD121" s="15">
        <f t="shared" si="19"/>
        <v>0</v>
      </c>
      <c r="AE121" s="3">
        <f t="shared" si="28"/>
        <v>713.00879999999972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0.71430555555555564</v>
      </c>
      <c r="C122" s="15">
        <f>Raw!C122</f>
        <v>35.299999999999997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0.27685199999999999</v>
      </c>
      <c r="F122" s="9">
        <f>IF(Raw!$G122&gt;$C$8,IF(Raw!$Q122&gt;$C$8,IF(Raw!$N122&gt;$C$9,IF(Raw!$N122&lt;$A$9,IF(Raw!$X122&gt;$C$9,IF(Raw!$X122&lt;$A$9,Raw!I122,-999),-999),-999),-999),-999),-999)</f>
        <v>0.51242699999999997</v>
      </c>
      <c r="G122" s="9">
        <f>Raw!G122</f>
        <v>0.98715699999999995</v>
      </c>
      <c r="H122" s="9">
        <f>IF(Raw!$G122&gt;$C$8,IF(Raw!$Q122&gt;$C$8,IF(Raw!$N122&gt;$C$9,IF(Raw!$N122&lt;$A$9,IF(Raw!$X122&gt;$C$9,IF(Raw!$X122&lt;$A$9,Raw!L122,-999),-999),-999),-999),-999),-999)</f>
        <v>588.5</v>
      </c>
      <c r="I122" s="9">
        <f>IF(Raw!$G122&gt;$C$8,IF(Raw!$Q122&gt;$C$8,IF(Raw!$N122&gt;$C$9,IF(Raw!$N122&lt;$A$9,IF(Raw!$X122&gt;$C$9,IF(Raw!$X122&lt;$A$9,Raw!M122,-999),-999),-999),-999),-999),-999)</f>
        <v>0.139762</v>
      </c>
      <c r="J122" s="9">
        <f>IF(Raw!$G122&gt;$C$8,IF(Raw!$Q122&gt;$C$8,IF(Raw!$N122&gt;$C$9,IF(Raw!$N122&lt;$A$9,IF(Raw!$X122&gt;$C$9,IF(Raw!$X122&lt;$A$9,Raw!N122,-999),-999),-999),-999),-999),-999)</f>
        <v>517</v>
      </c>
      <c r="K122" s="9">
        <f>IF(Raw!$G122&gt;$C$8,IF(Raw!$Q122&gt;$C$8,IF(Raw!$N122&gt;$C$9,IF(Raw!$N122&lt;$A$9,IF(Raw!$X122&gt;$C$9,IF(Raw!$X122&lt;$A$9,Raw!R122,-999),-999),-999),-999),-999),-999)</f>
        <v>0.25937700000000002</v>
      </c>
      <c r="L122" s="9">
        <f>IF(Raw!$G122&gt;$C$8,IF(Raw!$Q122&gt;$C$8,IF(Raw!$N122&gt;$C$9,IF(Raw!$N122&lt;$A$9,IF(Raw!$X122&gt;$C$9,IF(Raw!$X122&lt;$A$9,Raw!S122,-999),-999),-999),-999),-999),-999)</f>
        <v>0.46790399999999999</v>
      </c>
      <c r="M122" s="9">
        <f>Raw!Q122</f>
        <v>0.981769</v>
      </c>
      <c r="N122" s="9">
        <f>IF(Raw!$G122&gt;$C$8,IF(Raw!$Q122&gt;$C$8,IF(Raw!$N122&gt;$C$9,IF(Raw!$N122&lt;$A$9,IF(Raw!$X122&gt;$C$9,IF(Raw!$X122&lt;$A$9,Raw!V122,-999),-999),-999),-999),-999),-999)</f>
        <v>697.1</v>
      </c>
      <c r="O122" s="9">
        <f>IF(Raw!$G122&gt;$C$8,IF(Raw!$Q122&gt;$C$8,IF(Raw!$N122&gt;$C$9,IF(Raw!$N122&lt;$A$9,IF(Raw!$X122&gt;$C$9,IF(Raw!$X122&lt;$A$9,Raw!W122,-999),-999),-999),-999),-999),-999)</f>
        <v>0.26457799999999998</v>
      </c>
      <c r="P122" s="9">
        <f>IF(Raw!$G122&gt;$C$8,IF(Raw!$Q122&gt;$C$8,IF(Raw!$N122&gt;$C$9,IF(Raw!$N122&lt;$A$9,IF(Raw!$X122&gt;$C$9,IF(Raw!$X122&lt;$A$9,Raw!X122,-999),-999),-999),-999),-999),-999)</f>
        <v>379</v>
      </c>
      <c r="R122" s="9">
        <f t="shared" si="20"/>
        <v>0.23557499999999998</v>
      </c>
      <c r="S122" s="9">
        <f t="shared" si="21"/>
        <v>0.45972401922615319</v>
      </c>
      <c r="T122" s="9">
        <f t="shared" si="22"/>
        <v>0.20852699999999996</v>
      </c>
      <c r="U122" s="9">
        <f t="shared" si="23"/>
        <v>0.44566193065244147</v>
      </c>
      <c r="V122" s="15">
        <f t="shared" si="16"/>
        <v>0</v>
      </c>
      <c r="X122" s="11">
        <f t="shared" si="24"/>
        <v>0</v>
      </c>
      <c r="Y122" s="11">
        <f t="shared" si="25"/>
        <v>5.8849999999999999E-18</v>
      </c>
      <c r="Z122" s="11">
        <f t="shared" si="26"/>
        <v>5.1699999999999999E-4</v>
      </c>
      <c r="AA122" s="16">
        <f t="shared" si="27"/>
        <v>0</v>
      </c>
      <c r="AB122" s="9">
        <f t="shared" si="17"/>
        <v>0.25937700000000002</v>
      </c>
      <c r="AC122" s="9">
        <f t="shared" si="18"/>
        <v>1</v>
      </c>
      <c r="AD122" s="15">
        <f t="shared" si="19"/>
        <v>0</v>
      </c>
      <c r="AE122" s="3">
        <f t="shared" si="28"/>
        <v>708.55399999999975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0.71436342592592583</v>
      </c>
      <c r="C123" s="15">
        <f>Raw!C123</f>
        <v>33.700000000000003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0.26564700000000002</v>
      </c>
      <c r="F123" s="9">
        <f>IF(Raw!$G123&gt;$C$8,IF(Raw!$Q123&gt;$C$8,IF(Raw!$N123&gt;$C$9,IF(Raw!$N123&lt;$A$9,IF(Raw!$X123&gt;$C$9,IF(Raw!$X123&lt;$A$9,Raw!I123,-999),-999),-999),-999),-999),-999)</f>
        <v>0.50516899999999998</v>
      </c>
      <c r="G123" s="9">
        <f>Raw!G123</f>
        <v>0.983379</v>
      </c>
      <c r="H123" s="9">
        <f>IF(Raw!$G123&gt;$C$8,IF(Raw!$Q123&gt;$C$8,IF(Raw!$N123&gt;$C$9,IF(Raw!$N123&lt;$A$9,IF(Raw!$X123&gt;$C$9,IF(Raw!$X123&lt;$A$9,Raw!L123,-999),-999),-999),-999),-999),-999)</f>
        <v>540.79999999999995</v>
      </c>
      <c r="I123" s="9">
        <f>IF(Raw!$G123&gt;$C$8,IF(Raw!$Q123&gt;$C$8,IF(Raw!$N123&gt;$C$9,IF(Raw!$N123&lt;$A$9,IF(Raw!$X123&gt;$C$9,IF(Raw!$X123&lt;$A$9,Raw!M123,-999),-999),-999),-999),-999),-999)</f>
        <v>8.0000000000000007E-5</v>
      </c>
      <c r="J123" s="9">
        <f>IF(Raw!$G123&gt;$C$8,IF(Raw!$Q123&gt;$C$8,IF(Raw!$N123&gt;$C$9,IF(Raw!$N123&lt;$A$9,IF(Raw!$X123&gt;$C$9,IF(Raw!$X123&lt;$A$9,Raw!N123,-999),-999),-999),-999),-999),-999)</f>
        <v>460</v>
      </c>
      <c r="K123" s="9">
        <f>IF(Raw!$G123&gt;$C$8,IF(Raw!$Q123&gt;$C$8,IF(Raw!$N123&gt;$C$9,IF(Raw!$N123&lt;$A$9,IF(Raw!$X123&gt;$C$9,IF(Raw!$X123&lt;$A$9,Raw!R123,-999),-999),-999),-999),-999),-999)</f>
        <v>0.26228800000000002</v>
      </c>
      <c r="L123" s="9">
        <f>IF(Raw!$G123&gt;$C$8,IF(Raw!$Q123&gt;$C$8,IF(Raw!$N123&gt;$C$9,IF(Raw!$N123&lt;$A$9,IF(Raw!$X123&gt;$C$9,IF(Raw!$X123&lt;$A$9,Raw!S123,-999),-999),-999),-999),-999),-999)</f>
        <v>0.45501200000000003</v>
      </c>
      <c r="M123" s="9">
        <f>Raw!Q123</f>
        <v>0.98077000000000003</v>
      </c>
      <c r="N123" s="9">
        <f>IF(Raw!$G123&gt;$C$8,IF(Raw!$Q123&gt;$C$8,IF(Raw!$N123&gt;$C$9,IF(Raw!$N123&lt;$A$9,IF(Raw!$X123&gt;$C$9,IF(Raw!$X123&lt;$A$9,Raw!V123,-999),-999),-999),-999),-999),-999)</f>
        <v>755.8</v>
      </c>
      <c r="O123" s="9">
        <f>IF(Raw!$G123&gt;$C$8,IF(Raw!$Q123&gt;$C$8,IF(Raw!$N123&gt;$C$9,IF(Raw!$N123&lt;$A$9,IF(Raw!$X123&gt;$C$9,IF(Raw!$X123&lt;$A$9,Raw!W123,-999),-999),-999),-999),-999),-999)</f>
        <v>0.223082</v>
      </c>
      <c r="P123" s="9">
        <f>IF(Raw!$G123&gt;$C$8,IF(Raw!$Q123&gt;$C$8,IF(Raw!$N123&gt;$C$9,IF(Raw!$N123&lt;$A$9,IF(Raw!$X123&gt;$C$9,IF(Raw!$X123&lt;$A$9,Raw!X123,-999),-999),-999),-999),-999),-999)</f>
        <v>707</v>
      </c>
      <c r="R123" s="9">
        <f t="shared" si="20"/>
        <v>0.23952199999999996</v>
      </c>
      <c r="S123" s="9">
        <f t="shared" si="21"/>
        <v>0.47414231672964885</v>
      </c>
      <c r="T123" s="9">
        <f t="shared" si="22"/>
        <v>0.19272400000000001</v>
      </c>
      <c r="U123" s="9">
        <f t="shared" si="23"/>
        <v>0.42355806000720858</v>
      </c>
      <c r="V123" s="15">
        <f t="shared" si="16"/>
        <v>0</v>
      </c>
      <c r="X123" s="11">
        <f t="shared" si="24"/>
        <v>0</v>
      </c>
      <c r="Y123" s="11">
        <f t="shared" si="25"/>
        <v>5.4079999999999993E-18</v>
      </c>
      <c r="Z123" s="11">
        <f t="shared" si="26"/>
        <v>4.5999999999999996E-4</v>
      </c>
      <c r="AA123" s="16">
        <f t="shared" si="27"/>
        <v>0</v>
      </c>
      <c r="AB123" s="9">
        <f t="shared" si="17"/>
        <v>0.26228800000000002</v>
      </c>
      <c r="AC123" s="9">
        <f t="shared" si="18"/>
        <v>1</v>
      </c>
      <c r="AD123" s="15">
        <f t="shared" si="19"/>
        <v>0</v>
      </c>
      <c r="AE123" s="3">
        <f t="shared" si="28"/>
        <v>651.12319999999977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0.71440972222222221</v>
      </c>
      <c r="C124" s="15">
        <f>Raw!C124</f>
        <v>33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0.25171199999999999</v>
      </c>
      <c r="F124" s="9">
        <f>IF(Raw!$G124&gt;$C$8,IF(Raw!$Q124&gt;$C$8,IF(Raw!$N124&gt;$C$9,IF(Raw!$N124&lt;$A$9,IF(Raw!$X124&gt;$C$9,IF(Raw!$X124&lt;$A$9,Raw!I124,-999),-999),-999),-999),-999),-999)</f>
        <v>0.48248400000000002</v>
      </c>
      <c r="G124" s="9">
        <f>Raw!G124</f>
        <v>0.98035000000000005</v>
      </c>
      <c r="H124" s="9">
        <f>IF(Raw!$G124&gt;$C$8,IF(Raw!$Q124&gt;$C$8,IF(Raw!$N124&gt;$C$9,IF(Raw!$N124&lt;$A$9,IF(Raw!$X124&gt;$C$9,IF(Raw!$X124&lt;$A$9,Raw!L124,-999),-999),-999),-999),-999),-999)</f>
        <v>595.70000000000005</v>
      </c>
      <c r="I124" s="9">
        <f>IF(Raw!$G124&gt;$C$8,IF(Raw!$Q124&gt;$C$8,IF(Raw!$N124&gt;$C$9,IF(Raw!$N124&lt;$A$9,IF(Raw!$X124&gt;$C$9,IF(Raw!$X124&lt;$A$9,Raw!M124,-999),-999),-999),-999),-999),-999)</f>
        <v>6.4999999999999994E-5</v>
      </c>
      <c r="J124" s="9">
        <f>IF(Raw!$G124&gt;$C$8,IF(Raw!$Q124&gt;$C$8,IF(Raw!$N124&gt;$C$9,IF(Raw!$N124&lt;$A$9,IF(Raw!$X124&gt;$C$9,IF(Raw!$X124&lt;$A$9,Raw!N124,-999),-999),-999),-999),-999),-999)</f>
        <v>576</v>
      </c>
      <c r="K124" s="9">
        <f>IF(Raw!$G124&gt;$C$8,IF(Raw!$Q124&gt;$C$8,IF(Raw!$N124&gt;$C$9,IF(Raw!$N124&lt;$A$9,IF(Raw!$X124&gt;$C$9,IF(Raw!$X124&lt;$A$9,Raw!R124,-999),-999),-999),-999),-999),-999)</f>
        <v>0.26900000000000002</v>
      </c>
      <c r="L124" s="9">
        <f>IF(Raw!$G124&gt;$C$8,IF(Raw!$Q124&gt;$C$8,IF(Raw!$N124&gt;$C$9,IF(Raw!$N124&lt;$A$9,IF(Raw!$X124&gt;$C$9,IF(Raw!$X124&lt;$A$9,Raw!S124,-999),-999),-999),-999),-999),-999)</f>
        <v>0.47053400000000001</v>
      </c>
      <c r="M124" s="9">
        <f>Raw!Q124</f>
        <v>0.98658500000000005</v>
      </c>
      <c r="N124" s="9">
        <f>IF(Raw!$G124&gt;$C$8,IF(Raw!$Q124&gt;$C$8,IF(Raw!$N124&gt;$C$9,IF(Raw!$N124&lt;$A$9,IF(Raw!$X124&gt;$C$9,IF(Raw!$X124&lt;$A$9,Raw!V124,-999),-999),-999),-999),-999),-999)</f>
        <v>653.9</v>
      </c>
      <c r="O124" s="9">
        <f>IF(Raw!$G124&gt;$C$8,IF(Raw!$Q124&gt;$C$8,IF(Raw!$N124&gt;$C$9,IF(Raw!$N124&lt;$A$9,IF(Raw!$X124&gt;$C$9,IF(Raw!$X124&lt;$A$9,Raw!W124,-999),-999),-999),-999),-999),-999)</f>
        <v>0.20577999999999999</v>
      </c>
      <c r="P124" s="9">
        <f>IF(Raw!$G124&gt;$C$8,IF(Raw!$Q124&gt;$C$8,IF(Raw!$N124&gt;$C$9,IF(Raw!$N124&lt;$A$9,IF(Raw!$X124&gt;$C$9,IF(Raw!$X124&lt;$A$9,Raw!X124,-999),-999),-999),-999),-999),-999)</f>
        <v>517</v>
      </c>
      <c r="R124" s="9">
        <f t="shared" si="20"/>
        <v>0.23077200000000003</v>
      </c>
      <c r="S124" s="9">
        <f t="shared" si="21"/>
        <v>0.4782997985425424</v>
      </c>
      <c r="T124" s="9">
        <f t="shared" si="22"/>
        <v>0.20153399999999999</v>
      </c>
      <c r="U124" s="9">
        <f t="shared" si="23"/>
        <v>0.42830911262523003</v>
      </c>
      <c r="V124" s="15">
        <f t="shared" si="16"/>
        <v>0</v>
      </c>
      <c r="X124" s="11">
        <f t="shared" si="24"/>
        <v>0</v>
      </c>
      <c r="Y124" s="11">
        <f t="shared" si="25"/>
        <v>5.957E-18</v>
      </c>
      <c r="Z124" s="11">
        <f t="shared" si="26"/>
        <v>5.7600000000000001E-4</v>
      </c>
      <c r="AA124" s="16">
        <f t="shared" si="27"/>
        <v>0</v>
      </c>
      <c r="AB124" s="9">
        <f t="shared" si="17"/>
        <v>0.26900000000000002</v>
      </c>
      <c r="AC124" s="9">
        <f t="shared" si="18"/>
        <v>1</v>
      </c>
      <c r="AD124" s="15">
        <f t="shared" si="19"/>
        <v>0</v>
      </c>
      <c r="AE124" s="3">
        <f t="shared" si="28"/>
        <v>717.22279999999978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0.71446759259259263</v>
      </c>
      <c r="C125" s="15">
        <f>Raw!C125</f>
        <v>31.1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0.27502900000000002</v>
      </c>
      <c r="F125" s="9">
        <f>IF(Raw!$G125&gt;$C$8,IF(Raw!$Q125&gt;$C$8,IF(Raw!$N125&gt;$C$9,IF(Raw!$N125&lt;$A$9,IF(Raw!$X125&gt;$C$9,IF(Raw!$X125&lt;$A$9,Raw!I125,-999),-999),-999),-999),-999),-999)</f>
        <v>0.46739399999999998</v>
      </c>
      <c r="G125" s="9">
        <f>Raw!G125</f>
        <v>0.97898600000000002</v>
      </c>
      <c r="H125" s="9">
        <f>IF(Raw!$G125&gt;$C$8,IF(Raw!$Q125&gt;$C$8,IF(Raw!$N125&gt;$C$9,IF(Raw!$N125&lt;$A$9,IF(Raw!$X125&gt;$C$9,IF(Raw!$X125&lt;$A$9,Raw!L125,-999),-999),-999),-999),-999),-999)</f>
        <v>627</v>
      </c>
      <c r="I125" s="9">
        <f>IF(Raw!$G125&gt;$C$8,IF(Raw!$Q125&gt;$C$8,IF(Raw!$N125&gt;$C$9,IF(Raw!$N125&lt;$A$9,IF(Raw!$X125&gt;$C$9,IF(Raw!$X125&lt;$A$9,Raw!M125,-999),-999),-999),-999),-999),-999)</f>
        <v>0.30673600000000001</v>
      </c>
      <c r="J125" s="9">
        <f>IF(Raw!$G125&gt;$C$8,IF(Raw!$Q125&gt;$C$8,IF(Raw!$N125&gt;$C$9,IF(Raw!$N125&lt;$A$9,IF(Raw!$X125&gt;$C$9,IF(Raw!$X125&lt;$A$9,Raw!N125,-999),-999),-999),-999),-999),-999)</f>
        <v>866</v>
      </c>
      <c r="K125" s="9">
        <f>IF(Raw!$G125&gt;$C$8,IF(Raw!$Q125&gt;$C$8,IF(Raw!$N125&gt;$C$9,IF(Raw!$N125&lt;$A$9,IF(Raw!$X125&gt;$C$9,IF(Raw!$X125&lt;$A$9,Raw!R125,-999),-999),-999),-999),-999),-999)</f>
        <v>0.26753399999999999</v>
      </c>
      <c r="L125" s="9">
        <f>IF(Raw!$G125&gt;$C$8,IF(Raw!$Q125&gt;$C$8,IF(Raw!$N125&gt;$C$9,IF(Raw!$N125&lt;$A$9,IF(Raw!$X125&gt;$C$9,IF(Raw!$X125&lt;$A$9,Raw!S125,-999),-999),-999),-999),-999),-999)</f>
        <v>0.45249400000000001</v>
      </c>
      <c r="M125" s="9">
        <f>Raw!Q125</f>
        <v>0.97993399999999997</v>
      </c>
      <c r="N125" s="9">
        <f>IF(Raw!$G125&gt;$C$8,IF(Raw!$Q125&gt;$C$8,IF(Raw!$N125&gt;$C$9,IF(Raw!$N125&lt;$A$9,IF(Raw!$X125&gt;$C$9,IF(Raw!$X125&lt;$A$9,Raw!V125,-999),-999),-999),-999),-999),-999)</f>
        <v>693.5</v>
      </c>
      <c r="O125" s="9">
        <f>IF(Raw!$G125&gt;$C$8,IF(Raw!$Q125&gt;$C$8,IF(Raw!$N125&gt;$C$9,IF(Raw!$N125&lt;$A$9,IF(Raw!$X125&gt;$C$9,IF(Raw!$X125&lt;$A$9,Raw!W125,-999),-999),-999),-999),-999),-999)</f>
        <v>0.232906</v>
      </c>
      <c r="P125" s="9">
        <f>IF(Raw!$G125&gt;$C$8,IF(Raw!$Q125&gt;$C$8,IF(Raw!$N125&gt;$C$9,IF(Raw!$N125&lt;$A$9,IF(Raw!$X125&gt;$C$9,IF(Raw!$X125&lt;$A$9,Raw!X125,-999),-999),-999),-999),-999),-999)</f>
        <v>503</v>
      </c>
      <c r="R125" s="9">
        <f t="shared" si="20"/>
        <v>0.19236499999999995</v>
      </c>
      <c r="S125" s="9">
        <f t="shared" si="21"/>
        <v>0.41156925420523149</v>
      </c>
      <c r="T125" s="9">
        <f t="shared" si="22"/>
        <v>0.18496000000000001</v>
      </c>
      <c r="U125" s="9">
        <f t="shared" si="23"/>
        <v>0.40875680119515401</v>
      </c>
      <c r="V125" s="15">
        <f t="shared" si="16"/>
        <v>0</v>
      </c>
      <c r="X125" s="11">
        <f t="shared" si="24"/>
        <v>0</v>
      </c>
      <c r="Y125" s="11">
        <f t="shared" si="25"/>
        <v>6.2699999999999998E-18</v>
      </c>
      <c r="Z125" s="11">
        <f t="shared" si="26"/>
        <v>8.6599999999999991E-4</v>
      </c>
      <c r="AA125" s="16">
        <f t="shared" si="27"/>
        <v>0</v>
      </c>
      <c r="AB125" s="9">
        <f t="shared" si="17"/>
        <v>0.26753399999999999</v>
      </c>
      <c r="AC125" s="9">
        <f t="shared" si="18"/>
        <v>1</v>
      </c>
      <c r="AD125" s="15">
        <f t="shared" si="19"/>
        <v>0</v>
      </c>
      <c r="AE125" s="3">
        <f t="shared" si="28"/>
        <v>754.90799999999979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0.71452546296296304</v>
      </c>
      <c r="C126" s="15">
        <f>Raw!C126</f>
        <v>30.2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0.25530199999999997</v>
      </c>
      <c r="F126" s="9">
        <f>IF(Raw!$G126&gt;$C$8,IF(Raw!$Q126&gt;$C$8,IF(Raw!$N126&gt;$C$9,IF(Raw!$N126&lt;$A$9,IF(Raw!$X126&gt;$C$9,IF(Raw!$X126&lt;$A$9,Raw!I126,-999),-999),-999),-999),-999),-999)</f>
        <v>0.49809700000000001</v>
      </c>
      <c r="G126" s="9">
        <f>Raw!G126</f>
        <v>0.98114199999999996</v>
      </c>
      <c r="H126" s="9">
        <f>IF(Raw!$G126&gt;$C$8,IF(Raw!$Q126&gt;$C$8,IF(Raw!$N126&gt;$C$9,IF(Raw!$N126&lt;$A$9,IF(Raw!$X126&gt;$C$9,IF(Raw!$X126&lt;$A$9,Raw!L126,-999),-999),-999),-999),-999),-999)</f>
        <v>586.70000000000005</v>
      </c>
      <c r="I126" s="9">
        <f>IF(Raw!$G126&gt;$C$8,IF(Raw!$Q126&gt;$C$8,IF(Raw!$N126&gt;$C$9,IF(Raw!$N126&lt;$A$9,IF(Raw!$X126&gt;$C$9,IF(Raw!$X126&lt;$A$9,Raw!M126,-999),-999),-999),-999),-999),-999)</f>
        <v>6.0000000000000002E-6</v>
      </c>
      <c r="J126" s="9">
        <f>IF(Raw!$G126&gt;$C$8,IF(Raw!$Q126&gt;$C$8,IF(Raw!$N126&gt;$C$9,IF(Raw!$N126&lt;$A$9,IF(Raw!$X126&gt;$C$9,IF(Raw!$X126&lt;$A$9,Raw!N126,-999),-999),-999),-999),-999),-999)</f>
        <v>590</v>
      </c>
      <c r="K126" s="9">
        <f>IF(Raw!$G126&gt;$C$8,IF(Raw!$Q126&gt;$C$8,IF(Raw!$N126&gt;$C$9,IF(Raw!$N126&lt;$A$9,IF(Raw!$X126&gt;$C$9,IF(Raw!$X126&lt;$A$9,Raw!R126,-999),-999),-999),-999),-999),-999)</f>
        <v>0.25949499999999998</v>
      </c>
      <c r="L126" s="9">
        <f>IF(Raw!$G126&gt;$C$8,IF(Raw!$Q126&gt;$C$8,IF(Raw!$N126&gt;$C$9,IF(Raw!$N126&lt;$A$9,IF(Raw!$X126&gt;$C$9,IF(Raw!$X126&lt;$A$9,Raw!S126,-999),-999),-999),-999),-999),-999)</f>
        <v>0.46854899999999999</v>
      </c>
      <c r="M126" s="9">
        <f>Raw!Q126</f>
        <v>0.98582899999999996</v>
      </c>
      <c r="N126" s="9">
        <f>IF(Raw!$G126&gt;$C$8,IF(Raw!$Q126&gt;$C$8,IF(Raw!$N126&gt;$C$9,IF(Raw!$N126&lt;$A$9,IF(Raw!$X126&gt;$C$9,IF(Raw!$X126&lt;$A$9,Raw!V126,-999),-999),-999),-999),-999),-999)</f>
        <v>720.7</v>
      </c>
      <c r="O126" s="9">
        <f>IF(Raw!$G126&gt;$C$8,IF(Raw!$Q126&gt;$C$8,IF(Raw!$N126&gt;$C$9,IF(Raw!$N126&lt;$A$9,IF(Raw!$X126&gt;$C$9,IF(Raw!$X126&lt;$A$9,Raw!W126,-999),-999),-999),-999),-999),-999)</f>
        <v>0.117685</v>
      </c>
      <c r="P126" s="9">
        <f>IF(Raw!$G126&gt;$C$8,IF(Raw!$Q126&gt;$C$8,IF(Raw!$N126&gt;$C$9,IF(Raw!$N126&lt;$A$9,IF(Raw!$X126&gt;$C$9,IF(Raw!$X126&lt;$A$9,Raw!X126,-999),-999),-999),-999),-999),-999)</f>
        <v>431</v>
      </c>
      <c r="R126" s="9">
        <f t="shared" si="20"/>
        <v>0.24279500000000004</v>
      </c>
      <c r="S126" s="9">
        <f t="shared" si="21"/>
        <v>0.48744521649397615</v>
      </c>
      <c r="T126" s="9">
        <f t="shared" si="22"/>
        <v>0.20905400000000002</v>
      </c>
      <c r="U126" s="9">
        <f t="shared" si="23"/>
        <v>0.44617318572870718</v>
      </c>
      <c r="V126" s="15">
        <f t="shared" si="16"/>
        <v>0</v>
      </c>
      <c r="X126" s="11">
        <f t="shared" si="24"/>
        <v>0</v>
      </c>
      <c r="Y126" s="11">
        <f t="shared" si="25"/>
        <v>5.8670000000000004E-18</v>
      </c>
      <c r="Z126" s="11">
        <f t="shared" si="26"/>
        <v>5.8999999999999992E-4</v>
      </c>
      <c r="AA126" s="16">
        <f t="shared" si="27"/>
        <v>0</v>
      </c>
      <c r="AB126" s="9">
        <f t="shared" si="17"/>
        <v>0.25949499999999998</v>
      </c>
      <c r="AC126" s="9">
        <f t="shared" si="18"/>
        <v>1</v>
      </c>
      <c r="AD126" s="15">
        <f t="shared" si="19"/>
        <v>0</v>
      </c>
      <c r="AE126" s="3">
        <f t="shared" si="28"/>
        <v>706.38679999999988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0.71458333333333324</v>
      </c>
      <c r="C127" s="15">
        <f>Raw!C127</f>
        <v>28.8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0.245478</v>
      </c>
      <c r="F127" s="9">
        <f>IF(Raw!$G127&gt;$C$8,IF(Raw!$Q127&gt;$C$8,IF(Raw!$N127&gt;$C$9,IF(Raw!$N127&lt;$A$9,IF(Raw!$X127&gt;$C$9,IF(Raw!$X127&lt;$A$9,Raw!I127,-999),-999),-999),-999),-999),-999)</f>
        <v>0.47103600000000001</v>
      </c>
      <c r="G127" s="9">
        <f>Raw!G127</f>
        <v>0.98024900000000004</v>
      </c>
      <c r="H127" s="9">
        <f>IF(Raw!$G127&gt;$C$8,IF(Raw!$Q127&gt;$C$8,IF(Raw!$N127&gt;$C$9,IF(Raw!$N127&lt;$A$9,IF(Raw!$X127&gt;$C$9,IF(Raw!$X127&lt;$A$9,Raw!L127,-999),-999),-999),-999),-999),-999)</f>
        <v>659.8</v>
      </c>
      <c r="I127" s="9">
        <f>IF(Raw!$G127&gt;$C$8,IF(Raw!$Q127&gt;$C$8,IF(Raw!$N127&gt;$C$9,IF(Raw!$N127&lt;$A$9,IF(Raw!$X127&gt;$C$9,IF(Raw!$X127&lt;$A$9,Raw!M127,-999),-999),-999),-999),-999),-999)</f>
        <v>2.8E-5</v>
      </c>
      <c r="J127" s="9">
        <f>IF(Raw!$G127&gt;$C$8,IF(Raw!$Q127&gt;$C$8,IF(Raw!$N127&gt;$C$9,IF(Raw!$N127&lt;$A$9,IF(Raw!$X127&gt;$C$9,IF(Raw!$X127&lt;$A$9,Raw!N127,-999),-999),-999),-999),-999),-999)</f>
        <v>456</v>
      </c>
      <c r="K127" s="9">
        <f>IF(Raw!$G127&gt;$C$8,IF(Raw!$Q127&gt;$C$8,IF(Raw!$N127&gt;$C$9,IF(Raw!$N127&lt;$A$9,IF(Raw!$X127&gt;$C$9,IF(Raw!$X127&lt;$A$9,Raw!R127,-999),-999),-999),-999),-999),-999)</f>
        <v>0.27193200000000001</v>
      </c>
      <c r="L127" s="9">
        <f>IF(Raw!$G127&gt;$C$8,IF(Raw!$Q127&gt;$C$8,IF(Raw!$N127&gt;$C$9,IF(Raw!$N127&lt;$A$9,IF(Raw!$X127&gt;$C$9,IF(Raw!$X127&lt;$A$9,Raw!S127,-999),-999),-999),-999),-999),-999)</f>
        <v>0.47756900000000002</v>
      </c>
      <c r="M127" s="9">
        <f>Raw!Q127</f>
        <v>0.97955499999999995</v>
      </c>
      <c r="N127" s="9">
        <f>IF(Raw!$G127&gt;$C$8,IF(Raw!$Q127&gt;$C$8,IF(Raw!$N127&gt;$C$9,IF(Raw!$N127&lt;$A$9,IF(Raw!$X127&gt;$C$9,IF(Raw!$X127&lt;$A$9,Raw!V127,-999),-999),-999),-999),-999),-999)</f>
        <v>687</v>
      </c>
      <c r="O127" s="9">
        <f>IF(Raw!$G127&gt;$C$8,IF(Raw!$Q127&gt;$C$8,IF(Raw!$N127&gt;$C$9,IF(Raw!$N127&lt;$A$9,IF(Raw!$X127&gt;$C$9,IF(Raw!$X127&lt;$A$9,Raw!W127,-999),-999),-999),-999),-999),-999)</f>
        <v>0.170957</v>
      </c>
      <c r="P127" s="9">
        <f>IF(Raw!$G127&gt;$C$8,IF(Raw!$Q127&gt;$C$8,IF(Raw!$N127&gt;$C$9,IF(Raw!$N127&lt;$A$9,IF(Raw!$X127&gt;$C$9,IF(Raw!$X127&lt;$A$9,Raw!X127,-999),-999),-999),-999),-999),-999)</f>
        <v>397</v>
      </c>
      <c r="R127" s="9">
        <f t="shared" si="20"/>
        <v>0.22555800000000001</v>
      </c>
      <c r="S127" s="9">
        <f t="shared" si="21"/>
        <v>0.47885511935393477</v>
      </c>
      <c r="T127" s="9">
        <f t="shared" si="22"/>
        <v>0.20563700000000001</v>
      </c>
      <c r="U127" s="9">
        <f t="shared" si="23"/>
        <v>0.43059118158841969</v>
      </c>
      <c r="V127" s="15">
        <f t="shared" si="16"/>
        <v>0</v>
      </c>
      <c r="X127" s="11">
        <f t="shared" si="24"/>
        <v>0</v>
      </c>
      <c r="Y127" s="11">
        <f t="shared" si="25"/>
        <v>6.5979999999999991E-18</v>
      </c>
      <c r="Z127" s="11">
        <f t="shared" si="26"/>
        <v>4.5599999999999997E-4</v>
      </c>
      <c r="AA127" s="16">
        <f t="shared" si="27"/>
        <v>0</v>
      </c>
      <c r="AB127" s="9">
        <f t="shared" si="17"/>
        <v>0.27193200000000001</v>
      </c>
      <c r="AC127" s="9">
        <f t="shared" si="18"/>
        <v>1</v>
      </c>
      <c r="AD127" s="15">
        <f t="shared" si="19"/>
        <v>0</v>
      </c>
      <c r="AE127" s="3">
        <f t="shared" si="28"/>
        <v>794.39919999999972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0.71462962962962961</v>
      </c>
      <c r="C128" s="15">
        <f>Raw!C128</f>
        <v>27.7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0.26104100000000002</v>
      </c>
      <c r="F128" s="9">
        <f>IF(Raw!$G128&gt;$C$8,IF(Raw!$Q128&gt;$C$8,IF(Raw!$N128&gt;$C$9,IF(Raw!$N128&lt;$A$9,IF(Raw!$X128&gt;$C$9,IF(Raw!$X128&lt;$A$9,Raw!I128,-999),-999),-999),-999),-999),-999)</f>
        <v>0.48647200000000002</v>
      </c>
      <c r="G128" s="9">
        <f>Raw!G128</f>
        <v>0.97811599999999999</v>
      </c>
      <c r="H128" s="9">
        <f>IF(Raw!$G128&gt;$C$8,IF(Raw!$Q128&gt;$C$8,IF(Raw!$N128&gt;$C$9,IF(Raw!$N128&lt;$A$9,IF(Raw!$X128&gt;$C$9,IF(Raw!$X128&lt;$A$9,Raw!L128,-999),-999),-999),-999),-999),-999)</f>
        <v>613</v>
      </c>
      <c r="I128" s="9">
        <f>IF(Raw!$G128&gt;$C$8,IF(Raw!$Q128&gt;$C$8,IF(Raw!$N128&gt;$C$9,IF(Raw!$N128&lt;$A$9,IF(Raw!$X128&gt;$C$9,IF(Raw!$X128&lt;$A$9,Raw!M128,-999),-999),-999),-999),-999),-999)</f>
        <v>0.12958600000000001</v>
      </c>
      <c r="J128" s="9">
        <f>IF(Raw!$G128&gt;$C$8,IF(Raw!$Q128&gt;$C$8,IF(Raw!$N128&gt;$C$9,IF(Raw!$N128&lt;$A$9,IF(Raw!$X128&gt;$C$9,IF(Raw!$X128&lt;$A$9,Raw!N128,-999),-999),-999),-999),-999),-999)</f>
        <v>462</v>
      </c>
      <c r="K128" s="9">
        <f>IF(Raw!$G128&gt;$C$8,IF(Raw!$Q128&gt;$C$8,IF(Raw!$N128&gt;$C$9,IF(Raw!$N128&lt;$A$9,IF(Raw!$X128&gt;$C$9,IF(Raw!$X128&lt;$A$9,Raw!R128,-999),-999),-999),-999),-999),-999)</f>
        <v>0.285964</v>
      </c>
      <c r="L128" s="9">
        <f>IF(Raw!$G128&gt;$C$8,IF(Raw!$Q128&gt;$C$8,IF(Raw!$N128&gt;$C$9,IF(Raw!$N128&lt;$A$9,IF(Raw!$X128&gt;$C$9,IF(Raw!$X128&lt;$A$9,Raw!S128,-999),-999),-999),-999),-999),-999)</f>
        <v>0.48888300000000001</v>
      </c>
      <c r="M128" s="9">
        <f>Raw!Q128</f>
        <v>0.98357700000000003</v>
      </c>
      <c r="N128" s="9">
        <f>IF(Raw!$G128&gt;$C$8,IF(Raw!$Q128&gt;$C$8,IF(Raw!$N128&gt;$C$9,IF(Raw!$N128&lt;$A$9,IF(Raw!$X128&gt;$C$9,IF(Raw!$X128&lt;$A$9,Raw!V128,-999),-999),-999),-999),-999),-999)</f>
        <v>672.2</v>
      </c>
      <c r="O128" s="9">
        <f>IF(Raw!$G128&gt;$C$8,IF(Raw!$Q128&gt;$C$8,IF(Raw!$N128&gt;$C$9,IF(Raw!$N128&lt;$A$9,IF(Raw!$X128&gt;$C$9,IF(Raw!$X128&lt;$A$9,Raw!W128,-999),-999),-999),-999),-999),-999)</f>
        <v>0.37081999999999998</v>
      </c>
      <c r="P128" s="9">
        <f>IF(Raw!$G128&gt;$C$8,IF(Raw!$Q128&gt;$C$8,IF(Raw!$N128&gt;$C$9,IF(Raw!$N128&lt;$A$9,IF(Raw!$X128&gt;$C$9,IF(Raw!$X128&lt;$A$9,Raw!X128,-999),-999),-999),-999),-999),-999)</f>
        <v>549</v>
      </c>
      <c r="R128" s="9">
        <f t="shared" si="20"/>
        <v>0.22543099999999999</v>
      </c>
      <c r="S128" s="9">
        <f t="shared" si="21"/>
        <v>0.4633997434590274</v>
      </c>
      <c r="T128" s="9">
        <f t="shared" si="22"/>
        <v>0.20291900000000002</v>
      </c>
      <c r="U128" s="9">
        <f t="shared" si="23"/>
        <v>0.41506659057484102</v>
      </c>
      <c r="V128" s="15">
        <f t="shared" si="16"/>
        <v>0</v>
      </c>
      <c r="X128" s="11">
        <f t="shared" si="24"/>
        <v>0</v>
      </c>
      <c r="Y128" s="11">
        <f t="shared" si="25"/>
        <v>6.1299999999999997E-18</v>
      </c>
      <c r="Z128" s="11">
        <f t="shared" si="26"/>
        <v>4.6199999999999995E-4</v>
      </c>
      <c r="AA128" s="16">
        <f t="shared" si="27"/>
        <v>0</v>
      </c>
      <c r="AB128" s="9">
        <f t="shared" si="17"/>
        <v>0.285964</v>
      </c>
      <c r="AC128" s="9">
        <f t="shared" si="18"/>
        <v>1</v>
      </c>
      <c r="AD128" s="15">
        <f t="shared" si="19"/>
        <v>0</v>
      </c>
      <c r="AE128" s="3">
        <f t="shared" si="28"/>
        <v>738.05199999999979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0.71468750000000003</v>
      </c>
      <c r="C129" s="15">
        <f>Raw!C129</f>
        <v>26.6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0.26135199999999997</v>
      </c>
      <c r="F129" s="9">
        <f>IF(Raw!$G129&gt;$C$8,IF(Raw!$Q129&gt;$C$8,IF(Raw!$N129&gt;$C$9,IF(Raw!$N129&lt;$A$9,IF(Raw!$X129&gt;$C$9,IF(Raw!$X129&lt;$A$9,Raw!I129,-999),-999),-999),-999),-999),-999)</f>
        <v>0.476414</v>
      </c>
      <c r="G129" s="9">
        <f>Raw!G129</f>
        <v>0.98538400000000004</v>
      </c>
      <c r="H129" s="9">
        <f>IF(Raw!$G129&gt;$C$8,IF(Raw!$Q129&gt;$C$8,IF(Raw!$N129&gt;$C$9,IF(Raw!$N129&lt;$A$9,IF(Raw!$X129&gt;$C$9,IF(Raw!$X129&lt;$A$9,Raw!L129,-999),-999),-999),-999),-999),-999)</f>
        <v>633.4</v>
      </c>
      <c r="I129" s="9">
        <f>IF(Raw!$G129&gt;$C$8,IF(Raw!$Q129&gt;$C$8,IF(Raw!$N129&gt;$C$9,IF(Raw!$N129&lt;$A$9,IF(Raw!$X129&gt;$C$9,IF(Raw!$X129&lt;$A$9,Raw!M129,-999),-999),-999),-999),-999),-999)</f>
        <v>0.22067100000000001</v>
      </c>
      <c r="J129" s="9">
        <f>IF(Raw!$G129&gt;$C$8,IF(Raw!$Q129&gt;$C$8,IF(Raw!$N129&gt;$C$9,IF(Raw!$N129&lt;$A$9,IF(Raw!$X129&gt;$C$9,IF(Raw!$X129&lt;$A$9,Raw!N129,-999),-999),-999),-999),-999),-999)</f>
        <v>512</v>
      </c>
      <c r="K129" s="9">
        <f>IF(Raw!$G129&gt;$C$8,IF(Raw!$Q129&gt;$C$8,IF(Raw!$N129&gt;$C$9,IF(Raw!$N129&lt;$A$9,IF(Raw!$X129&gt;$C$9,IF(Raw!$X129&lt;$A$9,Raw!R129,-999),-999),-999),-999),-999),-999)</f>
        <v>0.26227699999999998</v>
      </c>
      <c r="L129" s="9">
        <f>IF(Raw!$G129&gt;$C$8,IF(Raw!$Q129&gt;$C$8,IF(Raw!$N129&gt;$C$9,IF(Raw!$N129&lt;$A$9,IF(Raw!$X129&gt;$C$9,IF(Raw!$X129&lt;$A$9,Raw!S129,-999),-999),-999),-999),-999),-999)</f>
        <v>0.47562599999999999</v>
      </c>
      <c r="M129" s="9">
        <f>Raw!Q129</f>
        <v>0.98508600000000002</v>
      </c>
      <c r="N129" s="9">
        <f>IF(Raw!$G129&gt;$C$8,IF(Raw!$Q129&gt;$C$8,IF(Raw!$N129&gt;$C$9,IF(Raw!$N129&lt;$A$9,IF(Raw!$X129&gt;$C$9,IF(Raw!$X129&lt;$A$9,Raw!V129,-999),-999),-999),-999),-999),-999)</f>
        <v>705.3</v>
      </c>
      <c r="O129" s="9">
        <f>IF(Raw!$G129&gt;$C$8,IF(Raw!$Q129&gt;$C$8,IF(Raw!$N129&gt;$C$9,IF(Raw!$N129&lt;$A$9,IF(Raw!$X129&gt;$C$9,IF(Raw!$X129&lt;$A$9,Raw!W129,-999),-999),-999),-999),-999),-999)</f>
        <v>0.18219399999999999</v>
      </c>
      <c r="P129" s="9">
        <f>IF(Raw!$G129&gt;$C$8,IF(Raw!$Q129&gt;$C$8,IF(Raw!$N129&gt;$C$9,IF(Raw!$N129&lt;$A$9,IF(Raw!$X129&gt;$C$9,IF(Raw!$X129&lt;$A$9,Raw!X129,-999),-999),-999),-999),-999),-999)</f>
        <v>535</v>
      </c>
      <c r="R129" s="9">
        <f t="shared" si="20"/>
        <v>0.21506200000000003</v>
      </c>
      <c r="S129" s="9">
        <f t="shared" si="21"/>
        <v>0.45141830424798607</v>
      </c>
      <c r="T129" s="9">
        <f t="shared" si="22"/>
        <v>0.21334900000000001</v>
      </c>
      <c r="U129" s="9">
        <f t="shared" si="23"/>
        <v>0.44856462851063655</v>
      </c>
      <c r="V129" s="15">
        <f t="shared" si="16"/>
        <v>0</v>
      </c>
      <c r="X129" s="11">
        <f t="shared" si="24"/>
        <v>0</v>
      </c>
      <c r="Y129" s="11">
        <f t="shared" si="25"/>
        <v>6.3339999999999996E-18</v>
      </c>
      <c r="Z129" s="11">
        <f t="shared" si="26"/>
        <v>5.1199999999999998E-4</v>
      </c>
      <c r="AA129" s="16">
        <f t="shared" si="27"/>
        <v>0</v>
      </c>
      <c r="AB129" s="9">
        <f t="shared" si="17"/>
        <v>0.26227699999999998</v>
      </c>
      <c r="AC129" s="9">
        <f t="shared" si="18"/>
        <v>1</v>
      </c>
      <c r="AD129" s="15">
        <f t="shared" si="19"/>
        <v>0</v>
      </c>
      <c r="AE129" s="3">
        <f t="shared" si="28"/>
        <v>762.61359999999979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0.71474537037037045</v>
      </c>
      <c r="C130" s="15">
        <f>Raw!C130</f>
        <v>25.3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0.27561600000000003</v>
      </c>
      <c r="F130" s="9">
        <f>IF(Raw!$G130&gt;$C$8,IF(Raw!$Q130&gt;$C$8,IF(Raw!$N130&gt;$C$9,IF(Raw!$N130&lt;$A$9,IF(Raw!$X130&gt;$C$9,IF(Raw!$X130&lt;$A$9,Raw!I130,-999),-999),-999),-999),-999),-999)</f>
        <v>0.50507400000000002</v>
      </c>
      <c r="G130" s="9">
        <f>Raw!G130</f>
        <v>0.99002900000000005</v>
      </c>
      <c r="H130" s="9">
        <f>IF(Raw!$G130&gt;$C$8,IF(Raw!$Q130&gt;$C$8,IF(Raw!$N130&gt;$C$9,IF(Raw!$N130&lt;$A$9,IF(Raw!$X130&gt;$C$9,IF(Raw!$X130&lt;$A$9,Raw!L130,-999),-999),-999),-999),-999),-999)</f>
        <v>569.4</v>
      </c>
      <c r="I130" s="9">
        <f>IF(Raw!$G130&gt;$C$8,IF(Raw!$Q130&gt;$C$8,IF(Raw!$N130&gt;$C$9,IF(Raw!$N130&lt;$A$9,IF(Raw!$X130&gt;$C$9,IF(Raw!$X130&lt;$A$9,Raw!M130,-999),-999),-999),-999),-999),-999)</f>
        <v>3.1026000000000001E-2</v>
      </c>
      <c r="J130" s="9">
        <f>IF(Raw!$G130&gt;$C$8,IF(Raw!$Q130&gt;$C$8,IF(Raw!$N130&gt;$C$9,IF(Raw!$N130&lt;$A$9,IF(Raw!$X130&gt;$C$9,IF(Raw!$X130&lt;$A$9,Raw!N130,-999),-999),-999),-999),-999),-999)</f>
        <v>565</v>
      </c>
      <c r="K130" s="9">
        <f>IF(Raw!$G130&gt;$C$8,IF(Raw!$Q130&gt;$C$8,IF(Raw!$N130&gt;$C$9,IF(Raw!$N130&lt;$A$9,IF(Raw!$X130&gt;$C$9,IF(Raw!$X130&lt;$A$9,Raw!R130,-999),-999),-999),-999),-999),-999)</f>
        <v>0.27094800000000002</v>
      </c>
      <c r="L130" s="9">
        <f>IF(Raw!$G130&gt;$C$8,IF(Raw!$Q130&gt;$C$8,IF(Raw!$N130&gt;$C$9,IF(Raw!$N130&lt;$A$9,IF(Raw!$X130&gt;$C$9,IF(Raw!$X130&lt;$A$9,Raw!S130,-999),-999),-999),-999),-999),-999)</f>
        <v>0.46770299999999998</v>
      </c>
      <c r="M130" s="9">
        <f>Raw!Q130</f>
        <v>0.97686099999999998</v>
      </c>
      <c r="N130" s="9">
        <f>IF(Raw!$G130&gt;$C$8,IF(Raw!$Q130&gt;$C$8,IF(Raw!$N130&gt;$C$9,IF(Raw!$N130&lt;$A$9,IF(Raw!$X130&gt;$C$9,IF(Raw!$X130&lt;$A$9,Raw!V130,-999),-999),-999),-999),-999),-999)</f>
        <v>701</v>
      </c>
      <c r="O130" s="9">
        <f>IF(Raw!$G130&gt;$C$8,IF(Raw!$Q130&gt;$C$8,IF(Raw!$N130&gt;$C$9,IF(Raw!$N130&lt;$A$9,IF(Raw!$X130&gt;$C$9,IF(Raw!$X130&lt;$A$9,Raw!W130,-999),-999),-999),-999),-999),-999)</f>
        <v>0.189308</v>
      </c>
      <c r="P130" s="9">
        <f>IF(Raw!$G130&gt;$C$8,IF(Raw!$Q130&gt;$C$8,IF(Raw!$N130&gt;$C$9,IF(Raw!$N130&lt;$A$9,IF(Raw!$X130&gt;$C$9,IF(Raw!$X130&lt;$A$9,Raw!X130,-999),-999),-999),-999),-999),-999)</f>
        <v>376</v>
      </c>
      <c r="R130" s="9">
        <f t="shared" si="20"/>
        <v>0.229458</v>
      </c>
      <c r="S130" s="9">
        <f t="shared" si="21"/>
        <v>0.45430570569857087</v>
      </c>
      <c r="T130" s="9">
        <f t="shared" si="22"/>
        <v>0.19675499999999996</v>
      </c>
      <c r="U130" s="9">
        <f t="shared" si="23"/>
        <v>0.42068363897601674</v>
      </c>
      <c r="V130" s="15">
        <f t="shared" si="16"/>
        <v>0</v>
      </c>
      <c r="X130" s="11">
        <f t="shared" si="24"/>
        <v>0</v>
      </c>
      <c r="Y130" s="11">
        <f t="shared" si="25"/>
        <v>5.6939999999999991E-18</v>
      </c>
      <c r="Z130" s="11">
        <f t="shared" si="26"/>
        <v>5.6499999999999996E-4</v>
      </c>
      <c r="AA130" s="16">
        <f t="shared" si="27"/>
        <v>0</v>
      </c>
      <c r="AB130" s="9">
        <f t="shared" si="17"/>
        <v>0.27094800000000002</v>
      </c>
      <c r="AC130" s="9">
        <f t="shared" si="18"/>
        <v>1</v>
      </c>
      <c r="AD130" s="15">
        <f t="shared" si="19"/>
        <v>0</v>
      </c>
      <c r="AE130" s="3">
        <f t="shared" si="28"/>
        <v>685.55759999999975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0.71480324074074064</v>
      </c>
      <c r="C131" s="15">
        <f>Raw!C131</f>
        <v>24.2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0.254855</v>
      </c>
      <c r="F131" s="9">
        <f>IF(Raw!$G131&gt;$C$8,IF(Raw!$Q131&gt;$C$8,IF(Raw!$N131&gt;$C$9,IF(Raw!$N131&lt;$A$9,IF(Raw!$X131&gt;$C$9,IF(Raw!$X131&lt;$A$9,Raw!I131,-999),-999),-999),-999),-999),-999)</f>
        <v>0.49052299999999999</v>
      </c>
      <c r="G131" s="9">
        <f>Raw!G131</f>
        <v>0.97860100000000005</v>
      </c>
      <c r="H131" s="9">
        <f>IF(Raw!$G131&gt;$C$8,IF(Raw!$Q131&gt;$C$8,IF(Raw!$N131&gt;$C$9,IF(Raw!$N131&lt;$A$9,IF(Raw!$X131&gt;$C$9,IF(Raw!$X131&lt;$A$9,Raw!L131,-999),-999),-999),-999),-999),-999)</f>
        <v>632.9</v>
      </c>
      <c r="I131" s="9">
        <f>IF(Raw!$G131&gt;$C$8,IF(Raw!$Q131&gt;$C$8,IF(Raw!$N131&gt;$C$9,IF(Raw!$N131&lt;$A$9,IF(Raw!$X131&gt;$C$9,IF(Raw!$X131&lt;$A$9,Raw!M131,-999),-999),-999),-999),-999),-999)</f>
        <v>3.3494999999999997E-2</v>
      </c>
      <c r="J131" s="9">
        <f>IF(Raw!$G131&gt;$C$8,IF(Raw!$Q131&gt;$C$8,IF(Raw!$N131&gt;$C$9,IF(Raw!$N131&lt;$A$9,IF(Raw!$X131&gt;$C$9,IF(Raw!$X131&lt;$A$9,Raw!N131,-999),-999),-999),-999),-999),-999)</f>
        <v>448</v>
      </c>
      <c r="K131" s="9">
        <f>IF(Raw!$G131&gt;$C$8,IF(Raw!$Q131&gt;$C$8,IF(Raw!$N131&gt;$C$9,IF(Raw!$N131&lt;$A$9,IF(Raw!$X131&gt;$C$9,IF(Raw!$X131&lt;$A$9,Raw!R131,-999),-999),-999),-999),-999),-999)</f>
        <v>0.26447100000000001</v>
      </c>
      <c r="L131" s="9">
        <f>IF(Raw!$G131&gt;$C$8,IF(Raw!$Q131&gt;$C$8,IF(Raw!$N131&gt;$C$9,IF(Raw!$N131&lt;$A$9,IF(Raw!$X131&gt;$C$9,IF(Raw!$X131&lt;$A$9,Raw!S131,-999),-999),-999),-999),-999),-999)</f>
        <v>0.48724299999999998</v>
      </c>
      <c r="M131" s="9">
        <f>Raw!Q131</f>
        <v>0.98498699999999995</v>
      </c>
      <c r="N131" s="9">
        <f>IF(Raw!$G131&gt;$C$8,IF(Raw!$Q131&gt;$C$8,IF(Raw!$N131&gt;$C$9,IF(Raw!$N131&lt;$A$9,IF(Raw!$X131&gt;$C$9,IF(Raw!$X131&lt;$A$9,Raw!V131,-999),-999),-999),-999),-999),-999)</f>
        <v>711.6</v>
      </c>
      <c r="O131" s="9">
        <f>IF(Raw!$G131&gt;$C$8,IF(Raw!$Q131&gt;$C$8,IF(Raw!$N131&gt;$C$9,IF(Raw!$N131&lt;$A$9,IF(Raw!$X131&gt;$C$9,IF(Raw!$X131&lt;$A$9,Raw!W131,-999),-999),-999),-999),-999),-999)</f>
        <v>0.15434800000000001</v>
      </c>
      <c r="P131" s="9">
        <f>IF(Raw!$G131&gt;$C$8,IF(Raw!$Q131&gt;$C$8,IF(Raw!$N131&gt;$C$9,IF(Raw!$N131&lt;$A$9,IF(Raw!$X131&gt;$C$9,IF(Raw!$X131&lt;$A$9,Raw!X131,-999),-999),-999),-999),-999),-999)</f>
        <v>591</v>
      </c>
      <c r="R131" s="9">
        <f t="shared" si="20"/>
        <v>0.23566799999999999</v>
      </c>
      <c r="S131" s="9">
        <f t="shared" si="21"/>
        <v>0.48044230341900379</v>
      </c>
      <c r="T131" s="9">
        <f t="shared" si="22"/>
        <v>0.22277199999999997</v>
      </c>
      <c r="U131" s="9">
        <f t="shared" si="23"/>
        <v>0.45720923645901529</v>
      </c>
      <c r="V131" s="15">
        <f t="shared" si="16"/>
        <v>0</v>
      </c>
      <c r="X131" s="11">
        <f t="shared" si="24"/>
        <v>0</v>
      </c>
      <c r="Y131" s="11">
        <f t="shared" si="25"/>
        <v>6.3289999999999992E-18</v>
      </c>
      <c r="Z131" s="11">
        <f t="shared" si="26"/>
        <v>4.4799999999999999E-4</v>
      </c>
      <c r="AA131" s="16">
        <f t="shared" si="27"/>
        <v>0</v>
      </c>
      <c r="AB131" s="9">
        <f t="shared" si="17"/>
        <v>0.26447100000000001</v>
      </c>
      <c r="AC131" s="9">
        <f t="shared" si="18"/>
        <v>1</v>
      </c>
      <c r="AD131" s="15">
        <f t="shared" si="19"/>
        <v>0</v>
      </c>
      <c r="AE131" s="3">
        <f t="shared" si="28"/>
        <v>762.0115999999997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0.71486111111111106</v>
      </c>
      <c r="C132" s="15">
        <f>Raw!C132</f>
        <v>23.1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0.28039500000000001</v>
      </c>
      <c r="F132" s="9">
        <f>IF(Raw!$G132&gt;$C$8,IF(Raw!$Q132&gt;$C$8,IF(Raw!$N132&gt;$C$9,IF(Raw!$N132&lt;$A$9,IF(Raw!$X132&gt;$C$9,IF(Raw!$X132&lt;$A$9,Raw!I132,-999),-999),-999),-999),-999),-999)</f>
        <v>0.50600400000000001</v>
      </c>
      <c r="G132" s="9">
        <f>Raw!G132</f>
        <v>0.98054799999999998</v>
      </c>
      <c r="H132" s="9">
        <f>IF(Raw!$G132&gt;$C$8,IF(Raw!$Q132&gt;$C$8,IF(Raw!$N132&gt;$C$9,IF(Raw!$N132&lt;$A$9,IF(Raw!$X132&gt;$C$9,IF(Raw!$X132&lt;$A$9,Raw!L132,-999),-999),-999),-999),-999),-999)</f>
        <v>612.4</v>
      </c>
      <c r="I132" s="9">
        <f>IF(Raw!$G132&gt;$C$8,IF(Raw!$Q132&gt;$C$8,IF(Raw!$N132&gt;$C$9,IF(Raw!$N132&lt;$A$9,IF(Raw!$X132&gt;$C$9,IF(Raw!$X132&lt;$A$9,Raw!M132,-999),-999),-999),-999),-999),-999)</f>
        <v>0.19572999999999999</v>
      </c>
      <c r="J132" s="9">
        <f>IF(Raw!$G132&gt;$C$8,IF(Raw!$Q132&gt;$C$8,IF(Raw!$N132&gt;$C$9,IF(Raw!$N132&lt;$A$9,IF(Raw!$X132&gt;$C$9,IF(Raw!$X132&lt;$A$9,Raw!N132,-999),-999),-999),-999),-999),-999)</f>
        <v>544</v>
      </c>
      <c r="K132" s="9">
        <f>IF(Raw!$G132&gt;$C$8,IF(Raw!$Q132&gt;$C$8,IF(Raw!$N132&gt;$C$9,IF(Raw!$N132&lt;$A$9,IF(Raw!$X132&gt;$C$9,IF(Raw!$X132&lt;$A$9,Raw!R132,-999),-999),-999),-999),-999),-999)</f>
        <v>0.28615400000000002</v>
      </c>
      <c r="L132" s="9">
        <f>IF(Raw!$G132&gt;$C$8,IF(Raw!$Q132&gt;$C$8,IF(Raw!$N132&gt;$C$9,IF(Raw!$N132&lt;$A$9,IF(Raw!$X132&gt;$C$9,IF(Raw!$X132&lt;$A$9,Raw!S132,-999),-999),-999),-999),-999),-999)</f>
        <v>0.49334699999999998</v>
      </c>
      <c r="M132" s="9">
        <f>Raw!Q132</f>
        <v>0.98836999999999997</v>
      </c>
      <c r="N132" s="9">
        <f>IF(Raw!$G132&gt;$C$8,IF(Raw!$Q132&gt;$C$8,IF(Raw!$N132&gt;$C$9,IF(Raw!$N132&lt;$A$9,IF(Raw!$X132&gt;$C$9,IF(Raw!$X132&lt;$A$9,Raw!V132,-999),-999),-999),-999),-999),-999)</f>
        <v>665.4</v>
      </c>
      <c r="O132" s="9">
        <f>IF(Raw!$G132&gt;$C$8,IF(Raw!$Q132&gt;$C$8,IF(Raw!$N132&gt;$C$9,IF(Raw!$N132&lt;$A$9,IF(Raw!$X132&gt;$C$9,IF(Raw!$X132&lt;$A$9,Raw!W132,-999),-999),-999),-999),-999),-999)</f>
        <v>0.250141</v>
      </c>
      <c r="P132" s="9">
        <f>IF(Raw!$G132&gt;$C$8,IF(Raw!$Q132&gt;$C$8,IF(Raw!$N132&gt;$C$9,IF(Raw!$N132&lt;$A$9,IF(Raw!$X132&gt;$C$9,IF(Raw!$X132&lt;$A$9,Raw!X132,-999),-999),-999),-999),-999),-999)</f>
        <v>658</v>
      </c>
      <c r="R132" s="9">
        <f t="shared" si="20"/>
        <v>0.225609</v>
      </c>
      <c r="S132" s="9">
        <f t="shared" si="21"/>
        <v>0.44586406431569708</v>
      </c>
      <c r="T132" s="9">
        <f t="shared" si="22"/>
        <v>0.20719299999999996</v>
      </c>
      <c r="U132" s="9">
        <f t="shared" si="23"/>
        <v>0.41997417639105938</v>
      </c>
      <c r="V132" s="15">
        <f t="shared" si="16"/>
        <v>0</v>
      </c>
      <c r="X132" s="11">
        <f t="shared" si="24"/>
        <v>0</v>
      </c>
      <c r="Y132" s="11">
        <f t="shared" si="25"/>
        <v>6.1239999999999992E-18</v>
      </c>
      <c r="Z132" s="11">
        <f t="shared" si="26"/>
        <v>5.44E-4</v>
      </c>
      <c r="AA132" s="16">
        <f t="shared" si="27"/>
        <v>0</v>
      </c>
      <c r="AB132" s="9">
        <f t="shared" si="17"/>
        <v>0.28615400000000002</v>
      </c>
      <c r="AC132" s="9">
        <f t="shared" si="18"/>
        <v>1</v>
      </c>
      <c r="AD132" s="15">
        <f t="shared" si="19"/>
        <v>0</v>
      </c>
      <c r="AE132" s="3">
        <f t="shared" si="28"/>
        <v>737.32959999999969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0.71490740740740744</v>
      </c>
      <c r="C133" s="15">
        <f>Raw!C133</f>
        <v>22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0.25221700000000002</v>
      </c>
      <c r="F133" s="9">
        <f>IF(Raw!$G133&gt;$C$8,IF(Raw!$Q133&gt;$C$8,IF(Raw!$N133&gt;$C$9,IF(Raw!$N133&lt;$A$9,IF(Raw!$X133&gt;$C$9,IF(Raw!$X133&lt;$A$9,Raw!I133,-999),-999),-999),-999),-999),-999)</f>
        <v>0.48320400000000002</v>
      </c>
      <c r="G133" s="9">
        <f>Raw!G133</f>
        <v>0.98458599999999996</v>
      </c>
      <c r="H133" s="9">
        <f>IF(Raw!$G133&gt;$C$8,IF(Raw!$Q133&gt;$C$8,IF(Raw!$N133&gt;$C$9,IF(Raw!$N133&lt;$A$9,IF(Raw!$X133&gt;$C$9,IF(Raw!$X133&lt;$A$9,Raw!L133,-999),-999),-999),-999),-999),-999)</f>
        <v>576.70000000000005</v>
      </c>
      <c r="I133" s="9">
        <f>IF(Raw!$G133&gt;$C$8,IF(Raw!$Q133&gt;$C$8,IF(Raw!$N133&gt;$C$9,IF(Raw!$N133&lt;$A$9,IF(Raw!$X133&gt;$C$9,IF(Raw!$X133&lt;$A$9,Raw!M133,-999),-999),-999),-999),-999),-999)</f>
        <v>3.0000000000000001E-5</v>
      </c>
      <c r="J133" s="9">
        <f>IF(Raw!$G133&gt;$C$8,IF(Raw!$Q133&gt;$C$8,IF(Raw!$N133&gt;$C$9,IF(Raw!$N133&lt;$A$9,IF(Raw!$X133&gt;$C$9,IF(Raw!$X133&lt;$A$9,Raw!N133,-999),-999),-999),-999),-999),-999)</f>
        <v>598</v>
      </c>
      <c r="K133" s="9">
        <f>IF(Raw!$G133&gt;$C$8,IF(Raw!$Q133&gt;$C$8,IF(Raw!$N133&gt;$C$9,IF(Raw!$N133&lt;$A$9,IF(Raw!$X133&gt;$C$9,IF(Raw!$X133&lt;$A$9,Raw!R133,-999),-999),-999),-999),-999),-999)</f>
        <v>0.257577</v>
      </c>
      <c r="L133" s="9">
        <f>IF(Raw!$G133&gt;$C$8,IF(Raw!$Q133&gt;$C$8,IF(Raw!$N133&gt;$C$9,IF(Raw!$N133&lt;$A$9,IF(Raw!$X133&gt;$C$9,IF(Raw!$X133&lt;$A$9,Raw!S133,-999),-999),-999),-999),-999),-999)</f>
        <v>0.46917900000000001</v>
      </c>
      <c r="M133" s="9">
        <f>Raw!Q133</f>
        <v>0.98660099999999995</v>
      </c>
      <c r="N133" s="9">
        <f>IF(Raw!$G133&gt;$C$8,IF(Raw!$Q133&gt;$C$8,IF(Raw!$N133&gt;$C$9,IF(Raw!$N133&lt;$A$9,IF(Raw!$X133&gt;$C$9,IF(Raw!$X133&lt;$A$9,Raw!V133,-999),-999),-999),-999),-999),-999)</f>
        <v>667.4</v>
      </c>
      <c r="O133" s="9">
        <f>IF(Raw!$G133&gt;$C$8,IF(Raw!$Q133&gt;$C$8,IF(Raw!$N133&gt;$C$9,IF(Raw!$N133&lt;$A$9,IF(Raw!$X133&gt;$C$9,IF(Raw!$X133&lt;$A$9,Raw!W133,-999),-999),-999),-999),-999),-999)</f>
        <v>0.123679</v>
      </c>
      <c r="P133" s="9">
        <f>IF(Raw!$G133&gt;$C$8,IF(Raw!$Q133&gt;$C$8,IF(Raw!$N133&gt;$C$9,IF(Raw!$N133&lt;$A$9,IF(Raw!$X133&gt;$C$9,IF(Raw!$X133&lt;$A$9,Raw!X133,-999),-999),-999),-999),-999),-999)</f>
        <v>418</v>
      </c>
      <c r="R133" s="9">
        <f t="shared" si="20"/>
        <v>0.230987</v>
      </c>
      <c r="S133" s="9">
        <f t="shared" si="21"/>
        <v>0.47803205271479537</v>
      </c>
      <c r="T133" s="9">
        <f t="shared" si="22"/>
        <v>0.21160200000000001</v>
      </c>
      <c r="U133" s="9">
        <f t="shared" si="23"/>
        <v>0.45100484037009331</v>
      </c>
      <c r="V133" s="15">
        <f t="shared" si="16"/>
        <v>0</v>
      </c>
      <c r="X133" s="11">
        <f t="shared" si="24"/>
        <v>0</v>
      </c>
      <c r="Y133" s="11">
        <f t="shared" si="25"/>
        <v>5.7670000000000002E-18</v>
      </c>
      <c r="Z133" s="11">
        <f t="shared" si="26"/>
        <v>5.9800000000000001E-4</v>
      </c>
      <c r="AA133" s="16">
        <f t="shared" si="27"/>
        <v>0</v>
      </c>
      <c r="AB133" s="9">
        <f t="shared" si="17"/>
        <v>0.257577</v>
      </c>
      <c r="AC133" s="9">
        <f t="shared" si="18"/>
        <v>1</v>
      </c>
      <c r="AD133" s="15">
        <f t="shared" si="19"/>
        <v>0</v>
      </c>
      <c r="AE133" s="3">
        <f t="shared" si="28"/>
        <v>694.3467999999998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0.71496527777777785</v>
      </c>
      <c r="C134" s="15">
        <f>Raw!C134</f>
        <v>20.8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0.26611600000000002</v>
      </c>
      <c r="F134" s="9">
        <f>IF(Raw!$G134&gt;$C$8,IF(Raw!$Q134&gt;$C$8,IF(Raw!$N134&gt;$C$9,IF(Raw!$N134&lt;$A$9,IF(Raw!$X134&gt;$C$9,IF(Raw!$X134&lt;$A$9,Raw!I134,-999),-999),-999),-999),-999),-999)</f>
        <v>0.483041</v>
      </c>
      <c r="G134" s="9">
        <f>Raw!G134</f>
        <v>0.98160899999999995</v>
      </c>
      <c r="H134" s="9">
        <f>IF(Raw!$G134&gt;$C$8,IF(Raw!$Q134&gt;$C$8,IF(Raw!$N134&gt;$C$9,IF(Raw!$N134&lt;$A$9,IF(Raw!$X134&gt;$C$9,IF(Raw!$X134&lt;$A$9,Raw!L134,-999),-999),-999),-999),-999),-999)</f>
        <v>577</v>
      </c>
      <c r="I134" s="9">
        <f>IF(Raw!$G134&gt;$C$8,IF(Raw!$Q134&gt;$C$8,IF(Raw!$N134&gt;$C$9,IF(Raw!$N134&lt;$A$9,IF(Raw!$X134&gt;$C$9,IF(Raw!$X134&lt;$A$9,Raw!M134,-999),-999),-999),-999),-999),-999)</f>
        <v>9.0000000000000002E-6</v>
      </c>
      <c r="J134" s="9">
        <f>IF(Raw!$G134&gt;$C$8,IF(Raw!$Q134&gt;$C$8,IF(Raw!$N134&gt;$C$9,IF(Raw!$N134&lt;$A$9,IF(Raw!$X134&gt;$C$9,IF(Raw!$X134&lt;$A$9,Raw!N134,-999),-999),-999),-999),-999),-999)</f>
        <v>726</v>
      </c>
      <c r="K134" s="9">
        <f>IF(Raw!$G134&gt;$C$8,IF(Raw!$Q134&gt;$C$8,IF(Raw!$N134&gt;$C$9,IF(Raw!$N134&lt;$A$9,IF(Raw!$X134&gt;$C$9,IF(Raw!$X134&lt;$A$9,Raw!R134,-999),-999),-999),-999),-999),-999)</f>
        <v>0.26049600000000001</v>
      </c>
      <c r="L134" s="9">
        <f>IF(Raw!$G134&gt;$C$8,IF(Raw!$Q134&gt;$C$8,IF(Raw!$N134&gt;$C$9,IF(Raw!$N134&lt;$A$9,IF(Raw!$X134&gt;$C$9,IF(Raw!$X134&lt;$A$9,Raw!S134,-999),-999),-999),-999),-999),-999)</f>
        <v>0.46892</v>
      </c>
      <c r="M134" s="9">
        <f>Raw!Q134</f>
        <v>0.97559099999999999</v>
      </c>
      <c r="N134" s="9">
        <f>IF(Raw!$G134&gt;$C$8,IF(Raw!$Q134&gt;$C$8,IF(Raw!$N134&gt;$C$9,IF(Raw!$N134&lt;$A$9,IF(Raw!$X134&gt;$C$9,IF(Raw!$X134&lt;$A$9,Raw!V134,-999),-999),-999),-999),-999),-999)</f>
        <v>728.5</v>
      </c>
      <c r="O134" s="9">
        <f>IF(Raw!$G134&gt;$C$8,IF(Raw!$Q134&gt;$C$8,IF(Raw!$N134&gt;$C$9,IF(Raw!$N134&lt;$A$9,IF(Raw!$X134&gt;$C$9,IF(Raw!$X134&lt;$A$9,Raw!W134,-999),-999),-999),-999),-999),-999)</f>
        <v>0.22917999999999999</v>
      </c>
      <c r="P134" s="9">
        <f>IF(Raw!$G134&gt;$C$8,IF(Raw!$Q134&gt;$C$8,IF(Raw!$N134&gt;$C$9,IF(Raw!$N134&lt;$A$9,IF(Raw!$X134&gt;$C$9,IF(Raw!$X134&lt;$A$9,Raw!X134,-999),-999),-999),-999),-999),-999)</f>
        <v>465</v>
      </c>
      <c r="R134" s="9">
        <f t="shared" si="20"/>
        <v>0.21692499999999998</v>
      </c>
      <c r="S134" s="9">
        <f t="shared" si="21"/>
        <v>0.44908196198666361</v>
      </c>
      <c r="T134" s="9">
        <f t="shared" si="22"/>
        <v>0.208424</v>
      </c>
      <c r="U134" s="9">
        <f t="shared" si="23"/>
        <v>0.44447666979442124</v>
      </c>
      <c r="V134" s="15">
        <f t="shared" si="16"/>
        <v>0</v>
      </c>
      <c r="X134" s="11">
        <f t="shared" si="24"/>
        <v>0</v>
      </c>
      <c r="Y134" s="11">
        <f t="shared" si="25"/>
        <v>5.7699999999999993E-18</v>
      </c>
      <c r="Z134" s="11">
        <f t="shared" si="26"/>
        <v>7.2599999999999997E-4</v>
      </c>
      <c r="AA134" s="16">
        <f t="shared" si="27"/>
        <v>0</v>
      </c>
      <c r="AB134" s="9">
        <f t="shared" si="17"/>
        <v>0.26049600000000001</v>
      </c>
      <c r="AC134" s="9">
        <f t="shared" si="18"/>
        <v>1</v>
      </c>
      <c r="AD134" s="15">
        <f t="shared" si="19"/>
        <v>0</v>
      </c>
      <c r="AE134" s="3">
        <f t="shared" si="28"/>
        <v>694.70799999999974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0.71502314814814805</v>
      </c>
      <c r="C135" s="15">
        <f>Raw!C135</f>
        <v>19.100000000000001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0.27991300000000002</v>
      </c>
      <c r="F135" s="9">
        <f>IF(Raw!$G135&gt;$C$8,IF(Raw!$Q135&gt;$C$8,IF(Raw!$N135&gt;$C$9,IF(Raw!$N135&lt;$A$9,IF(Raw!$X135&gt;$C$9,IF(Raw!$X135&lt;$A$9,Raw!I135,-999),-999),-999),-999),-999),-999)</f>
        <v>0.50297499999999995</v>
      </c>
      <c r="G135" s="9">
        <f>Raw!G135</f>
        <v>0.98257899999999998</v>
      </c>
      <c r="H135" s="9">
        <f>IF(Raw!$G135&gt;$C$8,IF(Raw!$Q135&gt;$C$8,IF(Raw!$N135&gt;$C$9,IF(Raw!$N135&lt;$A$9,IF(Raw!$X135&gt;$C$9,IF(Raw!$X135&lt;$A$9,Raw!L135,-999),-999),-999),-999),-999),-999)</f>
        <v>540.20000000000005</v>
      </c>
      <c r="I135" s="9">
        <f>IF(Raw!$G135&gt;$C$8,IF(Raw!$Q135&gt;$C$8,IF(Raw!$N135&gt;$C$9,IF(Raw!$N135&lt;$A$9,IF(Raw!$X135&gt;$C$9,IF(Raw!$X135&lt;$A$9,Raw!M135,-999),-999),-999),-999),-999),-999)</f>
        <v>4.2011E-2</v>
      </c>
      <c r="J135" s="9">
        <f>IF(Raw!$G135&gt;$C$8,IF(Raw!$Q135&gt;$C$8,IF(Raw!$N135&gt;$C$9,IF(Raw!$N135&lt;$A$9,IF(Raw!$X135&gt;$C$9,IF(Raw!$X135&lt;$A$9,Raw!N135,-999),-999),-999),-999),-999),-999)</f>
        <v>645</v>
      </c>
      <c r="K135" s="9">
        <f>IF(Raw!$G135&gt;$C$8,IF(Raw!$Q135&gt;$C$8,IF(Raw!$N135&gt;$C$9,IF(Raw!$N135&lt;$A$9,IF(Raw!$X135&gt;$C$9,IF(Raw!$X135&lt;$A$9,Raw!R135,-999),-999),-999),-999),-999),-999)</f>
        <v>0.27514899999999998</v>
      </c>
      <c r="L135" s="9">
        <f>IF(Raw!$G135&gt;$C$8,IF(Raw!$Q135&gt;$C$8,IF(Raw!$N135&gt;$C$9,IF(Raw!$N135&lt;$A$9,IF(Raw!$X135&gt;$C$9,IF(Raw!$X135&lt;$A$9,Raw!S135,-999),-999),-999),-999),-999),-999)</f>
        <v>0.49671100000000001</v>
      </c>
      <c r="M135" s="9">
        <f>Raw!Q135</f>
        <v>0.98680599999999996</v>
      </c>
      <c r="N135" s="9">
        <f>IF(Raw!$G135&gt;$C$8,IF(Raw!$Q135&gt;$C$8,IF(Raw!$N135&gt;$C$9,IF(Raw!$N135&lt;$A$9,IF(Raw!$X135&gt;$C$9,IF(Raw!$X135&lt;$A$9,Raw!V135,-999),-999),-999),-999),-999),-999)</f>
        <v>691.4</v>
      </c>
      <c r="O135" s="9">
        <f>IF(Raw!$G135&gt;$C$8,IF(Raw!$Q135&gt;$C$8,IF(Raw!$N135&gt;$C$9,IF(Raw!$N135&lt;$A$9,IF(Raw!$X135&gt;$C$9,IF(Raw!$X135&lt;$A$9,Raw!W135,-999),-999),-999),-999),-999),-999)</f>
        <v>0.140295</v>
      </c>
      <c r="P135" s="9">
        <f>IF(Raw!$G135&gt;$C$8,IF(Raw!$Q135&gt;$C$8,IF(Raw!$N135&gt;$C$9,IF(Raw!$N135&lt;$A$9,IF(Raw!$X135&gt;$C$9,IF(Raw!$X135&lt;$A$9,Raw!X135,-999),-999),-999),-999),-999),-999)</f>
        <v>539</v>
      </c>
      <c r="R135" s="9">
        <f t="shared" si="20"/>
        <v>0.22306199999999993</v>
      </c>
      <c r="S135" s="9">
        <f t="shared" si="21"/>
        <v>0.44348526268701216</v>
      </c>
      <c r="T135" s="9">
        <f t="shared" si="22"/>
        <v>0.22156200000000004</v>
      </c>
      <c r="U135" s="9">
        <f t="shared" si="23"/>
        <v>0.44605817064651282</v>
      </c>
      <c r="V135" s="15">
        <f t="shared" si="16"/>
        <v>0</v>
      </c>
      <c r="X135" s="11">
        <f t="shared" si="24"/>
        <v>0</v>
      </c>
      <c r="Y135" s="11">
        <f t="shared" si="25"/>
        <v>5.4020000000000002E-18</v>
      </c>
      <c r="Z135" s="11">
        <f t="shared" si="26"/>
        <v>6.4499999999999996E-4</v>
      </c>
      <c r="AA135" s="16">
        <f t="shared" si="27"/>
        <v>0</v>
      </c>
      <c r="AB135" s="9">
        <f t="shared" si="17"/>
        <v>0.27514899999999998</v>
      </c>
      <c r="AC135" s="9">
        <f t="shared" si="18"/>
        <v>1</v>
      </c>
      <c r="AD135" s="15">
        <f t="shared" si="19"/>
        <v>0</v>
      </c>
      <c r="AE135" s="3">
        <f t="shared" si="28"/>
        <v>650.40079999999989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0.71508101851851846</v>
      </c>
      <c r="C136" s="15">
        <f>Raw!C136</f>
        <v>18.8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0.25195000000000001</v>
      </c>
      <c r="F136" s="9">
        <f>IF(Raw!$G136&gt;$C$8,IF(Raw!$Q136&gt;$C$8,IF(Raw!$N136&gt;$C$9,IF(Raw!$N136&lt;$A$9,IF(Raw!$X136&gt;$C$9,IF(Raw!$X136&lt;$A$9,Raw!I136,-999),-999),-999),-999),-999),-999)</f>
        <v>0.48178500000000002</v>
      </c>
      <c r="G136" s="9">
        <f>Raw!G136</f>
        <v>0.98064499999999999</v>
      </c>
      <c r="H136" s="9">
        <f>IF(Raw!$G136&gt;$C$8,IF(Raw!$Q136&gt;$C$8,IF(Raw!$N136&gt;$C$9,IF(Raw!$N136&lt;$A$9,IF(Raw!$X136&gt;$C$9,IF(Raw!$X136&lt;$A$9,Raw!L136,-999),-999),-999),-999),-999),-999)</f>
        <v>596.6</v>
      </c>
      <c r="I136" s="9">
        <f>IF(Raw!$G136&gt;$C$8,IF(Raw!$Q136&gt;$C$8,IF(Raw!$N136&gt;$C$9,IF(Raw!$N136&lt;$A$9,IF(Raw!$X136&gt;$C$9,IF(Raw!$X136&lt;$A$9,Raw!M136,-999),-999),-999),-999),-999),-999)</f>
        <v>1.5E-5</v>
      </c>
      <c r="J136" s="9">
        <f>IF(Raw!$G136&gt;$C$8,IF(Raw!$Q136&gt;$C$8,IF(Raw!$N136&gt;$C$9,IF(Raw!$N136&lt;$A$9,IF(Raw!$X136&gt;$C$9,IF(Raw!$X136&lt;$A$9,Raw!N136,-999),-999),-999),-999),-999),-999)</f>
        <v>629</v>
      </c>
      <c r="K136" s="9">
        <f>IF(Raw!$G136&gt;$C$8,IF(Raw!$Q136&gt;$C$8,IF(Raw!$N136&gt;$C$9,IF(Raw!$N136&lt;$A$9,IF(Raw!$X136&gt;$C$9,IF(Raw!$X136&lt;$A$9,Raw!R136,-999),-999),-999),-999),-999),-999)</f>
        <v>0.26196999999999998</v>
      </c>
      <c r="L136" s="9">
        <f>IF(Raw!$G136&gt;$C$8,IF(Raw!$Q136&gt;$C$8,IF(Raw!$N136&gt;$C$9,IF(Raw!$N136&lt;$A$9,IF(Raw!$X136&gt;$C$9,IF(Raw!$X136&lt;$A$9,Raw!S136,-999),-999),-999),-999),-999),-999)</f>
        <v>0.48929899999999998</v>
      </c>
      <c r="M136" s="9">
        <f>Raw!Q136</f>
        <v>0.98069600000000001</v>
      </c>
      <c r="N136" s="9">
        <f>IF(Raw!$G136&gt;$C$8,IF(Raw!$Q136&gt;$C$8,IF(Raw!$N136&gt;$C$9,IF(Raw!$N136&lt;$A$9,IF(Raw!$X136&gt;$C$9,IF(Raw!$X136&lt;$A$9,Raw!V136,-999),-999),-999),-999),-999),-999)</f>
        <v>655</v>
      </c>
      <c r="O136" s="9">
        <f>IF(Raw!$G136&gt;$C$8,IF(Raw!$Q136&gt;$C$8,IF(Raw!$N136&gt;$C$9,IF(Raw!$N136&lt;$A$9,IF(Raw!$X136&gt;$C$9,IF(Raw!$X136&lt;$A$9,Raw!W136,-999),-999),-999),-999),-999),-999)</f>
        <v>7.5789999999999996E-2</v>
      </c>
      <c r="P136" s="9">
        <f>IF(Raw!$G136&gt;$C$8,IF(Raw!$Q136&gt;$C$8,IF(Raw!$N136&gt;$C$9,IF(Raw!$N136&lt;$A$9,IF(Raw!$X136&gt;$C$9,IF(Raw!$X136&lt;$A$9,Raw!X136,-999),-999),-999),-999),-999),-999)</f>
        <v>409</v>
      </c>
      <c r="R136" s="9">
        <f t="shared" si="20"/>
        <v>0.22983500000000001</v>
      </c>
      <c r="S136" s="9">
        <f t="shared" si="21"/>
        <v>0.47704889110287785</v>
      </c>
      <c r="T136" s="9">
        <f t="shared" si="22"/>
        <v>0.227329</v>
      </c>
      <c r="U136" s="9">
        <f t="shared" si="23"/>
        <v>0.46460139914449039</v>
      </c>
      <c r="V136" s="15">
        <f t="shared" si="16"/>
        <v>0</v>
      </c>
      <c r="X136" s="11">
        <f t="shared" si="24"/>
        <v>0</v>
      </c>
      <c r="Y136" s="11">
        <f t="shared" si="25"/>
        <v>5.9659999999999997E-18</v>
      </c>
      <c r="Z136" s="11">
        <f t="shared" si="26"/>
        <v>6.29E-4</v>
      </c>
      <c r="AA136" s="16">
        <f t="shared" si="27"/>
        <v>0</v>
      </c>
      <c r="AB136" s="9">
        <f t="shared" si="17"/>
        <v>0.26196999999999998</v>
      </c>
      <c r="AC136" s="9">
        <f t="shared" si="18"/>
        <v>1</v>
      </c>
      <c r="AD136" s="15">
        <f t="shared" si="19"/>
        <v>0</v>
      </c>
      <c r="AE136" s="3">
        <f t="shared" si="28"/>
        <v>718.30639999999971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0.71513888888888888</v>
      </c>
      <c r="C137" s="15">
        <f>Raw!C137</f>
        <v>16.2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0.28254499999999999</v>
      </c>
      <c r="F137" s="9">
        <f>IF(Raw!$G137&gt;$C$8,IF(Raw!$Q137&gt;$C$8,IF(Raw!$N137&gt;$C$9,IF(Raw!$N137&lt;$A$9,IF(Raw!$X137&gt;$C$9,IF(Raw!$X137&lt;$A$9,Raw!I137,-999),-999),-999),-999),-999),-999)</f>
        <v>0.48780099999999998</v>
      </c>
      <c r="G137" s="9">
        <f>Raw!G137</f>
        <v>0.973777</v>
      </c>
      <c r="H137" s="9">
        <f>IF(Raw!$G137&gt;$C$8,IF(Raw!$Q137&gt;$C$8,IF(Raw!$N137&gt;$C$9,IF(Raw!$N137&lt;$A$9,IF(Raw!$X137&gt;$C$9,IF(Raw!$X137&lt;$A$9,Raw!L137,-999),-999),-999),-999),-999),-999)</f>
        <v>628.79999999999995</v>
      </c>
      <c r="I137" s="9">
        <f>IF(Raw!$G137&gt;$C$8,IF(Raw!$Q137&gt;$C$8,IF(Raw!$N137&gt;$C$9,IF(Raw!$N137&lt;$A$9,IF(Raw!$X137&gt;$C$9,IF(Raw!$X137&lt;$A$9,Raw!M137,-999),-999),-999),-999),-999),-999)</f>
        <v>0.31407800000000002</v>
      </c>
      <c r="J137" s="9">
        <f>IF(Raw!$G137&gt;$C$8,IF(Raw!$Q137&gt;$C$8,IF(Raw!$N137&gt;$C$9,IF(Raw!$N137&lt;$A$9,IF(Raw!$X137&gt;$C$9,IF(Raw!$X137&lt;$A$9,Raw!N137,-999),-999),-999),-999),-999),-999)</f>
        <v>468</v>
      </c>
      <c r="K137" s="9">
        <f>IF(Raw!$G137&gt;$C$8,IF(Raw!$Q137&gt;$C$8,IF(Raw!$N137&gt;$C$9,IF(Raw!$N137&lt;$A$9,IF(Raw!$X137&gt;$C$9,IF(Raw!$X137&lt;$A$9,Raw!R137,-999),-999),-999),-999),-999),-999)</f>
        <v>0.28410600000000003</v>
      </c>
      <c r="L137" s="9">
        <f>IF(Raw!$G137&gt;$C$8,IF(Raw!$Q137&gt;$C$8,IF(Raw!$N137&gt;$C$9,IF(Raw!$N137&lt;$A$9,IF(Raw!$X137&gt;$C$9,IF(Raw!$X137&lt;$A$9,Raw!S137,-999),-999),-999),-999),-999),-999)</f>
        <v>0.478657</v>
      </c>
      <c r="M137" s="9">
        <f>Raw!Q137</f>
        <v>0.98506499999999997</v>
      </c>
      <c r="N137" s="9">
        <f>IF(Raw!$G137&gt;$C$8,IF(Raw!$Q137&gt;$C$8,IF(Raw!$N137&gt;$C$9,IF(Raw!$N137&lt;$A$9,IF(Raw!$X137&gt;$C$9,IF(Raw!$X137&lt;$A$9,Raw!V137,-999),-999),-999),-999),-999),-999)</f>
        <v>664.9</v>
      </c>
      <c r="O137" s="9">
        <f>IF(Raw!$G137&gt;$C$8,IF(Raw!$Q137&gt;$C$8,IF(Raw!$N137&gt;$C$9,IF(Raw!$N137&lt;$A$9,IF(Raw!$X137&gt;$C$9,IF(Raw!$X137&lt;$A$9,Raw!W137,-999),-999),-999),-999),-999),-999)</f>
        <v>0.30082799999999998</v>
      </c>
      <c r="P137" s="9">
        <f>IF(Raw!$G137&gt;$C$8,IF(Raw!$Q137&gt;$C$8,IF(Raw!$N137&gt;$C$9,IF(Raw!$N137&lt;$A$9,IF(Raw!$X137&gt;$C$9,IF(Raw!$X137&lt;$A$9,Raw!X137,-999),-999),-999),-999),-999),-999)</f>
        <v>653</v>
      </c>
      <c r="R137" s="9">
        <f t="shared" si="20"/>
        <v>0.20525599999999999</v>
      </c>
      <c r="S137" s="9">
        <f t="shared" si="21"/>
        <v>0.42077814518625423</v>
      </c>
      <c r="T137" s="9">
        <f t="shared" si="22"/>
        <v>0.19455099999999997</v>
      </c>
      <c r="U137" s="9">
        <f t="shared" si="23"/>
        <v>0.40645180160323569</v>
      </c>
      <c r="V137" s="15">
        <f t="shared" si="16"/>
        <v>0</v>
      </c>
      <c r="X137" s="11">
        <f t="shared" si="24"/>
        <v>0</v>
      </c>
      <c r="Y137" s="11">
        <f t="shared" si="25"/>
        <v>6.2879999999999992E-18</v>
      </c>
      <c r="Z137" s="11">
        <f t="shared" si="26"/>
        <v>4.6799999999999999E-4</v>
      </c>
      <c r="AA137" s="16">
        <f t="shared" si="27"/>
        <v>0</v>
      </c>
      <c r="AB137" s="9">
        <f t="shared" si="17"/>
        <v>0.28410600000000003</v>
      </c>
      <c r="AC137" s="9">
        <f t="shared" si="18"/>
        <v>1</v>
      </c>
      <c r="AD137" s="15">
        <f t="shared" si="19"/>
        <v>0</v>
      </c>
      <c r="AE137" s="3">
        <f t="shared" si="28"/>
        <v>757.07519999999965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0.7151967592592593</v>
      </c>
      <c r="C138" s="15">
        <f>Raw!C138</f>
        <v>16.2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0.25245200000000001</v>
      </c>
      <c r="F138" s="9">
        <f>IF(Raw!$G138&gt;$C$8,IF(Raw!$Q138&gt;$C$8,IF(Raw!$N138&gt;$C$9,IF(Raw!$N138&lt;$A$9,IF(Raw!$X138&gt;$C$9,IF(Raw!$X138&lt;$A$9,Raw!I138,-999),-999),-999),-999),-999),-999)</f>
        <v>0.47966199999999998</v>
      </c>
      <c r="G138" s="9">
        <f>Raw!G138</f>
        <v>0.98561900000000002</v>
      </c>
      <c r="H138" s="9">
        <f>IF(Raw!$G138&gt;$C$8,IF(Raw!$Q138&gt;$C$8,IF(Raw!$N138&gt;$C$9,IF(Raw!$N138&lt;$A$9,IF(Raw!$X138&gt;$C$9,IF(Raw!$X138&lt;$A$9,Raw!L138,-999),-999),-999),-999),-999),-999)</f>
        <v>584.79999999999995</v>
      </c>
      <c r="I138" s="9">
        <f>IF(Raw!$G138&gt;$C$8,IF(Raw!$Q138&gt;$C$8,IF(Raw!$N138&gt;$C$9,IF(Raw!$N138&lt;$A$9,IF(Raw!$X138&gt;$C$9,IF(Raw!$X138&lt;$A$9,Raw!M138,-999),-999),-999),-999),-999),-999)</f>
        <v>6.3999999999999997E-5</v>
      </c>
      <c r="J138" s="9">
        <f>IF(Raw!$G138&gt;$C$8,IF(Raw!$Q138&gt;$C$8,IF(Raw!$N138&gt;$C$9,IF(Raw!$N138&lt;$A$9,IF(Raw!$X138&gt;$C$9,IF(Raw!$X138&lt;$A$9,Raw!N138,-999),-999),-999),-999),-999),-999)</f>
        <v>428</v>
      </c>
      <c r="K138" s="9">
        <f>IF(Raw!$G138&gt;$C$8,IF(Raw!$Q138&gt;$C$8,IF(Raw!$N138&gt;$C$9,IF(Raw!$N138&lt;$A$9,IF(Raw!$X138&gt;$C$9,IF(Raw!$X138&lt;$A$9,Raw!R138,-999),-999),-999),-999),-999),-999)</f>
        <v>0.270681</v>
      </c>
      <c r="L138" s="9">
        <f>IF(Raw!$G138&gt;$C$8,IF(Raw!$Q138&gt;$C$8,IF(Raw!$N138&gt;$C$9,IF(Raw!$N138&lt;$A$9,IF(Raw!$X138&gt;$C$9,IF(Raw!$X138&lt;$A$9,Raw!S138,-999),-999),-999),-999),-999),-999)</f>
        <v>0.486487</v>
      </c>
      <c r="M138" s="9">
        <f>Raw!Q138</f>
        <v>0.98732299999999995</v>
      </c>
      <c r="N138" s="9">
        <f>IF(Raw!$G138&gt;$C$8,IF(Raw!$Q138&gt;$C$8,IF(Raw!$N138&gt;$C$9,IF(Raw!$N138&lt;$A$9,IF(Raw!$X138&gt;$C$9,IF(Raw!$X138&lt;$A$9,Raw!V138,-999),-999),-999),-999),-999),-999)</f>
        <v>707.5</v>
      </c>
      <c r="O138" s="9">
        <f>IF(Raw!$G138&gt;$C$8,IF(Raw!$Q138&gt;$C$8,IF(Raw!$N138&gt;$C$9,IF(Raw!$N138&lt;$A$9,IF(Raw!$X138&gt;$C$9,IF(Raw!$X138&lt;$A$9,Raw!W138,-999),-999),-999),-999),-999),-999)</f>
        <v>0.27295999999999998</v>
      </c>
      <c r="P138" s="9">
        <f>IF(Raw!$G138&gt;$C$8,IF(Raw!$Q138&gt;$C$8,IF(Raw!$N138&gt;$C$9,IF(Raw!$N138&lt;$A$9,IF(Raw!$X138&gt;$C$9,IF(Raw!$X138&lt;$A$9,Raw!X138,-999),-999),-999),-999),-999),-999)</f>
        <v>513</v>
      </c>
      <c r="R138" s="9">
        <f t="shared" si="20"/>
        <v>0.22720999999999997</v>
      </c>
      <c r="S138" s="9">
        <f t="shared" si="21"/>
        <v>0.47368772177074686</v>
      </c>
      <c r="T138" s="9">
        <f t="shared" si="22"/>
        <v>0.215806</v>
      </c>
      <c r="U138" s="9">
        <f t="shared" si="23"/>
        <v>0.4436007539769819</v>
      </c>
      <c r="V138" s="15">
        <f t="shared" si="16"/>
        <v>0</v>
      </c>
      <c r="X138" s="11">
        <f t="shared" si="24"/>
        <v>0</v>
      </c>
      <c r="Y138" s="11">
        <f t="shared" si="25"/>
        <v>5.8479999999999992E-18</v>
      </c>
      <c r="Z138" s="11">
        <f t="shared" si="26"/>
        <v>4.28E-4</v>
      </c>
      <c r="AA138" s="16">
        <f t="shared" si="27"/>
        <v>0</v>
      </c>
      <c r="AB138" s="9">
        <f t="shared" si="17"/>
        <v>0.270681</v>
      </c>
      <c r="AC138" s="9">
        <f t="shared" si="18"/>
        <v>1</v>
      </c>
      <c r="AD138" s="15">
        <f t="shared" si="19"/>
        <v>0</v>
      </c>
      <c r="AE138" s="3">
        <f t="shared" si="28"/>
        <v>704.09919999999977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0.71524305555555545</v>
      </c>
      <c r="C139" s="15">
        <f>Raw!C139</f>
        <v>14.8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0.26518999999999998</v>
      </c>
      <c r="F139" s="9">
        <f>IF(Raw!$G139&gt;$C$8,IF(Raw!$Q139&gt;$C$8,IF(Raw!$N139&gt;$C$9,IF(Raw!$N139&lt;$A$9,IF(Raw!$X139&gt;$C$9,IF(Raw!$X139&lt;$A$9,Raw!I139,-999),-999),-999),-999),-999),-999)</f>
        <v>0.49607699999999999</v>
      </c>
      <c r="G139" s="9">
        <f>Raw!G139</f>
        <v>0.97863</v>
      </c>
      <c r="H139" s="9">
        <f>IF(Raw!$G139&gt;$C$8,IF(Raw!$Q139&gt;$C$8,IF(Raw!$N139&gt;$C$9,IF(Raw!$N139&lt;$A$9,IF(Raw!$X139&gt;$C$9,IF(Raw!$X139&lt;$A$9,Raw!L139,-999),-999),-999),-999),-999),-999)</f>
        <v>622.6</v>
      </c>
      <c r="I139" s="9">
        <f>IF(Raw!$G139&gt;$C$8,IF(Raw!$Q139&gt;$C$8,IF(Raw!$N139&gt;$C$9,IF(Raw!$N139&lt;$A$9,IF(Raw!$X139&gt;$C$9,IF(Raw!$X139&lt;$A$9,Raw!M139,-999),-999),-999),-999),-999),-999)</f>
        <v>4.3801E-2</v>
      </c>
      <c r="J139" s="9">
        <f>IF(Raw!$G139&gt;$C$8,IF(Raw!$Q139&gt;$C$8,IF(Raw!$N139&gt;$C$9,IF(Raw!$N139&lt;$A$9,IF(Raw!$X139&gt;$C$9,IF(Raw!$X139&lt;$A$9,Raw!N139,-999),-999),-999),-999),-999),-999)</f>
        <v>378</v>
      </c>
      <c r="K139" s="9">
        <f>IF(Raw!$G139&gt;$C$8,IF(Raw!$Q139&gt;$C$8,IF(Raw!$N139&gt;$C$9,IF(Raw!$N139&lt;$A$9,IF(Raw!$X139&gt;$C$9,IF(Raw!$X139&lt;$A$9,Raw!R139,-999),-999),-999),-999),-999),-999)</f>
        <v>0.26340400000000003</v>
      </c>
      <c r="L139" s="9">
        <f>IF(Raw!$G139&gt;$C$8,IF(Raw!$Q139&gt;$C$8,IF(Raw!$N139&gt;$C$9,IF(Raw!$N139&lt;$A$9,IF(Raw!$X139&gt;$C$9,IF(Raw!$X139&lt;$A$9,Raw!S139,-999),-999),-999),-999),-999),-999)</f>
        <v>0.48035800000000001</v>
      </c>
      <c r="M139" s="9">
        <f>Raw!Q139</f>
        <v>0.98528300000000002</v>
      </c>
      <c r="N139" s="9">
        <f>IF(Raw!$G139&gt;$C$8,IF(Raw!$Q139&gt;$C$8,IF(Raw!$N139&gt;$C$9,IF(Raw!$N139&lt;$A$9,IF(Raw!$X139&gt;$C$9,IF(Raw!$X139&lt;$A$9,Raw!V139,-999),-999),-999),-999),-999),-999)</f>
        <v>689</v>
      </c>
      <c r="O139" s="9">
        <f>IF(Raw!$G139&gt;$C$8,IF(Raw!$Q139&gt;$C$8,IF(Raw!$N139&gt;$C$9,IF(Raw!$N139&lt;$A$9,IF(Raw!$X139&gt;$C$9,IF(Raw!$X139&lt;$A$9,Raw!W139,-999),-999),-999),-999),-999),-999)</f>
        <v>0.19563800000000001</v>
      </c>
      <c r="P139" s="9">
        <f>IF(Raw!$G139&gt;$C$8,IF(Raw!$Q139&gt;$C$8,IF(Raw!$N139&gt;$C$9,IF(Raw!$N139&lt;$A$9,IF(Raw!$X139&gt;$C$9,IF(Raw!$X139&lt;$A$9,Raw!X139,-999),-999),-999),-999),-999),-999)</f>
        <v>427</v>
      </c>
      <c r="R139" s="9">
        <f t="shared" si="20"/>
        <v>0.23088700000000001</v>
      </c>
      <c r="S139" s="9">
        <f t="shared" si="21"/>
        <v>0.46542573027977513</v>
      </c>
      <c r="T139" s="9">
        <f t="shared" si="22"/>
        <v>0.21695399999999998</v>
      </c>
      <c r="U139" s="9">
        <f t="shared" si="23"/>
        <v>0.45165064389476178</v>
      </c>
      <c r="V139" s="15">
        <f t="shared" si="16"/>
        <v>0</v>
      </c>
      <c r="X139" s="11">
        <f t="shared" si="24"/>
        <v>0</v>
      </c>
      <c r="Y139" s="11">
        <f t="shared" si="25"/>
        <v>6.2259999999999998E-18</v>
      </c>
      <c r="Z139" s="11">
        <f t="shared" si="26"/>
        <v>3.7799999999999997E-4</v>
      </c>
      <c r="AA139" s="16">
        <f t="shared" si="27"/>
        <v>0</v>
      </c>
      <c r="AB139" s="9">
        <f t="shared" si="17"/>
        <v>0.26340400000000003</v>
      </c>
      <c r="AC139" s="9">
        <f t="shared" si="18"/>
        <v>1</v>
      </c>
      <c r="AD139" s="15">
        <f t="shared" si="19"/>
        <v>0</v>
      </c>
      <c r="AE139" s="3">
        <f t="shared" si="28"/>
        <v>749.6103999999998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0.71530092592592587</v>
      </c>
      <c r="C140" s="15">
        <f>Raw!C140</f>
        <v>12.7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0.27457700000000002</v>
      </c>
      <c r="F140" s="9">
        <f>IF(Raw!$G140&gt;$C$8,IF(Raw!$Q140&gt;$C$8,IF(Raw!$N140&gt;$C$9,IF(Raw!$N140&lt;$A$9,IF(Raw!$X140&gt;$C$9,IF(Raw!$X140&lt;$A$9,Raw!I140,-999),-999),-999),-999),-999),-999)</f>
        <v>0.48420999999999997</v>
      </c>
      <c r="G140" s="9">
        <f>Raw!G140</f>
        <v>0.97779400000000005</v>
      </c>
      <c r="H140" s="9">
        <f>IF(Raw!$G140&gt;$C$8,IF(Raw!$Q140&gt;$C$8,IF(Raw!$N140&gt;$C$9,IF(Raw!$N140&lt;$A$9,IF(Raw!$X140&gt;$C$9,IF(Raw!$X140&lt;$A$9,Raw!L140,-999),-999),-999),-999),-999),-999)</f>
        <v>649.5</v>
      </c>
      <c r="I140" s="9">
        <f>IF(Raw!$G140&gt;$C$8,IF(Raw!$Q140&gt;$C$8,IF(Raw!$N140&gt;$C$9,IF(Raw!$N140&lt;$A$9,IF(Raw!$X140&gt;$C$9,IF(Raw!$X140&lt;$A$9,Raw!M140,-999),-999),-999),-999),-999),-999)</f>
        <v>0.20361099999999999</v>
      </c>
      <c r="J140" s="9">
        <f>IF(Raw!$G140&gt;$C$8,IF(Raw!$Q140&gt;$C$8,IF(Raw!$N140&gt;$C$9,IF(Raw!$N140&lt;$A$9,IF(Raw!$X140&gt;$C$9,IF(Raw!$X140&lt;$A$9,Raw!N140,-999),-999),-999),-999),-999),-999)</f>
        <v>734</v>
      </c>
      <c r="K140" s="9">
        <f>IF(Raw!$G140&gt;$C$8,IF(Raw!$Q140&gt;$C$8,IF(Raw!$N140&gt;$C$9,IF(Raw!$N140&lt;$A$9,IF(Raw!$X140&gt;$C$9,IF(Raw!$X140&lt;$A$9,Raw!R140,-999),-999),-999),-999),-999),-999)</f>
        <v>0.28434900000000002</v>
      </c>
      <c r="L140" s="9">
        <f>IF(Raw!$G140&gt;$C$8,IF(Raw!$Q140&gt;$C$8,IF(Raw!$N140&gt;$C$9,IF(Raw!$N140&lt;$A$9,IF(Raw!$X140&gt;$C$9,IF(Raw!$X140&lt;$A$9,Raw!S140,-999),-999),-999),-999),-999),-999)</f>
        <v>0.49040299999999998</v>
      </c>
      <c r="M140" s="9">
        <f>Raw!Q140</f>
        <v>0.98584799999999995</v>
      </c>
      <c r="N140" s="9">
        <f>IF(Raw!$G140&gt;$C$8,IF(Raw!$Q140&gt;$C$8,IF(Raw!$N140&gt;$C$9,IF(Raw!$N140&lt;$A$9,IF(Raw!$X140&gt;$C$9,IF(Raw!$X140&lt;$A$9,Raw!V140,-999),-999),-999),-999),-999),-999)</f>
        <v>702.7</v>
      </c>
      <c r="O140" s="9">
        <f>IF(Raw!$G140&gt;$C$8,IF(Raw!$Q140&gt;$C$8,IF(Raw!$N140&gt;$C$9,IF(Raw!$N140&lt;$A$9,IF(Raw!$X140&gt;$C$9,IF(Raw!$X140&lt;$A$9,Raw!W140,-999),-999),-999),-999),-999),-999)</f>
        <v>0.34212399999999998</v>
      </c>
      <c r="P140" s="9">
        <f>IF(Raw!$G140&gt;$C$8,IF(Raw!$Q140&gt;$C$8,IF(Raw!$N140&gt;$C$9,IF(Raw!$N140&lt;$A$9,IF(Raw!$X140&gt;$C$9,IF(Raw!$X140&lt;$A$9,Raw!X140,-999),-999),-999),-999),-999),-999)</f>
        <v>813</v>
      </c>
      <c r="R140" s="9">
        <f t="shared" si="20"/>
        <v>0.20963299999999996</v>
      </c>
      <c r="S140" s="9">
        <f t="shared" si="21"/>
        <v>0.43293818797629119</v>
      </c>
      <c r="T140" s="9">
        <f t="shared" si="22"/>
        <v>0.20605399999999996</v>
      </c>
      <c r="U140" s="9">
        <f t="shared" si="23"/>
        <v>0.4201727966590742</v>
      </c>
      <c r="V140" s="15">
        <f t="shared" si="16"/>
        <v>0</v>
      </c>
      <c r="X140" s="11">
        <f t="shared" si="24"/>
        <v>0</v>
      </c>
      <c r="Y140" s="11">
        <f t="shared" si="25"/>
        <v>6.4949999999999997E-18</v>
      </c>
      <c r="Z140" s="11">
        <f t="shared" si="26"/>
        <v>7.3399999999999995E-4</v>
      </c>
      <c r="AA140" s="16">
        <f t="shared" si="27"/>
        <v>0</v>
      </c>
      <c r="AB140" s="9">
        <f t="shared" si="17"/>
        <v>0.28434900000000002</v>
      </c>
      <c r="AC140" s="9">
        <f t="shared" si="18"/>
        <v>1</v>
      </c>
      <c r="AD140" s="15">
        <f t="shared" si="19"/>
        <v>0</v>
      </c>
      <c r="AE140" s="3">
        <f t="shared" si="28"/>
        <v>781.99799999999971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0.71535879629629628</v>
      </c>
      <c r="C141" s="15">
        <f>Raw!C141</f>
        <v>12.7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0.27104299999999998</v>
      </c>
      <c r="F141" s="9">
        <f>IF(Raw!$G141&gt;$C$8,IF(Raw!$Q141&gt;$C$8,IF(Raw!$N141&gt;$C$9,IF(Raw!$N141&lt;$A$9,IF(Raw!$X141&gt;$C$9,IF(Raw!$X141&lt;$A$9,Raw!I141,-999),-999),-999),-999),-999),-999)</f>
        <v>0.495083</v>
      </c>
      <c r="G141" s="9">
        <f>Raw!G141</f>
        <v>0.97672899999999996</v>
      </c>
      <c r="H141" s="9">
        <f>IF(Raw!$G141&gt;$C$8,IF(Raw!$Q141&gt;$C$8,IF(Raw!$N141&gt;$C$9,IF(Raw!$N141&lt;$A$9,IF(Raw!$X141&gt;$C$9,IF(Raw!$X141&lt;$A$9,Raw!L141,-999),-999),-999),-999),-999),-999)</f>
        <v>621.5</v>
      </c>
      <c r="I141" s="9">
        <f>IF(Raw!$G141&gt;$C$8,IF(Raw!$Q141&gt;$C$8,IF(Raw!$N141&gt;$C$9,IF(Raw!$N141&lt;$A$9,IF(Raw!$X141&gt;$C$9,IF(Raw!$X141&lt;$A$9,Raw!M141,-999),-999),-999),-999),-999),-999)</f>
        <v>3.4508999999999998E-2</v>
      </c>
      <c r="J141" s="9">
        <f>IF(Raw!$G141&gt;$C$8,IF(Raw!$Q141&gt;$C$8,IF(Raw!$N141&gt;$C$9,IF(Raw!$N141&lt;$A$9,IF(Raw!$X141&gt;$C$9,IF(Raw!$X141&lt;$A$9,Raw!N141,-999),-999),-999),-999),-999),-999)</f>
        <v>416</v>
      </c>
      <c r="K141" s="9">
        <f>IF(Raw!$G141&gt;$C$8,IF(Raw!$Q141&gt;$C$8,IF(Raw!$N141&gt;$C$9,IF(Raw!$N141&lt;$A$9,IF(Raw!$X141&gt;$C$9,IF(Raw!$X141&lt;$A$9,Raw!R141,-999),-999),-999),-999),-999),-999)</f>
        <v>0.275451</v>
      </c>
      <c r="L141" s="9">
        <f>IF(Raw!$G141&gt;$C$8,IF(Raw!$Q141&gt;$C$8,IF(Raw!$N141&gt;$C$9,IF(Raw!$N141&lt;$A$9,IF(Raw!$X141&gt;$C$9,IF(Raw!$X141&lt;$A$9,Raw!S141,-999),-999),-999),-999),-999),-999)</f>
        <v>0.47445100000000001</v>
      </c>
      <c r="M141" s="9">
        <f>Raw!Q141</f>
        <v>0.984981</v>
      </c>
      <c r="N141" s="9">
        <f>IF(Raw!$G141&gt;$C$8,IF(Raw!$Q141&gt;$C$8,IF(Raw!$N141&gt;$C$9,IF(Raw!$N141&lt;$A$9,IF(Raw!$X141&gt;$C$9,IF(Raw!$X141&lt;$A$9,Raw!V141,-999),-999),-999),-999),-999),-999)</f>
        <v>676.2</v>
      </c>
      <c r="O141" s="9">
        <f>IF(Raw!$G141&gt;$C$8,IF(Raw!$Q141&gt;$C$8,IF(Raw!$N141&gt;$C$9,IF(Raw!$N141&lt;$A$9,IF(Raw!$X141&gt;$C$9,IF(Raw!$X141&lt;$A$9,Raw!W141,-999),-999),-999),-999),-999),-999)</f>
        <v>0.33418900000000001</v>
      </c>
      <c r="P141" s="9">
        <f>IF(Raw!$G141&gt;$C$8,IF(Raw!$Q141&gt;$C$8,IF(Raw!$N141&gt;$C$9,IF(Raw!$N141&lt;$A$9,IF(Raw!$X141&gt;$C$9,IF(Raw!$X141&lt;$A$9,Raw!X141,-999),-999),-999),-999),-999),-999)</f>
        <v>732</v>
      </c>
      <c r="R141" s="9">
        <f t="shared" si="20"/>
        <v>0.22404000000000002</v>
      </c>
      <c r="S141" s="9">
        <f t="shared" si="21"/>
        <v>0.45253018180789889</v>
      </c>
      <c r="T141" s="9">
        <f t="shared" si="22"/>
        <v>0.19900000000000001</v>
      </c>
      <c r="U141" s="9">
        <f t="shared" si="23"/>
        <v>0.41943214367764009</v>
      </c>
      <c r="V141" s="15">
        <f t="shared" ref="V141:V204" si="32">IF(L141&gt;0,L141*V$8+V$10,-999)</f>
        <v>0</v>
      </c>
      <c r="X141" s="11">
        <f t="shared" si="24"/>
        <v>0</v>
      </c>
      <c r="Y141" s="11">
        <f t="shared" si="25"/>
        <v>6.2149999999999997E-18</v>
      </c>
      <c r="Z141" s="11">
        <f t="shared" si="26"/>
        <v>4.1599999999999997E-4</v>
      </c>
      <c r="AA141" s="16">
        <f t="shared" si="27"/>
        <v>0</v>
      </c>
      <c r="AB141" s="9">
        <f t="shared" ref="AB141:AB204" si="33">K141+T141*AA141</f>
        <v>0.275451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748.28599999999972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0.7154166666666667</v>
      </c>
      <c r="C142" s="15">
        <f>Raw!C142</f>
        <v>11.5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0.26332100000000003</v>
      </c>
      <c r="F142" s="9">
        <f>IF(Raw!$G142&gt;$C$8,IF(Raw!$Q142&gt;$C$8,IF(Raw!$N142&gt;$C$9,IF(Raw!$N142&lt;$A$9,IF(Raw!$X142&gt;$C$9,IF(Raw!$X142&lt;$A$9,Raw!I142,-999),-999),-999),-999),-999),-999)</f>
        <v>0.49795699999999998</v>
      </c>
      <c r="G142" s="9">
        <f>Raw!G142</f>
        <v>0.98011199999999998</v>
      </c>
      <c r="H142" s="9">
        <f>IF(Raw!$G142&gt;$C$8,IF(Raw!$Q142&gt;$C$8,IF(Raw!$N142&gt;$C$9,IF(Raw!$N142&lt;$A$9,IF(Raw!$X142&gt;$C$9,IF(Raw!$X142&lt;$A$9,Raw!L142,-999),-999),-999),-999),-999),-999)</f>
        <v>604.20000000000005</v>
      </c>
      <c r="I142" s="9">
        <f>IF(Raw!$G142&gt;$C$8,IF(Raw!$Q142&gt;$C$8,IF(Raw!$N142&gt;$C$9,IF(Raw!$N142&lt;$A$9,IF(Raw!$X142&gt;$C$9,IF(Raw!$X142&lt;$A$9,Raw!M142,-999),-999),-999),-999),-999),-999)</f>
        <v>6.0000000000000002E-6</v>
      </c>
      <c r="J142" s="9">
        <f>IF(Raw!$G142&gt;$C$8,IF(Raw!$Q142&gt;$C$8,IF(Raw!$N142&gt;$C$9,IF(Raw!$N142&lt;$A$9,IF(Raw!$X142&gt;$C$9,IF(Raw!$X142&lt;$A$9,Raw!N142,-999),-999),-999),-999),-999),-999)</f>
        <v>362</v>
      </c>
      <c r="K142" s="9">
        <f>IF(Raw!$G142&gt;$C$8,IF(Raw!$Q142&gt;$C$8,IF(Raw!$N142&gt;$C$9,IF(Raw!$N142&lt;$A$9,IF(Raw!$X142&gt;$C$9,IF(Raw!$X142&lt;$A$9,Raw!R142,-999),-999),-999),-999),-999),-999)</f>
        <v>0.26427200000000001</v>
      </c>
      <c r="L142" s="9">
        <f>IF(Raw!$G142&gt;$C$8,IF(Raw!$Q142&gt;$C$8,IF(Raw!$N142&gt;$C$9,IF(Raw!$N142&lt;$A$9,IF(Raw!$X142&gt;$C$9,IF(Raw!$X142&lt;$A$9,Raw!S142,-999),-999),-999),-999),-999),-999)</f>
        <v>0.485541</v>
      </c>
      <c r="M142" s="9">
        <f>Raw!Q142</f>
        <v>0.98665000000000003</v>
      </c>
      <c r="N142" s="9">
        <f>IF(Raw!$G142&gt;$C$8,IF(Raw!$Q142&gt;$C$8,IF(Raw!$N142&gt;$C$9,IF(Raw!$N142&lt;$A$9,IF(Raw!$X142&gt;$C$9,IF(Raw!$X142&lt;$A$9,Raw!V142,-999),-999),-999),-999),-999),-999)</f>
        <v>703.5</v>
      </c>
      <c r="O142" s="9">
        <f>IF(Raw!$G142&gt;$C$8,IF(Raw!$Q142&gt;$C$8,IF(Raw!$N142&gt;$C$9,IF(Raw!$N142&lt;$A$9,IF(Raw!$X142&gt;$C$9,IF(Raw!$X142&lt;$A$9,Raw!W142,-999),-999),-999),-999),-999),-999)</f>
        <v>0.17863299999999999</v>
      </c>
      <c r="P142" s="9">
        <f>IF(Raw!$G142&gt;$C$8,IF(Raw!$Q142&gt;$C$8,IF(Raw!$N142&gt;$C$9,IF(Raw!$N142&lt;$A$9,IF(Raw!$X142&gt;$C$9,IF(Raw!$X142&lt;$A$9,Raw!X142,-999),-999),-999),-999),-999),-999)</f>
        <v>336</v>
      </c>
      <c r="R142" s="9">
        <f t="shared" ref="R142:R205" si="36">F142-E142</f>
        <v>0.23463599999999996</v>
      </c>
      <c r="S142" s="9">
        <f t="shared" ref="S142:S205" si="37">R142/F142</f>
        <v>0.47119731221772154</v>
      </c>
      <c r="T142" s="9">
        <f t="shared" ref="T142:T205" si="38">L142-K142</f>
        <v>0.22126899999999999</v>
      </c>
      <c r="U142" s="9">
        <f t="shared" ref="U142:U205" si="39">T142/L142</f>
        <v>0.45571640705934202</v>
      </c>
      <c r="V142" s="15">
        <f t="shared" si="32"/>
        <v>0</v>
      </c>
      <c r="X142" s="11">
        <f t="shared" ref="X142:X205" si="40">D142*6.02*10^23*10^(-6)</f>
        <v>0</v>
      </c>
      <c r="Y142" s="11">
        <f t="shared" ref="Y142:Y205" si="41">H142*10^(-20)</f>
        <v>6.0419999999999999E-18</v>
      </c>
      <c r="Z142" s="11">
        <f t="shared" ref="Z142:Z205" si="42">J142*10^(-6)</f>
        <v>3.6199999999999996E-4</v>
      </c>
      <c r="AA142" s="16">
        <f t="shared" ref="AA142:AA205" si="43">IF(Z142&gt;0,(X142*Y142/(X142*Y142+1/Z142)),1)</f>
        <v>0</v>
      </c>
      <c r="AB142" s="9">
        <f t="shared" si="33"/>
        <v>0.26427200000000001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727.45679999999982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0.71547453703703701</v>
      </c>
      <c r="C143" s="15">
        <f>Raw!C143</f>
        <v>9.1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0.286719</v>
      </c>
      <c r="F143" s="9">
        <f>IF(Raw!$G143&gt;$C$8,IF(Raw!$Q143&gt;$C$8,IF(Raw!$N143&gt;$C$9,IF(Raw!$N143&lt;$A$9,IF(Raw!$X143&gt;$C$9,IF(Raw!$X143&lt;$A$9,Raw!I143,-999),-999),-999),-999),-999),-999)</f>
        <v>0.53730699999999998</v>
      </c>
      <c r="G143" s="9">
        <f>Raw!G143</f>
        <v>0.98202</v>
      </c>
      <c r="H143" s="9">
        <f>IF(Raw!$G143&gt;$C$8,IF(Raw!$Q143&gt;$C$8,IF(Raw!$N143&gt;$C$9,IF(Raw!$N143&lt;$A$9,IF(Raw!$X143&gt;$C$9,IF(Raw!$X143&lt;$A$9,Raw!L143,-999),-999),-999),-999),-999),-999)</f>
        <v>584.9</v>
      </c>
      <c r="I143" s="9">
        <f>IF(Raw!$G143&gt;$C$8,IF(Raw!$Q143&gt;$C$8,IF(Raw!$N143&gt;$C$9,IF(Raw!$N143&lt;$A$9,IF(Raw!$X143&gt;$C$9,IF(Raw!$X143&lt;$A$9,Raw!M143,-999),-999),-999),-999),-999),-999)</f>
        <v>6.3736000000000001E-2</v>
      </c>
      <c r="J143" s="9">
        <f>IF(Raw!$G143&gt;$C$8,IF(Raw!$Q143&gt;$C$8,IF(Raw!$N143&gt;$C$9,IF(Raw!$N143&lt;$A$9,IF(Raw!$X143&gt;$C$9,IF(Raw!$X143&lt;$A$9,Raw!N143,-999),-999),-999),-999),-999),-999)</f>
        <v>401</v>
      </c>
      <c r="K143" s="9">
        <f>IF(Raw!$G143&gt;$C$8,IF(Raw!$Q143&gt;$C$8,IF(Raw!$N143&gt;$C$9,IF(Raw!$N143&lt;$A$9,IF(Raw!$X143&gt;$C$9,IF(Raw!$X143&lt;$A$9,Raw!R143,-999),-999),-999),-999),-999),-999)</f>
        <v>0.27880500000000003</v>
      </c>
      <c r="L143" s="9">
        <f>IF(Raw!$G143&gt;$C$8,IF(Raw!$Q143&gt;$C$8,IF(Raw!$N143&gt;$C$9,IF(Raw!$N143&lt;$A$9,IF(Raw!$X143&gt;$C$9,IF(Raw!$X143&lt;$A$9,Raw!S143,-999),-999),-999),-999),-999),-999)</f>
        <v>0.508826</v>
      </c>
      <c r="M143" s="9">
        <f>Raw!Q143</f>
        <v>0.98661900000000002</v>
      </c>
      <c r="N143" s="9">
        <f>IF(Raw!$G143&gt;$C$8,IF(Raw!$Q143&gt;$C$8,IF(Raw!$N143&gt;$C$9,IF(Raw!$N143&lt;$A$9,IF(Raw!$X143&gt;$C$9,IF(Raw!$X143&lt;$A$9,Raw!V143,-999),-999),-999),-999),-999),-999)</f>
        <v>669.2</v>
      </c>
      <c r="O143" s="9">
        <f>IF(Raw!$G143&gt;$C$8,IF(Raw!$Q143&gt;$C$8,IF(Raw!$N143&gt;$C$9,IF(Raw!$N143&lt;$A$9,IF(Raw!$X143&gt;$C$9,IF(Raw!$X143&lt;$A$9,Raw!W143,-999),-999),-999),-999),-999),-999)</f>
        <v>0.22484000000000001</v>
      </c>
      <c r="P143" s="9">
        <f>IF(Raw!$G143&gt;$C$8,IF(Raw!$Q143&gt;$C$8,IF(Raw!$N143&gt;$C$9,IF(Raw!$N143&lt;$A$9,IF(Raw!$X143&gt;$C$9,IF(Raw!$X143&lt;$A$9,Raw!X143,-999),-999),-999),-999),-999),-999)</f>
        <v>735</v>
      </c>
      <c r="R143" s="9">
        <f t="shared" si="36"/>
        <v>0.25058799999999998</v>
      </c>
      <c r="S143" s="9">
        <f t="shared" si="37"/>
        <v>0.46637769468851137</v>
      </c>
      <c r="T143" s="9">
        <f t="shared" si="38"/>
        <v>0.23002099999999998</v>
      </c>
      <c r="U143" s="9">
        <f t="shared" si="39"/>
        <v>0.4520621980795006</v>
      </c>
      <c r="V143" s="15">
        <f t="shared" si="32"/>
        <v>0</v>
      </c>
      <c r="X143" s="11">
        <f t="shared" si="40"/>
        <v>0</v>
      </c>
      <c r="Y143" s="11">
        <f t="shared" si="41"/>
        <v>5.8489999999999995E-18</v>
      </c>
      <c r="Z143" s="11">
        <f t="shared" si="42"/>
        <v>4.0099999999999999E-4</v>
      </c>
      <c r="AA143" s="16">
        <f t="shared" si="43"/>
        <v>0</v>
      </c>
      <c r="AB143" s="9">
        <f t="shared" si="33"/>
        <v>0.27880500000000003</v>
      </c>
      <c r="AC143" s="9">
        <f t="shared" si="34"/>
        <v>1</v>
      </c>
      <c r="AD143" s="15">
        <f t="shared" si="35"/>
        <v>0</v>
      </c>
      <c r="AE143" s="3">
        <f t="shared" si="44"/>
        <v>704.21959999999979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0.71553240740740742</v>
      </c>
      <c r="C144" s="15">
        <f>Raw!C144</f>
        <v>10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0.25107600000000002</v>
      </c>
      <c r="F144" s="9">
        <f>IF(Raw!$G144&gt;$C$8,IF(Raw!$Q144&gt;$C$8,IF(Raw!$N144&gt;$C$9,IF(Raw!$N144&lt;$A$9,IF(Raw!$X144&gt;$C$9,IF(Raw!$X144&lt;$A$9,Raw!I144,-999),-999),-999),-999),-999),-999)</f>
        <v>0.48445199999999999</v>
      </c>
      <c r="G144" s="9">
        <f>Raw!G144</f>
        <v>0.97914199999999996</v>
      </c>
      <c r="H144" s="9">
        <f>IF(Raw!$G144&gt;$C$8,IF(Raw!$Q144&gt;$C$8,IF(Raw!$N144&gt;$C$9,IF(Raw!$N144&lt;$A$9,IF(Raw!$X144&gt;$C$9,IF(Raw!$X144&lt;$A$9,Raw!L144,-999),-999),-999),-999),-999),-999)</f>
        <v>606.79999999999995</v>
      </c>
      <c r="I144" s="9">
        <f>IF(Raw!$G144&gt;$C$8,IF(Raw!$Q144&gt;$C$8,IF(Raw!$N144&gt;$C$9,IF(Raw!$N144&lt;$A$9,IF(Raw!$X144&gt;$C$9,IF(Raw!$X144&lt;$A$9,Raw!M144,-999),-999),-999),-999),-999),-999)</f>
        <v>1.1E-5</v>
      </c>
      <c r="J144" s="9">
        <f>IF(Raw!$G144&gt;$C$8,IF(Raw!$Q144&gt;$C$8,IF(Raw!$N144&gt;$C$9,IF(Raw!$N144&lt;$A$9,IF(Raw!$X144&gt;$C$9,IF(Raw!$X144&lt;$A$9,Raw!N144,-999),-999),-999),-999),-999),-999)</f>
        <v>323</v>
      </c>
      <c r="K144" s="9">
        <f>IF(Raw!$G144&gt;$C$8,IF(Raw!$Q144&gt;$C$8,IF(Raw!$N144&gt;$C$9,IF(Raw!$N144&lt;$A$9,IF(Raw!$X144&gt;$C$9,IF(Raw!$X144&lt;$A$9,Raw!R144,-999),-999),-999),-999),-999),-999)</f>
        <v>0.26772800000000002</v>
      </c>
      <c r="L144" s="9">
        <f>IF(Raw!$G144&gt;$C$8,IF(Raw!$Q144&gt;$C$8,IF(Raw!$N144&gt;$C$9,IF(Raw!$N144&lt;$A$9,IF(Raw!$X144&gt;$C$9,IF(Raw!$X144&lt;$A$9,Raw!S144,-999),-999),-999),-999),-999),-999)</f>
        <v>0.496446</v>
      </c>
      <c r="M144" s="9">
        <f>Raw!Q144</f>
        <v>0.98798699999999995</v>
      </c>
      <c r="N144" s="9">
        <f>IF(Raw!$G144&gt;$C$8,IF(Raw!$Q144&gt;$C$8,IF(Raw!$N144&gt;$C$9,IF(Raw!$N144&lt;$A$9,IF(Raw!$X144&gt;$C$9,IF(Raw!$X144&lt;$A$9,Raw!V144,-999),-999),-999),-999),-999),-999)</f>
        <v>697.7</v>
      </c>
      <c r="O144" s="9">
        <f>IF(Raw!$G144&gt;$C$8,IF(Raw!$Q144&gt;$C$8,IF(Raw!$N144&gt;$C$9,IF(Raw!$N144&lt;$A$9,IF(Raw!$X144&gt;$C$9,IF(Raw!$X144&lt;$A$9,Raw!W144,-999),-999),-999),-999),-999),-999)</f>
        <v>0.215393</v>
      </c>
      <c r="P144" s="9">
        <f>IF(Raw!$G144&gt;$C$8,IF(Raw!$Q144&gt;$C$8,IF(Raw!$N144&gt;$C$9,IF(Raw!$N144&lt;$A$9,IF(Raw!$X144&gt;$C$9,IF(Raw!$X144&lt;$A$9,Raw!X144,-999),-999),-999),-999),-999),-999)</f>
        <v>534</v>
      </c>
      <c r="R144" s="9">
        <f t="shared" si="36"/>
        <v>0.23337599999999997</v>
      </c>
      <c r="S144" s="9">
        <f t="shared" si="37"/>
        <v>0.48173193629090183</v>
      </c>
      <c r="T144" s="9">
        <f t="shared" si="38"/>
        <v>0.22871799999999998</v>
      </c>
      <c r="U144" s="9">
        <f t="shared" si="39"/>
        <v>0.46071073188221878</v>
      </c>
      <c r="V144" s="15">
        <f t="shared" si="32"/>
        <v>0</v>
      </c>
      <c r="X144" s="11">
        <f t="shared" si="40"/>
        <v>0</v>
      </c>
      <c r="Y144" s="11">
        <f t="shared" si="41"/>
        <v>6.0679999999999988E-18</v>
      </c>
      <c r="Z144" s="11">
        <f t="shared" si="42"/>
        <v>3.2299999999999999E-4</v>
      </c>
      <c r="AA144" s="16">
        <f t="shared" si="43"/>
        <v>0</v>
      </c>
      <c r="AB144" s="9">
        <f t="shared" si="33"/>
        <v>0.26772800000000002</v>
      </c>
      <c r="AC144" s="9">
        <f t="shared" si="34"/>
        <v>1</v>
      </c>
      <c r="AD144" s="15">
        <f t="shared" si="35"/>
        <v>0</v>
      </c>
      <c r="AE144" s="3">
        <f t="shared" si="44"/>
        <v>730.58719999999971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0.71559027777777784</v>
      </c>
      <c r="C145" s="15">
        <f>Raw!C145</f>
        <v>7.6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0.25402000000000002</v>
      </c>
      <c r="F145" s="9">
        <f>IF(Raw!$G145&gt;$C$8,IF(Raw!$Q145&gt;$C$8,IF(Raw!$N145&gt;$C$9,IF(Raw!$N145&lt;$A$9,IF(Raw!$X145&gt;$C$9,IF(Raw!$X145&lt;$A$9,Raw!I145,-999),-999),-999),-999),-999),-999)</f>
        <v>0.46755799999999997</v>
      </c>
      <c r="G145" s="9">
        <f>Raw!G145</f>
        <v>0.98489199999999999</v>
      </c>
      <c r="H145" s="9">
        <f>IF(Raw!$G145&gt;$C$8,IF(Raw!$Q145&gt;$C$8,IF(Raw!$N145&gt;$C$9,IF(Raw!$N145&lt;$A$9,IF(Raw!$X145&gt;$C$9,IF(Raw!$X145&lt;$A$9,Raw!L145,-999),-999),-999),-999),-999),-999)</f>
        <v>656.3</v>
      </c>
      <c r="I145" s="9">
        <f>IF(Raw!$G145&gt;$C$8,IF(Raw!$Q145&gt;$C$8,IF(Raw!$N145&gt;$C$9,IF(Raw!$N145&lt;$A$9,IF(Raw!$X145&gt;$C$9,IF(Raw!$X145&lt;$A$9,Raw!M145,-999),-999),-999),-999),-999),-999)</f>
        <v>0.1149</v>
      </c>
      <c r="J145" s="9">
        <f>IF(Raw!$G145&gt;$C$8,IF(Raw!$Q145&gt;$C$8,IF(Raw!$N145&gt;$C$9,IF(Raw!$N145&lt;$A$9,IF(Raw!$X145&gt;$C$9,IF(Raw!$X145&lt;$A$9,Raw!N145,-999),-999),-999),-999),-999),-999)</f>
        <v>736</v>
      </c>
      <c r="K145" s="9">
        <f>IF(Raw!$G145&gt;$C$8,IF(Raw!$Q145&gt;$C$8,IF(Raw!$N145&gt;$C$9,IF(Raw!$N145&lt;$A$9,IF(Raw!$X145&gt;$C$9,IF(Raw!$X145&lt;$A$9,Raw!R145,-999),-999),-999),-999),-999),-999)</f>
        <v>0.26276300000000002</v>
      </c>
      <c r="L145" s="9">
        <f>IF(Raw!$G145&gt;$C$8,IF(Raw!$Q145&gt;$C$8,IF(Raw!$N145&gt;$C$9,IF(Raw!$N145&lt;$A$9,IF(Raw!$X145&gt;$C$9,IF(Raw!$X145&lt;$A$9,Raw!S145,-999),-999),-999),-999),-999),-999)</f>
        <v>0.47112799999999999</v>
      </c>
      <c r="M145" s="9">
        <f>Raw!Q145</f>
        <v>0.98534600000000006</v>
      </c>
      <c r="N145" s="9">
        <f>IF(Raw!$G145&gt;$C$8,IF(Raw!$Q145&gt;$C$8,IF(Raw!$N145&gt;$C$9,IF(Raw!$N145&lt;$A$9,IF(Raw!$X145&gt;$C$9,IF(Raw!$X145&lt;$A$9,Raw!V145,-999),-999),-999),-999),-999),-999)</f>
        <v>768.2</v>
      </c>
      <c r="O145" s="9">
        <f>IF(Raw!$G145&gt;$C$8,IF(Raw!$Q145&gt;$C$8,IF(Raw!$N145&gt;$C$9,IF(Raw!$N145&lt;$A$9,IF(Raw!$X145&gt;$C$9,IF(Raw!$X145&lt;$A$9,Raw!W145,-999),-999),-999),-999),-999),-999)</f>
        <v>0.25803199999999998</v>
      </c>
      <c r="P145" s="9">
        <f>IF(Raw!$G145&gt;$C$8,IF(Raw!$Q145&gt;$C$8,IF(Raw!$N145&gt;$C$9,IF(Raw!$N145&lt;$A$9,IF(Raw!$X145&gt;$C$9,IF(Raw!$X145&lt;$A$9,Raw!X145,-999),-999),-999),-999),-999),-999)</f>
        <v>493</v>
      </c>
      <c r="R145" s="9">
        <f t="shared" si="36"/>
        <v>0.21353799999999995</v>
      </c>
      <c r="S145" s="9">
        <f t="shared" si="37"/>
        <v>0.45670911416337645</v>
      </c>
      <c r="T145" s="9">
        <f t="shared" si="38"/>
        <v>0.20836499999999997</v>
      </c>
      <c r="U145" s="9">
        <f t="shared" si="39"/>
        <v>0.4422683432103377</v>
      </c>
      <c r="V145" s="15">
        <f t="shared" si="32"/>
        <v>0</v>
      </c>
      <c r="X145" s="11">
        <f t="shared" si="40"/>
        <v>0</v>
      </c>
      <c r="Y145" s="11">
        <f t="shared" si="41"/>
        <v>6.5629999999999989E-18</v>
      </c>
      <c r="Z145" s="11">
        <f t="shared" si="42"/>
        <v>7.36E-4</v>
      </c>
      <c r="AA145" s="16">
        <f t="shared" si="43"/>
        <v>0</v>
      </c>
      <c r="AB145" s="9">
        <f t="shared" si="33"/>
        <v>0.26276300000000002</v>
      </c>
      <c r="AC145" s="9">
        <f t="shared" si="34"/>
        <v>1</v>
      </c>
      <c r="AD145" s="15">
        <f t="shared" si="35"/>
        <v>0</v>
      </c>
      <c r="AE145" s="3">
        <f t="shared" si="44"/>
        <v>790.18519999999967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0.71563657407407411</v>
      </c>
      <c r="C146" s="15">
        <f>Raw!C146</f>
        <v>7.6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0.266013</v>
      </c>
      <c r="F146" s="9">
        <f>IF(Raw!$G146&gt;$C$8,IF(Raw!$Q146&gt;$C$8,IF(Raw!$N146&gt;$C$9,IF(Raw!$N146&lt;$A$9,IF(Raw!$X146&gt;$C$9,IF(Raw!$X146&lt;$A$9,Raw!I146,-999),-999),-999),-999),-999),-999)</f>
        <v>0.48616900000000002</v>
      </c>
      <c r="G146" s="9">
        <f>Raw!G146</f>
        <v>0.98399899999999996</v>
      </c>
      <c r="H146" s="9">
        <f>IF(Raw!$G146&gt;$C$8,IF(Raw!$Q146&gt;$C$8,IF(Raw!$N146&gt;$C$9,IF(Raw!$N146&lt;$A$9,IF(Raw!$X146&gt;$C$9,IF(Raw!$X146&lt;$A$9,Raw!L146,-999),-999),-999),-999),-999),-999)</f>
        <v>629.70000000000005</v>
      </c>
      <c r="I146" s="9">
        <f>IF(Raw!$G146&gt;$C$8,IF(Raw!$Q146&gt;$C$8,IF(Raw!$N146&gt;$C$9,IF(Raw!$N146&lt;$A$9,IF(Raw!$X146&gt;$C$9,IF(Raw!$X146&lt;$A$9,Raw!M146,-999),-999),-999),-999),-999),-999)</f>
        <v>0.14164099999999999</v>
      </c>
      <c r="J146" s="9">
        <f>IF(Raw!$G146&gt;$C$8,IF(Raw!$Q146&gt;$C$8,IF(Raw!$N146&gt;$C$9,IF(Raw!$N146&lt;$A$9,IF(Raw!$X146&gt;$C$9,IF(Raw!$X146&lt;$A$9,Raw!N146,-999),-999),-999),-999),-999),-999)</f>
        <v>499</v>
      </c>
      <c r="K146" s="9">
        <f>IF(Raw!$G146&gt;$C$8,IF(Raw!$Q146&gt;$C$8,IF(Raw!$N146&gt;$C$9,IF(Raw!$N146&lt;$A$9,IF(Raw!$X146&gt;$C$9,IF(Raw!$X146&lt;$A$9,Raw!R146,-999),-999),-999),-999),-999),-999)</f>
        <v>0.279808</v>
      </c>
      <c r="L146" s="9">
        <f>IF(Raw!$G146&gt;$C$8,IF(Raw!$Q146&gt;$C$8,IF(Raw!$N146&gt;$C$9,IF(Raw!$N146&lt;$A$9,IF(Raw!$X146&gt;$C$9,IF(Raw!$X146&lt;$A$9,Raw!S146,-999),-999),-999),-999),-999),-999)</f>
        <v>0.49019299999999999</v>
      </c>
      <c r="M146" s="9">
        <f>Raw!Q146</f>
        <v>0.98593500000000001</v>
      </c>
      <c r="N146" s="9">
        <f>IF(Raw!$G146&gt;$C$8,IF(Raw!$Q146&gt;$C$8,IF(Raw!$N146&gt;$C$9,IF(Raw!$N146&lt;$A$9,IF(Raw!$X146&gt;$C$9,IF(Raw!$X146&lt;$A$9,Raw!V146,-999),-999),-999),-999),-999),-999)</f>
        <v>690.7</v>
      </c>
      <c r="O146" s="9">
        <f>IF(Raw!$G146&gt;$C$8,IF(Raw!$Q146&gt;$C$8,IF(Raw!$N146&gt;$C$9,IF(Raw!$N146&lt;$A$9,IF(Raw!$X146&gt;$C$9,IF(Raw!$X146&lt;$A$9,Raw!W146,-999),-999),-999),-999),-999),-999)</f>
        <v>0.274922</v>
      </c>
      <c r="P146" s="9">
        <f>IF(Raw!$G146&gt;$C$8,IF(Raw!$Q146&gt;$C$8,IF(Raw!$N146&gt;$C$9,IF(Raw!$N146&lt;$A$9,IF(Raw!$X146&gt;$C$9,IF(Raw!$X146&lt;$A$9,Raw!X146,-999),-999),-999),-999),-999),-999)</f>
        <v>640</v>
      </c>
      <c r="R146" s="9">
        <f t="shared" si="36"/>
        <v>0.22015600000000002</v>
      </c>
      <c r="S146" s="9">
        <f t="shared" si="37"/>
        <v>0.45283841627088522</v>
      </c>
      <c r="T146" s="9">
        <f t="shared" si="38"/>
        <v>0.21038499999999999</v>
      </c>
      <c r="U146" s="9">
        <f t="shared" si="39"/>
        <v>0.42918809530123847</v>
      </c>
      <c r="V146" s="15">
        <f t="shared" si="32"/>
        <v>0</v>
      </c>
      <c r="X146" s="11">
        <f t="shared" si="40"/>
        <v>0</v>
      </c>
      <c r="Y146" s="11">
        <f t="shared" si="41"/>
        <v>6.2970000000000005E-18</v>
      </c>
      <c r="Z146" s="11">
        <f t="shared" si="42"/>
        <v>4.9899999999999999E-4</v>
      </c>
      <c r="AA146" s="16">
        <f t="shared" si="43"/>
        <v>0</v>
      </c>
      <c r="AB146" s="9">
        <f t="shared" si="33"/>
        <v>0.279808</v>
      </c>
      <c r="AC146" s="9">
        <f t="shared" si="34"/>
        <v>1</v>
      </c>
      <c r="AD146" s="15">
        <f t="shared" si="35"/>
        <v>0</v>
      </c>
      <c r="AE146" s="3">
        <f t="shared" si="44"/>
        <v>758.15879999999981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0.71569444444444441</v>
      </c>
      <c r="C147" s="15">
        <f>Raw!C147</f>
        <v>6.4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0.269343</v>
      </c>
      <c r="F147" s="9">
        <f>IF(Raw!$G147&gt;$C$8,IF(Raw!$Q147&gt;$C$8,IF(Raw!$N147&gt;$C$9,IF(Raw!$N147&lt;$A$9,IF(Raw!$X147&gt;$C$9,IF(Raw!$X147&lt;$A$9,Raw!I147,-999),-999),-999),-999),-999),-999)</f>
        <v>0.49417</v>
      </c>
      <c r="G147" s="9">
        <f>Raw!G147</f>
        <v>0.97986399999999996</v>
      </c>
      <c r="H147" s="9">
        <f>IF(Raw!$G147&gt;$C$8,IF(Raw!$Q147&gt;$C$8,IF(Raw!$N147&gt;$C$9,IF(Raw!$N147&lt;$A$9,IF(Raw!$X147&gt;$C$9,IF(Raw!$X147&lt;$A$9,Raw!L147,-999),-999),-999),-999),-999),-999)</f>
        <v>578.29999999999995</v>
      </c>
      <c r="I147" s="9">
        <f>IF(Raw!$G147&gt;$C$8,IF(Raw!$Q147&gt;$C$8,IF(Raw!$N147&gt;$C$9,IF(Raw!$N147&lt;$A$9,IF(Raw!$X147&gt;$C$9,IF(Raw!$X147&lt;$A$9,Raw!M147,-999),-999),-999),-999),-999),-999)</f>
        <v>3.3434999999999999E-2</v>
      </c>
      <c r="J147" s="9">
        <f>IF(Raw!$G147&gt;$C$8,IF(Raw!$Q147&gt;$C$8,IF(Raw!$N147&gt;$C$9,IF(Raw!$N147&lt;$A$9,IF(Raw!$X147&gt;$C$9,IF(Raw!$X147&lt;$A$9,Raw!N147,-999),-999),-999),-999),-999),-999)</f>
        <v>441</v>
      </c>
      <c r="K147" s="9">
        <f>IF(Raw!$G147&gt;$C$8,IF(Raw!$Q147&gt;$C$8,IF(Raw!$N147&gt;$C$9,IF(Raw!$N147&lt;$A$9,IF(Raw!$X147&gt;$C$9,IF(Raw!$X147&lt;$A$9,Raw!R147,-999),-999),-999),-999),-999),-999)</f>
        <v>0.26999000000000001</v>
      </c>
      <c r="L147" s="9">
        <f>IF(Raw!$G147&gt;$C$8,IF(Raw!$Q147&gt;$C$8,IF(Raw!$N147&gt;$C$9,IF(Raw!$N147&lt;$A$9,IF(Raw!$X147&gt;$C$9,IF(Raw!$X147&lt;$A$9,Raw!S147,-999),-999),-999),-999),-999),-999)</f>
        <v>0.49297099999999999</v>
      </c>
      <c r="M147" s="9">
        <f>Raw!Q147</f>
        <v>0.98809400000000003</v>
      </c>
      <c r="N147" s="9">
        <f>IF(Raw!$G147&gt;$C$8,IF(Raw!$Q147&gt;$C$8,IF(Raw!$N147&gt;$C$9,IF(Raw!$N147&lt;$A$9,IF(Raw!$X147&gt;$C$9,IF(Raw!$X147&lt;$A$9,Raw!V147,-999),-999),-999),-999),-999),-999)</f>
        <v>722.5</v>
      </c>
      <c r="O147" s="9">
        <f>IF(Raw!$G147&gt;$C$8,IF(Raw!$Q147&gt;$C$8,IF(Raw!$N147&gt;$C$9,IF(Raw!$N147&lt;$A$9,IF(Raw!$X147&gt;$C$9,IF(Raw!$X147&lt;$A$9,Raw!W147,-999),-999),-999),-999),-999),-999)</f>
        <v>0.17744499999999999</v>
      </c>
      <c r="P147" s="9">
        <f>IF(Raw!$G147&gt;$C$8,IF(Raw!$Q147&gt;$C$8,IF(Raw!$N147&gt;$C$9,IF(Raw!$N147&lt;$A$9,IF(Raw!$X147&gt;$C$9,IF(Raw!$X147&lt;$A$9,Raw!X147,-999),-999),-999),-999),-999),-999)</f>
        <v>538</v>
      </c>
      <c r="R147" s="9">
        <f t="shared" si="36"/>
        <v>0.224827</v>
      </c>
      <c r="S147" s="9">
        <f t="shared" si="37"/>
        <v>0.45495881983932657</v>
      </c>
      <c r="T147" s="9">
        <f t="shared" si="38"/>
        <v>0.22298099999999998</v>
      </c>
      <c r="U147" s="9">
        <f t="shared" si="39"/>
        <v>0.45232072474851459</v>
      </c>
      <c r="V147" s="15">
        <f t="shared" si="32"/>
        <v>0</v>
      </c>
      <c r="X147" s="11">
        <f t="shared" si="40"/>
        <v>0</v>
      </c>
      <c r="Y147" s="11">
        <f t="shared" si="41"/>
        <v>5.7829999999999992E-18</v>
      </c>
      <c r="Z147" s="11">
        <f t="shared" si="42"/>
        <v>4.4099999999999999E-4</v>
      </c>
      <c r="AA147" s="16">
        <f t="shared" si="43"/>
        <v>0</v>
      </c>
      <c r="AB147" s="9">
        <f t="shared" si="33"/>
        <v>0.26999000000000001</v>
      </c>
      <c r="AC147" s="9">
        <f t="shared" si="34"/>
        <v>1</v>
      </c>
      <c r="AD147" s="15">
        <f t="shared" si="35"/>
        <v>0</v>
      </c>
      <c r="AE147" s="3">
        <f t="shared" si="44"/>
        <v>696.27319999999975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0.71575231481481483</v>
      </c>
      <c r="C148" s="15">
        <f>Raw!C148</f>
        <v>5.3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0.27480700000000002</v>
      </c>
      <c r="F148" s="9">
        <f>IF(Raw!$G148&gt;$C$8,IF(Raw!$Q148&gt;$C$8,IF(Raw!$N148&gt;$C$9,IF(Raw!$N148&lt;$A$9,IF(Raw!$X148&gt;$C$9,IF(Raw!$X148&lt;$A$9,Raw!I148,-999),-999),-999),-999),-999),-999)</f>
        <v>0.50217199999999995</v>
      </c>
      <c r="G148" s="9">
        <f>Raw!G148</f>
        <v>0.97780500000000004</v>
      </c>
      <c r="H148" s="9">
        <f>IF(Raw!$G148&gt;$C$8,IF(Raw!$Q148&gt;$C$8,IF(Raw!$N148&gt;$C$9,IF(Raw!$N148&lt;$A$9,IF(Raw!$X148&gt;$C$9,IF(Raw!$X148&lt;$A$9,Raw!L148,-999),-999),-999),-999),-999),-999)</f>
        <v>583.4</v>
      </c>
      <c r="I148" s="9">
        <f>IF(Raw!$G148&gt;$C$8,IF(Raw!$Q148&gt;$C$8,IF(Raw!$N148&gt;$C$9,IF(Raw!$N148&lt;$A$9,IF(Raw!$X148&gt;$C$9,IF(Raw!$X148&lt;$A$9,Raw!M148,-999),-999),-999),-999),-999),-999)</f>
        <v>2.0931999999999999E-2</v>
      </c>
      <c r="J148" s="9">
        <f>IF(Raw!$G148&gt;$C$8,IF(Raw!$Q148&gt;$C$8,IF(Raw!$N148&gt;$C$9,IF(Raw!$N148&lt;$A$9,IF(Raw!$X148&gt;$C$9,IF(Raw!$X148&lt;$A$9,Raw!N148,-999),-999),-999),-999),-999),-999)</f>
        <v>374</v>
      </c>
      <c r="K148" s="9">
        <f>IF(Raw!$G148&gt;$C$8,IF(Raw!$Q148&gt;$C$8,IF(Raw!$N148&gt;$C$9,IF(Raw!$N148&lt;$A$9,IF(Raw!$X148&gt;$C$9,IF(Raw!$X148&lt;$A$9,Raw!R148,-999),-999),-999),-999),-999),-999)</f>
        <v>0.273171</v>
      </c>
      <c r="L148" s="9">
        <f>IF(Raw!$G148&gt;$C$8,IF(Raw!$Q148&gt;$C$8,IF(Raw!$N148&gt;$C$9,IF(Raw!$N148&lt;$A$9,IF(Raw!$X148&gt;$C$9,IF(Raw!$X148&lt;$A$9,Raw!S148,-999),-999),-999),-999),-999),-999)</f>
        <v>0.478184</v>
      </c>
      <c r="M148" s="9">
        <f>Raw!Q148</f>
        <v>0.98333099999999996</v>
      </c>
      <c r="N148" s="9">
        <f>IF(Raw!$G148&gt;$C$8,IF(Raw!$Q148&gt;$C$8,IF(Raw!$N148&gt;$C$9,IF(Raw!$N148&lt;$A$9,IF(Raw!$X148&gt;$C$9,IF(Raw!$X148&lt;$A$9,Raw!V148,-999),-999),-999),-999),-999),-999)</f>
        <v>696.7</v>
      </c>
      <c r="O148" s="9">
        <f>IF(Raw!$G148&gt;$C$8,IF(Raw!$Q148&gt;$C$8,IF(Raw!$N148&gt;$C$9,IF(Raw!$N148&lt;$A$9,IF(Raw!$X148&gt;$C$9,IF(Raw!$X148&lt;$A$9,Raw!W148,-999),-999),-999),-999),-999),-999)</f>
        <v>0.23519399999999999</v>
      </c>
      <c r="P148" s="9">
        <f>IF(Raw!$G148&gt;$C$8,IF(Raw!$Q148&gt;$C$8,IF(Raw!$N148&gt;$C$9,IF(Raw!$N148&lt;$A$9,IF(Raw!$X148&gt;$C$9,IF(Raw!$X148&lt;$A$9,Raw!X148,-999),-999),-999),-999),-999),-999)</f>
        <v>645</v>
      </c>
      <c r="R148" s="9">
        <f t="shared" si="36"/>
        <v>0.22736499999999993</v>
      </c>
      <c r="S148" s="9">
        <f t="shared" si="37"/>
        <v>0.45276319667364956</v>
      </c>
      <c r="T148" s="9">
        <f t="shared" si="38"/>
        <v>0.205013</v>
      </c>
      <c r="U148" s="9">
        <f t="shared" si="39"/>
        <v>0.42873245445267932</v>
      </c>
      <c r="V148" s="15">
        <f t="shared" si="32"/>
        <v>0</v>
      </c>
      <c r="X148" s="11">
        <f t="shared" si="40"/>
        <v>0</v>
      </c>
      <c r="Y148" s="11">
        <f t="shared" si="41"/>
        <v>5.8339999999999992E-18</v>
      </c>
      <c r="Z148" s="11">
        <f t="shared" si="42"/>
        <v>3.7399999999999998E-4</v>
      </c>
      <c r="AA148" s="16">
        <f t="shared" si="43"/>
        <v>0</v>
      </c>
      <c r="AB148" s="9">
        <f t="shared" si="33"/>
        <v>0.273171</v>
      </c>
      <c r="AC148" s="9">
        <f t="shared" si="34"/>
        <v>1</v>
      </c>
      <c r="AD148" s="15">
        <f t="shared" si="35"/>
        <v>0</v>
      </c>
      <c r="AE148" s="3">
        <f t="shared" si="44"/>
        <v>702.41359999999975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0.71581018518518524</v>
      </c>
      <c r="C149" s="15">
        <f>Raw!C149</f>
        <v>4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0.27612500000000001</v>
      </c>
      <c r="F149" s="9">
        <f>IF(Raw!$G149&gt;$C$8,IF(Raw!$Q149&gt;$C$8,IF(Raw!$N149&gt;$C$9,IF(Raw!$N149&lt;$A$9,IF(Raw!$X149&gt;$C$9,IF(Raw!$X149&lt;$A$9,Raw!I149,-999),-999),-999),-999),-999),-999)</f>
        <v>0.46590799999999999</v>
      </c>
      <c r="G149" s="9">
        <f>Raw!G149</f>
        <v>0.97933999999999999</v>
      </c>
      <c r="H149" s="9">
        <f>IF(Raw!$G149&gt;$C$8,IF(Raw!$Q149&gt;$C$8,IF(Raw!$N149&gt;$C$9,IF(Raw!$N149&lt;$A$9,IF(Raw!$X149&gt;$C$9,IF(Raw!$X149&lt;$A$9,Raw!L149,-999),-999),-999),-999),-999),-999)</f>
        <v>589.70000000000005</v>
      </c>
      <c r="I149" s="9">
        <f>IF(Raw!$G149&gt;$C$8,IF(Raw!$Q149&gt;$C$8,IF(Raw!$N149&gt;$C$9,IF(Raw!$N149&lt;$A$9,IF(Raw!$X149&gt;$C$9,IF(Raw!$X149&lt;$A$9,Raw!M149,-999),-999),-999),-999),-999),-999)</f>
        <v>0.15052099999999999</v>
      </c>
      <c r="J149" s="9">
        <f>IF(Raw!$G149&gt;$C$8,IF(Raw!$Q149&gt;$C$8,IF(Raw!$N149&gt;$C$9,IF(Raw!$N149&lt;$A$9,IF(Raw!$X149&gt;$C$9,IF(Raw!$X149&lt;$A$9,Raw!N149,-999),-999),-999),-999),-999),-999)</f>
        <v>774</v>
      </c>
      <c r="K149" s="9">
        <f>IF(Raw!$G149&gt;$C$8,IF(Raw!$Q149&gt;$C$8,IF(Raw!$N149&gt;$C$9,IF(Raw!$N149&lt;$A$9,IF(Raw!$X149&gt;$C$9,IF(Raw!$X149&lt;$A$9,Raw!R149,-999),-999),-999),-999),-999),-999)</f>
        <v>0.27010099999999998</v>
      </c>
      <c r="L149" s="9">
        <f>IF(Raw!$G149&gt;$C$8,IF(Raw!$Q149&gt;$C$8,IF(Raw!$N149&gt;$C$9,IF(Raw!$N149&lt;$A$9,IF(Raw!$X149&gt;$C$9,IF(Raw!$X149&lt;$A$9,Raw!S149,-999),-999),-999),-999),-999),-999)</f>
        <v>0.47412500000000002</v>
      </c>
      <c r="M149" s="9">
        <f>Raw!Q149</f>
        <v>0.97863199999999995</v>
      </c>
      <c r="N149" s="9">
        <f>IF(Raw!$G149&gt;$C$8,IF(Raw!$Q149&gt;$C$8,IF(Raw!$N149&gt;$C$9,IF(Raw!$N149&lt;$A$9,IF(Raw!$X149&gt;$C$9,IF(Raw!$X149&lt;$A$9,Raw!V149,-999),-999),-999),-999),-999),-999)</f>
        <v>734.9</v>
      </c>
      <c r="O149" s="9">
        <f>IF(Raw!$G149&gt;$C$8,IF(Raw!$Q149&gt;$C$8,IF(Raw!$N149&gt;$C$9,IF(Raw!$N149&lt;$A$9,IF(Raw!$X149&gt;$C$9,IF(Raw!$X149&lt;$A$9,Raw!W149,-999),-999),-999),-999),-999),-999)</f>
        <v>0.308813</v>
      </c>
      <c r="P149" s="9">
        <f>IF(Raw!$G149&gt;$C$8,IF(Raw!$Q149&gt;$C$8,IF(Raw!$N149&gt;$C$9,IF(Raw!$N149&lt;$A$9,IF(Raw!$X149&gt;$C$9,IF(Raw!$X149&lt;$A$9,Raw!X149,-999),-999),-999),-999),-999),-999)</f>
        <v>481</v>
      </c>
      <c r="R149" s="9">
        <f t="shared" si="36"/>
        <v>0.18978299999999998</v>
      </c>
      <c r="S149" s="9">
        <f t="shared" si="37"/>
        <v>0.4073400757231041</v>
      </c>
      <c r="T149" s="9">
        <f t="shared" si="38"/>
        <v>0.20402400000000004</v>
      </c>
      <c r="U149" s="9">
        <f t="shared" si="39"/>
        <v>0.43031689955180602</v>
      </c>
      <c r="V149" s="15">
        <f t="shared" si="32"/>
        <v>0</v>
      </c>
      <c r="X149" s="11">
        <f t="shared" si="40"/>
        <v>0</v>
      </c>
      <c r="Y149" s="11">
        <f t="shared" si="41"/>
        <v>5.8970000000000003E-18</v>
      </c>
      <c r="Z149" s="11">
        <f t="shared" si="42"/>
        <v>7.7399999999999995E-4</v>
      </c>
      <c r="AA149" s="16">
        <f t="shared" si="43"/>
        <v>0</v>
      </c>
      <c r="AB149" s="9">
        <f t="shared" si="33"/>
        <v>0.27010099999999998</v>
      </c>
      <c r="AC149" s="9">
        <f t="shared" si="34"/>
        <v>1</v>
      </c>
      <c r="AD149" s="15">
        <f t="shared" si="35"/>
        <v>0</v>
      </c>
      <c r="AE149" s="3">
        <f t="shared" si="44"/>
        <v>709.99879999999985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0.71586805555555555</v>
      </c>
      <c r="C150" s="15">
        <f>Raw!C150</f>
        <v>3.8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0.27122299999999999</v>
      </c>
      <c r="F150" s="9">
        <f>IF(Raw!$G150&gt;$C$8,IF(Raw!$Q150&gt;$C$8,IF(Raw!$N150&gt;$C$9,IF(Raw!$N150&lt;$A$9,IF(Raw!$X150&gt;$C$9,IF(Raw!$X150&lt;$A$9,Raw!I150,-999),-999),-999),-999),-999),-999)</f>
        <v>0.48897099999999999</v>
      </c>
      <c r="G150" s="9">
        <f>Raw!G150</f>
        <v>0.98489400000000005</v>
      </c>
      <c r="H150" s="9">
        <f>IF(Raw!$G150&gt;$C$8,IF(Raw!$Q150&gt;$C$8,IF(Raw!$N150&gt;$C$9,IF(Raw!$N150&lt;$A$9,IF(Raw!$X150&gt;$C$9,IF(Raw!$X150&lt;$A$9,Raw!L150,-999),-999),-999),-999),-999),-999)</f>
        <v>627.29999999999995</v>
      </c>
      <c r="I150" s="9">
        <f>IF(Raw!$G150&gt;$C$8,IF(Raw!$Q150&gt;$C$8,IF(Raw!$N150&gt;$C$9,IF(Raw!$N150&lt;$A$9,IF(Raw!$X150&gt;$C$9,IF(Raw!$X150&lt;$A$9,Raw!M150,-999),-999),-999),-999),-999),-999)</f>
        <v>0.14163999999999999</v>
      </c>
      <c r="J150" s="9">
        <f>IF(Raw!$G150&gt;$C$8,IF(Raw!$Q150&gt;$C$8,IF(Raw!$N150&gt;$C$9,IF(Raw!$N150&lt;$A$9,IF(Raw!$X150&gt;$C$9,IF(Raw!$X150&lt;$A$9,Raw!N150,-999),-999),-999),-999),-999),-999)</f>
        <v>448</v>
      </c>
      <c r="K150" s="9">
        <f>IF(Raw!$G150&gt;$C$8,IF(Raw!$Q150&gt;$C$8,IF(Raw!$N150&gt;$C$9,IF(Raw!$N150&lt;$A$9,IF(Raw!$X150&gt;$C$9,IF(Raw!$X150&lt;$A$9,Raw!R150,-999),-999),-999),-999),-999),-999)</f>
        <v>0.26535799999999998</v>
      </c>
      <c r="L150" s="9">
        <f>IF(Raw!$G150&gt;$C$8,IF(Raw!$Q150&gt;$C$8,IF(Raw!$N150&gt;$C$9,IF(Raw!$N150&lt;$A$9,IF(Raw!$X150&gt;$C$9,IF(Raw!$X150&lt;$A$9,Raw!S150,-999),-999),-999),-999),-999),-999)</f>
        <v>0.479875</v>
      </c>
      <c r="M150" s="9">
        <f>Raw!Q150</f>
        <v>0.98878299999999997</v>
      </c>
      <c r="N150" s="9">
        <f>IF(Raw!$G150&gt;$C$8,IF(Raw!$Q150&gt;$C$8,IF(Raw!$N150&gt;$C$9,IF(Raw!$N150&lt;$A$9,IF(Raw!$X150&gt;$C$9,IF(Raw!$X150&lt;$A$9,Raw!V150,-999),-999),-999),-999),-999),-999)</f>
        <v>709.6</v>
      </c>
      <c r="O150" s="9">
        <f>IF(Raw!$G150&gt;$C$8,IF(Raw!$Q150&gt;$C$8,IF(Raw!$N150&gt;$C$9,IF(Raw!$N150&lt;$A$9,IF(Raw!$X150&gt;$C$9,IF(Raw!$X150&lt;$A$9,Raw!W150,-999),-999),-999),-999),-999),-999)</f>
        <v>0.19616400000000001</v>
      </c>
      <c r="P150" s="9">
        <f>IF(Raw!$G150&gt;$C$8,IF(Raw!$Q150&gt;$C$8,IF(Raw!$N150&gt;$C$9,IF(Raw!$N150&lt;$A$9,IF(Raw!$X150&gt;$C$9,IF(Raw!$X150&lt;$A$9,Raw!X150,-999),-999),-999),-999),-999),-999)</f>
        <v>496</v>
      </c>
      <c r="R150" s="9">
        <f t="shared" si="36"/>
        <v>0.217748</v>
      </c>
      <c r="S150" s="9">
        <f t="shared" si="37"/>
        <v>0.44531884303977126</v>
      </c>
      <c r="T150" s="9">
        <f t="shared" si="38"/>
        <v>0.21451700000000001</v>
      </c>
      <c r="U150" s="9">
        <f t="shared" si="39"/>
        <v>0.44702682990362075</v>
      </c>
      <c r="V150" s="15">
        <f t="shared" si="32"/>
        <v>0</v>
      </c>
      <c r="X150" s="11">
        <f t="shared" si="40"/>
        <v>0</v>
      </c>
      <c r="Y150" s="11">
        <f t="shared" si="41"/>
        <v>6.2729999999999989E-18</v>
      </c>
      <c r="Z150" s="11">
        <f t="shared" si="42"/>
        <v>4.4799999999999999E-4</v>
      </c>
      <c r="AA150" s="16">
        <f t="shared" si="43"/>
        <v>0</v>
      </c>
      <c r="AB150" s="9">
        <f t="shared" si="33"/>
        <v>0.26535799999999998</v>
      </c>
      <c r="AC150" s="9">
        <f t="shared" si="34"/>
        <v>1</v>
      </c>
      <c r="AD150" s="15">
        <f t="shared" si="35"/>
        <v>0</v>
      </c>
      <c r="AE150" s="3">
        <f t="shared" si="44"/>
        <v>755.26919999999961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0.71592592592592597</v>
      </c>
      <c r="C151" s="15">
        <f>Raw!C151</f>
        <v>1.8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0.26547599999999999</v>
      </c>
      <c r="F151" s="9">
        <f>IF(Raw!$G151&gt;$C$8,IF(Raw!$Q151&gt;$C$8,IF(Raw!$N151&gt;$C$9,IF(Raw!$N151&lt;$A$9,IF(Raw!$X151&gt;$C$9,IF(Raw!$X151&lt;$A$9,Raw!I151,-999),-999),-999),-999),-999),-999)</f>
        <v>0.46072099999999999</v>
      </c>
      <c r="G151" s="9">
        <f>Raw!G151</f>
        <v>0.97776600000000002</v>
      </c>
      <c r="H151" s="9">
        <f>IF(Raw!$G151&gt;$C$8,IF(Raw!$Q151&gt;$C$8,IF(Raw!$N151&gt;$C$9,IF(Raw!$N151&lt;$A$9,IF(Raw!$X151&gt;$C$9,IF(Raw!$X151&lt;$A$9,Raw!L151,-999),-999),-999),-999),-999),-999)</f>
        <v>632</v>
      </c>
      <c r="I151" s="9">
        <f>IF(Raw!$G151&gt;$C$8,IF(Raw!$Q151&gt;$C$8,IF(Raw!$N151&gt;$C$9,IF(Raw!$N151&lt;$A$9,IF(Raw!$X151&gt;$C$9,IF(Raw!$X151&lt;$A$9,Raw!M151,-999),-999),-999),-999),-999),-999)</f>
        <v>0.28328199999999998</v>
      </c>
      <c r="J151" s="9">
        <f>IF(Raw!$G151&gt;$C$8,IF(Raw!$Q151&gt;$C$8,IF(Raw!$N151&gt;$C$9,IF(Raw!$N151&lt;$A$9,IF(Raw!$X151&gt;$C$9,IF(Raw!$X151&lt;$A$9,Raw!N151,-999),-999),-999),-999),-999),-999)</f>
        <v>516</v>
      </c>
      <c r="K151" s="9">
        <f>IF(Raw!$G151&gt;$C$8,IF(Raw!$Q151&gt;$C$8,IF(Raw!$N151&gt;$C$9,IF(Raw!$N151&lt;$A$9,IF(Raw!$X151&gt;$C$9,IF(Raw!$X151&lt;$A$9,Raw!R151,-999),-999),-999),-999),-999),-999)</f>
        <v>0.26925399999999999</v>
      </c>
      <c r="L151" s="9">
        <f>IF(Raw!$G151&gt;$C$8,IF(Raw!$Q151&gt;$C$8,IF(Raw!$N151&gt;$C$9,IF(Raw!$N151&lt;$A$9,IF(Raw!$X151&gt;$C$9,IF(Raw!$X151&lt;$A$9,Raw!S151,-999),-999),-999),-999),-999),-999)</f>
        <v>0.47749599999999998</v>
      </c>
      <c r="M151" s="9">
        <f>Raw!Q151</f>
        <v>0.98672099999999996</v>
      </c>
      <c r="N151" s="9">
        <f>IF(Raw!$G151&gt;$C$8,IF(Raw!$Q151&gt;$C$8,IF(Raw!$N151&gt;$C$9,IF(Raw!$N151&lt;$A$9,IF(Raw!$X151&gt;$C$9,IF(Raw!$X151&lt;$A$9,Raw!V151,-999),-999),-999),-999),-999),-999)</f>
        <v>716.1</v>
      </c>
      <c r="O151" s="9">
        <f>IF(Raw!$G151&gt;$C$8,IF(Raw!$Q151&gt;$C$8,IF(Raw!$N151&gt;$C$9,IF(Raw!$N151&lt;$A$9,IF(Raw!$X151&gt;$C$9,IF(Raw!$X151&lt;$A$9,Raw!W151,-999),-999),-999),-999),-999),-999)</f>
        <v>0.19958400000000001</v>
      </c>
      <c r="P151" s="9">
        <f>IF(Raw!$G151&gt;$C$8,IF(Raw!$Q151&gt;$C$8,IF(Raw!$N151&gt;$C$9,IF(Raw!$N151&lt;$A$9,IF(Raw!$X151&gt;$C$9,IF(Raw!$X151&lt;$A$9,Raw!X151,-999),-999),-999),-999),-999),-999)</f>
        <v>568</v>
      </c>
      <c r="R151" s="9">
        <f t="shared" si="36"/>
        <v>0.195245</v>
      </c>
      <c r="S151" s="9">
        <f t="shared" si="37"/>
        <v>0.42378142085991305</v>
      </c>
      <c r="T151" s="9">
        <f t="shared" si="38"/>
        <v>0.20824199999999998</v>
      </c>
      <c r="U151" s="9">
        <f t="shared" si="39"/>
        <v>0.43611255382244041</v>
      </c>
      <c r="V151" s="15">
        <f t="shared" si="32"/>
        <v>0</v>
      </c>
      <c r="X151" s="11">
        <f t="shared" si="40"/>
        <v>0</v>
      </c>
      <c r="Y151" s="11">
        <f t="shared" si="41"/>
        <v>6.3199999999999995E-18</v>
      </c>
      <c r="Z151" s="11">
        <f t="shared" si="42"/>
        <v>5.1599999999999997E-4</v>
      </c>
      <c r="AA151" s="16">
        <f t="shared" si="43"/>
        <v>0</v>
      </c>
      <c r="AB151" s="9">
        <f t="shared" si="33"/>
        <v>0.26925399999999999</v>
      </c>
      <c r="AC151" s="9">
        <f t="shared" si="34"/>
        <v>1</v>
      </c>
      <c r="AD151" s="15">
        <f t="shared" si="35"/>
        <v>0</v>
      </c>
      <c r="AE151" s="3">
        <f t="shared" si="44"/>
        <v>760.92799999999977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0.71598379629629638</v>
      </c>
      <c r="C152" s="15">
        <f>Raw!C152</f>
        <v>2.4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0.26866200000000001</v>
      </c>
      <c r="F152" s="9">
        <f>IF(Raw!$G152&gt;$C$8,IF(Raw!$Q152&gt;$C$8,IF(Raw!$N152&gt;$C$9,IF(Raw!$N152&lt;$A$9,IF(Raw!$X152&gt;$C$9,IF(Raw!$X152&lt;$A$9,Raw!I152,-999),-999),-999),-999),-999),-999)</f>
        <v>0.47260000000000002</v>
      </c>
      <c r="G152" s="9">
        <f>Raw!G152</f>
        <v>0.97567899999999996</v>
      </c>
      <c r="H152" s="9">
        <f>IF(Raw!$G152&gt;$C$8,IF(Raw!$Q152&gt;$C$8,IF(Raw!$N152&gt;$C$9,IF(Raw!$N152&lt;$A$9,IF(Raw!$X152&gt;$C$9,IF(Raw!$X152&lt;$A$9,Raw!L152,-999),-999),-999),-999),-999),-999)</f>
        <v>593.29999999999995</v>
      </c>
      <c r="I152" s="9">
        <f>IF(Raw!$G152&gt;$C$8,IF(Raw!$Q152&gt;$C$8,IF(Raw!$N152&gt;$C$9,IF(Raw!$N152&lt;$A$9,IF(Raw!$X152&gt;$C$9,IF(Raw!$X152&lt;$A$9,Raw!M152,-999),-999),-999),-999),-999),-999)</f>
        <v>0.11630500000000001</v>
      </c>
      <c r="J152" s="9">
        <f>IF(Raw!$G152&gt;$C$8,IF(Raw!$Q152&gt;$C$8,IF(Raw!$N152&gt;$C$9,IF(Raw!$N152&lt;$A$9,IF(Raw!$X152&gt;$C$9,IF(Raw!$X152&lt;$A$9,Raw!N152,-999),-999),-999),-999),-999),-999)</f>
        <v>524</v>
      </c>
      <c r="K152" s="9">
        <f>IF(Raw!$G152&gt;$C$8,IF(Raw!$Q152&gt;$C$8,IF(Raw!$N152&gt;$C$9,IF(Raw!$N152&lt;$A$9,IF(Raw!$X152&gt;$C$9,IF(Raw!$X152&lt;$A$9,Raw!R152,-999),-999),-999),-999),-999),-999)</f>
        <v>0.284553</v>
      </c>
      <c r="L152" s="9">
        <f>IF(Raw!$G152&gt;$C$8,IF(Raw!$Q152&gt;$C$8,IF(Raw!$N152&gt;$C$9,IF(Raw!$N152&lt;$A$9,IF(Raw!$X152&gt;$C$9,IF(Raw!$X152&lt;$A$9,Raw!S152,-999),-999),-999),-999),-999),-999)</f>
        <v>0.48553099999999999</v>
      </c>
      <c r="M152" s="9">
        <f>Raw!Q152</f>
        <v>0.98103099999999999</v>
      </c>
      <c r="N152" s="9">
        <f>IF(Raw!$G152&gt;$C$8,IF(Raw!$Q152&gt;$C$8,IF(Raw!$N152&gt;$C$9,IF(Raw!$N152&lt;$A$9,IF(Raw!$X152&gt;$C$9,IF(Raw!$X152&lt;$A$9,Raw!V152,-999),-999),-999),-999),-999),-999)</f>
        <v>691.4</v>
      </c>
      <c r="O152" s="9">
        <f>IF(Raw!$G152&gt;$C$8,IF(Raw!$Q152&gt;$C$8,IF(Raw!$N152&gt;$C$9,IF(Raw!$N152&lt;$A$9,IF(Raw!$X152&gt;$C$9,IF(Raw!$X152&lt;$A$9,Raw!W152,-999),-999),-999),-999),-999),-999)</f>
        <v>0.229659</v>
      </c>
      <c r="P152" s="9">
        <f>IF(Raw!$G152&gt;$C$8,IF(Raw!$Q152&gt;$C$8,IF(Raw!$N152&gt;$C$9,IF(Raw!$N152&lt;$A$9,IF(Raw!$X152&gt;$C$9,IF(Raw!$X152&lt;$A$9,Raw!X152,-999),-999),-999),-999),-999),-999)</f>
        <v>449</v>
      </c>
      <c r="R152" s="9">
        <f t="shared" si="36"/>
        <v>0.20393800000000001</v>
      </c>
      <c r="S152" s="9">
        <f t="shared" si="37"/>
        <v>0.43152348709267879</v>
      </c>
      <c r="T152" s="9">
        <f t="shared" si="38"/>
        <v>0.20097799999999999</v>
      </c>
      <c r="U152" s="9">
        <f t="shared" si="39"/>
        <v>0.41393443467049479</v>
      </c>
      <c r="V152" s="15">
        <f t="shared" si="32"/>
        <v>0</v>
      </c>
      <c r="X152" s="11">
        <f t="shared" si="40"/>
        <v>0</v>
      </c>
      <c r="Y152" s="11">
        <f t="shared" si="41"/>
        <v>5.9329999999999992E-18</v>
      </c>
      <c r="Z152" s="11">
        <f t="shared" si="42"/>
        <v>5.2399999999999994E-4</v>
      </c>
      <c r="AA152" s="16">
        <f t="shared" si="43"/>
        <v>0</v>
      </c>
      <c r="AB152" s="9">
        <f t="shared" si="33"/>
        <v>0.284553</v>
      </c>
      <c r="AC152" s="9">
        <f t="shared" si="34"/>
        <v>1</v>
      </c>
      <c r="AD152" s="15">
        <f t="shared" si="35"/>
        <v>0</v>
      </c>
      <c r="AE152" s="3">
        <f t="shared" si="44"/>
        <v>714.33319999999969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0.71604166666666658</v>
      </c>
      <c r="C153" s="15">
        <f>Raw!C153</f>
        <v>0.5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0.271011</v>
      </c>
      <c r="F153" s="9">
        <f>IF(Raw!$G153&gt;$C$8,IF(Raw!$Q153&gt;$C$8,IF(Raw!$N153&gt;$C$9,IF(Raw!$N153&lt;$A$9,IF(Raw!$X153&gt;$C$9,IF(Raw!$X153&lt;$A$9,Raw!I153,-999),-999),-999),-999),-999),-999)</f>
        <v>0.47356599999999999</v>
      </c>
      <c r="G153" s="9">
        <f>Raw!G153</f>
        <v>0.97238899999999995</v>
      </c>
      <c r="H153" s="9">
        <f>IF(Raw!$G153&gt;$C$8,IF(Raw!$Q153&gt;$C$8,IF(Raw!$N153&gt;$C$9,IF(Raw!$N153&lt;$A$9,IF(Raw!$X153&gt;$C$9,IF(Raw!$X153&lt;$A$9,Raw!L153,-999),-999),-999),-999),-999),-999)</f>
        <v>628.79999999999995</v>
      </c>
      <c r="I153" s="9">
        <f>IF(Raw!$G153&gt;$C$8,IF(Raw!$Q153&gt;$C$8,IF(Raw!$N153&gt;$C$9,IF(Raw!$N153&lt;$A$9,IF(Raw!$X153&gt;$C$9,IF(Raw!$X153&lt;$A$9,Raw!M153,-999),-999),-999),-999),-999),-999)</f>
        <v>0.205316</v>
      </c>
      <c r="J153" s="9">
        <f>IF(Raw!$G153&gt;$C$8,IF(Raw!$Q153&gt;$C$8,IF(Raw!$N153&gt;$C$9,IF(Raw!$N153&lt;$A$9,IF(Raw!$X153&gt;$C$9,IF(Raw!$X153&lt;$A$9,Raw!N153,-999),-999),-999),-999),-999),-999)</f>
        <v>433</v>
      </c>
      <c r="K153" s="9">
        <f>IF(Raw!$G153&gt;$C$8,IF(Raw!$Q153&gt;$C$8,IF(Raw!$N153&gt;$C$9,IF(Raw!$N153&lt;$A$9,IF(Raw!$X153&gt;$C$9,IF(Raw!$X153&lt;$A$9,Raw!R153,-999),-999),-999),-999),-999),-999)</f>
        <v>0.275509</v>
      </c>
      <c r="L153" s="9">
        <f>IF(Raw!$G153&gt;$C$8,IF(Raw!$Q153&gt;$C$8,IF(Raw!$N153&gt;$C$9,IF(Raw!$N153&lt;$A$9,IF(Raw!$X153&gt;$C$9,IF(Raw!$X153&lt;$A$9,Raw!S153,-999),-999),-999),-999),-999),-999)</f>
        <v>0.48768800000000001</v>
      </c>
      <c r="M153" s="9">
        <f>Raw!Q153</f>
        <v>0.98431999999999997</v>
      </c>
      <c r="N153" s="9">
        <f>IF(Raw!$G153&gt;$C$8,IF(Raw!$Q153&gt;$C$8,IF(Raw!$N153&gt;$C$9,IF(Raw!$N153&lt;$A$9,IF(Raw!$X153&gt;$C$9,IF(Raw!$X153&lt;$A$9,Raw!V153,-999),-999),-999),-999),-999),-999)</f>
        <v>693.2</v>
      </c>
      <c r="O153" s="9">
        <f>IF(Raw!$G153&gt;$C$8,IF(Raw!$Q153&gt;$C$8,IF(Raw!$N153&gt;$C$9,IF(Raw!$N153&lt;$A$9,IF(Raw!$X153&gt;$C$9,IF(Raw!$X153&lt;$A$9,Raw!W153,-999),-999),-999),-999),-999),-999)</f>
        <v>0.33490300000000001</v>
      </c>
      <c r="P153" s="9">
        <f>IF(Raw!$G153&gt;$C$8,IF(Raw!$Q153&gt;$C$8,IF(Raw!$N153&gt;$C$9,IF(Raw!$N153&lt;$A$9,IF(Raw!$X153&gt;$C$9,IF(Raw!$X153&lt;$A$9,Raw!X153,-999),-999),-999),-999),-999),-999)</f>
        <v>695</v>
      </c>
      <c r="R153" s="9">
        <f t="shared" si="36"/>
        <v>0.20255499999999999</v>
      </c>
      <c r="S153" s="9">
        <f t="shared" si="37"/>
        <v>0.42772285172499713</v>
      </c>
      <c r="T153" s="9">
        <f t="shared" si="38"/>
        <v>0.21217900000000001</v>
      </c>
      <c r="U153" s="9">
        <f t="shared" si="39"/>
        <v>0.43507119305785669</v>
      </c>
      <c r="V153" s="15">
        <f t="shared" si="32"/>
        <v>0</v>
      </c>
      <c r="X153" s="11">
        <f t="shared" si="40"/>
        <v>-6.0139799999999993E+20</v>
      </c>
      <c r="Y153" s="11">
        <f t="shared" si="41"/>
        <v>6.2879999999999992E-18</v>
      </c>
      <c r="Z153" s="11">
        <f t="shared" si="42"/>
        <v>4.3299999999999995E-4</v>
      </c>
      <c r="AA153" s="16">
        <f t="shared" si="43"/>
        <v>2.5688028119014388</v>
      </c>
      <c r="AB153" s="9">
        <f t="shared" si="33"/>
        <v>0.82055501182643542</v>
      </c>
      <c r="AC153" s="9">
        <f t="shared" si="34"/>
        <v>-1.5688028119014388</v>
      </c>
      <c r="AD153" s="15">
        <f t="shared" si="35"/>
        <v>-999</v>
      </c>
      <c r="AE153" s="3">
        <f t="shared" si="44"/>
        <v>757.07519999999965</v>
      </c>
      <c r="AF153" s="2">
        <f t="shared" si="45"/>
        <v>0.25</v>
      </c>
      <c r="AG153" s="9">
        <f t="shared" si="46"/>
        <v>-0.33433547835753757</v>
      </c>
      <c r="AH153" s="2">
        <f t="shared" si="47"/>
        <v>-16.178319801081695</v>
      </c>
    </row>
    <row r="154" spans="1:34">
      <c r="A154" s="1">
        <f>Raw!A154</f>
        <v>141</v>
      </c>
      <c r="B154" s="14">
        <f>Raw!B154</f>
        <v>0.71608796296296295</v>
      </c>
      <c r="C154" s="15">
        <f>Raw!C154</f>
        <v>1.3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0.499504</v>
      </c>
      <c r="F154" s="9">
        <f>IF(Raw!$G154&gt;$C$8,IF(Raw!$Q154&gt;$C$8,IF(Raw!$N154&gt;$C$9,IF(Raw!$N154&lt;$A$9,IF(Raw!$X154&gt;$C$9,IF(Raw!$X154&lt;$A$9,Raw!I154,-999),-999),-999),-999),-999),-999)</f>
        <v>0.72074800000000006</v>
      </c>
      <c r="G154" s="9">
        <f>Raw!G154</f>
        <v>0.97142499999999998</v>
      </c>
      <c r="H154" s="9">
        <f>IF(Raw!$G154&gt;$C$8,IF(Raw!$Q154&gt;$C$8,IF(Raw!$N154&gt;$C$9,IF(Raw!$N154&lt;$A$9,IF(Raw!$X154&gt;$C$9,IF(Raw!$X154&lt;$A$9,Raw!L154,-999),-999),-999),-999),-999),-999)</f>
        <v>661.6</v>
      </c>
      <c r="I154" s="9">
        <f>IF(Raw!$G154&gt;$C$8,IF(Raw!$Q154&gt;$C$8,IF(Raw!$N154&gt;$C$9,IF(Raw!$N154&lt;$A$9,IF(Raw!$X154&gt;$C$9,IF(Raw!$X154&lt;$A$9,Raw!M154,-999),-999),-999),-999),-999),-999)</f>
        <v>0.29046300000000003</v>
      </c>
      <c r="J154" s="9">
        <f>IF(Raw!$G154&gt;$C$8,IF(Raw!$Q154&gt;$C$8,IF(Raw!$N154&gt;$C$9,IF(Raw!$N154&lt;$A$9,IF(Raw!$X154&gt;$C$9,IF(Raw!$X154&lt;$A$9,Raw!N154,-999),-999),-999),-999),-999),-999)</f>
        <v>881</v>
      </c>
      <c r="K154" s="9">
        <f>IF(Raw!$G154&gt;$C$8,IF(Raw!$Q154&gt;$C$8,IF(Raw!$N154&gt;$C$9,IF(Raw!$N154&lt;$A$9,IF(Raw!$X154&gt;$C$9,IF(Raw!$X154&lt;$A$9,Raw!R154,-999),-999),-999),-999),-999),-999)</f>
        <v>0.33401500000000001</v>
      </c>
      <c r="L154" s="9">
        <f>IF(Raw!$G154&gt;$C$8,IF(Raw!$Q154&gt;$C$8,IF(Raw!$N154&gt;$C$9,IF(Raw!$N154&lt;$A$9,IF(Raw!$X154&gt;$C$9,IF(Raw!$X154&lt;$A$9,Raw!S154,-999),-999),-999),-999),-999),-999)</f>
        <v>0.54583199999999998</v>
      </c>
      <c r="M154" s="9">
        <f>Raw!Q154</f>
        <v>0.98165899999999995</v>
      </c>
      <c r="N154" s="9">
        <f>IF(Raw!$G154&gt;$C$8,IF(Raw!$Q154&gt;$C$8,IF(Raw!$N154&gt;$C$9,IF(Raw!$N154&lt;$A$9,IF(Raw!$X154&gt;$C$9,IF(Raw!$X154&lt;$A$9,Raw!V154,-999),-999),-999),-999),-999),-999)</f>
        <v>731.6</v>
      </c>
      <c r="O154" s="9">
        <f>IF(Raw!$G154&gt;$C$8,IF(Raw!$Q154&gt;$C$8,IF(Raw!$N154&gt;$C$9,IF(Raw!$N154&lt;$A$9,IF(Raw!$X154&gt;$C$9,IF(Raw!$X154&lt;$A$9,Raw!W154,-999),-999),-999),-999),-999),-999)</f>
        <v>0.15034800000000001</v>
      </c>
      <c r="P154" s="9">
        <f>IF(Raw!$G154&gt;$C$8,IF(Raw!$Q154&gt;$C$8,IF(Raw!$N154&gt;$C$9,IF(Raw!$N154&lt;$A$9,IF(Raw!$X154&gt;$C$9,IF(Raw!$X154&lt;$A$9,Raw!X154,-999),-999),-999),-999),-999),-999)</f>
        <v>544</v>
      </c>
      <c r="R154" s="9">
        <f t="shared" si="36"/>
        <v>0.22124400000000005</v>
      </c>
      <c r="S154" s="9">
        <f t="shared" si="37"/>
        <v>0.30696443139627172</v>
      </c>
      <c r="T154" s="9">
        <f t="shared" si="38"/>
        <v>0.21181699999999998</v>
      </c>
      <c r="U154" s="9">
        <f t="shared" si="39"/>
        <v>0.38806262732855529</v>
      </c>
      <c r="V154" s="15">
        <f t="shared" si="32"/>
        <v>0</v>
      </c>
      <c r="X154" s="11">
        <f t="shared" si="40"/>
        <v>0</v>
      </c>
      <c r="Y154" s="11">
        <f t="shared" si="41"/>
        <v>6.6160000000000001E-18</v>
      </c>
      <c r="Z154" s="11">
        <f t="shared" si="42"/>
        <v>8.8099999999999995E-4</v>
      </c>
      <c r="AA154" s="16">
        <f t="shared" si="43"/>
        <v>0</v>
      </c>
      <c r="AB154" s="9">
        <f t="shared" si="33"/>
        <v>0.33401500000000001</v>
      </c>
      <c r="AC154" s="9">
        <f t="shared" si="34"/>
        <v>1</v>
      </c>
      <c r="AD154" s="15">
        <f t="shared" si="35"/>
        <v>0</v>
      </c>
      <c r="AE154" s="3">
        <f t="shared" si="44"/>
        <v>796.56639999999982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54"/>
  <sheetViews>
    <sheetView topLeftCell="R1" workbookViewId="0">
      <selection activeCell="V8" sqref="V8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95</v>
      </c>
    </row>
    <row r="3" spans="1:26">
      <c r="A3" s="17" t="s">
        <v>100</v>
      </c>
      <c r="B3" s="17" t="s">
        <v>96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1.1716</v>
      </c>
      <c r="S6" s="17">
        <v>1.1716</v>
      </c>
      <c r="T6" s="17">
        <v>1.1716</v>
      </c>
      <c r="U6" s="17">
        <v>1.1716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0.70831018518518529</v>
      </c>
      <c r="C13" s="17">
        <v>156.4</v>
      </c>
      <c r="D13" s="17">
        <v>0</v>
      </c>
      <c r="E13" s="17">
        <v>0</v>
      </c>
      <c r="F13" s="17">
        <v>0</v>
      </c>
      <c r="G13" s="17">
        <v>0.93975600000000004</v>
      </c>
      <c r="H13" s="17">
        <v>0.17671899999999999</v>
      </c>
      <c r="I13" s="17">
        <v>0.29532999999999998</v>
      </c>
      <c r="J13" s="17">
        <v>0.118612</v>
      </c>
      <c r="K13" s="17">
        <v>0.40162399999999998</v>
      </c>
      <c r="L13" s="17">
        <v>617.79999999999995</v>
      </c>
      <c r="M13" s="17">
        <v>0.37081999999999998</v>
      </c>
      <c r="N13" s="17">
        <v>675</v>
      </c>
      <c r="O13" s="17">
        <v>0</v>
      </c>
      <c r="P13" s="17">
        <v>0</v>
      </c>
      <c r="Q13" s="17">
        <v>0.94079800000000002</v>
      </c>
      <c r="R13" s="17">
        <v>0.169215</v>
      </c>
      <c r="S13" s="17">
        <v>0.289358</v>
      </c>
      <c r="T13" s="17">
        <v>0.120143</v>
      </c>
      <c r="U13" s="17">
        <v>0.41520400000000002</v>
      </c>
      <c r="V13" s="17">
        <v>679</v>
      </c>
      <c r="W13" s="17">
        <v>0.229213</v>
      </c>
      <c r="X13" s="17">
        <v>1389</v>
      </c>
      <c r="Y13" s="17">
        <v>0</v>
      </c>
      <c r="Z13" s="17">
        <v>0</v>
      </c>
    </row>
    <row r="14" spans="1:26">
      <c r="A14" s="17">
        <v>1</v>
      </c>
      <c r="B14" s="19">
        <v>0.70835648148148145</v>
      </c>
      <c r="C14" s="17">
        <v>156.6</v>
      </c>
      <c r="D14" s="17">
        <v>0</v>
      </c>
      <c r="E14" s="17">
        <v>0</v>
      </c>
      <c r="F14" s="17">
        <v>0</v>
      </c>
      <c r="G14" s="17">
        <v>0.97257499999999997</v>
      </c>
      <c r="H14" s="17">
        <v>0.17174400000000001</v>
      </c>
      <c r="I14" s="17">
        <v>0.302232</v>
      </c>
      <c r="J14" s="17">
        <v>0.13048799999999999</v>
      </c>
      <c r="K14" s="17">
        <v>0.43174699999999999</v>
      </c>
      <c r="L14" s="17">
        <v>595</v>
      </c>
      <c r="M14" s="17">
        <v>0.26475500000000002</v>
      </c>
      <c r="N14" s="17">
        <v>705</v>
      </c>
      <c r="O14" s="17">
        <v>0</v>
      </c>
      <c r="P14" s="17">
        <v>0</v>
      </c>
      <c r="Q14" s="17">
        <v>0.98141400000000001</v>
      </c>
      <c r="R14" s="17">
        <v>0.17128499999999999</v>
      </c>
      <c r="S14" s="17">
        <v>0.30765799999999999</v>
      </c>
      <c r="T14" s="17">
        <v>0.13637299999999999</v>
      </c>
      <c r="U14" s="17">
        <v>0.44326300000000002</v>
      </c>
      <c r="V14" s="17">
        <v>701.8</v>
      </c>
      <c r="W14" s="17">
        <v>0.268646</v>
      </c>
      <c r="X14" s="17">
        <v>700</v>
      </c>
      <c r="Y14" s="17">
        <v>0</v>
      </c>
      <c r="Z14" s="17">
        <v>0</v>
      </c>
    </row>
    <row r="15" spans="1:26">
      <c r="A15" s="17">
        <v>2</v>
      </c>
      <c r="B15" s="19">
        <v>0.70841435185185186</v>
      </c>
      <c r="C15" s="17">
        <v>156.6</v>
      </c>
      <c r="D15" s="17">
        <v>0</v>
      </c>
      <c r="E15" s="17">
        <v>0</v>
      </c>
      <c r="F15" s="17">
        <v>0</v>
      </c>
      <c r="G15" s="17">
        <v>0.97099899999999995</v>
      </c>
      <c r="H15" s="17">
        <v>0.17597499999999999</v>
      </c>
      <c r="I15" s="17">
        <v>0.34217500000000001</v>
      </c>
      <c r="J15" s="17">
        <v>0.16619999999999999</v>
      </c>
      <c r="K15" s="17">
        <v>0.48571599999999998</v>
      </c>
      <c r="L15" s="17">
        <v>544.1</v>
      </c>
      <c r="M15" s="17">
        <v>3.0000000000000001E-5</v>
      </c>
      <c r="N15" s="17">
        <v>247</v>
      </c>
      <c r="O15" s="17">
        <v>0</v>
      </c>
      <c r="P15" s="17">
        <v>0</v>
      </c>
      <c r="Q15" s="17">
        <v>0.98124599999999995</v>
      </c>
      <c r="R15" s="17">
        <v>0.20522899999999999</v>
      </c>
      <c r="S15" s="17">
        <v>0.370008</v>
      </c>
      <c r="T15" s="17">
        <v>0.16477900000000001</v>
      </c>
      <c r="U15" s="17">
        <v>0.44533899999999998</v>
      </c>
      <c r="V15" s="17">
        <v>608.29999999999995</v>
      </c>
      <c r="W15" s="17">
        <v>0.26535399999999998</v>
      </c>
      <c r="X15" s="17">
        <v>508</v>
      </c>
      <c r="Y15" s="17">
        <v>0</v>
      </c>
      <c r="Z15" s="17">
        <v>0</v>
      </c>
    </row>
    <row r="16" spans="1:26">
      <c r="A16" s="17">
        <v>3</v>
      </c>
      <c r="B16" s="19">
        <v>0.70847222222222228</v>
      </c>
      <c r="C16" s="17">
        <v>155.9</v>
      </c>
      <c r="D16" s="17">
        <v>0</v>
      </c>
      <c r="E16" s="17">
        <v>0</v>
      </c>
      <c r="F16" s="17">
        <v>0</v>
      </c>
      <c r="G16" s="17">
        <v>0.97160199999999997</v>
      </c>
      <c r="H16" s="17">
        <v>0.171852</v>
      </c>
      <c r="I16" s="17">
        <v>0.32983800000000002</v>
      </c>
      <c r="J16" s="17">
        <v>0.15798699999999999</v>
      </c>
      <c r="K16" s="17">
        <v>0.47898299999999999</v>
      </c>
      <c r="L16" s="17">
        <v>589.6</v>
      </c>
      <c r="M16" s="17">
        <v>6.4102000000000006E-2</v>
      </c>
      <c r="N16" s="17">
        <v>823</v>
      </c>
      <c r="O16" s="17">
        <v>0</v>
      </c>
      <c r="P16" s="17">
        <v>0</v>
      </c>
      <c r="Q16" s="17">
        <v>0.97542300000000004</v>
      </c>
      <c r="R16" s="17">
        <v>0.18154699999999999</v>
      </c>
      <c r="S16" s="17">
        <v>0.32475599999999999</v>
      </c>
      <c r="T16" s="17">
        <v>0.143209</v>
      </c>
      <c r="U16" s="17">
        <v>0.44097500000000001</v>
      </c>
      <c r="V16" s="17">
        <v>686.1</v>
      </c>
      <c r="W16" s="17">
        <v>0.37081999999999998</v>
      </c>
      <c r="X16" s="17">
        <v>1027</v>
      </c>
      <c r="Y16" s="17">
        <v>0</v>
      </c>
      <c r="Z16" s="17">
        <v>0</v>
      </c>
    </row>
    <row r="17" spans="1:26">
      <c r="A17" s="17">
        <v>4</v>
      </c>
      <c r="B17" s="19">
        <v>0.70851851851851855</v>
      </c>
      <c r="C17" s="17">
        <v>154.80000000000001</v>
      </c>
      <c r="D17" s="17">
        <v>0</v>
      </c>
      <c r="E17" s="17">
        <v>0</v>
      </c>
      <c r="F17" s="17">
        <v>0</v>
      </c>
      <c r="G17" s="17">
        <v>0.96233500000000005</v>
      </c>
      <c r="H17" s="17">
        <v>0.165822</v>
      </c>
      <c r="I17" s="17">
        <v>0.32666299999999998</v>
      </c>
      <c r="J17" s="17">
        <v>0.16084100000000001</v>
      </c>
      <c r="K17" s="17">
        <v>0.49237700000000001</v>
      </c>
      <c r="L17" s="17">
        <v>580.1</v>
      </c>
      <c r="M17" s="17">
        <v>1.2E-5</v>
      </c>
      <c r="N17" s="17">
        <v>444</v>
      </c>
      <c r="O17" s="17">
        <v>0</v>
      </c>
      <c r="P17" s="17">
        <v>0</v>
      </c>
      <c r="Q17" s="17">
        <v>0.96951500000000002</v>
      </c>
      <c r="R17" s="17">
        <v>0.17382800000000001</v>
      </c>
      <c r="S17" s="17">
        <v>0.32151099999999999</v>
      </c>
      <c r="T17" s="17">
        <v>0.14768300000000001</v>
      </c>
      <c r="U17" s="17">
        <v>0.45934000000000003</v>
      </c>
      <c r="V17" s="17">
        <v>686.2</v>
      </c>
      <c r="W17" s="17">
        <v>0.36170999999999998</v>
      </c>
      <c r="X17" s="17">
        <v>740</v>
      </c>
      <c r="Y17" s="17">
        <v>0</v>
      </c>
      <c r="Z17" s="17">
        <v>0</v>
      </c>
    </row>
    <row r="18" spans="1:26">
      <c r="A18" s="17">
        <v>5</v>
      </c>
      <c r="B18" s="19">
        <v>0.70857638888888885</v>
      </c>
      <c r="C18" s="17">
        <v>153.69999999999999</v>
      </c>
      <c r="D18" s="17">
        <v>0</v>
      </c>
      <c r="E18" s="17">
        <v>0</v>
      </c>
      <c r="F18" s="17">
        <v>0</v>
      </c>
      <c r="G18" s="17">
        <v>0.96248299999999998</v>
      </c>
      <c r="H18" s="17">
        <v>0.16345999999999999</v>
      </c>
      <c r="I18" s="17">
        <v>0.335368</v>
      </c>
      <c r="J18" s="17">
        <v>0.17190800000000001</v>
      </c>
      <c r="K18" s="17">
        <v>0.51259500000000002</v>
      </c>
      <c r="L18" s="17">
        <v>593.29999999999995</v>
      </c>
      <c r="M18" s="17">
        <v>1.2999999999999999E-5</v>
      </c>
      <c r="N18" s="17">
        <v>572</v>
      </c>
      <c r="O18" s="17">
        <v>0</v>
      </c>
      <c r="P18" s="17">
        <v>0</v>
      </c>
      <c r="Q18" s="17">
        <v>0.98104000000000002</v>
      </c>
      <c r="R18" s="17">
        <v>0.182029</v>
      </c>
      <c r="S18" s="17">
        <v>0.33022800000000002</v>
      </c>
      <c r="T18" s="17">
        <v>0.148198</v>
      </c>
      <c r="U18" s="17">
        <v>0.44877600000000001</v>
      </c>
      <c r="V18" s="17">
        <v>658</v>
      </c>
      <c r="W18" s="17">
        <v>0.28931200000000001</v>
      </c>
      <c r="X18" s="17">
        <v>763</v>
      </c>
      <c r="Y18" s="17">
        <v>0</v>
      </c>
      <c r="Z18" s="17">
        <v>0</v>
      </c>
    </row>
    <row r="19" spans="1:26">
      <c r="A19" s="17">
        <v>6</v>
      </c>
      <c r="B19" s="19">
        <v>0.70863425925925927</v>
      </c>
      <c r="C19" s="17">
        <v>152.6</v>
      </c>
      <c r="D19" s="17">
        <v>0</v>
      </c>
      <c r="E19" s="17">
        <v>0</v>
      </c>
      <c r="F19" s="17">
        <v>0</v>
      </c>
      <c r="G19" s="17">
        <v>0.975634</v>
      </c>
      <c r="H19" s="17">
        <v>0.17438899999999999</v>
      </c>
      <c r="I19" s="17">
        <v>0.34179900000000002</v>
      </c>
      <c r="J19" s="17">
        <v>0.16741</v>
      </c>
      <c r="K19" s="17">
        <v>0.48979200000000001</v>
      </c>
      <c r="L19" s="17">
        <v>564.1</v>
      </c>
      <c r="M19" s="17">
        <v>1.0000000000000001E-5</v>
      </c>
      <c r="N19" s="17">
        <v>603</v>
      </c>
      <c r="O19" s="17">
        <v>0</v>
      </c>
      <c r="P19" s="17">
        <v>0</v>
      </c>
      <c r="Q19" s="17">
        <v>0.97244200000000003</v>
      </c>
      <c r="R19" s="17">
        <v>0.17295099999999999</v>
      </c>
      <c r="S19" s="17">
        <v>0.32888299999999998</v>
      </c>
      <c r="T19" s="17">
        <v>0.15593299999999999</v>
      </c>
      <c r="U19" s="17">
        <v>0.47412799999999999</v>
      </c>
      <c r="V19" s="17">
        <v>718.7</v>
      </c>
      <c r="W19" s="17">
        <v>0.321127</v>
      </c>
      <c r="X19" s="17">
        <v>524</v>
      </c>
      <c r="Y19" s="17">
        <v>0</v>
      </c>
      <c r="Z19" s="17">
        <v>0</v>
      </c>
    </row>
    <row r="20" spans="1:26">
      <c r="A20" s="17">
        <v>7</v>
      </c>
      <c r="B20" s="19">
        <v>0.70868055555555554</v>
      </c>
      <c r="C20" s="17">
        <v>151.69999999999999</v>
      </c>
      <c r="D20" s="17">
        <v>0</v>
      </c>
      <c r="E20" s="17">
        <v>0</v>
      </c>
      <c r="F20" s="17">
        <v>0</v>
      </c>
      <c r="G20" s="17">
        <v>0.964086</v>
      </c>
      <c r="H20" s="17">
        <v>0.160806</v>
      </c>
      <c r="I20" s="17">
        <v>0.32372400000000001</v>
      </c>
      <c r="J20" s="17">
        <v>0.16291800000000001</v>
      </c>
      <c r="K20" s="17">
        <v>0.50326300000000002</v>
      </c>
      <c r="L20" s="17">
        <v>600.6</v>
      </c>
      <c r="M20" s="17">
        <v>0.108032</v>
      </c>
      <c r="N20" s="17">
        <v>595</v>
      </c>
      <c r="O20" s="17">
        <v>0</v>
      </c>
      <c r="P20" s="17">
        <v>0</v>
      </c>
      <c r="Q20" s="17">
        <v>0.96058299999999996</v>
      </c>
      <c r="R20" s="17">
        <v>0.16761899999999999</v>
      </c>
      <c r="S20" s="17">
        <v>0.31030600000000003</v>
      </c>
      <c r="T20" s="17">
        <v>0.14268700000000001</v>
      </c>
      <c r="U20" s="17">
        <v>0.45982699999999999</v>
      </c>
      <c r="V20" s="17">
        <v>666.1</v>
      </c>
      <c r="W20" s="17">
        <v>0.27808300000000002</v>
      </c>
      <c r="X20" s="17">
        <v>820</v>
      </c>
      <c r="Y20" s="17">
        <v>0</v>
      </c>
      <c r="Z20" s="17">
        <v>0</v>
      </c>
    </row>
    <row r="21" spans="1:26">
      <c r="A21" s="17">
        <v>8</v>
      </c>
      <c r="B21" s="19">
        <v>0.70873842592592595</v>
      </c>
      <c r="C21" s="17">
        <v>150.6</v>
      </c>
      <c r="D21" s="17">
        <v>0</v>
      </c>
      <c r="E21" s="17">
        <v>0</v>
      </c>
      <c r="F21" s="17">
        <v>0</v>
      </c>
      <c r="G21" s="17">
        <v>0.96753</v>
      </c>
      <c r="H21" s="17">
        <v>0.17071600000000001</v>
      </c>
      <c r="I21" s="17">
        <v>0.32785599999999998</v>
      </c>
      <c r="J21" s="17">
        <v>0.15714</v>
      </c>
      <c r="K21" s="17">
        <v>0.47929500000000003</v>
      </c>
      <c r="L21" s="17">
        <v>574.20000000000005</v>
      </c>
      <c r="M21" s="17">
        <v>1.0399999999999999E-4</v>
      </c>
      <c r="N21" s="17">
        <v>294</v>
      </c>
      <c r="O21" s="17">
        <v>0</v>
      </c>
      <c r="P21" s="17">
        <v>0</v>
      </c>
      <c r="Q21" s="17">
        <v>0.981213</v>
      </c>
      <c r="R21" s="17">
        <v>0.17671700000000001</v>
      </c>
      <c r="S21" s="17">
        <v>0.34195700000000001</v>
      </c>
      <c r="T21" s="17">
        <v>0.16524</v>
      </c>
      <c r="U21" s="17">
        <v>0.48321900000000001</v>
      </c>
      <c r="V21" s="17">
        <v>665.1</v>
      </c>
      <c r="W21" s="17">
        <v>0.12742700000000001</v>
      </c>
      <c r="X21" s="17">
        <v>597</v>
      </c>
      <c r="Y21" s="17">
        <v>0</v>
      </c>
      <c r="Z21" s="17">
        <v>0</v>
      </c>
    </row>
    <row r="22" spans="1:26">
      <c r="A22" s="17">
        <v>9</v>
      </c>
      <c r="B22" s="19">
        <v>0.70879629629629637</v>
      </c>
      <c r="C22" s="17">
        <v>149.30000000000001</v>
      </c>
      <c r="D22" s="17">
        <v>0</v>
      </c>
      <c r="E22" s="17">
        <v>0</v>
      </c>
      <c r="F22" s="17">
        <v>0</v>
      </c>
      <c r="G22" s="17">
        <v>0.97006400000000004</v>
      </c>
      <c r="H22" s="17">
        <v>0.16543099999999999</v>
      </c>
      <c r="I22" s="17">
        <v>0.32874900000000001</v>
      </c>
      <c r="J22" s="17">
        <v>0.16331799999999999</v>
      </c>
      <c r="K22" s="17">
        <v>0.49678499999999998</v>
      </c>
      <c r="L22" s="17">
        <v>569.20000000000005</v>
      </c>
      <c r="M22" s="17">
        <v>1.2E-5</v>
      </c>
      <c r="N22" s="17">
        <v>685</v>
      </c>
      <c r="O22" s="17">
        <v>0</v>
      </c>
      <c r="P22" s="17">
        <v>0</v>
      </c>
      <c r="Q22" s="17">
        <v>0.96418400000000004</v>
      </c>
      <c r="R22" s="17">
        <v>0.17813499999999999</v>
      </c>
      <c r="S22" s="17">
        <v>0.31526900000000002</v>
      </c>
      <c r="T22" s="17">
        <v>0.13713400000000001</v>
      </c>
      <c r="U22" s="17">
        <v>0.43497400000000003</v>
      </c>
      <c r="V22" s="17">
        <v>670</v>
      </c>
      <c r="W22" s="17">
        <v>0.37071599999999999</v>
      </c>
      <c r="X22" s="17">
        <v>546</v>
      </c>
      <c r="Y22" s="17">
        <v>0</v>
      </c>
      <c r="Z22" s="17">
        <v>0</v>
      </c>
    </row>
    <row r="23" spans="1:26">
      <c r="A23" s="17">
        <v>10</v>
      </c>
      <c r="B23" s="19">
        <v>0.70884259259259252</v>
      </c>
      <c r="C23" s="17">
        <v>148.19999999999999</v>
      </c>
      <c r="D23" s="17">
        <v>0</v>
      </c>
      <c r="E23" s="17">
        <v>0</v>
      </c>
      <c r="F23" s="17">
        <v>0</v>
      </c>
      <c r="G23" s="17">
        <v>0.95633900000000005</v>
      </c>
      <c r="H23" s="17">
        <v>0.164854</v>
      </c>
      <c r="I23" s="17">
        <v>0.31797799999999998</v>
      </c>
      <c r="J23" s="17">
        <v>0.15312400000000001</v>
      </c>
      <c r="K23" s="17">
        <v>0.48155500000000001</v>
      </c>
      <c r="L23" s="17">
        <v>588</v>
      </c>
      <c r="M23" s="17">
        <v>0.14165</v>
      </c>
      <c r="N23" s="17">
        <v>539</v>
      </c>
      <c r="O23" s="17">
        <v>0</v>
      </c>
      <c r="P23" s="17">
        <v>0</v>
      </c>
      <c r="Q23" s="17">
        <v>0.97618199999999999</v>
      </c>
      <c r="R23" s="17">
        <v>0.17538599999999999</v>
      </c>
      <c r="S23" s="17">
        <v>0.32458999999999999</v>
      </c>
      <c r="T23" s="17">
        <v>0.149204</v>
      </c>
      <c r="U23" s="17">
        <v>0.45966800000000002</v>
      </c>
      <c r="V23" s="17">
        <v>684.3</v>
      </c>
      <c r="W23" s="17">
        <v>0.32756200000000002</v>
      </c>
      <c r="X23" s="17">
        <v>772</v>
      </c>
      <c r="Y23" s="17">
        <v>0</v>
      </c>
      <c r="Z23" s="17">
        <v>0</v>
      </c>
    </row>
    <row r="24" spans="1:26">
      <c r="A24" s="17">
        <v>11</v>
      </c>
      <c r="B24" s="19">
        <v>0.70890046296296294</v>
      </c>
      <c r="C24" s="17">
        <v>147.30000000000001</v>
      </c>
      <c r="D24" s="17">
        <v>0</v>
      </c>
      <c r="E24" s="17">
        <v>0</v>
      </c>
      <c r="F24" s="17">
        <v>0</v>
      </c>
      <c r="G24" s="17">
        <v>0.97104000000000001</v>
      </c>
      <c r="H24" s="17">
        <v>0.16052900000000001</v>
      </c>
      <c r="I24" s="17">
        <v>0.32031999999999999</v>
      </c>
      <c r="J24" s="17">
        <v>0.15979099999999999</v>
      </c>
      <c r="K24" s="17">
        <v>0.49884800000000001</v>
      </c>
      <c r="L24" s="17">
        <v>564.5</v>
      </c>
      <c r="M24" s="17">
        <v>3.0000000000000001E-6</v>
      </c>
      <c r="N24" s="17">
        <v>928</v>
      </c>
      <c r="O24" s="17">
        <v>0</v>
      </c>
      <c r="P24" s="17">
        <v>0</v>
      </c>
      <c r="Q24" s="17">
        <v>0.97272499999999995</v>
      </c>
      <c r="R24" s="17">
        <v>0.179782</v>
      </c>
      <c r="S24" s="17">
        <v>0.31952000000000003</v>
      </c>
      <c r="T24" s="17">
        <v>0.139737</v>
      </c>
      <c r="U24" s="17">
        <v>0.437336</v>
      </c>
      <c r="V24" s="17">
        <v>661</v>
      </c>
      <c r="W24" s="17">
        <v>0.26473799999999997</v>
      </c>
      <c r="X24" s="17">
        <v>1024</v>
      </c>
      <c r="Y24" s="17">
        <v>0</v>
      </c>
      <c r="Z24" s="17">
        <v>0</v>
      </c>
    </row>
    <row r="25" spans="1:26">
      <c r="A25" s="17">
        <v>12</v>
      </c>
      <c r="B25" s="19">
        <v>0.70895833333333336</v>
      </c>
      <c r="C25" s="17">
        <v>146.19999999999999</v>
      </c>
      <c r="D25" s="17">
        <v>0</v>
      </c>
      <c r="E25" s="17">
        <v>0</v>
      </c>
      <c r="F25" s="17">
        <v>0</v>
      </c>
      <c r="G25" s="17">
        <v>0.96587800000000001</v>
      </c>
      <c r="H25" s="17">
        <v>0.16342899999999999</v>
      </c>
      <c r="I25" s="17">
        <v>0.32044099999999998</v>
      </c>
      <c r="J25" s="17">
        <v>0.15701200000000001</v>
      </c>
      <c r="K25" s="17">
        <v>0.48998799999999998</v>
      </c>
      <c r="L25" s="17">
        <v>594</v>
      </c>
      <c r="M25" s="17">
        <v>5.0000000000000004E-6</v>
      </c>
      <c r="N25" s="17">
        <v>595</v>
      </c>
      <c r="O25" s="17">
        <v>0</v>
      </c>
      <c r="P25" s="17">
        <v>0</v>
      </c>
      <c r="Q25" s="17">
        <v>0.97276499999999999</v>
      </c>
      <c r="R25" s="17">
        <v>0.17039699999999999</v>
      </c>
      <c r="S25" s="17">
        <v>0.305066</v>
      </c>
      <c r="T25" s="17">
        <v>0.13466900000000001</v>
      </c>
      <c r="U25" s="17">
        <v>0.44144299999999997</v>
      </c>
      <c r="V25" s="17">
        <v>636.5</v>
      </c>
      <c r="W25" s="17">
        <v>0.33453699999999997</v>
      </c>
      <c r="X25" s="17">
        <v>686</v>
      </c>
      <c r="Y25" s="17">
        <v>0</v>
      </c>
      <c r="Z25" s="17">
        <v>0</v>
      </c>
    </row>
    <row r="26" spans="1:26">
      <c r="A26" s="17">
        <v>13</v>
      </c>
      <c r="B26" s="19">
        <v>0.70900462962962962</v>
      </c>
      <c r="C26" s="17">
        <v>145</v>
      </c>
      <c r="D26" s="17">
        <v>0</v>
      </c>
      <c r="E26" s="17">
        <v>0</v>
      </c>
      <c r="F26" s="17">
        <v>0</v>
      </c>
      <c r="G26" s="17">
        <v>0.98000699999999996</v>
      </c>
      <c r="H26" s="17">
        <v>0.16858699999999999</v>
      </c>
      <c r="I26" s="17">
        <v>0.33245400000000003</v>
      </c>
      <c r="J26" s="17">
        <v>0.16386700000000001</v>
      </c>
      <c r="K26" s="17">
        <v>0.49290099999999998</v>
      </c>
      <c r="L26" s="17">
        <v>555.1</v>
      </c>
      <c r="M26" s="17">
        <v>6.0000000000000002E-6</v>
      </c>
      <c r="N26" s="17">
        <v>524</v>
      </c>
      <c r="O26" s="17">
        <v>0</v>
      </c>
      <c r="P26" s="17">
        <v>0</v>
      </c>
      <c r="Q26" s="17">
        <v>0.98343899999999995</v>
      </c>
      <c r="R26" s="17">
        <v>0.17122599999999999</v>
      </c>
      <c r="S26" s="17">
        <v>0.33163700000000002</v>
      </c>
      <c r="T26" s="17">
        <v>0.160412</v>
      </c>
      <c r="U26" s="17">
        <v>0.48369699999999999</v>
      </c>
      <c r="V26" s="17">
        <v>647.6</v>
      </c>
      <c r="W26" s="17">
        <v>0.14164099999999999</v>
      </c>
      <c r="X26" s="17">
        <v>795</v>
      </c>
      <c r="Y26" s="17">
        <v>0</v>
      </c>
      <c r="Z26" s="17">
        <v>0</v>
      </c>
    </row>
    <row r="27" spans="1:26">
      <c r="A27" s="17">
        <v>14</v>
      </c>
      <c r="B27" s="19">
        <v>0.70906249999999993</v>
      </c>
      <c r="C27" s="17">
        <v>143.9</v>
      </c>
      <c r="D27" s="17">
        <v>0</v>
      </c>
      <c r="E27" s="17">
        <v>0</v>
      </c>
      <c r="F27" s="17">
        <v>0</v>
      </c>
      <c r="G27" s="17">
        <v>0.96395200000000003</v>
      </c>
      <c r="H27" s="17">
        <v>0.16402700000000001</v>
      </c>
      <c r="I27" s="17">
        <v>0.34995300000000001</v>
      </c>
      <c r="J27" s="17">
        <v>0.18592600000000001</v>
      </c>
      <c r="K27" s="17">
        <v>0.53128900000000001</v>
      </c>
      <c r="L27" s="17">
        <v>584.1</v>
      </c>
      <c r="M27" s="17">
        <v>3.9999999999999998E-6</v>
      </c>
      <c r="N27" s="17">
        <v>613</v>
      </c>
      <c r="O27" s="17">
        <v>0</v>
      </c>
      <c r="P27" s="17">
        <v>0</v>
      </c>
      <c r="Q27" s="17">
        <v>0.99023399999999995</v>
      </c>
      <c r="R27" s="17">
        <v>0.18787999999999999</v>
      </c>
      <c r="S27" s="17">
        <v>0.34007900000000002</v>
      </c>
      <c r="T27" s="17">
        <v>0.152199</v>
      </c>
      <c r="U27" s="17">
        <v>0.44753999999999999</v>
      </c>
      <c r="V27" s="17">
        <v>620.4</v>
      </c>
      <c r="W27" s="17">
        <v>0.27350000000000002</v>
      </c>
      <c r="X27" s="17">
        <v>493</v>
      </c>
      <c r="Y27" s="17">
        <v>0</v>
      </c>
      <c r="Z27" s="17">
        <v>0</v>
      </c>
    </row>
    <row r="28" spans="1:26">
      <c r="A28" s="17">
        <v>15</v>
      </c>
      <c r="B28" s="19">
        <v>0.70912037037037035</v>
      </c>
      <c r="C28" s="17">
        <v>142.80000000000001</v>
      </c>
      <c r="D28" s="17">
        <v>0</v>
      </c>
      <c r="E28" s="17">
        <v>0</v>
      </c>
      <c r="F28" s="17">
        <v>0</v>
      </c>
      <c r="G28" s="17">
        <v>0.96756299999999995</v>
      </c>
      <c r="H28" s="17">
        <v>0.161026</v>
      </c>
      <c r="I28" s="17">
        <v>0.32170500000000002</v>
      </c>
      <c r="J28" s="17">
        <v>0.16067899999999999</v>
      </c>
      <c r="K28" s="17">
        <v>0.49946200000000002</v>
      </c>
      <c r="L28" s="17">
        <v>593</v>
      </c>
      <c r="M28" s="17">
        <v>2.6999999999999999E-5</v>
      </c>
      <c r="N28" s="17">
        <v>415</v>
      </c>
      <c r="O28" s="17">
        <v>0</v>
      </c>
      <c r="P28" s="17">
        <v>0</v>
      </c>
      <c r="Q28" s="17">
        <v>0.97921400000000003</v>
      </c>
      <c r="R28" s="17">
        <v>0.17185700000000001</v>
      </c>
      <c r="S28" s="17">
        <v>0.318305</v>
      </c>
      <c r="T28" s="17">
        <v>0.14644799999999999</v>
      </c>
      <c r="U28" s="17">
        <v>0.460088</v>
      </c>
      <c r="V28" s="17">
        <v>701.2</v>
      </c>
      <c r="W28" s="17">
        <v>0.37081900000000001</v>
      </c>
      <c r="X28" s="17">
        <v>495</v>
      </c>
      <c r="Y28" s="17">
        <v>0</v>
      </c>
      <c r="Z28" s="17">
        <v>0</v>
      </c>
    </row>
    <row r="29" spans="1:26">
      <c r="A29" s="17">
        <v>16</v>
      </c>
      <c r="B29" s="19">
        <v>0.70916666666666661</v>
      </c>
      <c r="C29" s="17">
        <v>141.69999999999999</v>
      </c>
      <c r="D29" s="17">
        <v>0</v>
      </c>
      <c r="E29" s="17">
        <v>0</v>
      </c>
      <c r="F29" s="17">
        <v>0</v>
      </c>
      <c r="G29" s="17">
        <v>0.98257899999999998</v>
      </c>
      <c r="H29" s="17">
        <v>0.17858099999999999</v>
      </c>
      <c r="I29" s="17">
        <v>0.37267400000000001</v>
      </c>
      <c r="J29" s="17">
        <v>0.19409299999999999</v>
      </c>
      <c r="K29" s="17">
        <v>0.52081100000000002</v>
      </c>
      <c r="L29" s="17">
        <v>562.70000000000005</v>
      </c>
      <c r="M29" s="17">
        <v>3.8000000000000002E-5</v>
      </c>
      <c r="N29" s="17">
        <v>591</v>
      </c>
      <c r="O29" s="17">
        <v>0</v>
      </c>
      <c r="P29" s="17">
        <v>0</v>
      </c>
      <c r="Q29" s="17">
        <v>0.97616999999999998</v>
      </c>
      <c r="R29" s="17">
        <v>0.18610699999999999</v>
      </c>
      <c r="S29" s="17">
        <v>0.339702</v>
      </c>
      <c r="T29" s="17">
        <v>0.15359500000000001</v>
      </c>
      <c r="U29" s="17">
        <v>0.45214700000000002</v>
      </c>
      <c r="V29" s="17">
        <v>649.70000000000005</v>
      </c>
      <c r="W29" s="17">
        <v>0.33320699999999998</v>
      </c>
      <c r="X29" s="17">
        <v>444</v>
      </c>
      <c r="Y29" s="17">
        <v>0</v>
      </c>
      <c r="Z29" s="17">
        <v>0</v>
      </c>
    </row>
    <row r="30" spans="1:26">
      <c r="A30" s="17">
        <v>17</v>
      </c>
      <c r="B30" s="19">
        <v>0.70922453703703703</v>
      </c>
      <c r="C30" s="17">
        <v>140.80000000000001</v>
      </c>
      <c r="D30" s="17">
        <v>0</v>
      </c>
      <c r="E30" s="17">
        <v>0</v>
      </c>
      <c r="F30" s="17">
        <v>0</v>
      </c>
      <c r="G30" s="17">
        <v>0.97272700000000001</v>
      </c>
      <c r="H30" s="17">
        <v>0.18165899999999999</v>
      </c>
      <c r="I30" s="17">
        <v>0.35339900000000002</v>
      </c>
      <c r="J30" s="17">
        <v>0.17174</v>
      </c>
      <c r="K30" s="17">
        <v>0.48596600000000001</v>
      </c>
      <c r="L30" s="17">
        <v>549.70000000000005</v>
      </c>
      <c r="M30" s="17">
        <v>2.1016E-2</v>
      </c>
      <c r="N30" s="17">
        <v>769</v>
      </c>
      <c r="O30" s="17">
        <v>0</v>
      </c>
      <c r="P30" s="17">
        <v>0</v>
      </c>
      <c r="Q30" s="17">
        <v>0.96723700000000001</v>
      </c>
      <c r="R30" s="17">
        <v>0.176922</v>
      </c>
      <c r="S30" s="17">
        <v>0.34146599999999999</v>
      </c>
      <c r="T30" s="17">
        <v>0.164544</v>
      </c>
      <c r="U30" s="17">
        <v>0.48187600000000003</v>
      </c>
      <c r="V30" s="17">
        <v>699.7</v>
      </c>
      <c r="W30" s="17">
        <v>8.5271E-2</v>
      </c>
      <c r="X30" s="17">
        <v>540</v>
      </c>
      <c r="Y30" s="17">
        <v>0</v>
      </c>
      <c r="Z30" s="17">
        <v>0</v>
      </c>
    </row>
    <row r="31" spans="1:26">
      <c r="A31" s="17">
        <v>18</v>
      </c>
      <c r="B31" s="19">
        <v>0.70928240740740733</v>
      </c>
      <c r="C31" s="17">
        <v>139.5</v>
      </c>
      <c r="D31" s="17">
        <v>0</v>
      </c>
      <c r="E31" s="17">
        <v>0</v>
      </c>
      <c r="F31" s="17">
        <v>0</v>
      </c>
      <c r="G31" s="17">
        <v>0.970364</v>
      </c>
      <c r="H31" s="17">
        <v>0.17580699999999999</v>
      </c>
      <c r="I31" s="17">
        <v>0.346331</v>
      </c>
      <c r="J31" s="17">
        <v>0.17052500000000001</v>
      </c>
      <c r="K31" s="17">
        <v>0.49237399999999998</v>
      </c>
      <c r="L31" s="17">
        <v>557.29999999999995</v>
      </c>
      <c r="M31" s="17">
        <v>3.0000000000000001E-6</v>
      </c>
      <c r="N31" s="17">
        <v>655</v>
      </c>
      <c r="O31" s="17">
        <v>0</v>
      </c>
      <c r="P31" s="17">
        <v>0</v>
      </c>
      <c r="Q31" s="17">
        <v>0.98142600000000002</v>
      </c>
      <c r="R31" s="17">
        <v>0.198938</v>
      </c>
      <c r="S31" s="17">
        <v>0.35636699999999999</v>
      </c>
      <c r="T31" s="17">
        <v>0.15742900000000001</v>
      </c>
      <c r="U31" s="17">
        <v>0.44176100000000001</v>
      </c>
      <c r="V31" s="17">
        <v>674.5</v>
      </c>
      <c r="W31" s="17">
        <v>0.266156</v>
      </c>
      <c r="X31" s="17">
        <v>695</v>
      </c>
      <c r="Y31" s="17">
        <v>0</v>
      </c>
      <c r="Z31" s="17">
        <v>0</v>
      </c>
    </row>
    <row r="32" spans="1:26">
      <c r="A32" s="17">
        <v>19</v>
      </c>
      <c r="B32" s="19">
        <v>0.7093287037037036</v>
      </c>
      <c r="C32" s="17">
        <v>138.4</v>
      </c>
      <c r="D32" s="17">
        <v>0</v>
      </c>
      <c r="E32" s="17">
        <v>0</v>
      </c>
      <c r="F32" s="17">
        <v>0</v>
      </c>
      <c r="G32" s="17">
        <v>0.96676700000000004</v>
      </c>
      <c r="H32" s="17">
        <v>0.17374100000000001</v>
      </c>
      <c r="I32" s="17">
        <v>0.33755600000000002</v>
      </c>
      <c r="J32" s="17">
        <v>0.16381499999999999</v>
      </c>
      <c r="K32" s="17">
        <v>0.48529699999999998</v>
      </c>
      <c r="L32" s="17">
        <v>583.70000000000005</v>
      </c>
      <c r="M32" s="17">
        <v>3.9999999999999998E-6</v>
      </c>
      <c r="N32" s="17">
        <v>479</v>
      </c>
      <c r="O32" s="17">
        <v>0</v>
      </c>
      <c r="P32" s="17">
        <v>0</v>
      </c>
      <c r="Q32" s="17">
        <v>0.97501300000000002</v>
      </c>
      <c r="R32" s="17">
        <v>0.207651</v>
      </c>
      <c r="S32" s="17">
        <v>0.37101499999999998</v>
      </c>
      <c r="T32" s="17">
        <v>0.16336500000000001</v>
      </c>
      <c r="U32" s="17">
        <v>0.44031700000000001</v>
      </c>
      <c r="V32" s="17">
        <v>657.1</v>
      </c>
      <c r="W32" s="17">
        <v>0.34409800000000001</v>
      </c>
      <c r="X32" s="17">
        <v>603</v>
      </c>
      <c r="Y32" s="17">
        <v>0</v>
      </c>
      <c r="Z32" s="17">
        <v>0</v>
      </c>
    </row>
    <row r="33" spans="1:26">
      <c r="A33" s="17">
        <v>20</v>
      </c>
      <c r="B33" s="19">
        <v>0.70938657407407402</v>
      </c>
      <c r="C33" s="17">
        <v>137.30000000000001</v>
      </c>
      <c r="D33" s="17">
        <v>0</v>
      </c>
      <c r="E33" s="17">
        <v>0</v>
      </c>
      <c r="F33" s="17">
        <v>0</v>
      </c>
      <c r="G33" s="17">
        <v>0.972549</v>
      </c>
      <c r="H33" s="17">
        <v>0.185256</v>
      </c>
      <c r="I33" s="17">
        <v>0.36544100000000002</v>
      </c>
      <c r="J33" s="17">
        <v>0.18018400000000001</v>
      </c>
      <c r="K33" s="17">
        <v>0.49306</v>
      </c>
      <c r="L33" s="17">
        <v>568.70000000000005</v>
      </c>
      <c r="M33" s="17">
        <v>6.9999999999999999E-6</v>
      </c>
      <c r="N33" s="17">
        <v>645</v>
      </c>
      <c r="O33" s="17">
        <v>0</v>
      </c>
      <c r="P33" s="17">
        <v>0</v>
      </c>
      <c r="Q33" s="17">
        <v>0.97697500000000004</v>
      </c>
      <c r="R33" s="17">
        <v>0.17688699999999999</v>
      </c>
      <c r="S33" s="17">
        <v>0.33738400000000002</v>
      </c>
      <c r="T33" s="17">
        <v>0.160497</v>
      </c>
      <c r="U33" s="17">
        <v>0.47571099999999999</v>
      </c>
      <c r="V33" s="17">
        <v>707.1</v>
      </c>
      <c r="W33" s="17">
        <v>0.237399</v>
      </c>
      <c r="X33" s="17">
        <v>1508</v>
      </c>
      <c r="Y33" s="17">
        <v>0</v>
      </c>
      <c r="Z33" s="17">
        <v>0</v>
      </c>
    </row>
    <row r="34" spans="1:26">
      <c r="A34" s="17">
        <v>21</v>
      </c>
      <c r="B34" s="19">
        <v>0.70944444444444443</v>
      </c>
      <c r="C34" s="17">
        <v>136</v>
      </c>
      <c r="D34" s="17">
        <v>0</v>
      </c>
      <c r="E34" s="17">
        <v>0</v>
      </c>
      <c r="F34" s="17">
        <v>0</v>
      </c>
      <c r="G34" s="17">
        <v>0.97358199999999995</v>
      </c>
      <c r="H34" s="17">
        <v>0.190834</v>
      </c>
      <c r="I34" s="17">
        <v>0.373309</v>
      </c>
      <c r="J34" s="17">
        <v>0.182475</v>
      </c>
      <c r="K34" s="17">
        <v>0.48880299999999999</v>
      </c>
      <c r="L34" s="17">
        <v>592.20000000000005</v>
      </c>
      <c r="M34" s="17">
        <v>6.0000000000000002E-6</v>
      </c>
      <c r="N34" s="17">
        <v>515</v>
      </c>
      <c r="O34" s="17">
        <v>0</v>
      </c>
      <c r="P34" s="17">
        <v>0</v>
      </c>
      <c r="Q34" s="17">
        <v>0.96811499999999995</v>
      </c>
      <c r="R34" s="17">
        <v>0.20009399999999999</v>
      </c>
      <c r="S34" s="17">
        <v>0.36523099999999997</v>
      </c>
      <c r="T34" s="17">
        <v>0.16513600000000001</v>
      </c>
      <c r="U34" s="17">
        <v>0.45214199999999999</v>
      </c>
      <c r="V34" s="17">
        <v>727.1</v>
      </c>
      <c r="W34" s="17">
        <v>0.37081900000000001</v>
      </c>
      <c r="X34" s="17">
        <v>492</v>
      </c>
      <c r="Y34" s="17">
        <v>0</v>
      </c>
      <c r="Z34" s="17">
        <v>0</v>
      </c>
    </row>
    <row r="35" spans="1:26">
      <c r="A35" s="17">
        <v>22</v>
      </c>
      <c r="B35" s="19">
        <v>0.70949074074074081</v>
      </c>
      <c r="C35" s="17">
        <v>135.1</v>
      </c>
      <c r="D35" s="17">
        <v>0</v>
      </c>
      <c r="E35" s="17">
        <v>0</v>
      </c>
      <c r="F35" s="17">
        <v>0</v>
      </c>
      <c r="G35" s="17">
        <v>0.974105</v>
      </c>
      <c r="H35" s="17">
        <v>0.178672</v>
      </c>
      <c r="I35" s="17">
        <v>0.36204900000000001</v>
      </c>
      <c r="J35" s="17">
        <v>0.18337700000000001</v>
      </c>
      <c r="K35" s="17">
        <v>0.506498</v>
      </c>
      <c r="L35" s="17">
        <v>610.5</v>
      </c>
      <c r="M35" s="17">
        <v>2.2251E-2</v>
      </c>
      <c r="N35" s="17">
        <v>439</v>
      </c>
      <c r="O35" s="17">
        <v>0</v>
      </c>
      <c r="P35" s="17">
        <v>0</v>
      </c>
      <c r="Q35" s="17">
        <v>0.979877</v>
      </c>
      <c r="R35" s="17">
        <v>0.189857</v>
      </c>
      <c r="S35" s="17">
        <v>0.34381600000000001</v>
      </c>
      <c r="T35" s="17">
        <v>0.15395800000000001</v>
      </c>
      <c r="U35" s="17">
        <v>0.44779400000000003</v>
      </c>
      <c r="V35" s="17">
        <v>673.2</v>
      </c>
      <c r="W35" s="17">
        <v>0.37081999999999998</v>
      </c>
      <c r="X35" s="17">
        <v>850</v>
      </c>
      <c r="Y35" s="17">
        <v>0</v>
      </c>
      <c r="Z35" s="17">
        <v>0</v>
      </c>
    </row>
    <row r="36" spans="1:26">
      <c r="A36" s="17">
        <v>23</v>
      </c>
      <c r="B36" s="19">
        <v>0.70954861111111101</v>
      </c>
      <c r="C36" s="17">
        <v>133.9</v>
      </c>
      <c r="D36" s="17">
        <v>0</v>
      </c>
      <c r="E36" s="17">
        <v>0</v>
      </c>
      <c r="F36" s="17">
        <v>0</v>
      </c>
      <c r="G36" s="17">
        <v>0.96045499999999995</v>
      </c>
      <c r="H36" s="17">
        <v>0.18159700000000001</v>
      </c>
      <c r="I36" s="17">
        <v>0.36189900000000003</v>
      </c>
      <c r="J36" s="17">
        <v>0.18030199999999999</v>
      </c>
      <c r="K36" s="17">
        <v>0.49821100000000001</v>
      </c>
      <c r="L36" s="17">
        <v>572</v>
      </c>
      <c r="M36" s="17">
        <v>6.9999999999999999E-6</v>
      </c>
      <c r="N36" s="17">
        <v>704</v>
      </c>
      <c r="O36" s="17">
        <v>0</v>
      </c>
      <c r="P36" s="17">
        <v>0</v>
      </c>
      <c r="Q36" s="17">
        <v>0.97787400000000002</v>
      </c>
      <c r="R36" s="17">
        <v>0.17702599999999999</v>
      </c>
      <c r="S36" s="17">
        <v>0.33778599999999998</v>
      </c>
      <c r="T36" s="17">
        <v>0.16075999999999999</v>
      </c>
      <c r="U36" s="17">
        <v>0.47592200000000001</v>
      </c>
      <c r="V36" s="17">
        <v>782.7</v>
      </c>
      <c r="W36" s="17">
        <v>0.31794899999999998</v>
      </c>
      <c r="X36" s="17">
        <v>851</v>
      </c>
      <c r="Y36" s="17">
        <v>0</v>
      </c>
      <c r="Z36" s="17">
        <v>0</v>
      </c>
    </row>
    <row r="37" spans="1:26">
      <c r="A37" s="17">
        <v>24</v>
      </c>
      <c r="B37" s="19">
        <v>0.70960648148148142</v>
      </c>
      <c r="C37" s="17">
        <v>132.80000000000001</v>
      </c>
      <c r="D37" s="17">
        <v>0</v>
      </c>
      <c r="E37" s="17">
        <v>0</v>
      </c>
      <c r="F37" s="17">
        <v>0</v>
      </c>
      <c r="G37" s="17">
        <v>0.97715799999999997</v>
      </c>
      <c r="H37" s="17">
        <v>0.18812100000000001</v>
      </c>
      <c r="I37" s="17">
        <v>0.38098700000000002</v>
      </c>
      <c r="J37" s="17">
        <v>0.19286600000000001</v>
      </c>
      <c r="K37" s="17">
        <v>0.50622699999999998</v>
      </c>
      <c r="L37" s="17">
        <v>586</v>
      </c>
      <c r="M37" s="17">
        <v>6.9999999999999999E-6</v>
      </c>
      <c r="N37" s="17">
        <v>638</v>
      </c>
      <c r="O37" s="17">
        <v>0</v>
      </c>
      <c r="P37" s="17">
        <v>0</v>
      </c>
      <c r="Q37" s="17">
        <v>0.97148999999999996</v>
      </c>
      <c r="R37" s="17">
        <v>0.20127200000000001</v>
      </c>
      <c r="S37" s="17">
        <v>0.35681600000000002</v>
      </c>
      <c r="T37" s="17">
        <v>0.15554399999999999</v>
      </c>
      <c r="U37" s="17">
        <v>0.43592199999999998</v>
      </c>
      <c r="V37" s="17">
        <v>667.6</v>
      </c>
      <c r="W37" s="17">
        <v>0.253778</v>
      </c>
      <c r="X37" s="17">
        <v>560</v>
      </c>
      <c r="Y37" s="17">
        <v>0</v>
      </c>
      <c r="Z37" s="17">
        <v>0</v>
      </c>
    </row>
    <row r="38" spans="1:26">
      <c r="A38" s="17">
        <v>25</v>
      </c>
      <c r="B38" s="19">
        <v>0.7096527777777778</v>
      </c>
      <c r="C38" s="17">
        <v>131.5</v>
      </c>
      <c r="D38" s="17">
        <v>0</v>
      </c>
      <c r="E38" s="17">
        <v>0</v>
      </c>
      <c r="F38" s="17">
        <v>0</v>
      </c>
      <c r="G38" s="17">
        <v>0.97713799999999995</v>
      </c>
      <c r="H38" s="17">
        <v>0.19942499999999999</v>
      </c>
      <c r="I38" s="17">
        <v>0.41287000000000001</v>
      </c>
      <c r="J38" s="17">
        <v>0.21344399999999999</v>
      </c>
      <c r="K38" s="17">
        <v>0.51697700000000002</v>
      </c>
      <c r="L38" s="17">
        <v>564</v>
      </c>
      <c r="M38" s="17">
        <v>1.7E-5</v>
      </c>
      <c r="N38" s="17">
        <v>371</v>
      </c>
      <c r="O38" s="17">
        <v>0</v>
      </c>
      <c r="P38" s="17">
        <v>0</v>
      </c>
      <c r="Q38" s="17">
        <v>0.97880500000000004</v>
      </c>
      <c r="R38" s="17">
        <v>0.18798899999999999</v>
      </c>
      <c r="S38" s="17">
        <v>0.34609499999999999</v>
      </c>
      <c r="T38" s="17">
        <v>0.158106</v>
      </c>
      <c r="U38" s="17">
        <v>0.45682899999999999</v>
      </c>
      <c r="V38" s="17">
        <v>718.3</v>
      </c>
      <c r="W38" s="17">
        <v>0.17071800000000001</v>
      </c>
      <c r="X38" s="17">
        <v>570</v>
      </c>
      <c r="Y38" s="17">
        <v>0</v>
      </c>
      <c r="Z38" s="17">
        <v>0</v>
      </c>
    </row>
    <row r="39" spans="1:26">
      <c r="A39" s="17">
        <v>26</v>
      </c>
      <c r="B39" s="19">
        <v>0.70971064814814822</v>
      </c>
      <c r="C39" s="17">
        <v>130.4</v>
      </c>
      <c r="D39" s="17">
        <v>0</v>
      </c>
      <c r="E39" s="17">
        <v>0</v>
      </c>
      <c r="F39" s="17">
        <v>0</v>
      </c>
      <c r="G39" s="17">
        <v>0.97269700000000003</v>
      </c>
      <c r="H39" s="17">
        <v>0.190441</v>
      </c>
      <c r="I39" s="17">
        <v>0.37307699999999999</v>
      </c>
      <c r="J39" s="17">
        <v>0.18263599999999999</v>
      </c>
      <c r="K39" s="17">
        <v>0.48953999999999998</v>
      </c>
      <c r="L39" s="17">
        <v>572</v>
      </c>
      <c r="M39" s="17">
        <v>1.9999999999999999E-6</v>
      </c>
      <c r="N39" s="17">
        <v>480</v>
      </c>
      <c r="O39" s="17">
        <v>0</v>
      </c>
      <c r="P39" s="17">
        <v>0</v>
      </c>
      <c r="Q39" s="17">
        <v>0.97610799999999998</v>
      </c>
      <c r="R39" s="17">
        <v>0.199903</v>
      </c>
      <c r="S39" s="17">
        <v>0.35886699999999999</v>
      </c>
      <c r="T39" s="17">
        <v>0.15896399999999999</v>
      </c>
      <c r="U39" s="17">
        <v>0.44296099999999999</v>
      </c>
      <c r="V39" s="17">
        <v>672</v>
      </c>
      <c r="W39" s="17">
        <v>1.6494000000000002E-2</v>
      </c>
      <c r="X39" s="17">
        <v>528</v>
      </c>
      <c r="Y39" s="17">
        <v>0</v>
      </c>
      <c r="Z39" s="17">
        <v>0</v>
      </c>
    </row>
    <row r="40" spans="1:26">
      <c r="A40" s="17">
        <v>27</v>
      </c>
      <c r="B40" s="19">
        <v>0.70976851851851841</v>
      </c>
      <c r="C40" s="17">
        <v>129.30000000000001</v>
      </c>
      <c r="D40" s="17">
        <v>0</v>
      </c>
      <c r="E40" s="17">
        <v>0</v>
      </c>
      <c r="F40" s="17">
        <v>0</v>
      </c>
      <c r="G40" s="17">
        <v>0.98197400000000001</v>
      </c>
      <c r="H40" s="17">
        <v>0.18987299999999999</v>
      </c>
      <c r="I40" s="17">
        <v>0.37557299999999999</v>
      </c>
      <c r="J40" s="17">
        <v>0.185699</v>
      </c>
      <c r="K40" s="17">
        <v>0.49444399999999999</v>
      </c>
      <c r="L40" s="17">
        <v>555.79999999999995</v>
      </c>
      <c r="M40" s="17">
        <v>1.0000000000000001E-5</v>
      </c>
      <c r="N40" s="17">
        <v>606</v>
      </c>
      <c r="O40" s="17">
        <v>0</v>
      </c>
      <c r="P40" s="17">
        <v>0</v>
      </c>
      <c r="Q40" s="17">
        <v>0.97532200000000002</v>
      </c>
      <c r="R40" s="17">
        <v>0.18060699999999999</v>
      </c>
      <c r="S40" s="17">
        <v>0.35056500000000002</v>
      </c>
      <c r="T40" s="17">
        <v>0.169958</v>
      </c>
      <c r="U40" s="17">
        <v>0.48481200000000002</v>
      </c>
      <c r="V40" s="17">
        <v>727.6</v>
      </c>
      <c r="W40" s="17">
        <v>0.13485800000000001</v>
      </c>
      <c r="X40" s="17">
        <v>754</v>
      </c>
      <c r="Y40" s="17">
        <v>0</v>
      </c>
      <c r="Z40" s="17">
        <v>0</v>
      </c>
    </row>
    <row r="41" spans="1:26">
      <c r="A41" s="17">
        <v>28</v>
      </c>
      <c r="B41" s="19">
        <v>0.70981481481481479</v>
      </c>
      <c r="C41" s="17">
        <v>128.19999999999999</v>
      </c>
      <c r="D41" s="17">
        <v>0</v>
      </c>
      <c r="E41" s="17">
        <v>0</v>
      </c>
      <c r="F41" s="17">
        <v>0</v>
      </c>
      <c r="G41" s="17">
        <v>0.97872300000000001</v>
      </c>
      <c r="H41" s="17">
        <v>0.18326899999999999</v>
      </c>
      <c r="I41" s="17">
        <v>0.376915</v>
      </c>
      <c r="J41" s="17">
        <v>0.19364600000000001</v>
      </c>
      <c r="K41" s="17">
        <v>0.51376500000000003</v>
      </c>
      <c r="L41" s="17">
        <v>565.79999999999995</v>
      </c>
      <c r="M41" s="17">
        <v>9.0000000000000002E-6</v>
      </c>
      <c r="N41" s="17">
        <v>757</v>
      </c>
      <c r="O41" s="17">
        <v>0</v>
      </c>
      <c r="P41" s="17">
        <v>0</v>
      </c>
      <c r="Q41" s="17">
        <v>0.97377000000000002</v>
      </c>
      <c r="R41" s="17">
        <v>0.19516</v>
      </c>
      <c r="S41" s="17">
        <v>0.35715000000000002</v>
      </c>
      <c r="T41" s="17">
        <v>0.16199</v>
      </c>
      <c r="U41" s="17">
        <v>0.45356200000000002</v>
      </c>
      <c r="V41" s="17">
        <v>701</v>
      </c>
      <c r="W41" s="17">
        <v>9.3920000000000003E-2</v>
      </c>
      <c r="X41" s="17">
        <v>641</v>
      </c>
      <c r="Y41" s="17">
        <v>0</v>
      </c>
      <c r="Z41" s="17">
        <v>0</v>
      </c>
    </row>
    <row r="42" spans="1:26">
      <c r="A42" s="17">
        <v>29</v>
      </c>
      <c r="B42" s="19">
        <v>0.7098726851851852</v>
      </c>
      <c r="C42" s="17">
        <v>126.9</v>
      </c>
      <c r="D42" s="17">
        <v>0</v>
      </c>
      <c r="E42" s="17">
        <v>0</v>
      </c>
      <c r="F42" s="17">
        <v>0</v>
      </c>
      <c r="G42" s="17">
        <v>0.97947300000000004</v>
      </c>
      <c r="H42" s="17">
        <v>0.178532</v>
      </c>
      <c r="I42" s="17">
        <v>0.35326999999999997</v>
      </c>
      <c r="J42" s="17">
        <v>0.174737</v>
      </c>
      <c r="K42" s="17">
        <v>0.49462899999999999</v>
      </c>
      <c r="L42" s="17">
        <v>594.9</v>
      </c>
      <c r="M42" s="17">
        <v>1.2E-5</v>
      </c>
      <c r="N42" s="17">
        <v>513</v>
      </c>
      <c r="O42" s="17">
        <v>0</v>
      </c>
      <c r="P42" s="17">
        <v>0</v>
      </c>
      <c r="Q42" s="17">
        <v>0.977854</v>
      </c>
      <c r="R42" s="17">
        <v>0.19380800000000001</v>
      </c>
      <c r="S42" s="17">
        <v>0.34419300000000003</v>
      </c>
      <c r="T42" s="17">
        <v>0.15038499999999999</v>
      </c>
      <c r="U42" s="17">
        <v>0.436919</v>
      </c>
      <c r="V42" s="17">
        <v>685.8</v>
      </c>
      <c r="W42" s="17">
        <v>0.27744999999999997</v>
      </c>
      <c r="X42" s="17">
        <v>672</v>
      </c>
      <c r="Y42" s="17">
        <v>0</v>
      </c>
      <c r="Z42" s="17">
        <v>0</v>
      </c>
    </row>
    <row r="43" spans="1:26">
      <c r="A43" s="17">
        <v>30</v>
      </c>
      <c r="B43" s="19">
        <v>0.70993055555555562</v>
      </c>
      <c r="C43" s="17">
        <v>126</v>
      </c>
      <c r="D43" s="17">
        <v>0</v>
      </c>
      <c r="E43" s="17">
        <v>0</v>
      </c>
      <c r="F43" s="17">
        <v>0</v>
      </c>
      <c r="G43" s="17">
        <v>0.97703300000000004</v>
      </c>
      <c r="H43" s="17">
        <v>0.18293799999999999</v>
      </c>
      <c r="I43" s="17">
        <v>0.37645899999999999</v>
      </c>
      <c r="J43" s="17">
        <v>0.193521</v>
      </c>
      <c r="K43" s="17">
        <v>0.51405599999999996</v>
      </c>
      <c r="L43" s="17">
        <v>590.70000000000005</v>
      </c>
      <c r="M43" s="17">
        <v>5.0000000000000004E-6</v>
      </c>
      <c r="N43" s="17">
        <v>502</v>
      </c>
      <c r="O43" s="17">
        <v>0</v>
      </c>
      <c r="P43" s="17">
        <v>0</v>
      </c>
      <c r="Q43" s="17">
        <v>0.98560300000000001</v>
      </c>
      <c r="R43" s="17">
        <v>0.20869699999999999</v>
      </c>
      <c r="S43" s="17">
        <v>0.36407499999999998</v>
      </c>
      <c r="T43" s="17">
        <v>0.15537699999999999</v>
      </c>
      <c r="U43" s="17">
        <v>0.42677300000000001</v>
      </c>
      <c r="V43" s="17">
        <v>711.8</v>
      </c>
      <c r="W43" s="17">
        <v>0.36754900000000001</v>
      </c>
      <c r="X43" s="17">
        <v>621</v>
      </c>
      <c r="Y43" s="17">
        <v>0</v>
      </c>
      <c r="Z43" s="17">
        <v>0</v>
      </c>
    </row>
    <row r="44" spans="1:26">
      <c r="A44" s="17">
        <v>31</v>
      </c>
      <c r="B44" s="19">
        <v>0.70997685185185189</v>
      </c>
      <c r="C44" s="17">
        <v>124.8</v>
      </c>
      <c r="D44" s="17">
        <v>0</v>
      </c>
      <c r="E44" s="17">
        <v>0</v>
      </c>
      <c r="F44" s="17">
        <v>0</v>
      </c>
      <c r="G44" s="17">
        <v>0.97219999999999995</v>
      </c>
      <c r="H44" s="17">
        <v>0.174707</v>
      </c>
      <c r="I44" s="17">
        <v>0.35801500000000003</v>
      </c>
      <c r="J44" s="17">
        <v>0.183308</v>
      </c>
      <c r="K44" s="17">
        <v>0.51201200000000002</v>
      </c>
      <c r="L44" s="17">
        <v>619.5</v>
      </c>
      <c r="M44" s="17">
        <v>9.0000000000000002E-6</v>
      </c>
      <c r="N44" s="17">
        <v>564</v>
      </c>
      <c r="O44" s="17">
        <v>0</v>
      </c>
      <c r="P44" s="17">
        <v>0</v>
      </c>
      <c r="Q44" s="17">
        <v>0.98064899999999999</v>
      </c>
      <c r="R44" s="17">
        <v>0.20017599999999999</v>
      </c>
      <c r="S44" s="17">
        <v>0.36050300000000002</v>
      </c>
      <c r="T44" s="17">
        <v>0.160327</v>
      </c>
      <c r="U44" s="17">
        <v>0.44473099999999999</v>
      </c>
      <c r="V44" s="17">
        <v>653.1</v>
      </c>
      <c r="W44" s="17">
        <v>0.17579</v>
      </c>
      <c r="X44" s="17">
        <v>726</v>
      </c>
      <c r="Y44" s="17">
        <v>0</v>
      </c>
      <c r="Z44" s="17">
        <v>0</v>
      </c>
    </row>
    <row r="45" spans="1:26">
      <c r="A45" s="17">
        <v>32</v>
      </c>
      <c r="B45" s="19">
        <v>0.71003472222222219</v>
      </c>
      <c r="C45" s="17">
        <v>123.5</v>
      </c>
      <c r="D45" s="17">
        <v>0</v>
      </c>
      <c r="E45" s="17">
        <v>0</v>
      </c>
      <c r="F45" s="17">
        <v>0</v>
      </c>
      <c r="G45" s="17">
        <v>0.98325200000000001</v>
      </c>
      <c r="H45" s="17">
        <v>0.218636</v>
      </c>
      <c r="I45" s="17">
        <v>0.44473299999999999</v>
      </c>
      <c r="J45" s="17">
        <v>0.22609799999999999</v>
      </c>
      <c r="K45" s="17">
        <v>0.50838899999999998</v>
      </c>
      <c r="L45" s="17">
        <v>517.29999999999995</v>
      </c>
      <c r="M45" s="17">
        <v>6.9999999999999999E-6</v>
      </c>
      <c r="N45" s="17">
        <v>486</v>
      </c>
      <c r="O45" s="17">
        <v>0</v>
      </c>
      <c r="P45" s="17">
        <v>0</v>
      </c>
      <c r="Q45" s="17">
        <v>0.9849</v>
      </c>
      <c r="R45" s="17">
        <v>0.198459</v>
      </c>
      <c r="S45" s="17">
        <v>0.37117</v>
      </c>
      <c r="T45" s="17">
        <v>0.172712</v>
      </c>
      <c r="U45" s="17">
        <v>0.46531699999999998</v>
      </c>
      <c r="V45" s="17">
        <v>703.3</v>
      </c>
      <c r="W45" s="17">
        <v>0.25745299999999999</v>
      </c>
      <c r="X45" s="17">
        <v>389</v>
      </c>
      <c r="Y45" s="17">
        <v>0</v>
      </c>
      <c r="Z45" s="17">
        <v>0</v>
      </c>
    </row>
    <row r="46" spans="1:26">
      <c r="A46" s="17">
        <v>33</v>
      </c>
      <c r="B46" s="19">
        <v>0.71009259259259261</v>
      </c>
      <c r="C46" s="17">
        <v>122.6</v>
      </c>
      <c r="D46" s="17">
        <v>0</v>
      </c>
      <c r="E46" s="17">
        <v>0</v>
      </c>
      <c r="F46" s="17">
        <v>0</v>
      </c>
      <c r="G46" s="17">
        <v>0.97555199999999997</v>
      </c>
      <c r="H46" s="17">
        <v>0.184583</v>
      </c>
      <c r="I46" s="17">
        <v>0.36061199999999999</v>
      </c>
      <c r="J46" s="17">
        <v>0.17602899999999999</v>
      </c>
      <c r="K46" s="17">
        <v>0.48814000000000002</v>
      </c>
      <c r="L46" s="17">
        <v>542.70000000000005</v>
      </c>
      <c r="M46" s="17">
        <v>1.9999999999999999E-6</v>
      </c>
      <c r="N46" s="17">
        <v>479</v>
      </c>
      <c r="O46" s="17">
        <v>0</v>
      </c>
      <c r="P46" s="17">
        <v>0</v>
      </c>
      <c r="Q46" s="17">
        <v>0.97933700000000001</v>
      </c>
      <c r="R46" s="17">
        <v>0.19609199999999999</v>
      </c>
      <c r="S46" s="17">
        <v>0.35980600000000001</v>
      </c>
      <c r="T46" s="17">
        <v>0.163713</v>
      </c>
      <c r="U46" s="17">
        <v>0.45500499999999999</v>
      </c>
      <c r="V46" s="17">
        <v>686.4</v>
      </c>
      <c r="W46" s="17">
        <v>0.28494799999999998</v>
      </c>
      <c r="X46" s="17">
        <v>401</v>
      </c>
      <c r="Y46" s="17">
        <v>0</v>
      </c>
      <c r="Z46" s="17">
        <v>0</v>
      </c>
    </row>
    <row r="47" spans="1:26">
      <c r="A47" s="17">
        <v>34</v>
      </c>
      <c r="B47" s="19">
        <v>0.71013888888888888</v>
      </c>
      <c r="C47" s="17">
        <v>121.5</v>
      </c>
      <c r="D47" s="17">
        <v>0</v>
      </c>
      <c r="E47" s="17">
        <v>0</v>
      </c>
      <c r="F47" s="17">
        <v>0</v>
      </c>
      <c r="G47" s="17">
        <v>0.97459600000000002</v>
      </c>
      <c r="H47" s="17">
        <v>0.191908</v>
      </c>
      <c r="I47" s="17">
        <v>0.38426399999999999</v>
      </c>
      <c r="J47" s="17">
        <v>0.192356</v>
      </c>
      <c r="K47" s="17">
        <v>0.500583</v>
      </c>
      <c r="L47" s="17">
        <v>603.1</v>
      </c>
      <c r="M47" s="17">
        <v>6.0000000000000002E-6</v>
      </c>
      <c r="N47" s="17">
        <v>466</v>
      </c>
      <c r="O47" s="17">
        <v>0</v>
      </c>
      <c r="P47" s="17">
        <v>0</v>
      </c>
      <c r="Q47" s="17">
        <v>0.97750000000000004</v>
      </c>
      <c r="R47" s="17">
        <v>0.19284599999999999</v>
      </c>
      <c r="S47" s="17">
        <v>0.36109999999999998</v>
      </c>
      <c r="T47" s="17">
        <v>0.16825399999999999</v>
      </c>
      <c r="U47" s="17">
        <v>0.46594999999999998</v>
      </c>
      <c r="V47" s="17">
        <v>721</v>
      </c>
      <c r="W47" s="17">
        <v>0.249671</v>
      </c>
      <c r="X47" s="17">
        <v>535</v>
      </c>
      <c r="Y47" s="17">
        <v>0</v>
      </c>
      <c r="Z47" s="17">
        <v>0</v>
      </c>
    </row>
    <row r="48" spans="1:26">
      <c r="A48" s="17">
        <v>35</v>
      </c>
      <c r="B48" s="19">
        <v>0.71019675925925929</v>
      </c>
      <c r="C48" s="17">
        <v>120.2</v>
      </c>
      <c r="D48" s="17">
        <v>0</v>
      </c>
      <c r="E48" s="17">
        <v>0</v>
      </c>
      <c r="F48" s="17">
        <v>0</v>
      </c>
      <c r="G48" s="17">
        <v>0.97261399999999998</v>
      </c>
      <c r="H48" s="17">
        <v>0.19032399999999999</v>
      </c>
      <c r="I48" s="17">
        <v>0.366919</v>
      </c>
      <c r="J48" s="17">
        <v>0.176594</v>
      </c>
      <c r="K48" s="17">
        <v>0.48129</v>
      </c>
      <c r="L48" s="17">
        <v>549.1</v>
      </c>
      <c r="M48" s="17">
        <v>3.0000000000000001E-6</v>
      </c>
      <c r="N48" s="17">
        <v>494</v>
      </c>
      <c r="O48" s="17">
        <v>0</v>
      </c>
      <c r="P48" s="17">
        <v>0</v>
      </c>
      <c r="Q48" s="17">
        <v>0.97348100000000004</v>
      </c>
      <c r="R48" s="17">
        <v>0.19392899999999999</v>
      </c>
      <c r="S48" s="17">
        <v>0.35663899999999998</v>
      </c>
      <c r="T48" s="17">
        <v>0.16271099999999999</v>
      </c>
      <c r="U48" s="17">
        <v>0.456233</v>
      </c>
      <c r="V48" s="17">
        <v>703.5</v>
      </c>
      <c r="W48" s="17">
        <v>0.37080600000000002</v>
      </c>
      <c r="X48" s="17">
        <v>829</v>
      </c>
      <c r="Y48" s="17">
        <v>0</v>
      </c>
      <c r="Z48" s="17">
        <v>0</v>
      </c>
    </row>
    <row r="49" spans="1:26">
      <c r="A49" s="17">
        <v>36</v>
      </c>
      <c r="B49" s="19">
        <v>0.7102546296296296</v>
      </c>
      <c r="C49" s="17">
        <v>119.1</v>
      </c>
      <c r="D49" s="17">
        <v>0</v>
      </c>
      <c r="E49" s="17">
        <v>0</v>
      </c>
      <c r="F49" s="17">
        <v>0</v>
      </c>
      <c r="G49" s="17">
        <v>0.97158500000000003</v>
      </c>
      <c r="H49" s="17">
        <v>0.18657899999999999</v>
      </c>
      <c r="I49" s="17">
        <v>0.36718800000000001</v>
      </c>
      <c r="J49" s="17">
        <v>0.18060899999999999</v>
      </c>
      <c r="K49" s="17">
        <v>0.491869</v>
      </c>
      <c r="L49" s="17">
        <v>565.9</v>
      </c>
      <c r="M49" s="17">
        <v>5.0000000000000004E-6</v>
      </c>
      <c r="N49" s="17">
        <v>385</v>
      </c>
      <c r="O49" s="17">
        <v>0</v>
      </c>
      <c r="P49" s="17">
        <v>0</v>
      </c>
      <c r="Q49" s="17">
        <v>0.97749699999999995</v>
      </c>
      <c r="R49" s="17">
        <v>0.194998</v>
      </c>
      <c r="S49" s="17">
        <v>0.34876499999999999</v>
      </c>
      <c r="T49" s="17">
        <v>0.15376799999999999</v>
      </c>
      <c r="U49" s="17">
        <v>0.44089200000000001</v>
      </c>
      <c r="V49" s="17">
        <v>689.1</v>
      </c>
      <c r="W49" s="17">
        <v>0.195248</v>
      </c>
      <c r="X49" s="17">
        <v>899</v>
      </c>
      <c r="Y49" s="17">
        <v>0</v>
      </c>
      <c r="Z49" s="17">
        <v>0</v>
      </c>
    </row>
    <row r="50" spans="1:26">
      <c r="A50" s="17">
        <v>37</v>
      </c>
      <c r="B50" s="19">
        <v>0.71031250000000001</v>
      </c>
      <c r="C50" s="17">
        <v>117.8</v>
      </c>
      <c r="D50" s="17">
        <v>0</v>
      </c>
      <c r="E50" s="17">
        <v>0</v>
      </c>
      <c r="F50" s="17">
        <v>0</v>
      </c>
      <c r="G50" s="17">
        <v>0.97325600000000001</v>
      </c>
      <c r="H50" s="17">
        <v>0.19129599999999999</v>
      </c>
      <c r="I50" s="17">
        <v>0.37121300000000002</v>
      </c>
      <c r="J50" s="17">
        <v>0.17991699999999999</v>
      </c>
      <c r="K50" s="17">
        <v>0.48467300000000002</v>
      </c>
      <c r="L50" s="17">
        <v>533.70000000000005</v>
      </c>
      <c r="M50" s="17">
        <v>1.4E-5</v>
      </c>
      <c r="N50" s="17">
        <v>387</v>
      </c>
      <c r="O50" s="17">
        <v>0</v>
      </c>
      <c r="P50" s="17">
        <v>0</v>
      </c>
      <c r="Q50" s="17">
        <v>0.97984400000000005</v>
      </c>
      <c r="R50" s="17">
        <v>0.20444399999999999</v>
      </c>
      <c r="S50" s="17">
        <v>0.37025599999999997</v>
      </c>
      <c r="T50" s="17">
        <v>0.16581099999999999</v>
      </c>
      <c r="U50" s="17">
        <v>0.44782899999999998</v>
      </c>
      <c r="V50" s="17">
        <v>682.6</v>
      </c>
      <c r="W50" s="17">
        <v>0.25087599999999999</v>
      </c>
      <c r="X50" s="17">
        <v>489</v>
      </c>
      <c r="Y50" s="17">
        <v>0</v>
      </c>
      <c r="Z50" s="17">
        <v>0</v>
      </c>
    </row>
    <row r="51" spans="1:26">
      <c r="A51" s="17">
        <v>38</v>
      </c>
      <c r="B51" s="19">
        <v>0.71037037037037043</v>
      </c>
      <c r="C51" s="17">
        <v>116.6</v>
      </c>
      <c r="D51" s="17">
        <v>0</v>
      </c>
      <c r="E51" s="17">
        <v>0</v>
      </c>
      <c r="F51" s="17">
        <v>0</v>
      </c>
      <c r="G51" s="17">
        <v>0.98009000000000002</v>
      </c>
      <c r="H51" s="17">
        <v>0.19175300000000001</v>
      </c>
      <c r="I51" s="17">
        <v>0.37823899999999999</v>
      </c>
      <c r="J51" s="17">
        <v>0.18648600000000001</v>
      </c>
      <c r="K51" s="17">
        <v>0.493037</v>
      </c>
      <c r="L51" s="17">
        <v>580.4</v>
      </c>
      <c r="M51" s="17">
        <v>5.8999999999999998E-5</v>
      </c>
      <c r="N51" s="17">
        <v>393</v>
      </c>
      <c r="O51" s="17">
        <v>0</v>
      </c>
      <c r="P51" s="17">
        <v>0</v>
      </c>
      <c r="Q51" s="17">
        <v>0.97122299999999995</v>
      </c>
      <c r="R51" s="17">
        <v>0.19706799999999999</v>
      </c>
      <c r="S51" s="17">
        <v>0.37101600000000001</v>
      </c>
      <c r="T51" s="17">
        <v>0.17394799999999999</v>
      </c>
      <c r="U51" s="17">
        <v>0.46884300000000001</v>
      </c>
      <c r="V51" s="17">
        <v>688</v>
      </c>
      <c r="W51" s="17">
        <v>0.171791</v>
      </c>
      <c r="X51" s="17">
        <v>769</v>
      </c>
      <c r="Y51" s="17">
        <v>0</v>
      </c>
      <c r="Z51" s="17">
        <v>0</v>
      </c>
    </row>
    <row r="52" spans="1:26">
      <c r="A52" s="17">
        <v>39</v>
      </c>
      <c r="B52" s="19">
        <v>0.7104166666666667</v>
      </c>
      <c r="C52" s="17">
        <v>115.5</v>
      </c>
      <c r="D52" s="17">
        <v>0</v>
      </c>
      <c r="E52" s="17">
        <v>0</v>
      </c>
      <c r="F52" s="17">
        <v>0</v>
      </c>
      <c r="G52" s="17">
        <v>0.968279</v>
      </c>
      <c r="H52" s="17">
        <v>0.18518200000000001</v>
      </c>
      <c r="I52" s="17">
        <v>0.36804599999999998</v>
      </c>
      <c r="J52" s="17">
        <v>0.182864</v>
      </c>
      <c r="K52" s="17">
        <v>0.49685000000000001</v>
      </c>
      <c r="L52" s="17">
        <v>595.1</v>
      </c>
      <c r="M52" s="17">
        <v>3.9999999999999998E-6</v>
      </c>
      <c r="N52" s="17">
        <v>497</v>
      </c>
      <c r="O52" s="17">
        <v>0</v>
      </c>
      <c r="P52" s="17">
        <v>0</v>
      </c>
      <c r="Q52" s="17">
        <v>0.97346299999999997</v>
      </c>
      <c r="R52" s="17">
        <v>0.19933100000000001</v>
      </c>
      <c r="S52" s="17">
        <v>0.36692399999999997</v>
      </c>
      <c r="T52" s="17">
        <v>0.16759399999999999</v>
      </c>
      <c r="U52" s="17">
        <v>0.45675199999999999</v>
      </c>
      <c r="V52" s="17">
        <v>709.8</v>
      </c>
      <c r="W52" s="17">
        <v>0.26305299999999998</v>
      </c>
      <c r="X52" s="17">
        <v>497</v>
      </c>
      <c r="Y52" s="17">
        <v>0</v>
      </c>
      <c r="Z52" s="17">
        <v>0</v>
      </c>
    </row>
    <row r="53" spans="1:26">
      <c r="A53" s="17">
        <v>40</v>
      </c>
      <c r="B53" s="19">
        <v>0.710474537037037</v>
      </c>
      <c r="C53" s="17">
        <v>114.4</v>
      </c>
      <c r="D53" s="17">
        <v>0</v>
      </c>
      <c r="E53" s="17">
        <v>0</v>
      </c>
      <c r="F53" s="17">
        <v>0</v>
      </c>
      <c r="G53" s="17">
        <v>0.97117100000000001</v>
      </c>
      <c r="H53" s="17">
        <v>0.19361700000000001</v>
      </c>
      <c r="I53" s="17">
        <v>0.38810299999999998</v>
      </c>
      <c r="J53" s="17">
        <v>0.19448599999999999</v>
      </c>
      <c r="K53" s="17">
        <v>0.50111899999999998</v>
      </c>
      <c r="L53" s="17">
        <v>569.5</v>
      </c>
      <c r="M53" s="17">
        <v>3.0000000000000001E-6</v>
      </c>
      <c r="N53" s="17">
        <v>425</v>
      </c>
      <c r="O53" s="17">
        <v>0</v>
      </c>
      <c r="P53" s="17">
        <v>0</v>
      </c>
      <c r="Q53" s="17">
        <v>0.981819</v>
      </c>
      <c r="R53" s="17">
        <v>0.19324</v>
      </c>
      <c r="S53" s="17">
        <v>0.35953800000000002</v>
      </c>
      <c r="T53" s="17">
        <v>0.166298</v>
      </c>
      <c r="U53" s="17">
        <v>0.46253300000000003</v>
      </c>
      <c r="V53" s="17">
        <v>690.3</v>
      </c>
      <c r="W53" s="17">
        <v>0.14241699999999999</v>
      </c>
      <c r="X53" s="17">
        <v>848</v>
      </c>
      <c r="Y53" s="17">
        <v>0</v>
      </c>
      <c r="Z53" s="17">
        <v>0</v>
      </c>
    </row>
    <row r="54" spans="1:26">
      <c r="A54" s="17">
        <v>41</v>
      </c>
      <c r="B54" s="19">
        <v>0.71053240740740742</v>
      </c>
      <c r="C54" s="17">
        <v>113.1</v>
      </c>
      <c r="D54" s="17">
        <v>0</v>
      </c>
      <c r="E54" s="17">
        <v>0</v>
      </c>
      <c r="F54" s="17">
        <v>0</v>
      </c>
      <c r="G54" s="17">
        <v>0.97965000000000002</v>
      </c>
      <c r="H54" s="17">
        <v>0.19150700000000001</v>
      </c>
      <c r="I54" s="17">
        <v>0.37621599999999999</v>
      </c>
      <c r="J54" s="17">
        <v>0.18470900000000001</v>
      </c>
      <c r="K54" s="17">
        <v>0.49096499999999998</v>
      </c>
      <c r="L54" s="17">
        <v>565.5</v>
      </c>
      <c r="M54" s="17">
        <v>1.9999999999999999E-6</v>
      </c>
      <c r="N54" s="17">
        <v>479</v>
      </c>
      <c r="O54" s="17">
        <v>0</v>
      </c>
      <c r="P54" s="17">
        <v>0</v>
      </c>
      <c r="Q54" s="17">
        <v>0.98810100000000001</v>
      </c>
      <c r="R54" s="17">
        <v>0.19591600000000001</v>
      </c>
      <c r="S54" s="17">
        <v>0.38225700000000001</v>
      </c>
      <c r="T54" s="17">
        <v>0.18634100000000001</v>
      </c>
      <c r="U54" s="17">
        <v>0.48747499999999999</v>
      </c>
      <c r="V54" s="17">
        <v>687.1</v>
      </c>
      <c r="W54" s="17">
        <v>0.15144199999999999</v>
      </c>
      <c r="X54" s="17">
        <v>474</v>
      </c>
      <c r="Y54" s="17">
        <v>0</v>
      </c>
      <c r="Z54" s="17">
        <v>0</v>
      </c>
    </row>
    <row r="55" spans="1:26">
      <c r="A55" s="17">
        <v>42</v>
      </c>
      <c r="B55" s="19">
        <v>0.71059027777777783</v>
      </c>
      <c r="C55" s="17">
        <v>112</v>
      </c>
      <c r="D55" s="17">
        <v>0</v>
      </c>
      <c r="E55" s="17">
        <v>0</v>
      </c>
      <c r="F55" s="17">
        <v>0</v>
      </c>
      <c r="G55" s="17">
        <v>0.97955199999999998</v>
      </c>
      <c r="H55" s="17">
        <v>0.18463099999999999</v>
      </c>
      <c r="I55" s="17">
        <v>0.36063800000000001</v>
      </c>
      <c r="J55" s="17">
        <v>0.176007</v>
      </c>
      <c r="K55" s="17">
        <v>0.48804199999999998</v>
      </c>
      <c r="L55" s="17">
        <v>565.5</v>
      </c>
      <c r="M55" s="17">
        <v>9.0000000000000002E-6</v>
      </c>
      <c r="N55" s="17">
        <v>527</v>
      </c>
      <c r="O55" s="17">
        <v>0</v>
      </c>
      <c r="P55" s="17">
        <v>0</v>
      </c>
      <c r="Q55" s="17">
        <v>0.96849799999999997</v>
      </c>
      <c r="R55" s="17">
        <v>0.198156</v>
      </c>
      <c r="S55" s="17">
        <v>0.35416700000000001</v>
      </c>
      <c r="T55" s="17">
        <v>0.15601000000000001</v>
      </c>
      <c r="U55" s="17">
        <v>0.4405</v>
      </c>
      <c r="V55" s="17">
        <v>718.9</v>
      </c>
      <c r="W55" s="17">
        <v>0.35572300000000001</v>
      </c>
      <c r="X55" s="17">
        <v>494</v>
      </c>
      <c r="Y55" s="17">
        <v>0</v>
      </c>
      <c r="Z55" s="17">
        <v>0</v>
      </c>
    </row>
    <row r="56" spans="1:26">
      <c r="A56" s="17">
        <v>43</v>
      </c>
      <c r="B56" s="19">
        <v>0.7106365740740741</v>
      </c>
      <c r="C56" s="17">
        <v>111.1</v>
      </c>
      <c r="D56" s="17">
        <v>0</v>
      </c>
      <c r="E56" s="17">
        <v>0</v>
      </c>
      <c r="F56" s="17">
        <v>0</v>
      </c>
      <c r="G56" s="17">
        <v>0.96821400000000002</v>
      </c>
      <c r="H56" s="17">
        <v>0.19456799999999999</v>
      </c>
      <c r="I56" s="17">
        <v>0.39528200000000002</v>
      </c>
      <c r="J56" s="17">
        <v>0.200713</v>
      </c>
      <c r="K56" s="17">
        <v>0.50777300000000003</v>
      </c>
      <c r="L56" s="17">
        <v>571.4</v>
      </c>
      <c r="M56" s="17">
        <v>5.4276999999999999E-2</v>
      </c>
      <c r="N56" s="17">
        <v>639</v>
      </c>
      <c r="O56" s="17">
        <v>0</v>
      </c>
      <c r="P56" s="17">
        <v>0</v>
      </c>
      <c r="Q56" s="17">
        <v>0.98446900000000004</v>
      </c>
      <c r="R56" s="17">
        <v>0.20105000000000001</v>
      </c>
      <c r="S56" s="17">
        <v>0.36759900000000001</v>
      </c>
      <c r="T56" s="17">
        <v>0.166548</v>
      </c>
      <c r="U56" s="17">
        <v>0.453071</v>
      </c>
      <c r="V56" s="17">
        <v>677.6</v>
      </c>
      <c r="W56" s="17">
        <v>0.312884</v>
      </c>
      <c r="X56" s="17">
        <v>526</v>
      </c>
      <c r="Y56" s="17">
        <v>0</v>
      </c>
      <c r="Z56" s="17">
        <v>0</v>
      </c>
    </row>
    <row r="57" spans="1:26">
      <c r="A57" s="17">
        <v>44</v>
      </c>
      <c r="B57" s="19">
        <v>0.71069444444444452</v>
      </c>
      <c r="C57" s="17">
        <v>110</v>
      </c>
      <c r="D57" s="17">
        <v>0</v>
      </c>
      <c r="E57" s="17">
        <v>0</v>
      </c>
      <c r="F57" s="17">
        <v>0</v>
      </c>
      <c r="G57" s="17">
        <v>0.96939399999999998</v>
      </c>
      <c r="H57" s="17">
        <v>0.186752</v>
      </c>
      <c r="I57" s="17">
        <v>0.36361300000000002</v>
      </c>
      <c r="J57" s="17">
        <v>0.17686099999999999</v>
      </c>
      <c r="K57" s="17">
        <v>0.486398</v>
      </c>
      <c r="L57" s="17">
        <v>590</v>
      </c>
      <c r="M57" s="17">
        <v>9.0087E-2</v>
      </c>
      <c r="N57" s="17">
        <v>326</v>
      </c>
      <c r="O57" s="17">
        <v>0</v>
      </c>
      <c r="P57" s="17">
        <v>0</v>
      </c>
      <c r="Q57" s="17">
        <v>0.97680400000000001</v>
      </c>
      <c r="R57" s="17">
        <v>0.194464</v>
      </c>
      <c r="S57" s="17">
        <v>0.36000199999999999</v>
      </c>
      <c r="T57" s="17">
        <v>0.16553799999999999</v>
      </c>
      <c r="U57" s="17">
        <v>0.45982499999999998</v>
      </c>
      <c r="V57" s="17">
        <v>675.7</v>
      </c>
      <c r="W57" s="17">
        <v>0.18812000000000001</v>
      </c>
      <c r="X57" s="17">
        <v>719</v>
      </c>
      <c r="Y57" s="17">
        <v>0</v>
      </c>
      <c r="Z57" s="17">
        <v>0</v>
      </c>
    </row>
    <row r="58" spans="1:26">
      <c r="A58" s="17">
        <v>45</v>
      </c>
      <c r="B58" s="19">
        <v>0.71075231481481482</v>
      </c>
      <c r="C58" s="17">
        <v>108.7</v>
      </c>
      <c r="D58" s="17">
        <v>0</v>
      </c>
      <c r="E58" s="17">
        <v>0</v>
      </c>
      <c r="F58" s="17">
        <v>0</v>
      </c>
      <c r="G58" s="17">
        <v>0.97246299999999997</v>
      </c>
      <c r="H58" s="17">
        <v>0.19325700000000001</v>
      </c>
      <c r="I58" s="17">
        <v>0.39098500000000003</v>
      </c>
      <c r="J58" s="17">
        <v>0.19772799999999999</v>
      </c>
      <c r="K58" s="17">
        <v>0.505718</v>
      </c>
      <c r="L58" s="17">
        <v>557.20000000000005</v>
      </c>
      <c r="M58" s="17">
        <v>3.9999999999999998E-6</v>
      </c>
      <c r="N58" s="17">
        <v>480</v>
      </c>
      <c r="O58" s="17">
        <v>0</v>
      </c>
      <c r="P58" s="17">
        <v>0</v>
      </c>
      <c r="Q58" s="17">
        <v>0.97272199999999998</v>
      </c>
      <c r="R58" s="17">
        <v>0.185445</v>
      </c>
      <c r="S58" s="17">
        <v>0.34062199999999998</v>
      </c>
      <c r="T58" s="17">
        <v>0.15517700000000001</v>
      </c>
      <c r="U58" s="17">
        <v>0.455569</v>
      </c>
      <c r="V58" s="17">
        <v>745.6</v>
      </c>
      <c r="W58" s="17">
        <v>0.204516</v>
      </c>
      <c r="X58" s="17">
        <v>1342</v>
      </c>
      <c r="Y58" s="17">
        <v>0</v>
      </c>
      <c r="Z58" s="17">
        <v>0</v>
      </c>
    </row>
    <row r="59" spans="1:26">
      <c r="A59" s="17">
        <v>46</v>
      </c>
      <c r="B59" s="19">
        <v>0.71081018518518524</v>
      </c>
      <c r="C59" s="17">
        <v>107.8</v>
      </c>
      <c r="D59" s="17">
        <v>0</v>
      </c>
      <c r="E59" s="17">
        <v>0</v>
      </c>
      <c r="F59" s="17">
        <v>0</v>
      </c>
      <c r="G59" s="17">
        <v>0.96956299999999995</v>
      </c>
      <c r="H59" s="17">
        <v>0.184084</v>
      </c>
      <c r="I59" s="17">
        <v>0.36530000000000001</v>
      </c>
      <c r="J59" s="17">
        <v>0.18121599999999999</v>
      </c>
      <c r="K59" s="17">
        <v>0.49607400000000001</v>
      </c>
      <c r="L59" s="17">
        <v>606</v>
      </c>
      <c r="M59" s="17">
        <v>6.9883000000000001E-2</v>
      </c>
      <c r="N59" s="17">
        <v>393</v>
      </c>
      <c r="O59" s="17">
        <v>0</v>
      </c>
      <c r="P59" s="17">
        <v>0</v>
      </c>
      <c r="Q59" s="17">
        <v>0.97316000000000003</v>
      </c>
      <c r="R59" s="17">
        <v>0.187276</v>
      </c>
      <c r="S59" s="17">
        <v>0.33751799999999998</v>
      </c>
      <c r="T59" s="17">
        <v>0.15024199999999999</v>
      </c>
      <c r="U59" s="17">
        <v>0.445137</v>
      </c>
      <c r="V59" s="17">
        <v>698.5</v>
      </c>
      <c r="W59" s="17">
        <v>0.289854</v>
      </c>
      <c r="X59" s="17">
        <v>810</v>
      </c>
      <c r="Y59" s="17">
        <v>0</v>
      </c>
      <c r="Z59" s="17">
        <v>0</v>
      </c>
    </row>
    <row r="60" spans="1:26">
      <c r="A60" s="17">
        <v>47</v>
      </c>
      <c r="B60" s="19">
        <v>0.71086805555555566</v>
      </c>
      <c r="C60" s="17">
        <v>106.5</v>
      </c>
      <c r="D60" s="17">
        <v>0</v>
      </c>
      <c r="E60" s="17">
        <v>0</v>
      </c>
      <c r="F60" s="17">
        <v>0</v>
      </c>
      <c r="G60" s="17">
        <v>0.96106599999999998</v>
      </c>
      <c r="H60" s="17">
        <v>0.176231</v>
      </c>
      <c r="I60" s="17">
        <v>0.35954700000000001</v>
      </c>
      <c r="J60" s="17">
        <v>0.18331600000000001</v>
      </c>
      <c r="K60" s="17">
        <v>0.50985199999999997</v>
      </c>
      <c r="L60" s="17">
        <v>577.70000000000005</v>
      </c>
      <c r="M60" s="17">
        <v>3.9999999999999998E-6</v>
      </c>
      <c r="N60" s="17">
        <v>540</v>
      </c>
      <c r="O60" s="17">
        <v>0</v>
      </c>
      <c r="P60" s="17">
        <v>0</v>
      </c>
      <c r="Q60" s="17">
        <v>0.97891899999999998</v>
      </c>
      <c r="R60" s="17">
        <v>0.187364</v>
      </c>
      <c r="S60" s="17">
        <v>0.33909</v>
      </c>
      <c r="T60" s="17">
        <v>0.151726</v>
      </c>
      <c r="U60" s="17">
        <v>0.44745099999999999</v>
      </c>
      <c r="V60" s="17">
        <v>685.7</v>
      </c>
      <c r="W60" s="17">
        <v>0.26908599999999999</v>
      </c>
      <c r="X60" s="17">
        <v>633</v>
      </c>
      <c r="Y60" s="17">
        <v>0</v>
      </c>
      <c r="Z60" s="17">
        <v>0</v>
      </c>
    </row>
    <row r="61" spans="1:26">
      <c r="A61" s="17">
        <v>48</v>
      </c>
      <c r="B61" s="19">
        <v>0.71091435185185192</v>
      </c>
      <c r="C61" s="17">
        <v>105.4</v>
      </c>
      <c r="D61" s="17">
        <v>0</v>
      </c>
      <c r="E61" s="17">
        <v>0</v>
      </c>
      <c r="F61" s="17">
        <v>0</v>
      </c>
      <c r="G61" s="17">
        <v>0.97804199999999997</v>
      </c>
      <c r="H61" s="17">
        <v>0.16572700000000001</v>
      </c>
      <c r="I61" s="17">
        <v>0.341978</v>
      </c>
      <c r="J61" s="17">
        <v>0.17625099999999999</v>
      </c>
      <c r="K61" s="17">
        <v>0.51538700000000004</v>
      </c>
      <c r="L61" s="17">
        <v>600.5</v>
      </c>
      <c r="M61" s="17">
        <v>6.9999999999999999E-6</v>
      </c>
      <c r="N61" s="17">
        <v>438</v>
      </c>
      <c r="O61" s="17">
        <v>0</v>
      </c>
      <c r="P61" s="17">
        <v>0</v>
      </c>
      <c r="Q61" s="17">
        <v>0.97362700000000002</v>
      </c>
      <c r="R61" s="17">
        <v>0.180311</v>
      </c>
      <c r="S61" s="17">
        <v>0.33097900000000002</v>
      </c>
      <c r="T61" s="17">
        <v>0.150668</v>
      </c>
      <c r="U61" s="17">
        <v>0.45522000000000001</v>
      </c>
      <c r="V61" s="17">
        <v>682.5</v>
      </c>
      <c r="W61" s="17">
        <v>0.35261100000000001</v>
      </c>
      <c r="X61" s="17">
        <v>521</v>
      </c>
      <c r="Y61" s="17">
        <v>0</v>
      </c>
      <c r="Z61" s="17">
        <v>0</v>
      </c>
    </row>
    <row r="62" spans="1:26">
      <c r="A62" s="17">
        <v>49</v>
      </c>
      <c r="B62" s="19">
        <v>0.71097222222222223</v>
      </c>
      <c r="C62" s="17">
        <v>104.4</v>
      </c>
      <c r="D62" s="17">
        <v>0</v>
      </c>
      <c r="E62" s="17">
        <v>0</v>
      </c>
      <c r="F62" s="17">
        <v>0</v>
      </c>
      <c r="G62" s="17">
        <v>0.96351200000000004</v>
      </c>
      <c r="H62" s="17">
        <v>0.170931</v>
      </c>
      <c r="I62" s="17">
        <v>0.34295599999999998</v>
      </c>
      <c r="J62" s="17">
        <v>0.17202500000000001</v>
      </c>
      <c r="K62" s="17">
        <v>0.50159600000000004</v>
      </c>
      <c r="L62" s="17">
        <v>581.20000000000005</v>
      </c>
      <c r="M62" s="17">
        <v>5.4150999999999998E-2</v>
      </c>
      <c r="N62" s="17">
        <v>578</v>
      </c>
      <c r="O62" s="17">
        <v>0</v>
      </c>
      <c r="P62" s="17">
        <v>0</v>
      </c>
      <c r="Q62" s="17">
        <v>0.97570000000000001</v>
      </c>
      <c r="R62" s="17">
        <v>0.18363699999999999</v>
      </c>
      <c r="S62" s="17">
        <v>0.34100399999999997</v>
      </c>
      <c r="T62" s="17">
        <v>0.15736700000000001</v>
      </c>
      <c r="U62" s="17">
        <v>0.461482</v>
      </c>
      <c r="V62" s="17">
        <v>652.79999999999995</v>
      </c>
      <c r="W62" s="17">
        <v>0.24194199999999999</v>
      </c>
      <c r="X62" s="17">
        <v>494</v>
      </c>
      <c r="Y62" s="17">
        <v>0</v>
      </c>
      <c r="Z62" s="17">
        <v>0</v>
      </c>
    </row>
    <row r="63" spans="1:26">
      <c r="A63" s="17">
        <v>50</v>
      </c>
      <c r="B63" s="19">
        <v>0.71103009259259264</v>
      </c>
      <c r="C63" s="17">
        <v>103.1</v>
      </c>
      <c r="D63" s="17">
        <v>0</v>
      </c>
      <c r="E63" s="17">
        <v>0</v>
      </c>
      <c r="F63" s="17">
        <v>0</v>
      </c>
      <c r="G63" s="17">
        <v>0.96931500000000004</v>
      </c>
      <c r="H63" s="17">
        <v>0.16939199999999999</v>
      </c>
      <c r="I63" s="17">
        <v>0.33632499999999999</v>
      </c>
      <c r="J63" s="17">
        <v>0.166933</v>
      </c>
      <c r="K63" s="17">
        <v>0.49634400000000001</v>
      </c>
      <c r="L63" s="17">
        <v>590.5</v>
      </c>
      <c r="M63" s="17">
        <v>7.4807999999999999E-2</v>
      </c>
      <c r="N63" s="17">
        <v>800</v>
      </c>
      <c r="O63" s="17">
        <v>0</v>
      </c>
      <c r="P63" s="17">
        <v>0</v>
      </c>
      <c r="Q63" s="17">
        <v>0.97960199999999997</v>
      </c>
      <c r="R63" s="17">
        <v>0.185892</v>
      </c>
      <c r="S63" s="17">
        <v>0.34443499999999999</v>
      </c>
      <c r="T63" s="17">
        <v>0.15854299999999999</v>
      </c>
      <c r="U63" s="17">
        <v>0.46029900000000001</v>
      </c>
      <c r="V63" s="17">
        <v>714.4</v>
      </c>
      <c r="W63" s="17">
        <v>0.270922</v>
      </c>
      <c r="X63" s="17">
        <v>578</v>
      </c>
      <c r="Y63" s="17">
        <v>0</v>
      </c>
      <c r="Z63" s="17">
        <v>0</v>
      </c>
    </row>
    <row r="64" spans="1:26">
      <c r="A64" s="17">
        <v>51</v>
      </c>
      <c r="B64" s="19">
        <v>0.71108796296296306</v>
      </c>
      <c r="C64" s="17">
        <v>102</v>
      </c>
      <c r="D64" s="17">
        <v>0</v>
      </c>
      <c r="E64" s="17">
        <v>0</v>
      </c>
      <c r="F64" s="17">
        <v>0</v>
      </c>
      <c r="G64" s="17">
        <v>0.96398899999999998</v>
      </c>
      <c r="H64" s="17">
        <v>0.168103</v>
      </c>
      <c r="I64" s="17">
        <v>0.33584599999999998</v>
      </c>
      <c r="J64" s="17">
        <v>0.167743</v>
      </c>
      <c r="K64" s="17">
        <v>0.49946400000000002</v>
      </c>
      <c r="L64" s="17">
        <v>569</v>
      </c>
      <c r="M64" s="17">
        <v>9.0000000000000002E-6</v>
      </c>
      <c r="N64" s="17">
        <v>451</v>
      </c>
      <c r="O64" s="17">
        <v>0</v>
      </c>
      <c r="P64" s="17">
        <v>0</v>
      </c>
      <c r="Q64" s="17">
        <v>0.96911499999999995</v>
      </c>
      <c r="R64" s="17">
        <v>0.18823999999999999</v>
      </c>
      <c r="S64" s="17">
        <v>0.32579900000000001</v>
      </c>
      <c r="T64" s="17">
        <v>0.13755899999999999</v>
      </c>
      <c r="U64" s="17">
        <v>0.42222100000000001</v>
      </c>
      <c r="V64" s="17">
        <v>666.9</v>
      </c>
      <c r="W64" s="17">
        <v>0.319886</v>
      </c>
      <c r="X64" s="17">
        <v>654</v>
      </c>
      <c r="Y64" s="17">
        <v>0</v>
      </c>
      <c r="Z64" s="17">
        <v>0</v>
      </c>
    </row>
    <row r="65" spans="1:26">
      <c r="A65" s="17">
        <v>52</v>
      </c>
      <c r="B65" s="19">
        <v>0.71113425925925933</v>
      </c>
      <c r="C65" s="17">
        <v>100.7</v>
      </c>
      <c r="D65" s="17">
        <v>0</v>
      </c>
      <c r="E65" s="17">
        <v>0</v>
      </c>
      <c r="F65" s="17">
        <v>0</v>
      </c>
      <c r="G65" s="17">
        <v>0.97148400000000001</v>
      </c>
      <c r="H65" s="17">
        <v>0.17075199999999999</v>
      </c>
      <c r="I65" s="17">
        <v>0.35477500000000001</v>
      </c>
      <c r="J65" s="17">
        <v>0.18402299999999999</v>
      </c>
      <c r="K65" s="17">
        <v>0.51870300000000003</v>
      </c>
      <c r="L65" s="17">
        <v>618.79999999999995</v>
      </c>
      <c r="M65" s="17">
        <v>9.0000000000000002E-6</v>
      </c>
      <c r="N65" s="17">
        <v>762</v>
      </c>
      <c r="O65" s="17">
        <v>0</v>
      </c>
      <c r="P65" s="17">
        <v>0</v>
      </c>
      <c r="Q65" s="17">
        <v>0.97967499999999996</v>
      </c>
      <c r="R65" s="17">
        <v>0.16909299999999999</v>
      </c>
      <c r="S65" s="17">
        <v>0.32293100000000002</v>
      </c>
      <c r="T65" s="17">
        <v>0.153837</v>
      </c>
      <c r="U65" s="17">
        <v>0.476379</v>
      </c>
      <c r="V65" s="17">
        <v>696.8</v>
      </c>
      <c r="W65" s="17">
        <v>0.25156299999999998</v>
      </c>
      <c r="X65" s="17">
        <v>764</v>
      </c>
      <c r="Y65" s="17">
        <v>0</v>
      </c>
      <c r="Z65" s="17">
        <v>0</v>
      </c>
    </row>
    <row r="66" spans="1:26">
      <c r="A66" s="17">
        <v>53</v>
      </c>
      <c r="B66" s="19">
        <v>0.71119212962962963</v>
      </c>
      <c r="C66" s="17">
        <v>99.4</v>
      </c>
      <c r="D66" s="17">
        <v>0</v>
      </c>
      <c r="E66" s="17">
        <v>0</v>
      </c>
      <c r="F66" s="17">
        <v>0</v>
      </c>
      <c r="G66" s="17">
        <v>0.96896700000000002</v>
      </c>
      <c r="H66" s="17">
        <v>0.16425200000000001</v>
      </c>
      <c r="I66" s="17">
        <v>0.323486</v>
      </c>
      <c r="J66" s="17">
        <v>0.15923300000000001</v>
      </c>
      <c r="K66" s="17">
        <v>0.49224200000000001</v>
      </c>
      <c r="L66" s="17">
        <v>552.5</v>
      </c>
      <c r="M66" s="17">
        <v>3.8999999999999999E-5</v>
      </c>
      <c r="N66" s="17">
        <v>488</v>
      </c>
      <c r="O66" s="17">
        <v>0</v>
      </c>
      <c r="P66" s="17">
        <v>0</v>
      </c>
      <c r="Q66" s="17">
        <v>0.96632399999999996</v>
      </c>
      <c r="R66" s="17">
        <v>0.18978400000000001</v>
      </c>
      <c r="S66" s="17">
        <v>0.344447</v>
      </c>
      <c r="T66" s="17">
        <v>0.154664</v>
      </c>
      <c r="U66" s="17">
        <v>0.44901999999999997</v>
      </c>
      <c r="V66" s="17">
        <v>653.5</v>
      </c>
      <c r="W66" s="17">
        <v>0.32664300000000002</v>
      </c>
      <c r="X66" s="17">
        <v>592</v>
      </c>
      <c r="Y66" s="17">
        <v>0</v>
      </c>
      <c r="Z66" s="17">
        <v>0</v>
      </c>
    </row>
    <row r="67" spans="1:26">
      <c r="A67" s="17">
        <v>54</v>
      </c>
      <c r="B67" s="19">
        <v>0.71125000000000005</v>
      </c>
      <c r="C67" s="17">
        <v>98.3</v>
      </c>
      <c r="D67" s="17">
        <v>0</v>
      </c>
      <c r="E67" s="17">
        <v>0</v>
      </c>
      <c r="F67" s="17">
        <v>0</v>
      </c>
      <c r="G67" s="17">
        <v>0.965808</v>
      </c>
      <c r="H67" s="17">
        <v>0.164075</v>
      </c>
      <c r="I67" s="17">
        <v>0.31467800000000001</v>
      </c>
      <c r="J67" s="17">
        <v>0.15060399999999999</v>
      </c>
      <c r="K67" s="17">
        <v>0.47859600000000002</v>
      </c>
      <c r="L67" s="17">
        <v>555.5</v>
      </c>
      <c r="M67" s="17">
        <v>3.0000000000000001E-6</v>
      </c>
      <c r="N67" s="17">
        <v>351</v>
      </c>
      <c r="O67" s="17">
        <v>0</v>
      </c>
      <c r="P67" s="17">
        <v>0</v>
      </c>
      <c r="Q67" s="17">
        <v>0.94860699999999998</v>
      </c>
      <c r="R67" s="17">
        <v>0.166713</v>
      </c>
      <c r="S67" s="17">
        <v>0.30117100000000002</v>
      </c>
      <c r="T67" s="17">
        <v>0.13445799999999999</v>
      </c>
      <c r="U67" s="17">
        <v>0.44645000000000001</v>
      </c>
      <c r="V67" s="17">
        <v>685.8</v>
      </c>
      <c r="W67" s="17">
        <v>0.297958</v>
      </c>
      <c r="X67" s="17">
        <v>610</v>
      </c>
      <c r="Y67" s="17">
        <v>0</v>
      </c>
      <c r="Z67" s="17">
        <v>0</v>
      </c>
    </row>
    <row r="68" spans="1:26">
      <c r="A68" s="17">
        <v>55</v>
      </c>
      <c r="B68" s="19">
        <v>0.71130787037037047</v>
      </c>
      <c r="C68" s="17">
        <v>97.1</v>
      </c>
      <c r="D68" s="17">
        <v>0</v>
      </c>
      <c r="E68" s="17">
        <v>0</v>
      </c>
      <c r="F68" s="17">
        <v>0</v>
      </c>
      <c r="G68" s="17">
        <v>0.98034100000000002</v>
      </c>
      <c r="H68" s="17">
        <v>0.15986300000000001</v>
      </c>
      <c r="I68" s="17">
        <v>0.32326199999999999</v>
      </c>
      <c r="J68" s="17">
        <v>0.16339899999999999</v>
      </c>
      <c r="K68" s="17">
        <v>0.50546899999999995</v>
      </c>
      <c r="L68" s="17">
        <v>567.1</v>
      </c>
      <c r="M68" s="17">
        <v>9.0000000000000002E-6</v>
      </c>
      <c r="N68" s="17">
        <v>412</v>
      </c>
      <c r="O68" s="17">
        <v>0</v>
      </c>
      <c r="P68" s="17">
        <v>0</v>
      </c>
      <c r="Q68" s="17">
        <v>0.96145499999999995</v>
      </c>
      <c r="R68" s="17">
        <v>0.16355</v>
      </c>
      <c r="S68" s="17">
        <v>0.30155199999999999</v>
      </c>
      <c r="T68" s="17">
        <v>0.13800200000000001</v>
      </c>
      <c r="U68" s="17">
        <v>0.45763900000000002</v>
      </c>
      <c r="V68" s="17">
        <v>681.5</v>
      </c>
      <c r="W68" s="17">
        <v>0.26394000000000001</v>
      </c>
      <c r="X68" s="17">
        <v>571</v>
      </c>
      <c r="Y68" s="17">
        <v>0</v>
      </c>
      <c r="Z68" s="17">
        <v>0</v>
      </c>
    </row>
    <row r="69" spans="1:26">
      <c r="A69" s="17">
        <v>56</v>
      </c>
      <c r="B69" s="19">
        <v>0.71136574074074066</v>
      </c>
      <c r="C69" s="17">
        <v>95.8</v>
      </c>
      <c r="D69" s="17">
        <v>0</v>
      </c>
      <c r="E69" s="17">
        <v>0</v>
      </c>
      <c r="F69" s="17">
        <v>0</v>
      </c>
      <c r="G69" s="17">
        <v>0.95208099999999996</v>
      </c>
      <c r="H69" s="17">
        <v>0.15277199999999999</v>
      </c>
      <c r="I69" s="17">
        <v>0.29868800000000001</v>
      </c>
      <c r="J69" s="17">
        <v>0.14591499999999999</v>
      </c>
      <c r="K69" s="17">
        <v>0.48852200000000001</v>
      </c>
      <c r="L69" s="17">
        <v>568.79999999999995</v>
      </c>
      <c r="M69" s="17">
        <v>6.0000000000000002E-6</v>
      </c>
      <c r="N69" s="17">
        <v>462</v>
      </c>
      <c r="O69" s="17">
        <v>0</v>
      </c>
      <c r="P69" s="17">
        <v>0</v>
      </c>
      <c r="Q69" s="17">
        <v>0.97769300000000003</v>
      </c>
      <c r="R69" s="17">
        <v>0.17285200000000001</v>
      </c>
      <c r="S69" s="17">
        <v>0.31173200000000001</v>
      </c>
      <c r="T69" s="17">
        <v>0.138879</v>
      </c>
      <c r="U69" s="17">
        <v>0.44551000000000002</v>
      </c>
      <c r="V69" s="17">
        <v>698</v>
      </c>
      <c r="W69" s="17">
        <v>0.36432999999999999</v>
      </c>
      <c r="X69" s="17">
        <v>483</v>
      </c>
      <c r="Y69" s="17">
        <v>0</v>
      </c>
      <c r="Z69" s="17">
        <v>0</v>
      </c>
    </row>
    <row r="70" spans="1:26">
      <c r="A70" s="17">
        <v>57</v>
      </c>
      <c r="B70" s="19">
        <v>0.71141203703703704</v>
      </c>
      <c r="C70" s="17">
        <v>94.7</v>
      </c>
      <c r="D70" s="17">
        <v>0</v>
      </c>
      <c r="E70" s="17">
        <v>0</v>
      </c>
      <c r="F70" s="17">
        <v>0</v>
      </c>
      <c r="G70" s="17">
        <v>0.969051</v>
      </c>
      <c r="H70" s="17">
        <v>0.16155700000000001</v>
      </c>
      <c r="I70" s="17">
        <v>0.32649600000000001</v>
      </c>
      <c r="J70" s="17">
        <v>0.164939</v>
      </c>
      <c r="K70" s="17">
        <v>0.50517900000000004</v>
      </c>
      <c r="L70" s="17">
        <v>538.9</v>
      </c>
      <c r="M70" s="17">
        <v>6.0000000000000002E-6</v>
      </c>
      <c r="N70" s="17">
        <v>487</v>
      </c>
      <c r="O70" s="17">
        <v>0</v>
      </c>
      <c r="P70" s="17">
        <v>0</v>
      </c>
      <c r="Q70" s="17">
        <v>0.97850000000000004</v>
      </c>
      <c r="R70" s="17">
        <v>0.1673</v>
      </c>
      <c r="S70" s="17">
        <v>0.318998</v>
      </c>
      <c r="T70" s="17">
        <v>0.151698</v>
      </c>
      <c r="U70" s="17">
        <v>0.475545</v>
      </c>
      <c r="V70" s="17">
        <v>713.8</v>
      </c>
      <c r="W70" s="17">
        <v>0.35723300000000002</v>
      </c>
      <c r="X70" s="17">
        <v>755</v>
      </c>
      <c r="Y70" s="17">
        <v>0</v>
      </c>
      <c r="Z70" s="17">
        <v>0</v>
      </c>
    </row>
    <row r="71" spans="1:26">
      <c r="A71" s="17">
        <v>58</v>
      </c>
      <c r="B71" s="19">
        <v>0.71146990740740745</v>
      </c>
      <c r="C71" s="17">
        <v>93.2</v>
      </c>
      <c r="D71" s="17">
        <v>0</v>
      </c>
      <c r="E71" s="17">
        <v>0</v>
      </c>
      <c r="F71" s="17">
        <v>0</v>
      </c>
      <c r="G71" s="17">
        <v>0.97396799999999994</v>
      </c>
      <c r="H71" s="17">
        <v>0.16924600000000001</v>
      </c>
      <c r="I71" s="17">
        <v>0.34154000000000001</v>
      </c>
      <c r="J71" s="17">
        <v>0.172294</v>
      </c>
      <c r="K71" s="17">
        <v>0.50446299999999999</v>
      </c>
      <c r="L71" s="17">
        <v>594.1</v>
      </c>
      <c r="M71" s="17">
        <v>3.9999999999999998E-6</v>
      </c>
      <c r="N71" s="17">
        <v>461</v>
      </c>
      <c r="O71" s="17">
        <v>0</v>
      </c>
      <c r="P71" s="17">
        <v>0</v>
      </c>
      <c r="Q71" s="17">
        <v>0.98002800000000001</v>
      </c>
      <c r="R71" s="17">
        <v>0.17252000000000001</v>
      </c>
      <c r="S71" s="17">
        <v>0.318108</v>
      </c>
      <c r="T71" s="17">
        <v>0.145588</v>
      </c>
      <c r="U71" s="17">
        <v>0.45766800000000002</v>
      </c>
      <c r="V71" s="17">
        <v>736.5</v>
      </c>
      <c r="W71" s="17">
        <v>6.9009000000000001E-2</v>
      </c>
      <c r="X71" s="17">
        <v>804</v>
      </c>
      <c r="Y71" s="17">
        <v>0</v>
      </c>
      <c r="Z71" s="17">
        <v>0</v>
      </c>
    </row>
    <row r="72" spans="1:26">
      <c r="A72" s="17">
        <v>59</v>
      </c>
      <c r="B72" s="19">
        <v>0.71152777777777787</v>
      </c>
      <c r="C72" s="17">
        <v>92.7</v>
      </c>
      <c r="D72" s="17">
        <v>0</v>
      </c>
      <c r="E72" s="17">
        <v>0</v>
      </c>
      <c r="F72" s="17">
        <v>0</v>
      </c>
      <c r="G72" s="17">
        <v>0.975997</v>
      </c>
      <c r="H72" s="17">
        <v>0.19397700000000001</v>
      </c>
      <c r="I72" s="17">
        <v>0.38480199999999998</v>
      </c>
      <c r="J72" s="17">
        <v>0.19082399999999999</v>
      </c>
      <c r="K72" s="17">
        <v>0.49590299999999998</v>
      </c>
      <c r="L72" s="17">
        <v>548.9</v>
      </c>
      <c r="M72" s="17">
        <v>1.9999999999999999E-6</v>
      </c>
      <c r="N72" s="17">
        <v>496</v>
      </c>
      <c r="O72" s="17">
        <v>0</v>
      </c>
      <c r="P72" s="17">
        <v>0</v>
      </c>
      <c r="Q72" s="17">
        <v>0.97822799999999999</v>
      </c>
      <c r="R72" s="17">
        <v>0.18205499999999999</v>
      </c>
      <c r="S72" s="17">
        <v>0.34676600000000002</v>
      </c>
      <c r="T72" s="17">
        <v>0.164711</v>
      </c>
      <c r="U72" s="17">
        <v>0.47499200000000003</v>
      </c>
      <c r="V72" s="17">
        <v>662</v>
      </c>
      <c r="W72" s="17">
        <v>0.226131</v>
      </c>
      <c r="X72" s="17">
        <v>513</v>
      </c>
      <c r="Y72" s="17">
        <v>0</v>
      </c>
      <c r="Z72" s="17">
        <v>0</v>
      </c>
    </row>
    <row r="73" spans="1:26">
      <c r="A73" s="17">
        <v>60</v>
      </c>
      <c r="B73" s="19">
        <v>0.71158564814814806</v>
      </c>
      <c r="C73" s="17">
        <v>91.4</v>
      </c>
      <c r="D73" s="17">
        <v>0</v>
      </c>
      <c r="E73" s="17">
        <v>0</v>
      </c>
      <c r="F73" s="17">
        <v>0</v>
      </c>
      <c r="G73" s="17">
        <v>0.97148500000000004</v>
      </c>
      <c r="H73" s="17">
        <v>0.16569400000000001</v>
      </c>
      <c r="I73" s="17">
        <v>0.33106799999999997</v>
      </c>
      <c r="J73" s="17">
        <v>0.16537399999999999</v>
      </c>
      <c r="K73" s="17">
        <v>0.49951699999999999</v>
      </c>
      <c r="L73" s="17">
        <v>629.29999999999995</v>
      </c>
      <c r="M73" s="17">
        <v>4.1999999999999998E-5</v>
      </c>
      <c r="N73" s="17">
        <v>727</v>
      </c>
      <c r="O73" s="17">
        <v>0</v>
      </c>
      <c r="P73" s="17">
        <v>0</v>
      </c>
      <c r="Q73" s="17">
        <v>0.97412200000000004</v>
      </c>
      <c r="R73" s="17">
        <v>0.177037</v>
      </c>
      <c r="S73" s="17">
        <v>0.33104800000000001</v>
      </c>
      <c r="T73" s="17">
        <v>0.15401100000000001</v>
      </c>
      <c r="U73" s="17">
        <v>0.465223</v>
      </c>
      <c r="V73" s="17">
        <v>648.1</v>
      </c>
      <c r="W73" s="17">
        <v>0.135323</v>
      </c>
      <c r="X73" s="17">
        <v>698</v>
      </c>
      <c r="Y73" s="17">
        <v>0</v>
      </c>
      <c r="Z73" s="17">
        <v>0</v>
      </c>
    </row>
    <row r="74" spans="1:26">
      <c r="A74" s="17">
        <v>61</v>
      </c>
      <c r="B74" s="19">
        <v>0.71164351851851848</v>
      </c>
      <c r="C74" s="17">
        <v>90.3</v>
      </c>
      <c r="D74" s="17">
        <v>0</v>
      </c>
      <c r="E74" s="17">
        <v>0</v>
      </c>
      <c r="F74" s="17">
        <v>0</v>
      </c>
      <c r="G74" s="17">
        <v>0.962121</v>
      </c>
      <c r="H74" s="17">
        <v>0.171707</v>
      </c>
      <c r="I74" s="17">
        <v>0.33643299999999998</v>
      </c>
      <c r="J74" s="17">
        <v>0.16472600000000001</v>
      </c>
      <c r="K74" s="17">
        <v>0.48962600000000001</v>
      </c>
      <c r="L74" s="17">
        <v>585.29999999999995</v>
      </c>
      <c r="M74" s="17">
        <v>6.9999999999999999E-6</v>
      </c>
      <c r="N74" s="17">
        <v>629</v>
      </c>
      <c r="O74" s="17">
        <v>0</v>
      </c>
      <c r="P74" s="17">
        <v>0</v>
      </c>
      <c r="Q74" s="17">
        <v>0.97625899999999999</v>
      </c>
      <c r="R74" s="17">
        <v>0.178254</v>
      </c>
      <c r="S74" s="17">
        <v>0.32352799999999998</v>
      </c>
      <c r="T74" s="17">
        <v>0.14527399999999999</v>
      </c>
      <c r="U74" s="17">
        <v>0.44903100000000001</v>
      </c>
      <c r="V74" s="17">
        <v>719.8</v>
      </c>
      <c r="W74" s="17">
        <v>0.30183199999999999</v>
      </c>
      <c r="X74" s="17">
        <v>501</v>
      </c>
      <c r="Y74" s="17">
        <v>0</v>
      </c>
      <c r="Z74" s="17">
        <v>0</v>
      </c>
    </row>
    <row r="75" spans="1:26">
      <c r="A75" s="17">
        <v>62</v>
      </c>
      <c r="B75" s="19">
        <v>0.71168981481481486</v>
      </c>
      <c r="C75" s="17">
        <v>89.2</v>
      </c>
      <c r="D75" s="17">
        <v>0</v>
      </c>
      <c r="E75" s="17">
        <v>0</v>
      </c>
      <c r="F75" s="17">
        <v>0</v>
      </c>
      <c r="G75" s="17">
        <v>0.96743000000000001</v>
      </c>
      <c r="H75" s="17">
        <v>0.17638599999999999</v>
      </c>
      <c r="I75" s="17">
        <v>0.34179999999999999</v>
      </c>
      <c r="J75" s="17">
        <v>0.16541400000000001</v>
      </c>
      <c r="K75" s="17">
        <v>0.48394999999999999</v>
      </c>
      <c r="L75" s="17">
        <v>574.20000000000005</v>
      </c>
      <c r="M75" s="17">
        <v>1.2E-5</v>
      </c>
      <c r="N75" s="17">
        <v>631</v>
      </c>
      <c r="O75" s="17">
        <v>0</v>
      </c>
      <c r="P75" s="17">
        <v>0</v>
      </c>
      <c r="Q75" s="17">
        <v>0.97932799999999998</v>
      </c>
      <c r="R75" s="17">
        <v>0.18984899999999999</v>
      </c>
      <c r="S75" s="17">
        <v>0.34441100000000002</v>
      </c>
      <c r="T75" s="17">
        <v>0.154562</v>
      </c>
      <c r="U75" s="17">
        <v>0.44877299999999998</v>
      </c>
      <c r="V75" s="17">
        <v>703.1</v>
      </c>
      <c r="W75" s="17">
        <v>0.37081999999999998</v>
      </c>
      <c r="X75" s="17">
        <v>536</v>
      </c>
      <c r="Y75" s="17">
        <v>0</v>
      </c>
      <c r="Z75" s="17">
        <v>0</v>
      </c>
    </row>
    <row r="76" spans="1:26">
      <c r="A76" s="17">
        <v>63</v>
      </c>
      <c r="B76" s="19">
        <v>0.71174768518518527</v>
      </c>
      <c r="C76" s="17">
        <v>88.1</v>
      </c>
      <c r="D76" s="17">
        <v>0</v>
      </c>
      <c r="E76" s="17">
        <v>0</v>
      </c>
      <c r="F76" s="17">
        <v>0</v>
      </c>
      <c r="G76" s="17">
        <v>0.96731299999999998</v>
      </c>
      <c r="H76" s="17">
        <v>0.161524</v>
      </c>
      <c r="I76" s="17">
        <v>0.31477100000000002</v>
      </c>
      <c r="J76" s="17">
        <v>0.15324699999999999</v>
      </c>
      <c r="K76" s="17">
        <v>0.48685200000000001</v>
      </c>
      <c r="L76" s="17">
        <v>561.29999999999995</v>
      </c>
      <c r="M76" s="17">
        <v>2.4000000000000001E-5</v>
      </c>
      <c r="N76" s="17">
        <v>552</v>
      </c>
      <c r="O76" s="17">
        <v>0</v>
      </c>
      <c r="P76" s="17">
        <v>0</v>
      </c>
      <c r="Q76" s="17">
        <v>0.96827099999999999</v>
      </c>
      <c r="R76" s="17">
        <v>0.17946999999999999</v>
      </c>
      <c r="S76" s="17">
        <v>0.30594100000000002</v>
      </c>
      <c r="T76" s="17">
        <v>0.126471</v>
      </c>
      <c r="U76" s="17">
        <v>0.413385</v>
      </c>
      <c r="V76" s="17">
        <v>630</v>
      </c>
      <c r="W76" s="17">
        <v>0.28328199999999998</v>
      </c>
      <c r="X76" s="17">
        <v>475</v>
      </c>
      <c r="Y76" s="17">
        <v>0</v>
      </c>
      <c r="Z76" s="17">
        <v>0</v>
      </c>
    </row>
    <row r="77" spans="1:26">
      <c r="A77" s="17">
        <v>64</v>
      </c>
      <c r="B77" s="19">
        <v>0.71180555555555547</v>
      </c>
      <c r="C77" s="17">
        <v>86.9</v>
      </c>
      <c r="D77" s="17">
        <v>0</v>
      </c>
      <c r="E77" s="17">
        <v>0</v>
      </c>
      <c r="F77" s="17">
        <v>0</v>
      </c>
      <c r="G77" s="17">
        <v>0.96335499999999996</v>
      </c>
      <c r="H77" s="17">
        <v>0.16122700000000001</v>
      </c>
      <c r="I77" s="17">
        <v>0.321741</v>
      </c>
      <c r="J77" s="17">
        <v>0.16051399999999999</v>
      </c>
      <c r="K77" s="17">
        <v>0.498892</v>
      </c>
      <c r="L77" s="17">
        <v>569.9</v>
      </c>
      <c r="M77" s="17">
        <v>1.9999999999999999E-6</v>
      </c>
      <c r="N77" s="17">
        <v>556</v>
      </c>
      <c r="O77" s="17">
        <v>0</v>
      </c>
      <c r="P77" s="17">
        <v>0</v>
      </c>
      <c r="Q77" s="17">
        <v>0.98006400000000005</v>
      </c>
      <c r="R77" s="17">
        <v>0.159168</v>
      </c>
      <c r="S77" s="17">
        <v>0.30548999999999998</v>
      </c>
      <c r="T77" s="17">
        <v>0.14632100000000001</v>
      </c>
      <c r="U77" s="17">
        <v>0.47897299999999998</v>
      </c>
      <c r="V77" s="17">
        <v>733.3</v>
      </c>
      <c r="W77" s="17">
        <v>0.18126500000000001</v>
      </c>
      <c r="X77" s="17">
        <v>479</v>
      </c>
      <c r="Y77" s="17">
        <v>0</v>
      </c>
      <c r="Z77" s="17">
        <v>0</v>
      </c>
    </row>
    <row r="78" spans="1:26">
      <c r="A78" s="17">
        <v>65</v>
      </c>
      <c r="B78" s="19">
        <v>0.71186342592592589</v>
      </c>
      <c r="C78" s="17">
        <v>85.8</v>
      </c>
      <c r="D78" s="17">
        <v>0</v>
      </c>
      <c r="E78" s="17">
        <v>0</v>
      </c>
      <c r="F78" s="17">
        <v>0</v>
      </c>
      <c r="G78" s="17">
        <v>0.966198</v>
      </c>
      <c r="H78" s="17">
        <v>0.161161</v>
      </c>
      <c r="I78" s="17">
        <v>0.31576399999999999</v>
      </c>
      <c r="J78" s="17">
        <v>0.15460299999999999</v>
      </c>
      <c r="K78" s="17">
        <v>0.48961500000000002</v>
      </c>
      <c r="L78" s="17">
        <v>600.5</v>
      </c>
      <c r="M78" s="17">
        <v>9.0000000000000002E-6</v>
      </c>
      <c r="N78" s="17">
        <v>1152</v>
      </c>
      <c r="O78" s="17">
        <v>0</v>
      </c>
      <c r="P78" s="17">
        <v>0</v>
      </c>
      <c r="Q78" s="17">
        <v>0.97808600000000001</v>
      </c>
      <c r="R78" s="17">
        <v>0.162715</v>
      </c>
      <c r="S78" s="17">
        <v>0.31634200000000001</v>
      </c>
      <c r="T78" s="17">
        <v>0.15362700000000001</v>
      </c>
      <c r="U78" s="17">
        <v>0.48563499999999998</v>
      </c>
      <c r="V78" s="17">
        <v>708.9</v>
      </c>
      <c r="W78" s="17">
        <v>0.113291</v>
      </c>
      <c r="X78" s="17">
        <v>443</v>
      </c>
      <c r="Y78" s="17">
        <v>0</v>
      </c>
      <c r="Z78" s="17">
        <v>0</v>
      </c>
    </row>
    <row r="79" spans="1:26">
      <c r="A79" s="17">
        <v>66</v>
      </c>
      <c r="B79" s="19">
        <v>0.7119212962962963</v>
      </c>
      <c r="C79" s="17">
        <v>84.5</v>
      </c>
      <c r="D79" s="17">
        <v>0</v>
      </c>
      <c r="E79" s="17">
        <v>0</v>
      </c>
      <c r="F79" s="17">
        <v>0</v>
      </c>
      <c r="G79" s="17">
        <v>0.96150800000000003</v>
      </c>
      <c r="H79" s="17">
        <v>0.148729</v>
      </c>
      <c r="I79" s="17">
        <v>0.30210100000000001</v>
      </c>
      <c r="J79" s="17">
        <v>0.15337200000000001</v>
      </c>
      <c r="K79" s="17">
        <v>0.50768500000000005</v>
      </c>
      <c r="L79" s="17">
        <v>561.1</v>
      </c>
      <c r="M79" s="17">
        <v>2.3E-5</v>
      </c>
      <c r="N79" s="17">
        <v>523</v>
      </c>
      <c r="O79" s="17">
        <v>0</v>
      </c>
      <c r="P79" s="17">
        <v>0</v>
      </c>
      <c r="Q79" s="17">
        <v>0.98011599999999999</v>
      </c>
      <c r="R79" s="17">
        <v>0.16432099999999999</v>
      </c>
      <c r="S79" s="17">
        <v>0.30384299999999997</v>
      </c>
      <c r="T79" s="17">
        <v>0.13952200000000001</v>
      </c>
      <c r="U79" s="17">
        <v>0.45918999999999999</v>
      </c>
      <c r="V79" s="17">
        <v>683.9</v>
      </c>
      <c r="W79" s="17">
        <v>0.34267300000000001</v>
      </c>
      <c r="X79" s="17">
        <v>586</v>
      </c>
      <c r="Y79" s="17">
        <v>0</v>
      </c>
      <c r="Z79" s="17">
        <v>0</v>
      </c>
    </row>
    <row r="80" spans="1:26">
      <c r="A80" s="17">
        <v>67</v>
      </c>
      <c r="B80" s="19">
        <v>0.71196759259259268</v>
      </c>
      <c r="C80" s="17">
        <v>83.2</v>
      </c>
      <c r="D80" s="17">
        <v>0</v>
      </c>
      <c r="E80" s="17">
        <v>0</v>
      </c>
      <c r="F80" s="17">
        <v>0</v>
      </c>
      <c r="G80" s="17">
        <v>0.97434399999999999</v>
      </c>
      <c r="H80" s="17">
        <v>0.153447</v>
      </c>
      <c r="I80" s="17">
        <v>0.31669999999999998</v>
      </c>
      <c r="J80" s="17">
        <v>0.16325400000000001</v>
      </c>
      <c r="K80" s="17">
        <v>0.51548300000000002</v>
      </c>
      <c r="L80" s="17">
        <v>602.5</v>
      </c>
      <c r="M80" s="17">
        <v>1.44E-4</v>
      </c>
      <c r="N80" s="17">
        <v>393</v>
      </c>
      <c r="O80" s="17">
        <v>0</v>
      </c>
      <c r="P80" s="17">
        <v>0</v>
      </c>
      <c r="Q80" s="17">
        <v>0.96974700000000003</v>
      </c>
      <c r="R80" s="17">
        <v>0.16891500000000001</v>
      </c>
      <c r="S80" s="17">
        <v>0.306834</v>
      </c>
      <c r="T80" s="17">
        <v>0.13791900000000001</v>
      </c>
      <c r="U80" s="17">
        <v>0.44949099999999997</v>
      </c>
      <c r="V80" s="17">
        <v>653.79999999999995</v>
      </c>
      <c r="W80" s="17">
        <v>0.20621999999999999</v>
      </c>
      <c r="X80" s="17">
        <v>549</v>
      </c>
      <c r="Y80" s="17">
        <v>0</v>
      </c>
      <c r="Z80" s="17">
        <v>0</v>
      </c>
    </row>
    <row r="81" spans="1:26">
      <c r="A81" s="17">
        <v>68</v>
      </c>
      <c r="B81" s="19">
        <v>0.71202546296296287</v>
      </c>
      <c r="C81" s="17">
        <v>82.1</v>
      </c>
      <c r="D81" s="17">
        <v>0</v>
      </c>
      <c r="E81" s="17">
        <v>0</v>
      </c>
      <c r="F81" s="17">
        <v>0</v>
      </c>
      <c r="G81" s="17">
        <v>0.95752700000000002</v>
      </c>
      <c r="H81" s="17">
        <v>0.15312500000000001</v>
      </c>
      <c r="I81" s="17">
        <v>0.300931</v>
      </c>
      <c r="J81" s="17">
        <v>0.14780599999999999</v>
      </c>
      <c r="K81" s="17">
        <v>0.49116300000000002</v>
      </c>
      <c r="L81" s="17">
        <v>563</v>
      </c>
      <c r="M81" s="17">
        <v>5.0000000000000004E-6</v>
      </c>
      <c r="N81" s="17">
        <v>517</v>
      </c>
      <c r="O81" s="17">
        <v>0</v>
      </c>
      <c r="P81" s="17">
        <v>0</v>
      </c>
      <c r="Q81" s="17">
        <v>0.96525499999999997</v>
      </c>
      <c r="R81" s="17">
        <v>0.16977500000000001</v>
      </c>
      <c r="S81" s="17">
        <v>0.31681999999999999</v>
      </c>
      <c r="T81" s="17">
        <v>0.14704500000000001</v>
      </c>
      <c r="U81" s="17">
        <v>0.46412799999999999</v>
      </c>
      <c r="V81" s="17">
        <v>625.6</v>
      </c>
      <c r="W81" s="17">
        <v>0.282721</v>
      </c>
      <c r="X81" s="17">
        <v>787</v>
      </c>
      <c r="Y81" s="17">
        <v>0</v>
      </c>
      <c r="Z81" s="17">
        <v>0</v>
      </c>
    </row>
    <row r="82" spans="1:26">
      <c r="A82" s="17">
        <v>69</v>
      </c>
      <c r="B82" s="19">
        <v>0.71208333333333329</v>
      </c>
      <c r="C82" s="17">
        <v>80.900000000000006</v>
      </c>
      <c r="D82" s="17">
        <v>0</v>
      </c>
      <c r="E82" s="17">
        <v>0</v>
      </c>
      <c r="F82" s="17">
        <v>0</v>
      </c>
      <c r="G82" s="17">
        <v>0.97020300000000004</v>
      </c>
      <c r="H82" s="17">
        <v>0.15478</v>
      </c>
      <c r="I82" s="17">
        <v>0.30598199999999998</v>
      </c>
      <c r="J82" s="17">
        <v>0.151201</v>
      </c>
      <c r="K82" s="17">
        <v>0.49415199999999998</v>
      </c>
      <c r="L82" s="17">
        <v>610.4</v>
      </c>
      <c r="M82" s="17">
        <v>2.5533E-2</v>
      </c>
      <c r="N82" s="17">
        <v>536</v>
      </c>
      <c r="O82" s="17">
        <v>0</v>
      </c>
      <c r="P82" s="17">
        <v>0</v>
      </c>
      <c r="Q82" s="17">
        <v>0.97470400000000001</v>
      </c>
      <c r="R82" s="17">
        <v>0.170073</v>
      </c>
      <c r="S82" s="17">
        <v>0.31152999999999997</v>
      </c>
      <c r="T82" s="17">
        <v>0.141456</v>
      </c>
      <c r="U82" s="17">
        <v>0.454071</v>
      </c>
      <c r="V82" s="17">
        <v>676.1</v>
      </c>
      <c r="W82" s="17">
        <v>0.27764899999999998</v>
      </c>
      <c r="X82" s="17">
        <v>587</v>
      </c>
      <c r="Y82" s="17">
        <v>0</v>
      </c>
      <c r="Z82" s="17">
        <v>0</v>
      </c>
    </row>
    <row r="83" spans="1:26">
      <c r="A83" s="17">
        <v>70</v>
      </c>
      <c r="B83" s="19">
        <v>0.71214120370370371</v>
      </c>
      <c r="C83" s="17">
        <v>79.599999999999994</v>
      </c>
      <c r="D83" s="17">
        <v>0</v>
      </c>
      <c r="E83" s="17">
        <v>0</v>
      </c>
      <c r="F83" s="17">
        <v>0</v>
      </c>
      <c r="G83" s="17">
        <v>0.97040700000000002</v>
      </c>
      <c r="H83" s="17">
        <v>0.16389599999999999</v>
      </c>
      <c r="I83" s="17">
        <v>0.31614399999999998</v>
      </c>
      <c r="J83" s="17">
        <v>0.15224799999999999</v>
      </c>
      <c r="K83" s="17">
        <v>0.48157899999999998</v>
      </c>
      <c r="L83" s="17">
        <v>609.5</v>
      </c>
      <c r="M83" s="17">
        <v>2.5000000000000001E-5</v>
      </c>
      <c r="N83" s="17">
        <v>409</v>
      </c>
      <c r="O83" s="17">
        <v>0</v>
      </c>
      <c r="P83" s="17">
        <v>0</v>
      </c>
      <c r="Q83" s="17">
        <v>0.97952700000000004</v>
      </c>
      <c r="R83" s="17">
        <v>0.17852599999999999</v>
      </c>
      <c r="S83" s="17">
        <v>0.30411100000000002</v>
      </c>
      <c r="T83" s="17">
        <v>0.125585</v>
      </c>
      <c r="U83" s="17">
        <v>0.41295700000000002</v>
      </c>
      <c r="V83" s="17">
        <v>652.9</v>
      </c>
      <c r="W83" s="17">
        <v>0.31665300000000002</v>
      </c>
      <c r="X83" s="17">
        <v>697</v>
      </c>
      <c r="Y83" s="17">
        <v>0</v>
      </c>
      <c r="Z83" s="17">
        <v>0</v>
      </c>
    </row>
    <row r="84" spans="1:26">
      <c r="A84" s="17">
        <v>71</v>
      </c>
      <c r="B84" s="19">
        <v>0.71219907407407401</v>
      </c>
      <c r="C84" s="17">
        <v>78.7</v>
      </c>
      <c r="D84" s="17">
        <v>0</v>
      </c>
      <c r="E84" s="17">
        <v>0</v>
      </c>
      <c r="F84" s="17">
        <v>0</v>
      </c>
      <c r="G84" s="17">
        <v>0.96862099999999995</v>
      </c>
      <c r="H84" s="17">
        <v>0.20077100000000001</v>
      </c>
      <c r="I84" s="17">
        <v>0.39553700000000003</v>
      </c>
      <c r="J84" s="17">
        <v>0.19476599999999999</v>
      </c>
      <c r="K84" s="17">
        <v>0.49241000000000001</v>
      </c>
      <c r="L84" s="17">
        <v>567.4</v>
      </c>
      <c r="M84" s="17">
        <v>3.0000000000000001E-6</v>
      </c>
      <c r="N84" s="17">
        <v>422</v>
      </c>
      <c r="O84" s="17">
        <v>0</v>
      </c>
      <c r="P84" s="17">
        <v>0</v>
      </c>
      <c r="Q84" s="17">
        <v>0.98062000000000005</v>
      </c>
      <c r="R84" s="17">
        <v>0.20299300000000001</v>
      </c>
      <c r="S84" s="17">
        <v>0.38305299999999998</v>
      </c>
      <c r="T84" s="17">
        <v>0.18006</v>
      </c>
      <c r="U84" s="17">
        <v>0.47006500000000001</v>
      </c>
      <c r="V84" s="17">
        <v>693.6</v>
      </c>
      <c r="W84" s="17">
        <v>0.195605</v>
      </c>
      <c r="X84" s="17">
        <v>629</v>
      </c>
      <c r="Y84" s="17">
        <v>0</v>
      </c>
      <c r="Z84" s="17">
        <v>0</v>
      </c>
    </row>
    <row r="85" spans="1:26">
      <c r="A85" s="17">
        <v>72</v>
      </c>
      <c r="B85" s="19">
        <v>0.71224537037037028</v>
      </c>
      <c r="C85" s="17">
        <v>77.400000000000006</v>
      </c>
      <c r="D85" s="17">
        <v>0</v>
      </c>
      <c r="E85" s="17">
        <v>0</v>
      </c>
      <c r="F85" s="17">
        <v>0</v>
      </c>
      <c r="G85" s="17">
        <v>0.97707900000000003</v>
      </c>
      <c r="H85" s="17">
        <v>0.202794</v>
      </c>
      <c r="I85" s="17">
        <v>0.37711499999999998</v>
      </c>
      <c r="J85" s="17">
        <v>0.174321</v>
      </c>
      <c r="K85" s="17">
        <v>0.46224799999999999</v>
      </c>
      <c r="L85" s="17">
        <v>547.79999999999995</v>
      </c>
      <c r="M85" s="17">
        <v>3.0000000000000001E-6</v>
      </c>
      <c r="N85" s="17">
        <v>451</v>
      </c>
      <c r="O85" s="17">
        <v>0</v>
      </c>
      <c r="P85" s="17">
        <v>0</v>
      </c>
      <c r="Q85" s="17">
        <v>0.98039399999999999</v>
      </c>
      <c r="R85" s="17">
        <v>0.22681000000000001</v>
      </c>
      <c r="S85" s="17">
        <v>0.38831700000000002</v>
      </c>
      <c r="T85" s="17">
        <v>0.16150700000000001</v>
      </c>
      <c r="U85" s="17">
        <v>0.41591600000000001</v>
      </c>
      <c r="V85" s="17">
        <v>685</v>
      </c>
      <c r="W85" s="17">
        <v>0.30465799999999998</v>
      </c>
      <c r="X85" s="17">
        <v>666</v>
      </c>
      <c r="Y85" s="17">
        <v>0</v>
      </c>
      <c r="Z85" s="17">
        <v>0</v>
      </c>
    </row>
    <row r="86" spans="1:26">
      <c r="A86" s="17">
        <v>73</v>
      </c>
      <c r="B86" s="19">
        <v>0.7123032407407407</v>
      </c>
      <c r="C86" s="17">
        <v>76.099999999999994</v>
      </c>
      <c r="D86" s="17">
        <v>0</v>
      </c>
      <c r="E86" s="17">
        <v>0</v>
      </c>
      <c r="F86" s="17">
        <v>0</v>
      </c>
      <c r="G86" s="17">
        <v>0.98127500000000001</v>
      </c>
      <c r="H86" s="17">
        <v>0.23272899999999999</v>
      </c>
      <c r="I86" s="17">
        <v>0.44613000000000003</v>
      </c>
      <c r="J86" s="17">
        <v>0.21340100000000001</v>
      </c>
      <c r="K86" s="17">
        <v>0.47833799999999999</v>
      </c>
      <c r="L86" s="17">
        <v>563.1</v>
      </c>
      <c r="M86" s="17">
        <v>1.6699999999999999E-4</v>
      </c>
      <c r="N86" s="17">
        <v>438</v>
      </c>
      <c r="O86" s="17">
        <v>0</v>
      </c>
      <c r="P86" s="17">
        <v>0</v>
      </c>
      <c r="Q86" s="17">
        <v>0.97980699999999998</v>
      </c>
      <c r="R86" s="17">
        <v>0.245172</v>
      </c>
      <c r="S86" s="17">
        <v>0.43909999999999999</v>
      </c>
      <c r="T86" s="17">
        <v>0.19392799999999999</v>
      </c>
      <c r="U86" s="17">
        <v>0.44164900000000001</v>
      </c>
      <c r="V86" s="17">
        <v>700.4</v>
      </c>
      <c r="W86" s="17">
        <v>0.19190399999999999</v>
      </c>
      <c r="X86" s="17">
        <v>623</v>
      </c>
      <c r="Y86" s="17">
        <v>0</v>
      </c>
      <c r="Z86" s="17">
        <v>0</v>
      </c>
    </row>
    <row r="87" spans="1:26">
      <c r="A87" s="17">
        <v>74</v>
      </c>
      <c r="B87" s="19">
        <v>0.71236111111111111</v>
      </c>
      <c r="C87" s="17">
        <v>75</v>
      </c>
      <c r="D87" s="17">
        <v>0</v>
      </c>
      <c r="E87" s="17">
        <v>0</v>
      </c>
      <c r="F87" s="17">
        <v>0</v>
      </c>
      <c r="G87" s="17">
        <v>0.98124199999999995</v>
      </c>
      <c r="H87" s="17">
        <v>0.23294699999999999</v>
      </c>
      <c r="I87" s="17">
        <v>0.44044800000000001</v>
      </c>
      <c r="J87" s="17">
        <v>0.20750099999999999</v>
      </c>
      <c r="K87" s="17">
        <v>0.47111399999999998</v>
      </c>
      <c r="L87" s="17">
        <v>565.5</v>
      </c>
      <c r="M87" s="17">
        <v>9.0000000000000002E-6</v>
      </c>
      <c r="N87" s="17">
        <v>472</v>
      </c>
      <c r="O87" s="17">
        <v>0</v>
      </c>
      <c r="P87" s="17">
        <v>0</v>
      </c>
      <c r="Q87" s="17">
        <v>0.985626</v>
      </c>
      <c r="R87" s="17">
        <v>0.25297599999999998</v>
      </c>
      <c r="S87" s="17">
        <v>0.44691500000000001</v>
      </c>
      <c r="T87" s="17">
        <v>0.193939</v>
      </c>
      <c r="U87" s="17">
        <v>0.43395</v>
      </c>
      <c r="V87" s="17">
        <v>683.3</v>
      </c>
      <c r="W87" s="17">
        <v>0.21063699999999999</v>
      </c>
      <c r="X87" s="17">
        <v>670</v>
      </c>
      <c r="Y87" s="17">
        <v>0</v>
      </c>
      <c r="Z87" s="17">
        <v>0</v>
      </c>
    </row>
    <row r="88" spans="1:26">
      <c r="A88" s="17">
        <v>75</v>
      </c>
      <c r="B88" s="19">
        <v>0.71241898148148142</v>
      </c>
      <c r="C88" s="17">
        <v>73.900000000000006</v>
      </c>
      <c r="D88" s="17">
        <v>0</v>
      </c>
      <c r="E88" s="17">
        <v>0</v>
      </c>
      <c r="F88" s="17">
        <v>0</v>
      </c>
      <c r="G88" s="17">
        <v>0.97940799999999995</v>
      </c>
      <c r="H88" s="17">
        <v>0.24979799999999999</v>
      </c>
      <c r="I88" s="17">
        <v>0.46435300000000002</v>
      </c>
      <c r="J88" s="17">
        <v>0.214555</v>
      </c>
      <c r="K88" s="17">
        <v>0.46205099999999999</v>
      </c>
      <c r="L88" s="17">
        <v>585.1</v>
      </c>
      <c r="M88" s="17">
        <v>7.4853000000000003E-2</v>
      </c>
      <c r="N88" s="17">
        <v>656</v>
      </c>
      <c r="O88" s="17">
        <v>0</v>
      </c>
      <c r="P88" s="17">
        <v>0</v>
      </c>
      <c r="Q88" s="17">
        <v>0.98791899999999999</v>
      </c>
      <c r="R88" s="17">
        <v>0.25736700000000001</v>
      </c>
      <c r="S88" s="17">
        <v>0.45949299999999998</v>
      </c>
      <c r="T88" s="17">
        <v>0.202126</v>
      </c>
      <c r="U88" s="17">
        <v>0.43988899999999997</v>
      </c>
      <c r="V88" s="17">
        <v>695.4</v>
      </c>
      <c r="W88" s="17">
        <v>0.17774000000000001</v>
      </c>
      <c r="X88" s="17">
        <v>412</v>
      </c>
      <c r="Y88" s="17">
        <v>0</v>
      </c>
      <c r="Z88" s="17">
        <v>0</v>
      </c>
    </row>
    <row r="89" spans="1:26">
      <c r="A89" s="17">
        <v>76</v>
      </c>
      <c r="B89" s="19">
        <v>0.71247685185185183</v>
      </c>
      <c r="C89" s="17">
        <v>72.8</v>
      </c>
      <c r="D89" s="17">
        <v>0</v>
      </c>
      <c r="E89" s="17">
        <v>0</v>
      </c>
      <c r="F89" s="17">
        <v>0</v>
      </c>
      <c r="G89" s="17">
        <v>0.98135099999999997</v>
      </c>
      <c r="H89" s="17">
        <v>0.25928899999999999</v>
      </c>
      <c r="I89" s="17">
        <v>0.47466700000000001</v>
      </c>
      <c r="J89" s="17">
        <v>0.21537899999999999</v>
      </c>
      <c r="K89" s="17">
        <v>0.45374700000000001</v>
      </c>
      <c r="L89" s="17">
        <v>587.1</v>
      </c>
      <c r="M89" s="17">
        <v>2.7231999999999999E-2</v>
      </c>
      <c r="N89" s="17">
        <v>433</v>
      </c>
      <c r="O89" s="17">
        <v>0</v>
      </c>
      <c r="P89" s="17">
        <v>0</v>
      </c>
      <c r="Q89" s="17">
        <v>0.97818499999999997</v>
      </c>
      <c r="R89" s="17">
        <v>0.26438800000000001</v>
      </c>
      <c r="S89" s="17">
        <v>0.45523400000000003</v>
      </c>
      <c r="T89" s="17">
        <v>0.19084599999999999</v>
      </c>
      <c r="U89" s="17">
        <v>0.41922599999999999</v>
      </c>
      <c r="V89" s="17">
        <v>708.8</v>
      </c>
      <c r="W89" s="17">
        <v>0.210344</v>
      </c>
      <c r="X89" s="17">
        <v>467</v>
      </c>
      <c r="Y89" s="17">
        <v>0</v>
      </c>
      <c r="Z89" s="17">
        <v>0</v>
      </c>
    </row>
    <row r="90" spans="1:26">
      <c r="A90" s="17">
        <v>77</v>
      </c>
      <c r="B90" s="19">
        <v>0.7125231481481481</v>
      </c>
      <c r="C90" s="17">
        <v>71.900000000000006</v>
      </c>
      <c r="D90" s="17">
        <v>0</v>
      </c>
      <c r="E90" s="17">
        <v>0</v>
      </c>
      <c r="F90" s="17">
        <v>0</v>
      </c>
      <c r="G90" s="17">
        <v>0.98094800000000004</v>
      </c>
      <c r="H90" s="17">
        <v>0.252523</v>
      </c>
      <c r="I90" s="17">
        <v>0.48250799999999999</v>
      </c>
      <c r="J90" s="17">
        <v>0.22998499999999999</v>
      </c>
      <c r="K90" s="17">
        <v>0.47664499999999999</v>
      </c>
      <c r="L90" s="17">
        <v>563.70000000000005</v>
      </c>
      <c r="M90" s="17">
        <v>1.2E-5</v>
      </c>
      <c r="N90" s="17">
        <v>426</v>
      </c>
      <c r="O90" s="17">
        <v>0</v>
      </c>
      <c r="P90" s="17">
        <v>0</v>
      </c>
      <c r="Q90" s="17">
        <v>0.98648499999999995</v>
      </c>
      <c r="R90" s="17">
        <v>0.25745699999999999</v>
      </c>
      <c r="S90" s="17">
        <v>0.47424699999999997</v>
      </c>
      <c r="T90" s="17">
        <v>0.21679000000000001</v>
      </c>
      <c r="U90" s="17">
        <v>0.45712399999999997</v>
      </c>
      <c r="V90" s="17">
        <v>699.7</v>
      </c>
      <c r="W90" s="17">
        <v>0.18622900000000001</v>
      </c>
      <c r="X90" s="17">
        <v>363</v>
      </c>
      <c r="Y90" s="17">
        <v>0</v>
      </c>
      <c r="Z90" s="17">
        <v>0</v>
      </c>
    </row>
    <row r="91" spans="1:26">
      <c r="A91" s="17">
        <v>78</v>
      </c>
      <c r="B91" s="19">
        <v>0.71258101851851852</v>
      </c>
      <c r="C91" s="17">
        <v>70.8</v>
      </c>
      <c r="D91" s="17">
        <v>0</v>
      </c>
      <c r="E91" s="17">
        <v>0</v>
      </c>
      <c r="F91" s="17">
        <v>0</v>
      </c>
      <c r="G91" s="17">
        <v>0.98861900000000003</v>
      </c>
      <c r="H91" s="17">
        <v>0.25011100000000003</v>
      </c>
      <c r="I91" s="17">
        <v>0.48904399999999998</v>
      </c>
      <c r="J91" s="17">
        <v>0.23893300000000001</v>
      </c>
      <c r="K91" s="17">
        <v>0.48857200000000001</v>
      </c>
      <c r="L91" s="17">
        <v>631.20000000000005</v>
      </c>
      <c r="M91" s="17">
        <v>5.4452E-2</v>
      </c>
      <c r="N91" s="17">
        <v>282</v>
      </c>
      <c r="O91" s="17">
        <v>0</v>
      </c>
      <c r="P91" s="17">
        <v>0</v>
      </c>
      <c r="Q91" s="17">
        <v>0.98057399999999995</v>
      </c>
      <c r="R91" s="17">
        <v>0.27404299999999998</v>
      </c>
      <c r="S91" s="17">
        <v>0.47470099999999998</v>
      </c>
      <c r="T91" s="17">
        <v>0.200657</v>
      </c>
      <c r="U91" s="17">
        <v>0.422703</v>
      </c>
      <c r="V91" s="17">
        <v>710.8</v>
      </c>
      <c r="W91" s="17">
        <v>0.36994100000000002</v>
      </c>
      <c r="X91" s="17">
        <v>439</v>
      </c>
      <c r="Y91" s="17">
        <v>0</v>
      </c>
      <c r="Z91" s="17">
        <v>0</v>
      </c>
    </row>
    <row r="92" spans="1:26">
      <c r="A92" s="17">
        <v>79</v>
      </c>
      <c r="B92" s="19">
        <v>0.71263888888888882</v>
      </c>
      <c r="C92" s="17">
        <v>69.400000000000006</v>
      </c>
      <c r="D92" s="17">
        <v>0</v>
      </c>
      <c r="E92" s="17">
        <v>0</v>
      </c>
      <c r="F92" s="17">
        <v>0</v>
      </c>
      <c r="G92" s="17">
        <v>0.98420200000000002</v>
      </c>
      <c r="H92" s="17">
        <v>0.25452200000000003</v>
      </c>
      <c r="I92" s="17">
        <v>0.47528999999999999</v>
      </c>
      <c r="J92" s="17">
        <v>0.22076799999999999</v>
      </c>
      <c r="K92" s="17">
        <v>0.46449000000000001</v>
      </c>
      <c r="L92" s="17">
        <v>615.79999999999995</v>
      </c>
      <c r="M92" s="17">
        <v>7.2399999999999999E-3</v>
      </c>
      <c r="N92" s="17">
        <v>536</v>
      </c>
      <c r="O92" s="17">
        <v>0</v>
      </c>
      <c r="P92" s="17">
        <v>0</v>
      </c>
      <c r="Q92" s="17">
        <v>0.98703200000000002</v>
      </c>
      <c r="R92" s="17">
        <v>0.27304600000000001</v>
      </c>
      <c r="S92" s="17">
        <v>0.48424600000000001</v>
      </c>
      <c r="T92" s="17">
        <v>0.2112</v>
      </c>
      <c r="U92" s="17">
        <v>0.43614199999999997</v>
      </c>
      <c r="V92" s="17">
        <v>715.6</v>
      </c>
      <c r="W92" s="17">
        <v>0.26888299999999998</v>
      </c>
      <c r="X92" s="17">
        <v>437</v>
      </c>
      <c r="Y92" s="17">
        <v>0</v>
      </c>
      <c r="Z92" s="17">
        <v>0</v>
      </c>
    </row>
    <row r="93" spans="1:26">
      <c r="A93" s="17">
        <v>80</v>
      </c>
      <c r="B93" s="19">
        <v>0.71269675925925924</v>
      </c>
      <c r="C93" s="17">
        <v>68.5</v>
      </c>
      <c r="D93" s="17">
        <v>0</v>
      </c>
      <c r="E93" s="17">
        <v>0</v>
      </c>
      <c r="F93" s="17">
        <v>0</v>
      </c>
      <c r="G93" s="17">
        <v>0.98750300000000002</v>
      </c>
      <c r="H93" s="17">
        <v>0.32473099999999999</v>
      </c>
      <c r="I93" s="17">
        <v>0.61195699999999997</v>
      </c>
      <c r="J93" s="17">
        <v>0.28722700000000001</v>
      </c>
      <c r="K93" s="17">
        <v>0.46935700000000002</v>
      </c>
      <c r="L93" s="17">
        <v>618.29999999999995</v>
      </c>
      <c r="M93" s="17">
        <v>5.3000000000000001E-5</v>
      </c>
      <c r="N93" s="17">
        <v>415</v>
      </c>
      <c r="O93" s="17">
        <v>0</v>
      </c>
      <c r="P93" s="17">
        <v>0</v>
      </c>
      <c r="Q93" s="17">
        <v>0.98333700000000002</v>
      </c>
      <c r="R93" s="17">
        <v>0.27229399999999998</v>
      </c>
      <c r="S93" s="17">
        <v>0.474055</v>
      </c>
      <c r="T93" s="17">
        <v>0.201761</v>
      </c>
      <c r="U93" s="17">
        <v>0.42560700000000001</v>
      </c>
      <c r="V93" s="17">
        <v>698.3</v>
      </c>
      <c r="W93" s="17">
        <v>0.32221899999999998</v>
      </c>
      <c r="X93" s="17">
        <v>471</v>
      </c>
      <c r="Y93" s="17">
        <v>0</v>
      </c>
      <c r="Z93" s="17">
        <v>0</v>
      </c>
    </row>
    <row r="94" spans="1:26">
      <c r="A94" s="17">
        <v>81</v>
      </c>
      <c r="B94" s="19">
        <v>0.7127430555555555</v>
      </c>
      <c r="C94" s="17">
        <v>67.2</v>
      </c>
      <c r="D94" s="17">
        <v>0</v>
      </c>
      <c r="E94" s="17">
        <v>0</v>
      </c>
      <c r="F94" s="17">
        <v>0</v>
      </c>
      <c r="G94" s="17">
        <v>0.98361299999999996</v>
      </c>
      <c r="H94" s="17">
        <v>0.26294499999999998</v>
      </c>
      <c r="I94" s="17">
        <v>0.49106499999999997</v>
      </c>
      <c r="J94" s="17">
        <v>0.22812099999999999</v>
      </c>
      <c r="K94" s="17">
        <v>0.46454299999999998</v>
      </c>
      <c r="L94" s="17">
        <v>585.5</v>
      </c>
      <c r="M94" s="17">
        <v>9.0000000000000002E-6</v>
      </c>
      <c r="N94" s="17">
        <v>594</v>
      </c>
      <c r="O94" s="17">
        <v>0</v>
      </c>
      <c r="P94" s="17">
        <v>0</v>
      </c>
      <c r="Q94" s="17">
        <v>0.98817299999999997</v>
      </c>
      <c r="R94" s="17">
        <v>0.26551900000000001</v>
      </c>
      <c r="S94" s="17">
        <v>0.47609499999999999</v>
      </c>
      <c r="T94" s="17">
        <v>0.21057600000000001</v>
      </c>
      <c r="U94" s="17">
        <v>0.442299</v>
      </c>
      <c r="V94" s="17">
        <v>700</v>
      </c>
      <c r="W94" s="17">
        <v>0.29269299999999998</v>
      </c>
      <c r="X94" s="17">
        <v>625</v>
      </c>
      <c r="Y94" s="17">
        <v>0</v>
      </c>
      <c r="Z94" s="17">
        <v>0</v>
      </c>
    </row>
    <row r="95" spans="1:26">
      <c r="A95" s="17">
        <v>82</v>
      </c>
      <c r="B95" s="19">
        <v>0.71280092592592592</v>
      </c>
      <c r="C95" s="17">
        <v>65.900000000000006</v>
      </c>
      <c r="D95" s="17">
        <v>0</v>
      </c>
      <c r="E95" s="17">
        <v>0</v>
      </c>
      <c r="F95" s="17">
        <v>0</v>
      </c>
      <c r="G95" s="17">
        <v>0.98795299999999997</v>
      </c>
      <c r="H95" s="17">
        <v>0.25871899999999998</v>
      </c>
      <c r="I95" s="17">
        <v>0.49319800000000003</v>
      </c>
      <c r="J95" s="17">
        <v>0.23447899999999999</v>
      </c>
      <c r="K95" s="17">
        <v>0.47542600000000002</v>
      </c>
      <c r="L95" s="17">
        <v>587.1</v>
      </c>
      <c r="M95" s="17">
        <v>4.0000000000000003E-5</v>
      </c>
      <c r="N95" s="17">
        <v>328</v>
      </c>
      <c r="O95" s="17">
        <v>0</v>
      </c>
      <c r="P95" s="17">
        <v>0</v>
      </c>
      <c r="Q95" s="17">
        <v>0.98246900000000004</v>
      </c>
      <c r="R95" s="17">
        <v>0.280642</v>
      </c>
      <c r="S95" s="17">
        <v>0.486203</v>
      </c>
      <c r="T95" s="17">
        <v>0.20556099999999999</v>
      </c>
      <c r="U95" s="17">
        <v>0.42278900000000003</v>
      </c>
      <c r="V95" s="17">
        <v>723.2</v>
      </c>
      <c r="W95" s="17">
        <v>0.349298</v>
      </c>
      <c r="X95" s="17">
        <v>333</v>
      </c>
      <c r="Y95" s="17">
        <v>0</v>
      </c>
      <c r="Z95" s="17">
        <v>0</v>
      </c>
    </row>
    <row r="96" spans="1:26">
      <c r="A96" s="17">
        <v>83</v>
      </c>
      <c r="B96" s="19">
        <v>0.71285879629629623</v>
      </c>
      <c r="C96" s="17">
        <v>64.8</v>
      </c>
      <c r="D96" s="17">
        <v>0</v>
      </c>
      <c r="E96" s="17">
        <v>0</v>
      </c>
      <c r="F96" s="17">
        <v>0</v>
      </c>
      <c r="G96" s="17">
        <v>0.97672700000000001</v>
      </c>
      <c r="H96" s="17">
        <v>0.25240299999999999</v>
      </c>
      <c r="I96" s="17">
        <v>0.489429</v>
      </c>
      <c r="J96" s="17">
        <v>0.23702699999999999</v>
      </c>
      <c r="K96" s="17">
        <v>0.484292</v>
      </c>
      <c r="L96" s="17">
        <v>579</v>
      </c>
      <c r="M96" s="17">
        <v>3.9999999999999998E-6</v>
      </c>
      <c r="N96" s="17">
        <v>464</v>
      </c>
      <c r="O96" s="17">
        <v>0</v>
      </c>
      <c r="P96" s="17">
        <v>0</v>
      </c>
      <c r="Q96" s="17">
        <v>0.98514699999999999</v>
      </c>
      <c r="R96" s="17">
        <v>0.26697199999999999</v>
      </c>
      <c r="S96" s="17">
        <v>0.49413099999999999</v>
      </c>
      <c r="T96" s="17">
        <v>0.227159</v>
      </c>
      <c r="U96" s="17">
        <v>0.45971499999999998</v>
      </c>
      <c r="V96" s="17">
        <v>686</v>
      </c>
      <c r="W96" s="17">
        <v>0.184831</v>
      </c>
      <c r="X96" s="17">
        <v>593</v>
      </c>
      <c r="Y96" s="17">
        <v>0</v>
      </c>
      <c r="Z96" s="17">
        <v>0</v>
      </c>
    </row>
    <row r="97" spans="1:26">
      <c r="A97" s="17">
        <v>84</v>
      </c>
      <c r="B97" s="19">
        <v>0.71291666666666664</v>
      </c>
      <c r="C97" s="17">
        <v>63.4</v>
      </c>
      <c r="D97" s="17">
        <v>0</v>
      </c>
      <c r="E97" s="17">
        <v>0</v>
      </c>
      <c r="F97" s="17">
        <v>0</v>
      </c>
      <c r="G97" s="17">
        <v>0.98106400000000005</v>
      </c>
      <c r="H97" s="17">
        <v>0.25409500000000002</v>
      </c>
      <c r="I97" s="17">
        <v>0.46900900000000001</v>
      </c>
      <c r="J97" s="17">
        <v>0.21491399999999999</v>
      </c>
      <c r="K97" s="17">
        <v>0.45823000000000003</v>
      </c>
      <c r="L97" s="17">
        <v>618.79999999999995</v>
      </c>
      <c r="M97" s="17">
        <v>0.111763</v>
      </c>
      <c r="N97" s="17">
        <v>409</v>
      </c>
      <c r="O97" s="17">
        <v>0</v>
      </c>
      <c r="P97" s="17">
        <v>0</v>
      </c>
      <c r="Q97" s="17">
        <v>0.97768200000000005</v>
      </c>
      <c r="R97" s="17">
        <v>0.28423900000000002</v>
      </c>
      <c r="S97" s="17">
        <v>0.48113</v>
      </c>
      <c r="T97" s="17">
        <v>0.19689100000000001</v>
      </c>
      <c r="U97" s="17">
        <v>0.40922599999999998</v>
      </c>
      <c r="V97" s="17">
        <v>690.3</v>
      </c>
      <c r="W97" s="17">
        <v>0.35585800000000001</v>
      </c>
      <c r="X97" s="17">
        <v>471</v>
      </c>
      <c r="Y97" s="17">
        <v>0</v>
      </c>
      <c r="Z97" s="17">
        <v>0</v>
      </c>
    </row>
    <row r="98" spans="1:26">
      <c r="A98" s="17">
        <v>85</v>
      </c>
      <c r="B98" s="19">
        <v>0.71297453703703706</v>
      </c>
      <c r="C98" s="17">
        <v>62.3</v>
      </c>
      <c r="D98" s="17">
        <v>0</v>
      </c>
      <c r="E98" s="17">
        <v>0</v>
      </c>
      <c r="F98" s="17">
        <v>0</v>
      </c>
      <c r="G98" s="17">
        <v>0.97816700000000001</v>
      </c>
      <c r="H98" s="17">
        <v>0.26253100000000001</v>
      </c>
      <c r="I98" s="17">
        <v>0.49030299999999999</v>
      </c>
      <c r="J98" s="17">
        <v>0.227772</v>
      </c>
      <c r="K98" s="17">
        <v>0.46455400000000002</v>
      </c>
      <c r="L98" s="17">
        <v>562.29999999999995</v>
      </c>
      <c r="M98" s="17">
        <v>9.0000000000000002E-6</v>
      </c>
      <c r="N98" s="17">
        <v>584</v>
      </c>
      <c r="O98" s="17">
        <v>0</v>
      </c>
      <c r="P98" s="17">
        <v>0</v>
      </c>
      <c r="Q98" s="17">
        <v>0.98587499999999995</v>
      </c>
      <c r="R98" s="17">
        <v>0.27763599999999999</v>
      </c>
      <c r="S98" s="17">
        <v>0.48061799999999999</v>
      </c>
      <c r="T98" s="17">
        <v>0.202982</v>
      </c>
      <c r="U98" s="17">
        <v>0.42233500000000002</v>
      </c>
      <c r="V98" s="17">
        <v>713.3</v>
      </c>
      <c r="W98" s="17">
        <v>0.30313099999999998</v>
      </c>
      <c r="X98" s="17">
        <v>450</v>
      </c>
      <c r="Y98" s="17">
        <v>0</v>
      </c>
      <c r="Z98" s="17">
        <v>0</v>
      </c>
    </row>
    <row r="99" spans="1:26">
      <c r="A99" s="17">
        <v>86</v>
      </c>
      <c r="B99" s="19">
        <v>0.71302083333333333</v>
      </c>
      <c r="C99" s="17">
        <v>61.4</v>
      </c>
      <c r="D99" s="17">
        <v>0</v>
      </c>
      <c r="E99" s="17">
        <v>0</v>
      </c>
      <c r="F99" s="17">
        <v>0</v>
      </c>
      <c r="G99" s="17">
        <v>0.97375599999999995</v>
      </c>
      <c r="H99" s="17">
        <v>0.24707299999999999</v>
      </c>
      <c r="I99" s="17">
        <v>0.465999</v>
      </c>
      <c r="J99" s="17">
        <v>0.21892600000000001</v>
      </c>
      <c r="K99" s="17">
        <v>0.4698</v>
      </c>
      <c r="L99" s="17">
        <v>625.29999999999995</v>
      </c>
      <c r="M99" s="17">
        <v>2.4000000000000001E-5</v>
      </c>
      <c r="N99" s="17">
        <v>621</v>
      </c>
      <c r="O99" s="17">
        <v>0</v>
      </c>
      <c r="P99" s="17">
        <v>0</v>
      </c>
      <c r="Q99" s="17">
        <v>0.99008600000000002</v>
      </c>
      <c r="R99" s="17">
        <v>0.28978399999999999</v>
      </c>
      <c r="S99" s="17">
        <v>0.53069100000000002</v>
      </c>
      <c r="T99" s="17">
        <v>0.24090700000000001</v>
      </c>
      <c r="U99" s="17">
        <v>0.45394899999999999</v>
      </c>
      <c r="V99" s="17">
        <v>667.2</v>
      </c>
      <c r="W99" s="17">
        <v>0.21317800000000001</v>
      </c>
      <c r="X99" s="17">
        <v>422</v>
      </c>
      <c r="Y99" s="17">
        <v>0</v>
      </c>
      <c r="Z99" s="17">
        <v>0</v>
      </c>
    </row>
    <row r="100" spans="1:26">
      <c r="A100" s="17">
        <v>87</v>
      </c>
      <c r="B100" s="19">
        <v>0.71307870370370363</v>
      </c>
      <c r="C100" s="17">
        <v>59.7</v>
      </c>
      <c r="D100" s="17">
        <v>0</v>
      </c>
      <c r="E100" s="17">
        <v>0</v>
      </c>
      <c r="F100" s="17">
        <v>0</v>
      </c>
      <c r="G100" s="17">
        <v>0.98070500000000005</v>
      </c>
      <c r="H100" s="17">
        <v>0.26144299999999998</v>
      </c>
      <c r="I100" s="17">
        <v>0.47709000000000001</v>
      </c>
      <c r="J100" s="17">
        <v>0.21564700000000001</v>
      </c>
      <c r="K100" s="17">
        <v>0.45200499999999999</v>
      </c>
      <c r="L100" s="17">
        <v>584.29999999999995</v>
      </c>
      <c r="M100" s="17">
        <v>0.195906</v>
      </c>
      <c r="N100" s="17">
        <v>418</v>
      </c>
      <c r="O100" s="17">
        <v>0</v>
      </c>
      <c r="P100" s="17">
        <v>0</v>
      </c>
      <c r="Q100" s="17">
        <v>0.97804500000000005</v>
      </c>
      <c r="R100" s="17">
        <v>0.26998899999999998</v>
      </c>
      <c r="S100" s="17">
        <v>0.46054</v>
      </c>
      <c r="T100" s="17">
        <v>0.190551</v>
      </c>
      <c r="U100" s="17">
        <v>0.41375600000000001</v>
      </c>
      <c r="V100" s="17">
        <v>683.1</v>
      </c>
      <c r="W100" s="17">
        <v>0.27344499999999999</v>
      </c>
      <c r="X100" s="17">
        <v>813</v>
      </c>
      <c r="Y100" s="17">
        <v>0</v>
      </c>
      <c r="Z100" s="17">
        <v>0</v>
      </c>
    </row>
    <row r="101" spans="1:26">
      <c r="A101" s="17">
        <v>88</v>
      </c>
      <c r="B101" s="19">
        <v>0.71313657407407405</v>
      </c>
      <c r="C101" s="17">
        <v>59</v>
      </c>
      <c r="D101" s="17">
        <v>0</v>
      </c>
      <c r="E101" s="17">
        <v>0</v>
      </c>
      <c r="F101" s="17">
        <v>0</v>
      </c>
      <c r="G101" s="17">
        <v>0.977966</v>
      </c>
      <c r="H101" s="17">
        <v>0.25256200000000001</v>
      </c>
      <c r="I101" s="17">
        <v>0.48106100000000002</v>
      </c>
      <c r="J101" s="17">
        <v>0.22849900000000001</v>
      </c>
      <c r="K101" s="17">
        <v>0.47498899999999999</v>
      </c>
      <c r="L101" s="17">
        <v>631.79999999999995</v>
      </c>
      <c r="M101" s="17">
        <v>1.8787999999999999E-2</v>
      </c>
      <c r="N101" s="17">
        <v>521</v>
      </c>
      <c r="O101" s="17">
        <v>0</v>
      </c>
      <c r="P101" s="17">
        <v>0</v>
      </c>
      <c r="Q101" s="17">
        <v>0.98576200000000003</v>
      </c>
      <c r="R101" s="17">
        <v>0.25148399999999999</v>
      </c>
      <c r="S101" s="17">
        <v>0.46500799999999998</v>
      </c>
      <c r="T101" s="17">
        <v>0.21352399999999999</v>
      </c>
      <c r="U101" s="17">
        <v>0.45918300000000001</v>
      </c>
      <c r="V101" s="17">
        <v>743.1</v>
      </c>
      <c r="W101" s="17">
        <v>0.17380000000000001</v>
      </c>
      <c r="X101" s="17">
        <v>576</v>
      </c>
      <c r="Y101" s="17">
        <v>0</v>
      </c>
      <c r="Z101" s="17">
        <v>0</v>
      </c>
    </row>
    <row r="102" spans="1:26">
      <c r="A102" s="17">
        <v>89</v>
      </c>
      <c r="B102" s="19">
        <v>0.71319444444444446</v>
      </c>
      <c r="C102" s="17">
        <v>57.6</v>
      </c>
      <c r="D102" s="17">
        <v>0</v>
      </c>
      <c r="E102" s="17">
        <v>0</v>
      </c>
      <c r="F102" s="17">
        <v>0</v>
      </c>
      <c r="G102" s="17">
        <v>0.97657799999999995</v>
      </c>
      <c r="H102" s="17">
        <v>0.24551300000000001</v>
      </c>
      <c r="I102" s="17">
        <v>0.47325</v>
      </c>
      <c r="J102" s="17">
        <v>0.22773699999999999</v>
      </c>
      <c r="K102" s="17">
        <v>0.48121999999999998</v>
      </c>
      <c r="L102" s="17">
        <v>627.5</v>
      </c>
      <c r="M102" s="17">
        <v>4.3000000000000002E-5</v>
      </c>
      <c r="N102" s="17">
        <v>460</v>
      </c>
      <c r="O102" s="17">
        <v>0</v>
      </c>
      <c r="P102" s="17">
        <v>0</v>
      </c>
      <c r="Q102" s="17">
        <v>0.98905200000000004</v>
      </c>
      <c r="R102" s="17">
        <v>0.26658399999999999</v>
      </c>
      <c r="S102" s="17">
        <v>0.46265400000000001</v>
      </c>
      <c r="T102" s="17">
        <v>0.19606999999999999</v>
      </c>
      <c r="U102" s="17">
        <v>0.423794</v>
      </c>
      <c r="V102" s="17">
        <v>680</v>
      </c>
      <c r="W102" s="17">
        <v>0.26047900000000002</v>
      </c>
      <c r="X102" s="17">
        <v>340</v>
      </c>
      <c r="Y102" s="17">
        <v>0</v>
      </c>
      <c r="Z102" s="17">
        <v>0</v>
      </c>
    </row>
    <row r="103" spans="1:26">
      <c r="A103" s="17">
        <v>90</v>
      </c>
      <c r="B103" s="19">
        <v>0.71324074074074073</v>
      </c>
      <c r="C103" s="17">
        <v>56.6</v>
      </c>
      <c r="D103" s="17">
        <v>0</v>
      </c>
      <c r="E103" s="17">
        <v>0</v>
      </c>
      <c r="F103" s="17">
        <v>0</v>
      </c>
      <c r="G103" s="17">
        <v>0.97997000000000001</v>
      </c>
      <c r="H103" s="17">
        <v>0.242952</v>
      </c>
      <c r="I103" s="17">
        <v>0.47864899999999999</v>
      </c>
      <c r="J103" s="17">
        <v>0.23569699999999999</v>
      </c>
      <c r="K103" s="17">
        <v>0.492421</v>
      </c>
      <c r="L103" s="17">
        <v>602.79999999999995</v>
      </c>
      <c r="M103" s="17">
        <v>9.0000000000000002E-6</v>
      </c>
      <c r="N103" s="17">
        <v>361</v>
      </c>
      <c r="O103" s="17">
        <v>0</v>
      </c>
      <c r="P103" s="17">
        <v>0</v>
      </c>
      <c r="Q103" s="17">
        <v>0.98510200000000003</v>
      </c>
      <c r="R103" s="17">
        <v>0.27328200000000002</v>
      </c>
      <c r="S103" s="17">
        <v>0.47345300000000001</v>
      </c>
      <c r="T103" s="17">
        <v>0.20017199999999999</v>
      </c>
      <c r="U103" s="17">
        <v>0.42279099999999997</v>
      </c>
      <c r="V103" s="17">
        <v>660.1</v>
      </c>
      <c r="W103" s="17">
        <v>0.231239</v>
      </c>
      <c r="X103" s="17">
        <v>700</v>
      </c>
      <c r="Y103" s="17">
        <v>0</v>
      </c>
      <c r="Z103" s="17">
        <v>0</v>
      </c>
    </row>
    <row r="104" spans="1:26">
      <c r="A104" s="17">
        <v>91</v>
      </c>
      <c r="B104" s="19">
        <v>0.71329861111111115</v>
      </c>
      <c r="C104" s="17">
        <v>55.7</v>
      </c>
      <c r="D104" s="17">
        <v>0</v>
      </c>
      <c r="E104" s="17">
        <v>0</v>
      </c>
      <c r="F104" s="17">
        <v>0</v>
      </c>
      <c r="G104" s="17">
        <v>0.981734</v>
      </c>
      <c r="H104" s="17">
        <v>0.25723600000000002</v>
      </c>
      <c r="I104" s="17">
        <v>0.481632</v>
      </c>
      <c r="J104" s="17">
        <v>0.22439600000000001</v>
      </c>
      <c r="K104" s="17">
        <v>0.46590799999999999</v>
      </c>
      <c r="L104" s="17">
        <v>579.5</v>
      </c>
      <c r="M104" s="17">
        <v>6.0000000000000002E-6</v>
      </c>
      <c r="N104" s="17">
        <v>406</v>
      </c>
      <c r="O104" s="17">
        <v>0</v>
      </c>
      <c r="P104" s="17">
        <v>0</v>
      </c>
      <c r="Q104" s="17">
        <v>0.98757499999999998</v>
      </c>
      <c r="R104" s="17">
        <v>0.26470199999999999</v>
      </c>
      <c r="S104" s="17">
        <v>0.47678799999999999</v>
      </c>
      <c r="T104" s="17">
        <v>0.212086</v>
      </c>
      <c r="U104" s="17">
        <v>0.444822</v>
      </c>
      <c r="V104" s="17">
        <v>680.6</v>
      </c>
      <c r="W104" s="17">
        <v>0.20349700000000001</v>
      </c>
      <c r="X104" s="17">
        <v>465</v>
      </c>
      <c r="Y104" s="17">
        <v>0</v>
      </c>
      <c r="Z104" s="17">
        <v>0</v>
      </c>
    </row>
    <row r="105" spans="1:26">
      <c r="A105" s="17">
        <v>92</v>
      </c>
      <c r="B105" s="19">
        <v>0.71335648148148145</v>
      </c>
      <c r="C105" s="17">
        <v>54.1</v>
      </c>
      <c r="D105" s="17">
        <v>0</v>
      </c>
      <c r="E105" s="17">
        <v>0</v>
      </c>
      <c r="F105" s="17">
        <v>0</v>
      </c>
      <c r="G105" s="17">
        <v>0.981236</v>
      </c>
      <c r="H105" s="17">
        <v>0.24618799999999999</v>
      </c>
      <c r="I105" s="17">
        <v>0.45941100000000001</v>
      </c>
      <c r="J105" s="17">
        <v>0.213223</v>
      </c>
      <c r="K105" s="17">
        <v>0.46412199999999998</v>
      </c>
      <c r="L105" s="17">
        <v>663.5</v>
      </c>
      <c r="M105" s="17">
        <v>8.5843000000000003E-2</v>
      </c>
      <c r="N105" s="17">
        <v>453</v>
      </c>
      <c r="O105" s="17">
        <v>0</v>
      </c>
      <c r="P105" s="17">
        <v>0</v>
      </c>
      <c r="Q105" s="17">
        <v>0.984043</v>
      </c>
      <c r="R105" s="17">
        <v>0.27093600000000001</v>
      </c>
      <c r="S105" s="17">
        <v>0.48185299999999998</v>
      </c>
      <c r="T105" s="17">
        <v>0.21091599999999999</v>
      </c>
      <c r="U105" s="17">
        <v>0.43771900000000002</v>
      </c>
      <c r="V105" s="17">
        <v>680.3</v>
      </c>
      <c r="W105" s="17">
        <v>0.24465999999999999</v>
      </c>
      <c r="X105" s="17">
        <v>780</v>
      </c>
      <c r="Y105" s="17">
        <v>0</v>
      </c>
      <c r="Z105" s="17">
        <v>0</v>
      </c>
    </row>
    <row r="106" spans="1:26">
      <c r="A106" s="17">
        <v>93</v>
      </c>
      <c r="B106" s="19">
        <v>0.71341435185185187</v>
      </c>
      <c r="C106" s="17">
        <v>53.2</v>
      </c>
      <c r="D106" s="17">
        <v>0</v>
      </c>
      <c r="E106" s="17">
        <v>0</v>
      </c>
      <c r="F106" s="17">
        <v>0</v>
      </c>
      <c r="G106" s="17">
        <v>0.97759499999999999</v>
      </c>
      <c r="H106" s="17">
        <v>0.25315199999999999</v>
      </c>
      <c r="I106" s="17">
        <v>0.49074299999999998</v>
      </c>
      <c r="J106" s="17">
        <v>0.23759</v>
      </c>
      <c r="K106" s="17">
        <v>0.48414499999999999</v>
      </c>
      <c r="L106" s="17">
        <v>568.4</v>
      </c>
      <c r="M106" s="17">
        <v>5.0000000000000004E-6</v>
      </c>
      <c r="N106" s="17">
        <v>502</v>
      </c>
      <c r="O106" s="17">
        <v>0</v>
      </c>
      <c r="P106" s="17">
        <v>0</v>
      </c>
      <c r="Q106" s="17">
        <v>0.98072899999999996</v>
      </c>
      <c r="R106" s="17">
        <v>0.27377800000000002</v>
      </c>
      <c r="S106" s="17">
        <v>0.49209900000000001</v>
      </c>
      <c r="T106" s="17">
        <v>0.21832099999999999</v>
      </c>
      <c r="U106" s="17">
        <v>0.44365199999999999</v>
      </c>
      <c r="V106" s="17">
        <v>667.7</v>
      </c>
      <c r="W106" s="17">
        <v>0.103001</v>
      </c>
      <c r="X106" s="17">
        <v>603</v>
      </c>
      <c r="Y106" s="17">
        <v>0</v>
      </c>
      <c r="Z106" s="17">
        <v>0</v>
      </c>
    </row>
    <row r="107" spans="1:26">
      <c r="A107" s="17">
        <v>94</v>
      </c>
      <c r="B107" s="19">
        <v>0.71347222222222229</v>
      </c>
      <c r="C107" s="17">
        <v>52.1</v>
      </c>
      <c r="D107" s="17">
        <v>0</v>
      </c>
      <c r="E107" s="17">
        <v>0</v>
      </c>
      <c r="F107" s="17">
        <v>0</v>
      </c>
      <c r="G107" s="17">
        <v>0.98624000000000001</v>
      </c>
      <c r="H107" s="17">
        <v>0.25721699999999997</v>
      </c>
      <c r="I107" s="17">
        <v>0.49042000000000002</v>
      </c>
      <c r="J107" s="17">
        <v>0.23320299999999999</v>
      </c>
      <c r="K107" s="17">
        <v>0.47551700000000002</v>
      </c>
      <c r="L107" s="17">
        <v>561.5</v>
      </c>
      <c r="M107" s="17">
        <v>1.9000000000000001E-5</v>
      </c>
      <c r="N107" s="17">
        <v>426</v>
      </c>
      <c r="O107" s="17">
        <v>0</v>
      </c>
      <c r="P107" s="17">
        <v>0</v>
      </c>
      <c r="Q107" s="17">
        <v>0.98650400000000005</v>
      </c>
      <c r="R107" s="17">
        <v>0.32187900000000003</v>
      </c>
      <c r="S107" s="17">
        <v>0.55932499999999996</v>
      </c>
      <c r="T107" s="17">
        <v>0.23744499999999999</v>
      </c>
      <c r="U107" s="17">
        <v>0.42452099999999998</v>
      </c>
      <c r="V107" s="17">
        <v>704.4</v>
      </c>
      <c r="W107" s="17">
        <v>0.30607899999999999</v>
      </c>
      <c r="X107" s="17">
        <v>577</v>
      </c>
      <c r="Y107" s="17">
        <v>0</v>
      </c>
      <c r="Z107" s="17">
        <v>0</v>
      </c>
    </row>
    <row r="108" spans="1:26">
      <c r="A108" s="17">
        <v>95</v>
      </c>
      <c r="B108" s="19">
        <v>0.71351851851851855</v>
      </c>
      <c r="C108" s="17">
        <v>50.6</v>
      </c>
      <c r="D108" s="17">
        <v>0</v>
      </c>
      <c r="E108" s="17">
        <v>0</v>
      </c>
      <c r="F108" s="17">
        <v>0</v>
      </c>
      <c r="G108" s="17">
        <v>0.98124900000000004</v>
      </c>
      <c r="H108" s="17">
        <v>0.26083400000000001</v>
      </c>
      <c r="I108" s="17">
        <v>0.49322500000000002</v>
      </c>
      <c r="J108" s="17">
        <v>0.23239099999999999</v>
      </c>
      <c r="K108" s="17">
        <v>0.47116599999999997</v>
      </c>
      <c r="L108" s="17">
        <v>588.5</v>
      </c>
      <c r="M108" s="17">
        <v>1.8E-5</v>
      </c>
      <c r="N108" s="17">
        <v>422</v>
      </c>
      <c r="O108" s="17">
        <v>0</v>
      </c>
      <c r="P108" s="17">
        <v>0</v>
      </c>
      <c r="Q108" s="17">
        <v>0.97958199999999995</v>
      </c>
      <c r="R108" s="17">
        <v>0.26825500000000002</v>
      </c>
      <c r="S108" s="17">
        <v>0.46564299999999997</v>
      </c>
      <c r="T108" s="17">
        <v>0.19738800000000001</v>
      </c>
      <c r="U108" s="17">
        <v>0.42390499999999998</v>
      </c>
      <c r="V108" s="17">
        <v>688</v>
      </c>
      <c r="W108" s="17">
        <v>0.21143100000000001</v>
      </c>
      <c r="X108" s="17">
        <v>781</v>
      </c>
      <c r="Y108" s="17">
        <v>0</v>
      </c>
      <c r="Z108" s="17">
        <v>0</v>
      </c>
    </row>
    <row r="109" spans="1:26">
      <c r="A109" s="17">
        <v>96</v>
      </c>
      <c r="B109" s="19">
        <v>0.71357638888888886</v>
      </c>
      <c r="C109" s="17">
        <v>49.7</v>
      </c>
      <c r="D109" s="17">
        <v>0</v>
      </c>
      <c r="E109" s="17">
        <v>0</v>
      </c>
      <c r="F109" s="17">
        <v>0</v>
      </c>
      <c r="G109" s="17">
        <v>0.978128</v>
      </c>
      <c r="H109" s="17">
        <v>0.25566299999999997</v>
      </c>
      <c r="I109" s="17">
        <v>0.488014</v>
      </c>
      <c r="J109" s="17">
        <v>0.23235</v>
      </c>
      <c r="K109" s="17">
        <v>0.47611399999999998</v>
      </c>
      <c r="L109" s="17">
        <v>602.79999999999995</v>
      </c>
      <c r="M109" s="17">
        <v>7.4762999999999996E-2</v>
      </c>
      <c r="N109" s="17">
        <v>396</v>
      </c>
      <c r="O109" s="17">
        <v>0</v>
      </c>
      <c r="P109" s="17">
        <v>0</v>
      </c>
      <c r="Q109" s="17">
        <v>0.98927399999999999</v>
      </c>
      <c r="R109" s="17">
        <v>0.27034799999999998</v>
      </c>
      <c r="S109" s="17">
        <v>0.48999500000000001</v>
      </c>
      <c r="T109" s="17">
        <v>0.21964700000000001</v>
      </c>
      <c r="U109" s="17">
        <v>0.448264</v>
      </c>
      <c r="V109" s="17">
        <v>694.8</v>
      </c>
      <c r="W109" s="17">
        <v>0.296761</v>
      </c>
      <c r="X109" s="17">
        <v>592</v>
      </c>
      <c r="Y109" s="17">
        <v>0</v>
      </c>
      <c r="Z109" s="17">
        <v>0</v>
      </c>
    </row>
    <row r="110" spans="1:26">
      <c r="A110" s="17">
        <v>97</v>
      </c>
      <c r="B110" s="19">
        <v>0.71363425925925927</v>
      </c>
      <c r="C110" s="17">
        <v>48.4</v>
      </c>
      <c r="D110" s="17">
        <v>0</v>
      </c>
      <c r="E110" s="17">
        <v>0</v>
      </c>
      <c r="F110" s="17">
        <v>0</v>
      </c>
      <c r="G110" s="17">
        <v>0.97721100000000005</v>
      </c>
      <c r="H110" s="17">
        <v>0.24653700000000001</v>
      </c>
      <c r="I110" s="17">
        <v>0.46097900000000003</v>
      </c>
      <c r="J110" s="17">
        <v>0.21444199999999999</v>
      </c>
      <c r="K110" s="17">
        <v>0.46518799999999999</v>
      </c>
      <c r="L110" s="17">
        <v>586.20000000000005</v>
      </c>
      <c r="M110" s="17">
        <v>6.9999999999999999E-6</v>
      </c>
      <c r="N110" s="17">
        <v>345</v>
      </c>
      <c r="O110" s="17">
        <v>0</v>
      </c>
      <c r="P110" s="17">
        <v>0</v>
      </c>
      <c r="Q110" s="17">
        <v>0.98073399999999999</v>
      </c>
      <c r="R110" s="17">
        <v>0.26464599999999999</v>
      </c>
      <c r="S110" s="17">
        <v>0.47299799999999997</v>
      </c>
      <c r="T110" s="17">
        <v>0.20835200000000001</v>
      </c>
      <c r="U110" s="17">
        <v>0.44049300000000002</v>
      </c>
      <c r="V110" s="17">
        <v>725.2</v>
      </c>
      <c r="W110" s="17">
        <v>0.20558299999999999</v>
      </c>
      <c r="X110" s="17">
        <v>507</v>
      </c>
      <c r="Y110" s="17">
        <v>0</v>
      </c>
      <c r="Z110" s="17">
        <v>0</v>
      </c>
    </row>
    <row r="111" spans="1:26">
      <c r="A111" s="17">
        <v>98</v>
      </c>
      <c r="B111" s="19">
        <v>0.71369212962962969</v>
      </c>
      <c r="C111" s="17">
        <v>47.4</v>
      </c>
      <c r="D111" s="17">
        <v>0</v>
      </c>
      <c r="E111" s="17">
        <v>0</v>
      </c>
      <c r="F111" s="17">
        <v>0</v>
      </c>
      <c r="G111" s="17">
        <v>0.98513099999999998</v>
      </c>
      <c r="H111" s="17">
        <v>0.26266299999999998</v>
      </c>
      <c r="I111" s="17">
        <v>0.49641200000000002</v>
      </c>
      <c r="J111" s="17">
        <v>0.23375000000000001</v>
      </c>
      <c r="K111" s="17">
        <v>0.47087800000000002</v>
      </c>
      <c r="L111" s="17">
        <v>596.29999999999995</v>
      </c>
      <c r="M111" s="17">
        <v>1.5999999999999999E-5</v>
      </c>
      <c r="N111" s="17">
        <v>482</v>
      </c>
      <c r="O111" s="17">
        <v>0</v>
      </c>
      <c r="P111" s="17">
        <v>0</v>
      </c>
      <c r="Q111" s="17">
        <v>0.98353900000000005</v>
      </c>
      <c r="R111" s="17">
        <v>0.26303900000000002</v>
      </c>
      <c r="S111" s="17">
        <v>0.47533900000000001</v>
      </c>
      <c r="T111" s="17">
        <v>0.21229899999999999</v>
      </c>
      <c r="U111" s="17">
        <v>0.446627</v>
      </c>
      <c r="V111" s="17">
        <v>707</v>
      </c>
      <c r="W111" s="17">
        <v>8.1392000000000006E-2</v>
      </c>
      <c r="X111" s="17">
        <v>469</v>
      </c>
      <c r="Y111" s="17">
        <v>0</v>
      </c>
      <c r="Z111" s="17">
        <v>0</v>
      </c>
    </row>
    <row r="112" spans="1:26">
      <c r="A112" s="17">
        <v>99</v>
      </c>
      <c r="B112" s="19">
        <v>0.71375</v>
      </c>
      <c r="C112" s="17">
        <v>46.1</v>
      </c>
      <c r="D112" s="17">
        <v>0</v>
      </c>
      <c r="E112" s="17">
        <v>0</v>
      </c>
      <c r="F112" s="17">
        <v>0</v>
      </c>
      <c r="G112" s="17">
        <v>0.97162800000000005</v>
      </c>
      <c r="H112" s="17">
        <v>0.25778299999999998</v>
      </c>
      <c r="I112" s="17">
        <v>0.48021399999999997</v>
      </c>
      <c r="J112" s="17">
        <v>0.22242999999999999</v>
      </c>
      <c r="K112" s="17">
        <v>0.46318999999999999</v>
      </c>
      <c r="L112" s="17">
        <v>628.5</v>
      </c>
      <c r="M112" s="17">
        <v>0.141537</v>
      </c>
      <c r="N112" s="17">
        <v>365</v>
      </c>
      <c r="O112" s="17">
        <v>0</v>
      </c>
      <c r="P112" s="17">
        <v>0</v>
      </c>
      <c r="Q112" s="17">
        <v>0.98819299999999999</v>
      </c>
      <c r="R112" s="17">
        <v>0.27122200000000002</v>
      </c>
      <c r="S112" s="17">
        <v>0.47752600000000001</v>
      </c>
      <c r="T112" s="17">
        <v>0.20630399999999999</v>
      </c>
      <c r="U112" s="17">
        <v>0.43202600000000002</v>
      </c>
      <c r="V112" s="17">
        <v>698</v>
      </c>
      <c r="W112" s="17">
        <v>0.23857</v>
      </c>
      <c r="X112" s="17">
        <v>535</v>
      </c>
      <c r="Y112" s="17">
        <v>0</v>
      </c>
      <c r="Z112" s="17">
        <v>0</v>
      </c>
    </row>
    <row r="113" spans="1:26">
      <c r="A113" s="17">
        <v>100</v>
      </c>
      <c r="B113" s="19">
        <v>0.71379629629629626</v>
      </c>
      <c r="C113" s="17">
        <v>45.2</v>
      </c>
      <c r="D113" s="17">
        <v>0</v>
      </c>
      <c r="E113" s="17">
        <v>0</v>
      </c>
      <c r="F113" s="17">
        <v>0</v>
      </c>
      <c r="G113" s="17">
        <v>0.97608099999999998</v>
      </c>
      <c r="H113" s="17">
        <v>0.25900200000000001</v>
      </c>
      <c r="I113" s="17">
        <v>0.47834599999999999</v>
      </c>
      <c r="J113" s="17">
        <v>0.21934400000000001</v>
      </c>
      <c r="K113" s="17">
        <v>0.45854699999999998</v>
      </c>
      <c r="L113" s="17">
        <v>582.20000000000005</v>
      </c>
      <c r="M113" s="17">
        <v>2.0705000000000001E-2</v>
      </c>
      <c r="N113" s="17">
        <v>442</v>
      </c>
      <c r="O113" s="17">
        <v>0</v>
      </c>
      <c r="P113" s="17">
        <v>0</v>
      </c>
      <c r="Q113" s="17">
        <v>0.98054399999999997</v>
      </c>
      <c r="R113" s="17">
        <v>0.26214799999999999</v>
      </c>
      <c r="S113" s="17">
        <v>0.45914899999999997</v>
      </c>
      <c r="T113" s="17">
        <v>0.19700100000000001</v>
      </c>
      <c r="U113" s="17">
        <v>0.42905700000000002</v>
      </c>
      <c r="V113" s="17">
        <v>717.1</v>
      </c>
      <c r="W113" s="17">
        <v>0.25772299999999998</v>
      </c>
      <c r="X113" s="17">
        <v>454</v>
      </c>
      <c r="Y113" s="17">
        <v>0</v>
      </c>
      <c r="Z113" s="17">
        <v>0</v>
      </c>
    </row>
    <row r="114" spans="1:26">
      <c r="A114" s="17">
        <v>101</v>
      </c>
      <c r="B114" s="19">
        <v>0.71385416666666668</v>
      </c>
      <c r="C114" s="17">
        <v>43.9</v>
      </c>
      <c r="D114" s="17">
        <v>0</v>
      </c>
      <c r="E114" s="17">
        <v>0</v>
      </c>
      <c r="F114" s="17">
        <v>0</v>
      </c>
      <c r="G114" s="17">
        <v>0.979792</v>
      </c>
      <c r="H114" s="17">
        <v>0.25143300000000002</v>
      </c>
      <c r="I114" s="17">
        <v>0.47642499999999999</v>
      </c>
      <c r="J114" s="17">
        <v>0.224992</v>
      </c>
      <c r="K114" s="17">
        <v>0.47225</v>
      </c>
      <c r="L114" s="17">
        <v>584.79999999999995</v>
      </c>
      <c r="M114" s="17">
        <v>1.7E-5</v>
      </c>
      <c r="N114" s="17">
        <v>432</v>
      </c>
      <c r="O114" s="17">
        <v>0</v>
      </c>
      <c r="P114" s="17">
        <v>0</v>
      </c>
      <c r="Q114" s="17">
        <v>0.98276699999999995</v>
      </c>
      <c r="R114" s="17">
        <v>0.26222600000000001</v>
      </c>
      <c r="S114" s="17">
        <v>0.46367999999999998</v>
      </c>
      <c r="T114" s="17">
        <v>0.20145299999999999</v>
      </c>
      <c r="U114" s="17">
        <v>0.43446699999999999</v>
      </c>
      <c r="V114" s="17">
        <v>700.9</v>
      </c>
      <c r="W114" s="17">
        <v>0.286939</v>
      </c>
      <c r="X114" s="17">
        <v>422</v>
      </c>
      <c r="Y114" s="17">
        <v>0</v>
      </c>
      <c r="Z114" s="17">
        <v>0</v>
      </c>
    </row>
    <row r="115" spans="1:26">
      <c r="A115" s="17">
        <v>102</v>
      </c>
      <c r="B115" s="19">
        <v>0.71391203703703709</v>
      </c>
      <c r="C115" s="17">
        <v>42.8</v>
      </c>
      <c r="D115" s="17">
        <v>0</v>
      </c>
      <c r="E115" s="17">
        <v>0</v>
      </c>
      <c r="F115" s="17">
        <v>0</v>
      </c>
      <c r="G115" s="17">
        <v>0.97828400000000004</v>
      </c>
      <c r="H115" s="17">
        <v>0.246313</v>
      </c>
      <c r="I115" s="17">
        <v>0.46130900000000002</v>
      </c>
      <c r="J115" s="17">
        <v>0.21499599999999999</v>
      </c>
      <c r="K115" s="17">
        <v>0.466057</v>
      </c>
      <c r="L115" s="17">
        <v>610.29999999999995</v>
      </c>
      <c r="M115" s="17">
        <v>1.4E-5</v>
      </c>
      <c r="N115" s="17">
        <v>397</v>
      </c>
      <c r="O115" s="17">
        <v>0</v>
      </c>
      <c r="P115" s="17">
        <v>0</v>
      </c>
      <c r="Q115" s="17">
        <v>0.978939</v>
      </c>
      <c r="R115" s="17">
        <v>0.25081700000000001</v>
      </c>
      <c r="S115" s="17">
        <v>0.45799699999999999</v>
      </c>
      <c r="T115" s="17">
        <v>0.207181</v>
      </c>
      <c r="U115" s="17">
        <v>0.45236199999999999</v>
      </c>
      <c r="V115" s="17">
        <v>721.5</v>
      </c>
      <c r="W115" s="17">
        <v>0.165821</v>
      </c>
      <c r="X115" s="17">
        <v>677</v>
      </c>
      <c r="Y115" s="17">
        <v>0</v>
      </c>
      <c r="Z115" s="17">
        <v>0</v>
      </c>
    </row>
    <row r="116" spans="1:26">
      <c r="A116" s="17">
        <v>103</v>
      </c>
      <c r="B116" s="19">
        <v>0.7139699074074074</v>
      </c>
      <c r="C116" s="17">
        <v>41.5</v>
      </c>
      <c r="D116" s="17">
        <v>0</v>
      </c>
      <c r="E116" s="17">
        <v>0</v>
      </c>
      <c r="F116" s="17">
        <v>0</v>
      </c>
      <c r="G116" s="17">
        <v>0.96678600000000003</v>
      </c>
      <c r="H116" s="17">
        <v>0.25292599999999998</v>
      </c>
      <c r="I116" s="17">
        <v>0.47370600000000002</v>
      </c>
      <c r="J116" s="17">
        <v>0.220779</v>
      </c>
      <c r="K116" s="17">
        <v>0.46606900000000001</v>
      </c>
      <c r="L116" s="17">
        <v>597.4</v>
      </c>
      <c r="M116" s="17">
        <v>1.5682000000000001E-2</v>
      </c>
      <c r="N116" s="17">
        <v>307</v>
      </c>
      <c r="O116" s="17">
        <v>0</v>
      </c>
      <c r="P116" s="17">
        <v>0</v>
      </c>
      <c r="Q116" s="17">
        <v>0.98353999999999997</v>
      </c>
      <c r="R116" s="17">
        <v>0.260104</v>
      </c>
      <c r="S116" s="17">
        <v>0.47125400000000001</v>
      </c>
      <c r="T116" s="17">
        <v>0.21115</v>
      </c>
      <c r="U116" s="17">
        <v>0.44805899999999999</v>
      </c>
      <c r="V116" s="17">
        <v>719.6</v>
      </c>
      <c r="W116" s="17">
        <v>0.247226</v>
      </c>
      <c r="X116" s="17">
        <v>340</v>
      </c>
      <c r="Y116" s="17">
        <v>0</v>
      </c>
      <c r="Z116" s="17">
        <v>0</v>
      </c>
    </row>
    <row r="117" spans="1:26">
      <c r="A117" s="17">
        <v>104</v>
      </c>
      <c r="B117" s="19">
        <v>0.71402777777777782</v>
      </c>
      <c r="C117" s="17">
        <v>40.6</v>
      </c>
      <c r="D117" s="17">
        <v>0</v>
      </c>
      <c r="E117" s="17">
        <v>0</v>
      </c>
      <c r="F117" s="17">
        <v>0</v>
      </c>
      <c r="G117" s="17">
        <v>0.98707699999999998</v>
      </c>
      <c r="H117" s="17">
        <v>0.25552900000000001</v>
      </c>
      <c r="I117" s="17">
        <v>0.47306999999999999</v>
      </c>
      <c r="J117" s="17">
        <v>0.21754100000000001</v>
      </c>
      <c r="K117" s="17">
        <v>0.45984900000000001</v>
      </c>
      <c r="L117" s="17">
        <v>603.29999999999995</v>
      </c>
      <c r="M117" s="17">
        <v>6.0000000000000002E-6</v>
      </c>
      <c r="N117" s="17">
        <v>275</v>
      </c>
      <c r="O117" s="17">
        <v>0</v>
      </c>
      <c r="P117" s="17">
        <v>0</v>
      </c>
      <c r="Q117" s="17">
        <v>0.97648100000000004</v>
      </c>
      <c r="R117" s="17">
        <v>0.27232800000000001</v>
      </c>
      <c r="S117" s="17">
        <v>0.48602899999999999</v>
      </c>
      <c r="T117" s="17">
        <v>0.213701</v>
      </c>
      <c r="U117" s="17">
        <v>0.43968800000000002</v>
      </c>
      <c r="V117" s="17">
        <v>712.5</v>
      </c>
      <c r="W117" s="17">
        <v>0.195303</v>
      </c>
      <c r="X117" s="17">
        <v>463</v>
      </c>
      <c r="Y117" s="17">
        <v>0</v>
      </c>
      <c r="Z117" s="17">
        <v>0</v>
      </c>
    </row>
    <row r="118" spans="1:26">
      <c r="A118" s="17">
        <v>105</v>
      </c>
      <c r="B118" s="19">
        <v>0.71407407407407408</v>
      </c>
      <c r="C118" s="17">
        <v>39.299999999999997</v>
      </c>
      <c r="D118" s="17">
        <v>0</v>
      </c>
      <c r="E118" s="17">
        <v>0</v>
      </c>
      <c r="F118" s="17">
        <v>0</v>
      </c>
      <c r="G118" s="17">
        <v>0.98072000000000004</v>
      </c>
      <c r="H118" s="17">
        <v>0.25445899999999999</v>
      </c>
      <c r="I118" s="17">
        <v>0.47240700000000002</v>
      </c>
      <c r="J118" s="17">
        <v>0.217947</v>
      </c>
      <c r="K118" s="17">
        <v>0.46135500000000002</v>
      </c>
      <c r="L118" s="17">
        <v>562.4</v>
      </c>
      <c r="M118" s="17">
        <v>6.3E-5</v>
      </c>
      <c r="N118" s="17">
        <v>536</v>
      </c>
      <c r="O118" s="17">
        <v>0</v>
      </c>
      <c r="P118" s="17">
        <v>0</v>
      </c>
      <c r="Q118" s="17">
        <v>0.98430899999999999</v>
      </c>
      <c r="R118" s="17">
        <v>0.27515099999999998</v>
      </c>
      <c r="S118" s="17">
        <v>0.46550000000000002</v>
      </c>
      <c r="T118" s="17">
        <v>0.19034999999999999</v>
      </c>
      <c r="U118" s="17">
        <v>0.408914</v>
      </c>
      <c r="V118" s="17">
        <v>690.3</v>
      </c>
      <c r="W118" s="17">
        <v>0.31129899999999999</v>
      </c>
      <c r="X118" s="17">
        <v>639</v>
      </c>
      <c r="Y118" s="17">
        <v>0</v>
      </c>
      <c r="Z118" s="17">
        <v>0</v>
      </c>
    </row>
    <row r="119" spans="1:26">
      <c r="A119" s="17">
        <v>106</v>
      </c>
      <c r="B119" s="19">
        <v>0.7141319444444445</v>
      </c>
      <c r="C119" s="17">
        <v>38.4</v>
      </c>
      <c r="D119" s="17">
        <v>0</v>
      </c>
      <c r="E119" s="17">
        <v>0</v>
      </c>
      <c r="F119" s="17">
        <v>0</v>
      </c>
      <c r="G119" s="17">
        <v>0.98249200000000003</v>
      </c>
      <c r="H119" s="17">
        <v>0.27739000000000003</v>
      </c>
      <c r="I119" s="17">
        <v>0.50283299999999997</v>
      </c>
      <c r="J119" s="17">
        <v>0.225443</v>
      </c>
      <c r="K119" s="17">
        <v>0.44834499999999999</v>
      </c>
      <c r="L119" s="17">
        <v>594.20000000000005</v>
      </c>
      <c r="M119" s="17">
        <v>7.6342999999999994E-2</v>
      </c>
      <c r="N119" s="17">
        <v>354</v>
      </c>
      <c r="O119" s="17">
        <v>0</v>
      </c>
      <c r="P119" s="17">
        <v>0</v>
      </c>
      <c r="Q119" s="17">
        <v>0.98646999999999996</v>
      </c>
      <c r="R119" s="17">
        <v>0.266268</v>
      </c>
      <c r="S119" s="17">
        <v>0.47050399999999998</v>
      </c>
      <c r="T119" s="17">
        <v>0.204236</v>
      </c>
      <c r="U119" s="17">
        <v>0.43408000000000002</v>
      </c>
      <c r="V119" s="17">
        <v>740.5</v>
      </c>
      <c r="W119" s="17">
        <v>0.31168699999999999</v>
      </c>
      <c r="X119" s="17">
        <v>718</v>
      </c>
      <c r="Y119" s="17">
        <v>0</v>
      </c>
      <c r="Z119" s="17">
        <v>0</v>
      </c>
    </row>
    <row r="120" spans="1:26">
      <c r="A120" s="17">
        <v>107</v>
      </c>
      <c r="B120" s="19">
        <v>0.71418981481481481</v>
      </c>
      <c r="C120" s="17">
        <v>37.5</v>
      </c>
      <c r="D120" s="17">
        <v>0</v>
      </c>
      <c r="E120" s="17">
        <v>0</v>
      </c>
      <c r="F120" s="17">
        <v>0</v>
      </c>
      <c r="G120" s="17">
        <v>0.98843000000000003</v>
      </c>
      <c r="H120" s="17">
        <v>0.26848100000000003</v>
      </c>
      <c r="I120" s="17">
        <v>0.50372300000000003</v>
      </c>
      <c r="J120" s="17">
        <v>0.23524300000000001</v>
      </c>
      <c r="K120" s="17">
        <v>0.46700799999999998</v>
      </c>
      <c r="L120" s="17">
        <v>605.20000000000005</v>
      </c>
      <c r="M120" s="17">
        <v>1.567E-3</v>
      </c>
      <c r="N120" s="17">
        <v>347</v>
      </c>
      <c r="O120" s="17">
        <v>0</v>
      </c>
      <c r="P120" s="17">
        <v>0</v>
      </c>
      <c r="Q120" s="17">
        <v>0.98332900000000001</v>
      </c>
      <c r="R120" s="17">
        <v>0.25987399999999999</v>
      </c>
      <c r="S120" s="17">
        <v>0.47089700000000001</v>
      </c>
      <c r="T120" s="17">
        <v>0.21102299999999999</v>
      </c>
      <c r="U120" s="17">
        <v>0.448129</v>
      </c>
      <c r="V120" s="17">
        <v>724</v>
      </c>
      <c r="W120" s="17">
        <v>4.1045999999999999E-2</v>
      </c>
      <c r="X120" s="17">
        <v>600</v>
      </c>
      <c r="Y120" s="17">
        <v>0</v>
      </c>
      <c r="Z120" s="17">
        <v>0</v>
      </c>
    </row>
    <row r="121" spans="1:26">
      <c r="A121" s="17">
        <v>108</v>
      </c>
      <c r="B121" s="19">
        <v>0.71424768518518522</v>
      </c>
      <c r="C121" s="17">
        <v>36.1</v>
      </c>
      <c r="D121" s="17">
        <v>0</v>
      </c>
      <c r="E121" s="17">
        <v>0</v>
      </c>
      <c r="F121" s="17">
        <v>0</v>
      </c>
      <c r="G121" s="17">
        <v>0.98323199999999999</v>
      </c>
      <c r="H121" s="17">
        <v>0.24641099999999999</v>
      </c>
      <c r="I121" s="17">
        <v>0.47353499999999998</v>
      </c>
      <c r="J121" s="17">
        <v>0.22712399999999999</v>
      </c>
      <c r="K121" s="17">
        <v>0.47963499999999998</v>
      </c>
      <c r="L121" s="17">
        <v>592.20000000000005</v>
      </c>
      <c r="M121" s="17">
        <v>3.9999999999999998E-6</v>
      </c>
      <c r="N121" s="17">
        <v>436</v>
      </c>
      <c r="O121" s="17">
        <v>0</v>
      </c>
      <c r="P121" s="17">
        <v>0</v>
      </c>
      <c r="Q121" s="17">
        <v>0.98120300000000005</v>
      </c>
      <c r="R121" s="17">
        <v>0.26754</v>
      </c>
      <c r="S121" s="17">
        <v>0.46999800000000003</v>
      </c>
      <c r="T121" s="17">
        <v>0.202459</v>
      </c>
      <c r="U121" s="17">
        <v>0.43076500000000001</v>
      </c>
      <c r="V121" s="17">
        <v>716.6</v>
      </c>
      <c r="W121" s="17">
        <v>0.37081999999999998</v>
      </c>
      <c r="X121" s="17">
        <v>433</v>
      </c>
      <c r="Y121" s="17">
        <v>0</v>
      </c>
      <c r="Z121" s="17">
        <v>0</v>
      </c>
    </row>
    <row r="122" spans="1:26">
      <c r="A122" s="17">
        <v>109</v>
      </c>
      <c r="B122" s="19">
        <v>0.71430555555555564</v>
      </c>
      <c r="C122" s="17">
        <v>35.299999999999997</v>
      </c>
      <c r="D122" s="17">
        <v>0</v>
      </c>
      <c r="E122" s="17">
        <v>0</v>
      </c>
      <c r="F122" s="17">
        <v>0</v>
      </c>
      <c r="G122" s="17">
        <v>0.98715699999999995</v>
      </c>
      <c r="H122" s="17">
        <v>0.27685199999999999</v>
      </c>
      <c r="I122" s="17">
        <v>0.51242699999999997</v>
      </c>
      <c r="J122" s="17">
        <v>0.23557500000000001</v>
      </c>
      <c r="K122" s="17">
        <v>0.45972400000000002</v>
      </c>
      <c r="L122" s="17">
        <v>588.5</v>
      </c>
      <c r="M122" s="17">
        <v>0.139762</v>
      </c>
      <c r="N122" s="17">
        <v>517</v>
      </c>
      <c r="O122" s="17">
        <v>0</v>
      </c>
      <c r="P122" s="17">
        <v>0</v>
      </c>
      <c r="Q122" s="17">
        <v>0.981769</v>
      </c>
      <c r="R122" s="17">
        <v>0.25937700000000002</v>
      </c>
      <c r="S122" s="17">
        <v>0.46790399999999999</v>
      </c>
      <c r="T122" s="17">
        <v>0.20852699999999999</v>
      </c>
      <c r="U122" s="17">
        <v>0.44566299999999998</v>
      </c>
      <c r="V122" s="17">
        <v>697.1</v>
      </c>
      <c r="W122" s="17">
        <v>0.26457799999999998</v>
      </c>
      <c r="X122" s="17">
        <v>379</v>
      </c>
      <c r="Y122" s="17">
        <v>0</v>
      </c>
      <c r="Z122" s="17">
        <v>0</v>
      </c>
    </row>
    <row r="123" spans="1:26">
      <c r="A123" s="17">
        <v>110</v>
      </c>
      <c r="B123" s="19">
        <v>0.71436342592592583</v>
      </c>
      <c r="C123" s="17">
        <v>33.700000000000003</v>
      </c>
      <c r="D123" s="17">
        <v>0</v>
      </c>
      <c r="E123" s="17">
        <v>0</v>
      </c>
      <c r="F123" s="17">
        <v>0</v>
      </c>
      <c r="G123" s="17">
        <v>0.983379</v>
      </c>
      <c r="H123" s="17">
        <v>0.26564700000000002</v>
      </c>
      <c r="I123" s="17">
        <v>0.50516899999999998</v>
      </c>
      <c r="J123" s="17">
        <v>0.23952200000000001</v>
      </c>
      <c r="K123" s="17">
        <v>0.47414200000000001</v>
      </c>
      <c r="L123" s="17">
        <v>540.79999999999995</v>
      </c>
      <c r="M123" s="17">
        <v>8.0000000000000007E-5</v>
      </c>
      <c r="N123" s="17">
        <v>460</v>
      </c>
      <c r="O123" s="17">
        <v>0</v>
      </c>
      <c r="P123" s="17">
        <v>0</v>
      </c>
      <c r="Q123" s="17">
        <v>0.98077000000000003</v>
      </c>
      <c r="R123" s="17">
        <v>0.26228800000000002</v>
      </c>
      <c r="S123" s="17">
        <v>0.45501200000000003</v>
      </c>
      <c r="T123" s="17">
        <v>0.19272500000000001</v>
      </c>
      <c r="U123" s="17">
        <v>0.42355900000000002</v>
      </c>
      <c r="V123" s="17">
        <v>755.8</v>
      </c>
      <c r="W123" s="17">
        <v>0.223082</v>
      </c>
      <c r="X123" s="17">
        <v>707</v>
      </c>
      <c r="Y123" s="17">
        <v>0</v>
      </c>
      <c r="Z123" s="17">
        <v>0</v>
      </c>
    </row>
    <row r="124" spans="1:26">
      <c r="A124" s="17">
        <v>111</v>
      </c>
      <c r="B124" s="19">
        <v>0.71440972222222221</v>
      </c>
      <c r="C124" s="17">
        <v>33</v>
      </c>
      <c r="D124" s="17">
        <v>0</v>
      </c>
      <c r="E124" s="17">
        <v>0</v>
      </c>
      <c r="F124" s="17">
        <v>0</v>
      </c>
      <c r="G124" s="17">
        <v>0.98035000000000005</v>
      </c>
      <c r="H124" s="17">
        <v>0.25171199999999999</v>
      </c>
      <c r="I124" s="17">
        <v>0.48248400000000002</v>
      </c>
      <c r="J124" s="17">
        <v>0.230772</v>
      </c>
      <c r="K124" s="17">
        <v>0.4783</v>
      </c>
      <c r="L124" s="17">
        <v>595.70000000000005</v>
      </c>
      <c r="M124" s="17">
        <v>6.4999999999999994E-5</v>
      </c>
      <c r="N124" s="17">
        <v>576</v>
      </c>
      <c r="O124" s="17">
        <v>0</v>
      </c>
      <c r="P124" s="17">
        <v>0</v>
      </c>
      <c r="Q124" s="17">
        <v>0.98658500000000005</v>
      </c>
      <c r="R124" s="17">
        <v>0.26900000000000002</v>
      </c>
      <c r="S124" s="17">
        <v>0.47053400000000001</v>
      </c>
      <c r="T124" s="17">
        <v>0.20153499999999999</v>
      </c>
      <c r="U124" s="17">
        <v>0.428311</v>
      </c>
      <c r="V124" s="17">
        <v>653.9</v>
      </c>
      <c r="W124" s="17">
        <v>0.20577999999999999</v>
      </c>
      <c r="X124" s="17">
        <v>517</v>
      </c>
      <c r="Y124" s="17">
        <v>0</v>
      </c>
      <c r="Z124" s="17">
        <v>0</v>
      </c>
    </row>
    <row r="125" spans="1:26">
      <c r="A125" s="17">
        <v>112</v>
      </c>
      <c r="B125" s="19">
        <v>0.71446759259259263</v>
      </c>
      <c r="C125" s="17">
        <v>31.1</v>
      </c>
      <c r="D125" s="17">
        <v>0</v>
      </c>
      <c r="E125" s="17">
        <v>0</v>
      </c>
      <c r="F125" s="17">
        <v>0</v>
      </c>
      <c r="G125" s="17">
        <v>0.97898600000000002</v>
      </c>
      <c r="H125" s="17">
        <v>0.27502900000000002</v>
      </c>
      <c r="I125" s="17">
        <v>0.46739399999999998</v>
      </c>
      <c r="J125" s="17">
        <v>0.19236600000000001</v>
      </c>
      <c r="K125" s="17">
        <v>0.41157100000000002</v>
      </c>
      <c r="L125" s="17">
        <v>627</v>
      </c>
      <c r="M125" s="17">
        <v>0.30673600000000001</v>
      </c>
      <c r="N125" s="17">
        <v>866</v>
      </c>
      <c r="O125" s="17">
        <v>0</v>
      </c>
      <c r="P125" s="17">
        <v>0</v>
      </c>
      <c r="Q125" s="17">
        <v>0.97993399999999997</v>
      </c>
      <c r="R125" s="17">
        <v>0.26753399999999999</v>
      </c>
      <c r="S125" s="17">
        <v>0.45249400000000001</v>
      </c>
      <c r="T125" s="17">
        <v>0.18496000000000001</v>
      </c>
      <c r="U125" s="17">
        <v>0.40875699999999998</v>
      </c>
      <c r="V125" s="17">
        <v>693.5</v>
      </c>
      <c r="W125" s="17">
        <v>0.232906</v>
      </c>
      <c r="X125" s="17">
        <v>503</v>
      </c>
      <c r="Y125" s="17">
        <v>0</v>
      </c>
      <c r="Z125" s="17">
        <v>0</v>
      </c>
    </row>
    <row r="126" spans="1:26">
      <c r="A126" s="17">
        <v>113</v>
      </c>
      <c r="B126" s="19">
        <v>0.71452546296296304</v>
      </c>
      <c r="C126" s="17">
        <v>30.2</v>
      </c>
      <c r="D126" s="17">
        <v>0</v>
      </c>
      <c r="E126" s="17">
        <v>0</v>
      </c>
      <c r="F126" s="17">
        <v>0</v>
      </c>
      <c r="G126" s="17">
        <v>0.98114199999999996</v>
      </c>
      <c r="H126" s="17">
        <v>0.25530199999999997</v>
      </c>
      <c r="I126" s="17">
        <v>0.49809700000000001</v>
      </c>
      <c r="J126" s="17">
        <v>0.24279500000000001</v>
      </c>
      <c r="K126" s="17">
        <v>0.48744500000000002</v>
      </c>
      <c r="L126" s="17">
        <v>586.70000000000005</v>
      </c>
      <c r="M126" s="17">
        <v>6.0000000000000002E-6</v>
      </c>
      <c r="N126" s="17">
        <v>590</v>
      </c>
      <c r="O126" s="17">
        <v>0</v>
      </c>
      <c r="P126" s="17">
        <v>0</v>
      </c>
      <c r="Q126" s="17">
        <v>0.98582899999999996</v>
      </c>
      <c r="R126" s="17">
        <v>0.25949499999999998</v>
      </c>
      <c r="S126" s="17">
        <v>0.46854899999999999</v>
      </c>
      <c r="T126" s="17">
        <v>0.20905399999999999</v>
      </c>
      <c r="U126" s="17">
        <v>0.44617299999999999</v>
      </c>
      <c r="V126" s="17">
        <v>720.7</v>
      </c>
      <c r="W126" s="17">
        <v>0.117685</v>
      </c>
      <c r="X126" s="17">
        <v>431</v>
      </c>
      <c r="Y126" s="17">
        <v>0</v>
      </c>
      <c r="Z126" s="17">
        <v>0</v>
      </c>
    </row>
    <row r="127" spans="1:26">
      <c r="A127" s="17">
        <v>114</v>
      </c>
      <c r="B127" s="19">
        <v>0.71458333333333324</v>
      </c>
      <c r="C127" s="17">
        <v>28.8</v>
      </c>
      <c r="D127" s="17">
        <v>0</v>
      </c>
      <c r="E127" s="17">
        <v>0</v>
      </c>
      <c r="F127" s="17">
        <v>0</v>
      </c>
      <c r="G127" s="17">
        <v>0.98024900000000004</v>
      </c>
      <c r="H127" s="17">
        <v>0.245478</v>
      </c>
      <c r="I127" s="17">
        <v>0.47103600000000001</v>
      </c>
      <c r="J127" s="17">
        <v>0.22555800000000001</v>
      </c>
      <c r="K127" s="17">
        <v>0.478856</v>
      </c>
      <c r="L127" s="17">
        <v>659.8</v>
      </c>
      <c r="M127" s="17">
        <v>2.8E-5</v>
      </c>
      <c r="N127" s="17">
        <v>456</v>
      </c>
      <c r="O127" s="17">
        <v>0</v>
      </c>
      <c r="P127" s="17">
        <v>0</v>
      </c>
      <c r="Q127" s="17">
        <v>0.97955499999999995</v>
      </c>
      <c r="R127" s="17">
        <v>0.27193200000000001</v>
      </c>
      <c r="S127" s="17">
        <v>0.47756900000000002</v>
      </c>
      <c r="T127" s="17">
        <v>0.20563699999999999</v>
      </c>
      <c r="U127" s="17">
        <v>0.43059199999999997</v>
      </c>
      <c r="V127" s="17">
        <v>687</v>
      </c>
      <c r="W127" s="17">
        <v>0.170957</v>
      </c>
      <c r="X127" s="17">
        <v>397</v>
      </c>
      <c r="Y127" s="17">
        <v>0</v>
      </c>
      <c r="Z127" s="17">
        <v>0</v>
      </c>
    </row>
    <row r="128" spans="1:26">
      <c r="A128" s="17">
        <v>115</v>
      </c>
      <c r="B128" s="19">
        <v>0.71462962962962961</v>
      </c>
      <c r="C128" s="17">
        <v>27.7</v>
      </c>
      <c r="D128" s="17">
        <v>0</v>
      </c>
      <c r="E128" s="17">
        <v>0</v>
      </c>
      <c r="F128" s="17">
        <v>0</v>
      </c>
      <c r="G128" s="17">
        <v>0.97811599999999999</v>
      </c>
      <c r="H128" s="17">
        <v>0.26104100000000002</v>
      </c>
      <c r="I128" s="17">
        <v>0.48647200000000002</v>
      </c>
      <c r="J128" s="17">
        <v>0.22543099999999999</v>
      </c>
      <c r="K128" s="17">
        <v>0.46339999999999998</v>
      </c>
      <c r="L128" s="17">
        <v>613</v>
      </c>
      <c r="M128" s="17">
        <v>0.12958600000000001</v>
      </c>
      <c r="N128" s="17">
        <v>462</v>
      </c>
      <c r="O128" s="17">
        <v>0</v>
      </c>
      <c r="P128" s="17">
        <v>0</v>
      </c>
      <c r="Q128" s="17">
        <v>0.98357700000000003</v>
      </c>
      <c r="R128" s="17">
        <v>0.285964</v>
      </c>
      <c r="S128" s="17">
        <v>0.48888300000000001</v>
      </c>
      <c r="T128" s="17">
        <v>0.20291899999999999</v>
      </c>
      <c r="U128" s="17">
        <v>0.41506700000000002</v>
      </c>
      <c r="V128" s="17">
        <v>672.2</v>
      </c>
      <c r="W128" s="17">
        <v>0.37081999999999998</v>
      </c>
      <c r="X128" s="17">
        <v>549</v>
      </c>
      <c r="Y128" s="17">
        <v>0</v>
      </c>
      <c r="Z128" s="17">
        <v>0</v>
      </c>
    </row>
    <row r="129" spans="1:26">
      <c r="A129" s="17">
        <v>116</v>
      </c>
      <c r="B129" s="19">
        <v>0.71468750000000003</v>
      </c>
      <c r="C129" s="17">
        <v>26.6</v>
      </c>
      <c r="D129" s="17">
        <v>0</v>
      </c>
      <c r="E129" s="17">
        <v>0</v>
      </c>
      <c r="F129" s="17">
        <v>0</v>
      </c>
      <c r="G129" s="17">
        <v>0.98538400000000004</v>
      </c>
      <c r="H129" s="17">
        <v>0.26135199999999997</v>
      </c>
      <c r="I129" s="17">
        <v>0.476414</v>
      </c>
      <c r="J129" s="17">
        <v>0.215063</v>
      </c>
      <c r="K129" s="17">
        <v>0.45141999999999999</v>
      </c>
      <c r="L129" s="17">
        <v>633.4</v>
      </c>
      <c r="M129" s="17">
        <v>0.22067100000000001</v>
      </c>
      <c r="N129" s="17">
        <v>512</v>
      </c>
      <c r="O129" s="17">
        <v>0</v>
      </c>
      <c r="P129" s="17">
        <v>0</v>
      </c>
      <c r="Q129" s="17">
        <v>0.98508600000000002</v>
      </c>
      <c r="R129" s="17">
        <v>0.26227699999999998</v>
      </c>
      <c r="S129" s="17">
        <v>0.47562599999999999</v>
      </c>
      <c r="T129" s="17">
        <v>0.21334900000000001</v>
      </c>
      <c r="U129" s="17">
        <v>0.44856499999999999</v>
      </c>
      <c r="V129" s="17">
        <v>705.3</v>
      </c>
      <c r="W129" s="17">
        <v>0.18219399999999999</v>
      </c>
      <c r="X129" s="17">
        <v>535</v>
      </c>
      <c r="Y129" s="17">
        <v>0</v>
      </c>
      <c r="Z129" s="17">
        <v>0</v>
      </c>
    </row>
    <row r="130" spans="1:26">
      <c r="A130" s="17">
        <v>117</v>
      </c>
      <c r="B130" s="19">
        <v>0.71474537037037045</v>
      </c>
      <c r="C130" s="17">
        <v>25.3</v>
      </c>
      <c r="D130" s="17">
        <v>0</v>
      </c>
      <c r="E130" s="17">
        <v>0</v>
      </c>
      <c r="F130" s="17">
        <v>0</v>
      </c>
      <c r="G130" s="17">
        <v>0.99002900000000005</v>
      </c>
      <c r="H130" s="17">
        <v>0.27561600000000003</v>
      </c>
      <c r="I130" s="17">
        <v>0.50507400000000002</v>
      </c>
      <c r="J130" s="17">
        <v>0.229458</v>
      </c>
      <c r="K130" s="17">
        <v>0.45430500000000001</v>
      </c>
      <c r="L130" s="17">
        <v>569.4</v>
      </c>
      <c r="M130" s="17">
        <v>3.1026000000000001E-2</v>
      </c>
      <c r="N130" s="17">
        <v>565</v>
      </c>
      <c r="O130" s="17">
        <v>0</v>
      </c>
      <c r="P130" s="17">
        <v>0</v>
      </c>
      <c r="Q130" s="17">
        <v>0.97686099999999998</v>
      </c>
      <c r="R130" s="17">
        <v>0.27094800000000002</v>
      </c>
      <c r="S130" s="17">
        <v>0.46770299999999998</v>
      </c>
      <c r="T130" s="17">
        <v>0.19675500000000001</v>
      </c>
      <c r="U130" s="17">
        <v>0.42068299999999997</v>
      </c>
      <c r="V130" s="17">
        <v>701</v>
      </c>
      <c r="W130" s="17">
        <v>0.189308</v>
      </c>
      <c r="X130" s="17">
        <v>376</v>
      </c>
      <c r="Y130" s="17">
        <v>0</v>
      </c>
      <c r="Z130" s="17">
        <v>0</v>
      </c>
    </row>
    <row r="131" spans="1:26">
      <c r="A131" s="17">
        <v>118</v>
      </c>
      <c r="B131" s="19">
        <v>0.71480324074074064</v>
      </c>
      <c r="C131" s="17">
        <v>24.2</v>
      </c>
      <c r="D131" s="17">
        <v>0</v>
      </c>
      <c r="E131" s="17">
        <v>0</v>
      </c>
      <c r="F131" s="17">
        <v>0</v>
      </c>
      <c r="G131" s="17">
        <v>0.97860100000000005</v>
      </c>
      <c r="H131" s="17">
        <v>0.254855</v>
      </c>
      <c r="I131" s="17">
        <v>0.49052299999999999</v>
      </c>
      <c r="J131" s="17">
        <v>0.23566799999999999</v>
      </c>
      <c r="K131" s="17">
        <v>0.48044199999999998</v>
      </c>
      <c r="L131" s="17">
        <v>632.9</v>
      </c>
      <c r="M131" s="17">
        <v>3.3494999999999997E-2</v>
      </c>
      <c r="N131" s="17">
        <v>448</v>
      </c>
      <c r="O131" s="17">
        <v>0</v>
      </c>
      <c r="P131" s="17">
        <v>0</v>
      </c>
      <c r="Q131" s="17">
        <v>0.98498699999999995</v>
      </c>
      <c r="R131" s="17">
        <v>0.26447100000000001</v>
      </c>
      <c r="S131" s="17">
        <v>0.48724299999999998</v>
      </c>
      <c r="T131" s="17">
        <v>0.222772</v>
      </c>
      <c r="U131" s="17">
        <v>0.45721000000000001</v>
      </c>
      <c r="V131" s="17">
        <v>711.6</v>
      </c>
      <c r="W131" s="17">
        <v>0.15434800000000001</v>
      </c>
      <c r="X131" s="17">
        <v>591</v>
      </c>
      <c r="Y131" s="17">
        <v>0</v>
      </c>
      <c r="Z131" s="17">
        <v>0</v>
      </c>
    </row>
    <row r="132" spans="1:26">
      <c r="A132" s="17">
        <v>119</v>
      </c>
      <c r="B132" s="19">
        <v>0.71486111111111106</v>
      </c>
      <c r="C132" s="17">
        <v>23.1</v>
      </c>
      <c r="D132" s="17">
        <v>0</v>
      </c>
      <c r="E132" s="17">
        <v>0</v>
      </c>
      <c r="F132" s="17">
        <v>0</v>
      </c>
      <c r="G132" s="17">
        <v>0.98054799999999998</v>
      </c>
      <c r="H132" s="17">
        <v>0.28039500000000001</v>
      </c>
      <c r="I132" s="17">
        <v>0.50600400000000001</v>
      </c>
      <c r="J132" s="17">
        <v>0.225609</v>
      </c>
      <c r="K132" s="17">
        <v>0.44586399999999998</v>
      </c>
      <c r="L132" s="17">
        <v>612.4</v>
      </c>
      <c r="M132" s="17">
        <v>0.19572999999999999</v>
      </c>
      <c r="N132" s="17">
        <v>544</v>
      </c>
      <c r="O132" s="17">
        <v>0</v>
      </c>
      <c r="P132" s="17">
        <v>0</v>
      </c>
      <c r="Q132" s="17">
        <v>0.98836999999999997</v>
      </c>
      <c r="R132" s="17">
        <v>0.28615400000000002</v>
      </c>
      <c r="S132" s="17">
        <v>0.49334699999999998</v>
      </c>
      <c r="T132" s="17">
        <v>0.20719199999999999</v>
      </c>
      <c r="U132" s="17">
        <v>0.41997299999999999</v>
      </c>
      <c r="V132" s="17">
        <v>665.4</v>
      </c>
      <c r="W132" s="17">
        <v>0.250141</v>
      </c>
      <c r="X132" s="17">
        <v>658</v>
      </c>
      <c r="Y132" s="17">
        <v>0</v>
      </c>
      <c r="Z132" s="17">
        <v>0</v>
      </c>
    </row>
    <row r="133" spans="1:26">
      <c r="A133" s="17">
        <v>120</v>
      </c>
      <c r="B133" s="19">
        <v>0.71490740740740744</v>
      </c>
      <c r="C133" s="17">
        <v>22</v>
      </c>
      <c r="D133" s="17">
        <v>0</v>
      </c>
      <c r="E133" s="17">
        <v>0</v>
      </c>
      <c r="F133" s="17">
        <v>0</v>
      </c>
      <c r="G133" s="17">
        <v>0.98458599999999996</v>
      </c>
      <c r="H133" s="17">
        <v>0.25221700000000002</v>
      </c>
      <c r="I133" s="17">
        <v>0.48320400000000002</v>
      </c>
      <c r="J133" s="17">
        <v>0.230988</v>
      </c>
      <c r="K133" s="17">
        <v>0.47803299999999999</v>
      </c>
      <c r="L133" s="17">
        <v>576.70000000000005</v>
      </c>
      <c r="M133" s="17">
        <v>3.0000000000000001E-5</v>
      </c>
      <c r="N133" s="17">
        <v>598</v>
      </c>
      <c r="O133" s="17">
        <v>0</v>
      </c>
      <c r="P133" s="17">
        <v>0</v>
      </c>
      <c r="Q133" s="17">
        <v>0.98660099999999995</v>
      </c>
      <c r="R133" s="17">
        <v>0.257577</v>
      </c>
      <c r="S133" s="17">
        <v>0.46917900000000001</v>
      </c>
      <c r="T133" s="17">
        <v>0.21160300000000001</v>
      </c>
      <c r="U133" s="17">
        <v>0.45100600000000002</v>
      </c>
      <c r="V133" s="17">
        <v>667.4</v>
      </c>
      <c r="W133" s="17">
        <v>0.123679</v>
      </c>
      <c r="X133" s="17">
        <v>418</v>
      </c>
      <c r="Y133" s="17">
        <v>0</v>
      </c>
      <c r="Z133" s="17">
        <v>0</v>
      </c>
    </row>
    <row r="134" spans="1:26">
      <c r="A134" s="17">
        <v>121</v>
      </c>
      <c r="B134" s="19">
        <v>0.71496527777777785</v>
      </c>
      <c r="C134" s="17">
        <v>20.8</v>
      </c>
      <c r="D134" s="17">
        <v>0</v>
      </c>
      <c r="E134" s="17">
        <v>0</v>
      </c>
      <c r="F134" s="17">
        <v>0</v>
      </c>
      <c r="G134" s="17">
        <v>0.98160899999999995</v>
      </c>
      <c r="H134" s="17">
        <v>0.26611600000000002</v>
      </c>
      <c r="I134" s="17">
        <v>0.483041</v>
      </c>
      <c r="J134" s="17">
        <v>0.21692400000000001</v>
      </c>
      <c r="K134" s="17">
        <v>0.44908100000000001</v>
      </c>
      <c r="L134" s="17">
        <v>577</v>
      </c>
      <c r="M134" s="17">
        <v>9.0000000000000002E-6</v>
      </c>
      <c r="N134" s="17">
        <v>726</v>
      </c>
      <c r="O134" s="17">
        <v>0</v>
      </c>
      <c r="P134" s="17">
        <v>0</v>
      </c>
      <c r="Q134" s="17">
        <v>0.97559099999999999</v>
      </c>
      <c r="R134" s="17">
        <v>0.26049600000000001</v>
      </c>
      <c r="S134" s="17">
        <v>0.46892</v>
      </c>
      <c r="T134" s="17">
        <v>0.208424</v>
      </c>
      <c r="U134" s="17">
        <v>0.44447599999999998</v>
      </c>
      <c r="V134" s="17">
        <v>728.5</v>
      </c>
      <c r="W134" s="17">
        <v>0.22917999999999999</v>
      </c>
      <c r="X134" s="17">
        <v>465</v>
      </c>
      <c r="Y134" s="17">
        <v>0</v>
      </c>
      <c r="Z134" s="17">
        <v>0</v>
      </c>
    </row>
    <row r="135" spans="1:26">
      <c r="A135" s="17">
        <v>122</v>
      </c>
      <c r="B135" s="19">
        <v>0.71502314814814805</v>
      </c>
      <c r="C135" s="17">
        <v>19.100000000000001</v>
      </c>
      <c r="D135" s="17">
        <v>0</v>
      </c>
      <c r="E135" s="17">
        <v>0</v>
      </c>
      <c r="F135" s="17">
        <v>0</v>
      </c>
      <c r="G135" s="17">
        <v>0.98257899999999998</v>
      </c>
      <c r="H135" s="17">
        <v>0.27991300000000002</v>
      </c>
      <c r="I135" s="17">
        <v>0.50297499999999995</v>
      </c>
      <c r="J135" s="17">
        <v>0.22306100000000001</v>
      </c>
      <c r="K135" s="17">
        <v>0.44348399999999999</v>
      </c>
      <c r="L135" s="17">
        <v>540.20000000000005</v>
      </c>
      <c r="M135" s="17">
        <v>4.2011E-2</v>
      </c>
      <c r="N135" s="17">
        <v>645</v>
      </c>
      <c r="O135" s="17">
        <v>0</v>
      </c>
      <c r="P135" s="17">
        <v>0</v>
      </c>
      <c r="Q135" s="17">
        <v>0.98680599999999996</v>
      </c>
      <c r="R135" s="17">
        <v>0.27514899999999998</v>
      </c>
      <c r="S135" s="17">
        <v>0.49671100000000001</v>
      </c>
      <c r="T135" s="17">
        <v>0.22156200000000001</v>
      </c>
      <c r="U135" s="17">
        <v>0.44605800000000001</v>
      </c>
      <c r="V135" s="17">
        <v>691.4</v>
      </c>
      <c r="W135" s="17">
        <v>0.140295</v>
      </c>
      <c r="X135" s="17">
        <v>539</v>
      </c>
      <c r="Y135" s="17">
        <v>0</v>
      </c>
      <c r="Z135" s="17">
        <v>0</v>
      </c>
    </row>
    <row r="136" spans="1:26">
      <c r="A136" s="17">
        <v>123</v>
      </c>
      <c r="B136" s="19">
        <v>0.71508101851851846</v>
      </c>
      <c r="C136" s="17">
        <v>18.8</v>
      </c>
      <c r="D136" s="17">
        <v>0</v>
      </c>
      <c r="E136" s="17">
        <v>0</v>
      </c>
      <c r="F136" s="17">
        <v>0</v>
      </c>
      <c r="G136" s="17">
        <v>0.98064499999999999</v>
      </c>
      <c r="H136" s="17">
        <v>0.25195000000000001</v>
      </c>
      <c r="I136" s="17">
        <v>0.48178500000000002</v>
      </c>
      <c r="J136" s="17">
        <v>0.22983500000000001</v>
      </c>
      <c r="K136" s="17">
        <v>0.477049</v>
      </c>
      <c r="L136" s="17">
        <v>596.6</v>
      </c>
      <c r="M136" s="17">
        <v>1.5E-5</v>
      </c>
      <c r="N136" s="17">
        <v>629</v>
      </c>
      <c r="O136" s="17">
        <v>0</v>
      </c>
      <c r="P136" s="17">
        <v>0</v>
      </c>
      <c r="Q136" s="17">
        <v>0.98069600000000001</v>
      </c>
      <c r="R136" s="17">
        <v>0.26196999999999998</v>
      </c>
      <c r="S136" s="17">
        <v>0.48929899999999998</v>
      </c>
      <c r="T136" s="17">
        <v>0.227328</v>
      </c>
      <c r="U136" s="17">
        <v>0.46460000000000001</v>
      </c>
      <c r="V136" s="17">
        <v>655</v>
      </c>
      <c r="W136" s="17">
        <v>7.5789999999999996E-2</v>
      </c>
      <c r="X136" s="17">
        <v>409</v>
      </c>
      <c r="Y136" s="17">
        <v>0</v>
      </c>
      <c r="Z136" s="17">
        <v>0</v>
      </c>
    </row>
    <row r="137" spans="1:26">
      <c r="A137" s="17">
        <v>124</v>
      </c>
      <c r="B137" s="19">
        <v>0.71513888888888888</v>
      </c>
      <c r="C137" s="17">
        <v>16.2</v>
      </c>
      <c r="D137" s="17">
        <v>0</v>
      </c>
      <c r="E137" s="17">
        <v>0</v>
      </c>
      <c r="F137" s="17">
        <v>0</v>
      </c>
      <c r="G137" s="17">
        <v>0.973777</v>
      </c>
      <c r="H137" s="17">
        <v>0.28254499999999999</v>
      </c>
      <c r="I137" s="17">
        <v>0.48780099999999998</v>
      </c>
      <c r="J137" s="17">
        <v>0.205257</v>
      </c>
      <c r="K137" s="17">
        <v>0.42077900000000001</v>
      </c>
      <c r="L137" s="17">
        <v>628.79999999999995</v>
      </c>
      <c r="M137" s="17">
        <v>0.31407800000000002</v>
      </c>
      <c r="N137" s="17">
        <v>468</v>
      </c>
      <c r="O137" s="17">
        <v>0</v>
      </c>
      <c r="P137" s="17">
        <v>0</v>
      </c>
      <c r="Q137" s="17">
        <v>0.98506499999999997</v>
      </c>
      <c r="R137" s="17">
        <v>0.28410600000000003</v>
      </c>
      <c r="S137" s="17">
        <v>0.478657</v>
      </c>
      <c r="T137" s="17">
        <v>0.194551</v>
      </c>
      <c r="U137" s="17">
        <v>0.40645199999999998</v>
      </c>
      <c r="V137" s="17">
        <v>664.9</v>
      </c>
      <c r="W137" s="17">
        <v>0.30082799999999998</v>
      </c>
      <c r="X137" s="17">
        <v>653</v>
      </c>
      <c r="Y137" s="17">
        <v>0</v>
      </c>
      <c r="Z137" s="17">
        <v>0</v>
      </c>
    </row>
    <row r="138" spans="1:26">
      <c r="A138" s="17">
        <v>125</v>
      </c>
      <c r="B138" s="19">
        <v>0.7151967592592593</v>
      </c>
      <c r="C138" s="17">
        <v>16.2</v>
      </c>
      <c r="D138" s="17">
        <v>0</v>
      </c>
      <c r="E138" s="17">
        <v>0</v>
      </c>
      <c r="F138" s="17">
        <v>0</v>
      </c>
      <c r="G138" s="17">
        <v>0.98561900000000002</v>
      </c>
      <c r="H138" s="17">
        <v>0.25245200000000001</v>
      </c>
      <c r="I138" s="17">
        <v>0.47966199999999998</v>
      </c>
      <c r="J138" s="17">
        <v>0.22721</v>
      </c>
      <c r="K138" s="17">
        <v>0.473688</v>
      </c>
      <c r="L138" s="17">
        <v>584.79999999999995</v>
      </c>
      <c r="M138" s="17">
        <v>6.3999999999999997E-5</v>
      </c>
      <c r="N138" s="17">
        <v>428</v>
      </c>
      <c r="O138" s="17">
        <v>0</v>
      </c>
      <c r="P138" s="17">
        <v>0</v>
      </c>
      <c r="Q138" s="17">
        <v>0.98732299999999995</v>
      </c>
      <c r="R138" s="17">
        <v>0.270681</v>
      </c>
      <c r="S138" s="17">
        <v>0.486487</v>
      </c>
      <c r="T138" s="17">
        <v>0.215806</v>
      </c>
      <c r="U138" s="17">
        <v>0.44359999999999999</v>
      </c>
      <c r="V138" s="17">
        <v>707.5</v>
      </c>
      <c r="W138" s="17">
        <v>0.27295999999999998</v>
      </c>
      <c r="X138" s="17">
        <v>513</v>
      </c>
      <c r="Y138" s="17">
        <v>0</v>
      </c>
      <c r="Z138" s="17">
        <v>0</v>
      </c>
    </row>
    <row r="139" spans="1:26">
      <c r="A139" s="17">
        <v>126</v>
      </c>
      <c r="B139" s="19">
        <v>0.71524305555555545</v>
      </c>
      <c r="C139" s="17">
        <v>14.8</v>
      </c>
      <c r="D139" s="17">
        <v>0</v>
      </c>
      <c r="E139" s="17">
        <v>0</v>
      </c>
      <c r="F139" s="17">
        <v>0</v>
      </c>
      <c r="G139" s="17">
        <v>0.97863</v>
      </c>
      <c r="H139" s="17">
        <v>0.26518999999999998</v>
      </c>
      <c r="I139" s="17">
        <v>0.49607699999999999</v>
      </c>
      <c r="J139" s="17">
        <v>0.23088700000000001</v>
      </c>
      <c r="K139" s="17">
        <v>0.46542499999999998</v>
      </c>
      <c r="L139" s="17">
        <v>622.6</v>
      </c>
      <c r="M139" s="17">
        <v>4.3801E-2</v>
      </c>
      <c r="N139" s="17">
        <v>378</v>
      </c>
      <c r="O139" s="17">
        <v>0</v>
      </c>
      <c r="P139" s="17">
        <v>0</v>
      </c>
      <c r="Q139" s="17">
        <v>0.98528300000000002</v>
      </c>
      <c r="R139" s="17">
        <v>0.26340400000000003</v>
      </c>
      <c r="S139" s="17">
        <v>0.48035800000000001</v>
      </c>
      <c r="T139" s="17">
        <v>0.21695300000000001</v>
      </c>
      <c r="U139" s="17">
        <v>0.45165</v>
      </c>
      <c r="V139" s="17">
        <v>689</v>
      </c>
      <c r="W139" s="17">
        <v>0.19563800000000001</v>
      </c>
      <c r="X139" s="17">
        <v>427</v>
      </c>
      <c r="Y139" s="17">
        <v>0</v>
      </c>
      <c r="Z139" s="17">
        <v>0</v>
      </c>
    </row>
    <row r="140" spans="1:26">
      <c r="A140" s="17">
        <v>127</v>
      </c>
      <c r="B140" s="19">
        <v>0.71530092592592587</v>
      </c>
      <c r="C140" s="17">
        <v>12.7</v>
      </c>
      <c r="D140" s="17">
        <v>0</v>
      </c>
      <c r="E140" s="17">
        <v>0</v>
      </c>
      <c r="F140" s="17">
        <v>0</v>
      </c>
      <c r="G140" s="17">
        <v>0.97779400000000005</v>
      </c>
      <c r="H140" s="17">
        <v>0.27457700000000002</v>
      </c>
      <c r="I140" s="17">
        <v>0.48420999999999997</v>
      </c>
      <c r="J140" s="17">
        <v>0.20963300000000001</v>
      </c>
      <c r="K140" s="17">
        <v>0.43293700000000002</v>
      </c>
      <c r="L140" s="17">
        <v>649.5</v>
      </c>
      <c r="M140" s="17">
        <v>0.20361099999999999</v>
      </c>
      <c r="N140" s="17">
        <v>734</v>
      </c>
      <c r="O140" s="17">
        <v>0</v>
      </c>
      <c r="P140" s="17">
        <v>0</v>
      </c>
      <c r="Q140" s="17">
        <v>0.98584799999999995</v>
      </c>
      <c r="R140" s="17">
        <v>0.28434900000000002</v>
      </c>
      <c r="S140" s="17">
        <v>0.49040299999999998</v>
      </c>
      <c r="T140" s="17">
        <v>0.20605399999999999</v>
      </c>
      <c r="U140" s="17">
        <v>0.42017199999999999</v>
      </c>
      <c r="V140" s="17">
        <v>702.7</v>
      </c>
      <c r="W140" s="17">
        <v>0.34212399999999998</v>
      </c>
      <c r="X140" s="17">
        <v>813</v>
      </c>
      <c r="Y140" s="17">
        <v>0</v>
      </c>
      <c r="Z140" s="17">
        <v>0</v>
      </c>
    </row>
    <row r="141" spans="1:26">
      <c r="A141" s="17">
        <v>128</v>
      </c>
      <c r="B141" s="19">
        <v>0.71535879629629628</v>
      </c>
      <c r="C141" s="17">
        <v>12.7</v>
      </c>
      <c r="D141" s="17">
        <v>0</v>
      </c>
      <c r="E141" s="17">
        <v>0</v>
      </c>
      <c r="F141" s="17">
        <v>0</v>
      </c>
      <c r="G141" s="17">
        <v>0.97672899999999996</v>
      </c>
      <c r="H141" s="17">
        <v>0.27104299999999998</v>
      </c>
      <c r="I141" s="17">
        <v>0.495083</v>
      </c>
      <c r="J141" s="17">
        <v>0.22403999999999999</v>
      </c>
      <c r="K141" s="17">
        <v>0.45253100000000002</v>
      </c>
      <c r="L141" s="17">
        <v>621.5</v>
      </c>
      <c r="M141" s="17">
        <v>3.4508999999999998E-2</v>
      </c>
      <c r="N141" s="17">
        <v>416</v>
      </c>
      <c r="O141" s="17">
        <v>0</v>
      </c>
      <c r="P141" s="17">
        <v>0</v>
      </c>
      <c r="Q141" s="17">
        <v>0.984981</v>
      </c>
      <c r="R141" s="17">
        <v>0.275451</v>
      </c>
      <c r="S141" s="17">
        <v>0.47445100000000001</v>
      </c>
      <c r="T141" s="17">
        <v>0.19900100000000001</v>
      </c>
      <c r="U141" s="17">
        <v>0.419433</v>
      </c>
      <c r="V141" s="17">
        <v>676.2</v>
      </c>
      <c r="W141" s="17">
        <v>0.33418900000000001</v>
      </c>
      <c r="X141" s="17">
        <v>732</v>
      </c>
      <c r="Y141" s="17">
        <v>0</v>
      </c>
      <c r="Z141" s="17">
        <v>0</v>
      </c>
    </row>
    <row r="142" spans="1:26">
      <c r="A142" s="17">
        <v>129</v>
      </c>
      <c r="B142" s="19">
        <v>0.7154166666666667</v>
      </c>
      <c r="C142" s="17">
        <v>11.5</v>
      </c>
      <c r="D142" s="17">
        <v>0</v>
      </c>
      <c r="E142" s="17">
        <v>0</v>
      </c>
      <c r="F142" s="17">
        <v>0</v>
      </c>
      <c r="G142" s="17">
        <v>0.98011199999999998</v>
      </c>
      <c r="H142" s="17">
        <v>0.26332100000000003</v>
      </c>
      <c r="I142" s="17">
        <v>0.49795699999999998</v>
      </c>
      <c r="J142" s="17">
        <v>0.23463600000000001</v>
      </c>
      <c r="K142" s="17">
        <v>0.47119699999999998</v>
      </c>
      <c r="L142" s="17">
        <v>604.20000000000005</v>
      </c>
      <c r="M142" s="17">
        <v>6.0000000000000002E-6</v>
      </c>
      <c r="N142" s="17">
        <v>362</v>
      </c>
      <c r="O142" s="17">
        <v>0</v>
      </c>
      <c r="P142" s="17">
        <v>0</v>
      </c>
      <c r="Q142" s="17">
        <v>0.98665000000000003</v>
      </c>
      <c r="R142" s="17">
        <v>0.26427200000000001</v>
      </c>
      <c r="S142" s="17">
        <v>0.485541</v>
      </c>
      <c r="T142" s="17">
        <v>0.22126799999999999</v>
      </c>
      <c r="U142" s="17">
        <v>0.45571499999999998</v>
      </c>
      <c r="V142" s="17">
        <v>703.5</v>
      </c>
      <c r="W142" s="17">
        <v>0.17863299999999999</v>
      </c>
      <c r="X142" s="17">
        <v>336</v>
      </c>
      <c r="Y142" s="17">
        <v>0</v>
      </c>
      <c r="Z142" s="17">
        <v>0</v>
      </c>
    </row>
    <row r="143" spans="1:26">
      <c r="A143" s="17">
        <v>130</v>
      </c>
      <c r="B143" s="19">
        <v>0.71547453703703701</v>
      </c>
      <c r="C143" s="17">
        <v>9.1</v>
      </c>
      <c r="D143" s="17">
        <v>0</v>
      </c>
      <c r="E143" s="17">
        <v>0</v>
      </c>
      <c r="F143" s="17">
        <v>0</v>
      </c>
      <c r="G143" s="17">
        <v>0.98202</v>
      </c>
      <c r="H143" s="17">
        <v>0.286719</v>
      </c>
      <c r="I143" s="17">
        <v>0.53730699999999998</v>
      </c>
      <c r="J143" s="17">
        <v>0.250587</v>
      </c>
      <c r="K143" s="17">
        <v>0.46637699999999999</v>
      </c>
      <c r="L143" s="17">
        <v>584.9</v>
      </c>
      <c r="M143" s="17">
        <v>6.3736000000000001E-2</v>
      </c>
      <c r="N143" s="17">
        <v>401</v>
      </c>
      <c r="O143" s="17">
        <v>0</v>
      </c>
      <c r="P143" s="17">
        <v>0</v>
      </c>
      <c r="Q143" s="17">
        <v>0.98661900000000002</v>
      </c>
      <c r="R143" s="17">
        <v>0.27880500000000003</v>
      </c>
      <c r="S143" s="17">
        <v>0.508826</v>
      </c>
      <c r="T143" s="17">
        <v>0.230021</v>
      </c>
      <c r="U143" s="17">
        <v>0.45206200000000002</v>
      </c>
      <c r="V143" s="17">
        <v>669.2</v>
      </c>
      <c r="W143" s="17">
        <v>0.22484000000000001</v>
      </c>
      <c r="X143" s="17">
        <v>735</v>
      </c>
      <c r="Y143" s="17">
        <v>0</v>
      </c>
      <c r="Z143" s="17">
        <v>0</v>
      </c>
    </row>
    <row r="144" spans="1:26">
      <c r="A144" s="17">
        <v>131</v>
      </c>
      <c r="B144" s="19">
        <v>0.71553240740740742</v>
      </c>
      <c r="C144" s="17">
        <v>10</v>
      </c>
      <c r="D144" s="17">
        <v>0</v>
      </c>
      <c r="E144" s="17">
        <v>0</v>
      </c>
      <c r="F144" s="17">
        <v>0</v>
      </c>
      <c r="G144" s="17">
        <v>0.97914199999999996</v>
      </c>
      <c r="H144" s="17">
        <v>0.25107600000000002</v>
      </c>
      <c r="I144" s="17">
        <v>0.48445199999999999</v>
      </c>
      <c r="J144" s="17">
        <v>0.233376</v>
      </c>
      <c r="K144" s="17">
        <v>0.48173199999999999</v>
      </c>
      <c r="L144" s="17">
        <v>606.79999999999995</v>
      </c>
      <c r="M144" s="17">
        <v>1.1E-5</v>
      </c>
      <c r="N144" s="17">
        <v>323</v>
      </c>
      <c r="O144" s="17">
        <v>0</v>
      </c>
      <c r="P144" s="17">
        <v>0</v>
      </c>
      <c r="Q144" s="17">
        <v>0.98798699999999995</v>
      </c>
      <c r="R144" s="17">
        <v>0.26772800000000002</v>
      </c>
      <c r="S144" s="17">
        <v>0.496446</v>
      </c>
      <c r="T144" s="17">
        <v>0.228718</v>
      </c>
      <c r="U144" s="17">
        <v>0.46071000000000001</v>
      </c>
      <c r="V144" s="17">
        <v>697.7</v>
      </c>
      <c r="W144" s="17">
        <v>0.215393</v>
      </c>
      <c r="X144" s="17">
        <v>534</v>
      </c>
      <c r="Y144" s="17">
        <v>0</v>
      </c>
      <c r="Z144" s="17">
        <v>0</v>
      </c>
    </row>
    <row r="145" spans="1:26">
      <c r="A145" s="17">
        <v>132</v>
      </c>
      <c r="B145" s="19">
        <v>0.71559027777777784</v>
      </c>
      <c r="C145" s="17">
        <v>7.6</v>
      </c>
      <c r="D145" s="17">
        <v>0</v>
      </c>
      <c r="E145" s="17">
        <v>0</v>
      </c>
      <c r="F145" s="17">
        <v>0</v>
      </c>
      <c r="G145" s="17">
        <v>0.98489199999999999</v>
      </c>
      <c r="H145" s="17">
        <v>0.25402000000000002</v>
      </c>
      <c r="I145" s="17">
        <v>0.46755799999999997</v>
      </c>
      <c r="J145" s="17">
        <v>0.21353800000000001</v>
      </c>
      <c r="K145" s="17">
        <v>0.45671</v>
      </c>
      <c r="L145" s="17">
        <v>656.3</v>
      </c>
      <c r="M145" s="17">
        <v>0.1149</v>
      </c>
      <c r="N145" s="17">
        <v>736</v>
      </c>
      <c r="O145" s="17">
        <v>0</v>
      </c>
      <c r="P145" s="17">
        <v>0</v>
      </c>
      <c r="Q145" s="17">
        <v>0.98534600000000006</v>
      </c>
      <c r="R145" s="17">
        <v>0.26276300000000002</v>
      </c>
      <c r="S145" s="17">
        <v>0.47112799999999999</v>
      </c>
      <c r="T145" s="17">
        <v>0.20836499999999999</v>
      </c>
      <c r="U145" s="17">
        <v>0.44226799999999999</v>
      </c>
      <c r="V145" s="17">
        <v>768.2</v>
      </c>
      <c r="W145" s="17">
        <v>0.25803199999999998</v>
      </c>
      <c r="X145" s="17">
        <v>493</v>
      </c>
      <c r="Y145" s="17">
        <v>0</v>
      </c>
      <c r="Z145" s="17">
        <v>0</v>
      </c>
    </row>
    <row r="146" spans="1:26">
      <c r="A146" s="17">
        <v>133</v>
      </c>
      <c r="B146" s="19">
        <v>0.71563657407407411</v>
      </c>
      <c r="C146" s="17">
        <v>7.6</v>
      </c>
      <c r="D146" s="17">
        <v>0</v>
      </c>
      <c r="E146" s="17">
        <v>0</v>
      </c>
      <c r="F146" s="17">
        <v>0</v>
      </c>
      <c r="G146" s="17">
        <v>0.98399899999999996</v>
      </c>
      <c r="H146" s="17">
        <v>0.266013</v>
      </c>
      <c r="I146" s="17">
        <v>0.48616900000000002</v>
      </c>
      <c r="J146" s="17">
        <v>0.22015599999999999</v>
      </c>
      <c r="K146" s="17">
        <v>0.45283800000000002</v>
      </c>
      <c r="L146" s="17">
        <v>629.70000000000005</v>
      </c>
      <c r="M146" s="17">
        <v>0.14164099999999999</v>
      </c>
      <c r="N146" s="17">
        <v>499</v>
      </c>
      <c r="O146" s="17">
        <v>0</v>
      </c>
      <c r="P146" s="17">
        <v>0</v>
      </c>
      <c r="Q146" s="17">
        <v>0.98593500000000001</v>
      </c>
      <c r="R146" s="17">
        <v>0.279808</v>
      </c>
      <c r="S146" s="17">
        <v>0.49019299999999999</v>
      </c>
      <c r="T146" s="17">
        <v>0.21038499999999999</v>
      </c>
      <c r="U146" s="17">
        <v>0.42918800000000001</v>
      </c>
      <c r="V146" s="17">
        <v>690.7</v>
      </c>
      <c r="W146" s="17">
        <v>0.274922</v>
      </c>
      <c r="X146" s="17">
        <v>640</v>
      </c>
      <c r="Y146" s="17">
        <v>0</v>
      </c>
      <c r="Z146" s="17">
        <v>0</v>
      </c>
    </row>
    <row r="147" spans="1:26">
      <c r="A147" s="17">
        <v>134</v>
      </c>
      <c r="B147" s="19">
        <v>0.71569444444444441</v>
      </c>
      <c r="C147" s="17">
        <v>6.4</v>
      </c>
      <c r="D147" s="17">
        <v>0</v>
      </c>
      <c r="E147" s="17">
        <v>0</v>
      </c>
      <c r="F147" s="17">
        <v>0</v>
      </c>
      <c r="G147" s="17">
        <v>0.97986399999999996</v>
      </c>
      <c r="H147" s="17">
        <v>0.269343</v>
      </c>
      <c r="I147" s="17">
        <v>0.49417</v>
      </c>
      <c r="J147" s="17">
        <v>0.224827</v>
      </c>
      <c r="K147" s="17">
        <v>0.45495799999999997</v>
      </c>
      <c r="L147" s="17">
        <v>578.29999999999995</v>
      </c>
      <c r="M147" s="17">
        <v>3.3434999999999999E-2</v>
      </c>
      <c r="N147" s="17">
        <v>441</v>
      </c>
      <c r="O147" s="17">
        <v>0</v>
      </c>
      <c r="P147" s="17">
        <v>0</v>
      </c>
      <c r="Q147" s="17">
        <v>0.98809400000000003</v>
      </c>
      <c r="R147" s="17">
        <v>0.26999000000000001</v>
      </c>
      <c r="S147" s="17">
        <v>0.49297099999999999</v>
      </c>
      <c r="T147" s="17">
        <v>0.22298100000000001</v>
      </c>
      <c r="U147" s="17">
        <v>0.45232099999999997</v>
      </c>
      <c r="V147" s="17">
        <v>722.5</v>
      </c>
      <c r="W147" s="17">
        <v>0.17744499999999999</v>
      </c>
      <c r="X147" s="17">
        <v>538</v>
      </c>
      <c r="Y147" s="17">
        <v>0</v>
      </c>
      <c r="Z147" s="17">
        <v>0</v>
      </c>
    </row>
    <row r="148" spans="1:26">
      <c r="A148" s="17">
        <v>135</v>
      </c>
      <c r="B148" s="19">
        <v>0.71575231481481483</v>
      </c>
      <c r="C148" s="17">
        <v>5.3</v>
      </c>
      <c r="D148" s="17">
        <v>0</v>
      </c>
      <c r="E148" s="17">
        <v>0</v>
      </c>
      <c r="F148" s="17">
        <v>0</v>
      </c>
      <c r="G148" s="17">
        <v>0.97780500000000004</v>
      </c>
      <c r="H148" s="17">
        <v>0.27480700000000002</v>
      </c>
      <c r="I148" s="17">
        <v>0.50217199999999995</v>
      </c>
      <c r="J148" s="17">
        <v>0.22736500000000001</v>
      </c>
      <c r="K148" s="17">
        <v>0.452764</v>
      </c>
      <c r="L148" s="17">
        <v>583.4</v>
      </c>
      <c r="M148" s="17">
        <v>2.0931999999999999E-2</v>
      </c>
      <c r="N148" s="17">
        <v>374</v>
      </c>
      <c r="O148" s="17">
        <v>0</v>
      </c>
      <c r="P148" s="17">
        <v>0</v>
      </c>
      <c r="Q148" s="17">
        <v>0.98333099999999996</v>
      </c>
      <c r="R148" s="17">
        <v>0.273171</v>
      </c>
      <c r="S148" s="17">
        <v>0.478184</v>
      </c>
      <c r="T148" s="17">
        <v>0.205012</v>
      </c>
      <c r="U148" s="17">
        <v>0.42873099999999997</v>
      </c>
      <c r="V148" s="17">
        <v>696.7</v>
      </c>
      <c r="W148" s="17">
        <v>0.23519399999999999</v>
      </c>
      <c r="X148" s="17">
        <v>645</v>
      </c>
      <c r="Y148" s="17">
        <v>0</v>
      </c>
      <c r="Z148" s="17">
        <v>0</v>
      </c>
    </row>
    <row r="149" spans="1:26">
      <c r="A149" s="17">
        <v>136</v>
      </c>
      <c r="B149" s="19">
        <v>0.71581018518518524</v>
      </c>
      <c r="C149" s="17">
        <v>4</v>
      </c>
      <c r="D149" s="17">
        <v>0</v>
      </c>
      <c r="E149" s="17">
        <v>0</v>
      </c>
      <c r="F149" s="17">
        <v>0</v>
      </c>
      <c r="G149" s="17">
        <v>0.97933999999999999</v>
      </c>
      <c r="H149" s="17">
        <v>0.27612500000000001</v>
      </c>
      <c r="I149" s="17">
        <v>0.46590799999999999</v>
      </c>
      <c r="J149" s="17">
        <v>0.18978300000000001</v>
      </c>
      <c r="K149" s="17">
        <v>0.40734100000000001</v>
      </c>
      <c r="L149" s="17">
        <v>589.70000000000005</v>
      </c>
      <c r="M149" s="17">
        <v>0.15052099999999999</v>
      </c>
      <c r="N149" s="17">
        <v>774</v>
      </c>
      <c r="O149" s="17">
        <v>0</v>
      </c>
      <c r="P149" s="17">
        <v>0</v>
      </c>
      <c r="Q149" s="17">
        <v>0.97863199999999995</v>
      </c>
      <c r="R149" s="17">
        <v>0.27010099999999998</v>
      </c>
      <c r="S149" s="17">
        <v>0.47412500000000002</v>
      </c>
      <c r="T149" s="17">
        <v>0.20402400000000001</v>
      </c>
      <c r="U149" s="17">
        <v>0.43031599999999998</v>
      </c>
      <c r="V149" s="17">
        <v>734.9</v>
      </c>
      <c r="W149" s="17">
        <v>0.308813</v>
      </c>
      <c r="X149" s="17">
        <v>481</v>
      </c>
      <c r="Y149" s="17">
        <v>0</v>
      </c>
      <c r="Z149" s="17">
        <v>0</v>
      </c>
    </row>
    <row r="150" spans="1:26">
      <c r="A150" s="17">
        <v>137</v>
      </c>
      <c r="B150" s="19">
        <v>0.71586805555555555</v>
      </c>
      <c r="C150" s="17">
        <v>3.8</v>
      </c>
      <c r="D150" s="17">
        <v>0</v>
      </c>
      <c r="E150" s="17">
        <v>0</v>
      </c>
      <c r="F150" s="17">
        <v>0</v>
      </c>
      <c r="G150" s="17">
        <v>0.98489400000000005</v>
      </c>
      <c r="H150" s="17">
        <v>0.27122299999999999</v>
      </c>
      <c r="I150" s="17">
        <v>0.48897099999999999</v>
      </c>
      <c r="J150" s="17">
        <v>0.217748</v>
      </c>
      <c r="K150" s="17">
        <v>0.44531900000000002</v>
      </c>
      <c r="L150" s="17">
        <v>627.29999999999995</v>
      </c>
      <c r="M150" s="17">
        <v>0.14163999999999999</v>
      </c>
      <c r="N150" s="17">
        <v>448</v>
      </c>
      <c r="O150" s="17">
        <v>0</v>
      </c>
      <c r="P150" s="17">
        <v>0</v>
      </c>
      <c r="Q150" s="17">
        <v>0.98878299999999997</v>
      </c>
      <c r="R150" s="17">
        <v>0.26535799999999998</v>
      </c>
      <c r="S150" s="17">
        <v>0.479875</v>
      </c>
      <c r="T150" s="17">
        <v>0.21451799999999999</v>
      </c>
      <c r="U150" s="17">
        <v>0.44702799999999998</v>
      </c>
      <c r="V150" s="17">
        <v>709.6</v>
      </c>
      <c r="W150" s="17">
        <v>0.19616400000000001</v>
      </c>
      <c r="X150" s="17">
        <v>496</v>
      </c>
      <c r="Y150" s="17">
        <v>0</v>
      </c>
      <c r="Z150" s="17">
        <v>0</v>
      </c>
    </row>
    <row r="151" spans="1:26">
      <c r="A151" s="17">
        <v>138</v>
      </c>
      <c r="B151" s="19">
        <v>0.71592592592592597</v>
      </c>
      <c r="C151" s="17">
        <v>1.8</v>
      </c>
      <c r="D151" s="17">
        <v>0</v>
      </c>
      <c r="E151" s="17">
        <v>0</v>
      </c>
      <c r="F151" s="17">
        <v>0</v>
      </c>
      <c r="G151" s="17">
        <v>0.97776600000000002</v>
      </c>
      <c r="H151" s="17">
        <v>0.26547599999999999</v>
      </c>
      <c r="I151" s="17">
        <v>0.46072099999999999</v>
      </c>
      <c r="J151" s="17">
        <v>0.195244</v>
      </c>
      <c r="K151" s="17">
        <v>0.42377999999999999</v>
      </c>
      <c r="L151" s="17">
        <v>632</v>
      </c>
      <c r="M151" s="17">
        <v>0.28328199999999998</v>
      </c>
      <c r="N151" s="17">
        <v>516</v>
      </c>
      <c r="O151" s="17">
        <v>0</v>
      </c>
      <c r="P151" s="17">
        <v>0</v>
      </c>
      <c r="Q151" s="17">
        <v>0.98672099999999996</v>
      </c>
      <c r="R151" s="17">
        <v>0.26925399999999999</v>
      </c>
      <c r="S151" s="17">
        <v>0.47749599999999998</v>
      </c>
      <c r="T151" s="17">
        <v>0.20824200000000001</v>
      </c>
      <c r="U151" s="17">
        <v>0.436112</v>
      </c>
      <c r="V151" s="17">
        <v>716.1</v>
      </c>
      <c r="W151" s="17">
        <v>0.19958400000000001</v>
      </c>
      <c r="X151" s="17">
        <v>568</v>
      </c>
      <c r="Y151" s="17">
        <v>0</v>
      </c>
      <c r="Z151" s="17">
        <v>0</v>
      </c>
    </row>
    <row r="152" spans="1:26">
      <c r="A152" s="17">
        <v>139</v>
      </c>
      <c r="B152" s="19">
        <v>0.71598379629629638</v>
      </c>
      <c r="C152" s="17">
        <v>2.4</v>
      </c>
      <c r="D152" s="17">
        <v>0</v>
      </c>
      <c r="E152" s="17">
        <v>0</v>
      </c>
      <c r="F152" s="17">
        <v>0</v>
      </c>
      <c r="G152" s="17">
        <v>0.97567899999999996</v>
      </c>
      <c r="H152" s="17">
        <v>0.26866200000000001</v>
      </c>
      <c r="I152" s="17">
        <v>0.47260000000000002</v>
      </c>
      <c r="J152" s="17">
        <v>0.20393800000000001</v>
      </c>
      <c r="K152" s="17">
        <v>0.43152299999999999</v>
      </c>
      <c r="L152" s="17">
        <v>593.29999999999995</v>
      </c>
      <c r="M152" s="17">
        <v>0.11630500000000001</v>
      </c>
      <c r="N152" s="17">
        <v>524</v>
      </c>
      <c r="O152" s="17">
        <v>0</v>
      </c>
      <c r="P152" s="17">
        <v>0</v>
      </c>
      <c r="Q152" s="17">
        <v>0.98103099999999999</v>
      </c>
      <c r="R152" s="17">
        <v>0.284553</v>
      </c>
      <c r="S152" s="17">
        <v>0.48553099999999999</v>
      </c>
      <c r="T152" s="17">
        <v>0.20097799999999999</v>
      </c>
      <c r="U152" s="17">
        <v>0.41393400000000002</v>
      </c>
      <c r="V152" s="17">
        <v>691.4</v>
      </c>
      <c r="W152" s="17">
        <v>0.229659</v>
      </c>
      <c r="X152" s="17">
        <v>449</v>
      </c>
      <c r="Y152" s="17">
        <v>0</v>
      </c>
      <c r="Z152" s="17">
        <v>0</v>
      </c>
    </row>
    <row r="153" spans="1:26">
      <c r="A153" s="17">
        <v>140</v>
      </c>
      <c r="B153" s="19">
        <v>0.71604166666666658</v>
      </c>
      <c r="C153" s="17">
        <v>0.5</v>
      </c>
      <c r="D153" s="17">
        <v>0</v>
      </c>
      <c r="E153" s="17">
        <v>0</v>
      </c>
      <c r="F153" s="17">
        <v>0</v>
      </c>
      <c r="G153" s="17">
        <v>0.97238899999999995</v>
      </c>
      <c r="H153" s="17">
        <v>0.271011</v>
      </c>
      <c r="I153" s="17">
        <v>0.47356599999999999</v>
      </c>
      <c r="J153" s="17">
        <v>0.20255500000000001</v>
      </c>
      <c r="K153" s="17">
        <v>0.42772399999999999</v>
      </c>
      <c r="L153" s="17">
        <v>628.79999999999995</v>
      </c>
      <c r="M153" s="17">
        <v>0.205316</v>
      </c>
      <c r="N153" s="17">
        <v>433</v>
      </c>
      <c r="O153" s="17">
        <v>0</v>
      </c>
      <c r="P153" s="17">
        <v>0</v>
      </c>
      <c r="Q153" s="17">
        <v>0.98431999999999997</v>
      </c>
      <c r="R153" s="17">
        <v>0.275509</v>
      </c>
      <c r="S153" s="17">
        <v>0.48768800000000001</v>
      </c>
      <c r="T153" s="17">
        <v>0.21217900000000001</v>
      </c>
      <c r="U153" s="17">
        <v>0.43507099999999999</v>
      </c>
      <c r="V153" s="17">
        <v>693.2</v>
      </c>
      <c r="W153" s="17">
        <v>0.33490300000000001</v>
      </c>
      <c r="X153" s="17">
        <v>695</v>
      </c>
      <c r="Y153" s="17">
        <v>0</v>
      </c>
      <c r="Z153" s="17">
        <v>0</v>
      </c>
    </row>
    <row r="154" spans="1:26">
      <c r="A154" s="17">
        <v>141</v>
      </c>
      <c r="B154" s="19">
        <v>0.71608796296296295</v>
      </c>
      <c r="C154" s="17">
        <v>1.3</v>
      </c>
      <c r="D154" s="17">
        <v>0</v>
      </c>
      <c r="E154" s="17">
        <v>0</v>
      </c>
      <c r="F154" s="17">
        <v>0</v>
      </c>
      <c r="G154" s="17">
        <v>0.97142499999999998</v>
      </c>
      <c r="H154" s="17">
        <v>0.499504</v>
      </c>
      <c r="I154" s="17">
        <v>0.72074800000000006</v>
      </c>
      <c r="J154" s="17">
        <v>0.221244</v>
      </c>
      <c r="K154" s="17">
        <v>0.30696499999999999</v>
      </c>
      <c r="L154" s="17">
        <v>661.6</v>
      </c>
      <c r="M154" s="17">
        <v>0.29046300000000003</v>
      </c>
      <c r="N154" s="17">
        <v>881</v>
      </c>
      <c r="O154" s="17">
        <v>0</v>
      </c>
      <c r="P154" s="17">
        <v>0</v>
      </c>
      <c r="Q154" s="17">
        <v>0.98165899999999995</v>
      </c>
      <c r="R154" s="17">
        <v>0.33401500000000001</v>
      </c>
      <c r="S154" s="17">
        <v>0.54583199999999998</v>
      </c>
      <c r="T154" s="17">
        <v>0.21181700000000001</v>
      </c>
      <c r="U154" s="17">
        <v>0.38806299999999999</v>
      </c>
      <c r="V154" s="17">
        <v>731.6</v>
      </c>
      <c r="W154" s="17">
        <v>0.15034800000000001</v>
      </c>
      <c r="X154" s="17">
        <v>544</v>
      </c>
      <c r="Y154" s="17">
        <v>0</v>
      </c>
      <c r="Z154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2023-02-28T06:35:36Z</dcterms:modified>
</cp:coreProperties>
</file>