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102_S1/FRRF/"/>
    </mc:Choice>
  </mc:AlternateContent>
  <xr:revisionPtr revIDLastSave="0" documentId="8_{97A5DD6B-3D88-B144-B0BD-EE5F5F418394}" xr6:coauthVersionLast="47" xr6:coauthVersionMax="47" xr10:uidLastSave="{00000000-0000-0000-0000-000000000000}"/>
  <bookViews>
    <workbookView xWindow="0" yWindow="500" windowWidth="28800" windowHeight="16400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AA14" i="1"/>
  <c r="K14" i="1"/>
  <c r="T14" i="1" s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K16" i="1"/>
  <c r="T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R18" i="1" s="1"/>
  <c r="S18" i="1" s="1"/>
  <c r="G18" i="1"/>
  <c r="H18" i="1"/>
  <c r="Y18" i="1" s="1"/>
  <c r="AE18" i="1" s="1"/>
  <c r="I18" i="1"/>
  <c r="J18" i="1"/>
  <c r="Z18" i="1"/>
  <c r="AA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 s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R20" i="1" s="1"/>
  <c r="S20" i="1" s="1"/>
  <c r="G20" i="1"/>
  <c r="H20" i="1"/>
  <c r="Y20" i="1" s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 s="1"/>
  <c r="I23" i="1"/>
  <c r="J23" i="1"/>
  <c r="Z23" i="1" s="1"/>
  <c r="K23" i="1"/>
  <c r="L23" i="1"/>
  <c r="T23" i="1" s="1"/>
  <c r="U23" i="1" s="1"/>
  <c r="V23" i="1"/>
  <c r="M23" i="1"/>
  <c r="N23" i="1"/>
  <c r="O23" i="1"/>
  <c r="P23" i="1"/>
  <c r="A24" i="1"/>
  <c r="B24" i="1"/>
  <c r="C24" i="1"/>
  <c r="D24" i="1"/>
  <c r="X24" i="1" s="1"/>
  <c r="E24" i="1"/>
  <c r="R24" i="1" s="1"/>
  <c r="F24" i="1"/>
  <c r="S24" i="1"/>
  <c r="G24" i="1"/>
  <c r="H24" i="1"/>
  <c r="Y24" i="1"/>
  <c r="AE24" i="1" s="1"/>
  <c r="I24" i="1"/>
  <c r="J24" i="1"/>
  <c r="Z24" i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R27" i="1" s="1"/>
  <c r="S27" i="1" s="1"/>
  <c r="G27" i="1"/>
  <c r="H27" i="1"/>
  <c r="Y27" i="1" s="1"/>
  <c r="AE27" i="1" s="1"/>
  <c r="I27" i="1"/>
  <c r="J27" i="1"/>
  <c r="Z27" i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/>
  <c r="AE28" i="1" s="1"/>
  <c r="I28" i="1"/>
  <c r="J28" i="1"/>
  <c r="Z28" i="1" s="1"/>
  <c r="K28" i="1"/>
  <c r="L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 s="1"/>
  <c r="AE29" i="1" s="1"/>
  <c r="I29" i="1"/>
  <c r="J29" i="1"/>
  <c r="Z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/>
  <c r="K30" i="1"/>
  <c r="L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/>
  <c r="I31" i="1"/>
  <c r="J31" i="1"/>
  <c r="Z31" i="1" s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/>
  <c r="AA32" i="1"/>
  <c r="E32" i="1"/>
  <c r="F32" i="1"/>
  <c r="G32" i="1"/>
  <c r="H32" i="1"/>
  <c r="Y32" i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R33" i="1"/>
  <c r="S33" i="1" s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R37" i="1" s="1"/>
  <c r="S37" i="1" s="1"/>
  <c r="F37" i="1"/>
  <c r="G37" i="1"/>
  <c r="H37" i="1"/>
  <c r="Y37" i="1" s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R38" i="1"/>
  <c r="S38" i="1" s="1"/>
  <c r="G38" i="1"/>
  <c r="H38" i="1"/>
  <c r="Y38" i="1" s="1"/>
  <c r="AE38" i="1" s="1"/>
  <c r="I38" i="1"/>
  <c r="J38" i="1"/>
  <c r="Z38" i="1" s="1"/>
  <c r="AA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/>
  <c r="I39" i="1"/>
  <c r="J39" i="1"/>
  <c r="Z39" i="1"/>
  <c r="AA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AA40" i="1" s="1"/>
  <c r="K40" i="1"/>
  <c r="T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AA43" i="1" s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/>
  <c r="AA45" i="1"/>
  <c r="E45" i="1"/>
  <c r="F45" i="1"/>
  <c r="G45" i="1"/>
  <c r="H45" i="1"/>
  <c r="Y45" i="1"/>
  <c r="AE45" i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R46" i="1" s="1"/>
  <c r="S46" i="1" s="1"/>
  <c r="F46" i="1"/>
  <c r="G46" i="1"/>
  <c r="H46" i="1"/>
  <c r="Y46" i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/>
  <c r="AA47" i="1"/>
  <c r="E47" i="1"/>
  <c r="F47" i="1"/>
  <c r="G47" i="1"/>
  <c r="H47" i="1"/>
  <c r="Y47" i="1" s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R51" i="1"/>
  <c r="S51" i="1" s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 s="1"/>
  <c r="K55" i="1"/>
  <c r="L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/>
  <c r="X57" i="1"/>
  <c r="AA57" i="1" s="1"/>
  <c r="E57" i="1"/>
  <c r="F57" i="1"/>
  <c r="G57" i="1"/>
  <c r="H57" i="1"/>
  <c r="Y57" i="1"/>
  <c r="AE57" i="1" s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/>
  <c r="I58" i="1"/>
  <c r="J58" i="1"/>
  <c r="Z58" i="1" s="1"/>
  <c r="AA58" i="1" s="1"/>
  <c r="K58" i="1"/>
  <c r="T58" i="1" s="1"/>
  <c r="L58" i="1"/>
  <c r="M58" i="1"/>
  <c r="N58" i="1"/>
  <c r="O58" i="1"/>
  <c r="P58" i="1"/>
  <c r="A59" i="1"/>
  <c r="B59" i="1"/>
  <c r="C59" i="1"/>
  <c r="D59" i="1" s="1"/>
  <c r="X59" i="1" s="1"/>
  <c r="E59" i="1"/>
  <c r="F59" i="1"/>
  <c r="R59" i="1"/>
  <c r="S59" i="1" s="1"/>
  <c r="G59" i="1"/>
  <c r="H59" i="1"/>
  <c r="Y59" i="1"/>
  <c r="AE59" i="1"/>
  <c r="I59" i="1"/>
  <c r="J59" i="1"/>
  <c r="Z59" i="1"/>
  <c r="K59" i="1"/>
  <c r="L59" i="1"/>
  <c r="T59" i="1" s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R61" i="1" s="1"/>
  <c r="S61" i="1" s="1"/>
  <c r="G61" i="1"/>
  <c r="H61" i="1"/>
  <c r="Y61" i="1" s="1"/>
  <c r="AE61" i="1" s="1"/>
  <c r="I61" i="1"/>
  <c r="J61" i="1"/>
  <c r="Z61" i="1" s="1"/>
  <c r="AA61" i="1" s="1"/>
  <c r="K61" i="1"/>
  <c r="L61" i="1"/>
  <c r="T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/>
  <c r="I64" i="1"/>
  <c r="J64" i="1"/>
  <c r="Z64" i="1"/>
  <c r="K64" i="1"/>
  <c r="L64" i="1"/>
  <c r="V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A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/>
  <c r="AE66" i="1"/>
  <c r="I66" i="1"/>
  <c r="J66" i="1"/>
  <c r="Z66" i="1" s="1"/>
  <c r="AA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/>
  <c r="AA69" i="1"/>
  <c r="E69" i="1"/>
  <c r="F69" i="1"/>
  <c r="G69" i="1"/>
  <c r="H69" i="1"/>
  <c r="Y69" i="1"/>
  <c r="AE69" i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R70" i="1" s="1"/>
  <c r="S70" i="1" s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R71" i="1" s="1"/>
  <c r="S71" i="1" s="1"/>
  <c r="G71" i="1"/>
  <c r="H71" i="1"/>
  <c r="Y71" i="1"/>
  <c r="AE71" i="1"/>
  <c r="I71" i="1"/>
  <c r="J71" i="1"/>
  <c r="Z71" i="1" s="1"/>
  <c r="AA71" i="1" s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R73" i="1"/>
  <c r="S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R76" i="1"/>
  <c r="S76" i="1"/>
  <c r="G76" i="1"/>
  <c r="H76" i="1"/>
  <c r="Y76" i="1" s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R78" i="1"/>
  <c r="S78" i="1" s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AA79" i="1" s="1"/>
  <c r="E79" i="1"/>
  <c r="F79" i="1"/>
  <c r="G79" i="1"/>
  <c r="H79" i="1"/>
  <c r="Y79" i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/>
  <c r="I80" i="1"/>
  <c r="J80" i="1"/>
  <c r="Z80" i="1"/>
  <c r="K80" i="1"/>
  <c r="L80" i="1"/>
  <c r="T80" i="1" s="1"/>
  <c r="U80" i="1" s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/>
  <c r="I81" i="1"/>
  <c r="J81" i="1"/>
  <c r="Z81" i="1" s="1"/>
  <c r="AA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 s="1"/>
  <c r="AA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T83" i="1" s="1"/>
  <c r="U83" i="1" s="1"/>
  <c r="M83" i="1"/>
  <c r="N83" i="1"/>
  <c r="O83" i="1"/>
  <c r="P83" i="1"/>
  <c r="A84" i="1"/>
  <c r="B84" i="1"/>
  <c r="C84" i="1"/>
  <c r="D84" i="1" s="1"/>
  <c r="X84" i="1" s="1"/>
  <c r="E84" i="1"/>
  <c r="F84" i="1"/>
  <c r="R84" i="1" s="1"/>
  <c r="S84" i="1" s="1"/>
  <c r="G84" i="1"/>
  <c r="H84" i="1"/>
  <c r="Y84" i="1"/>
  <c r="AE84" i="1"/>
  <c r="I84" i="1"/>
  <c r="J84" i="1"/>
  <c r="Z84" i="1"/>
  <c r="AA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R85" i="1" s="1"/>
  <c r="S85" i="1"/>
  <c r="G85" i="1"/>
  <c r="H85" i="1"/>
  <c r="Y85" i="1"/>
  <c r="AE85" i="1"/>
  <c r="I85" i="1"/>
  <c r="J85" i="1"/>
  <c r="Z85" i="1" s="1"/>
  <c r="AA85" i="1" s="1"/>
  <c r="K85" i="1"/>
  <c r="L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/>
  <c r="AA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R87" i="1" s="1"/>
  <c r="S87" i="1" s="1"/>
  <c r="G87" i="1"/>
  <c r="H87" i="1"/>
  <c r="Y87" i="1" s="1"/>
  <c r="AE87" i="1" s="1"/>
  <c r="I87" i="1"/>
  <c r="J87" i="1"/>
  <c r="Z87" i="1"/>
  <c r="AA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/>
  <c r="AA88" i="1" s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AA89" i="1" s="1"/>
  <c r="K89" i="1"/>
  <c r="L89" i="1"/>
  <c r="V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/>
  <c r="E91" i="1"/>
  <c r="F91" i="1"/>
  <c r="G91" i="1"/>
  <c r="H91" i="1"/>
  <c r="Y91" i="1" s="1"/>
  <c r="AE91" i="1" s="1"/>
  <c r="I91" i="1"/>
  <c r="J91" i="1"/>
  <c r="Z91" i="1"/>
  <c r="K91" i="1"/>
  <c r="L91" i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 s="1"/>
  <c r="K93" i="1"/>
  <c r="L93" i="1"/>
  <c r="T93" i="1" s="1"/>
  <c r="U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R95" i="1"/>
  <c r="S95" i="1" s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/>
  <c r="AA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/>
  <c r="K98" i="1"/>
  <c r="T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/>
  <c r="AA99" i="1" s="1"/>
  <c r="K99" i="1"/>
  <c r="L99" i="1"/>
  <c r="V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 s="1"/>
  <c r="AE102" i="1"/>
  <c r="I102" i="1"/>
  <c r="J102" i="1"/>
  <c r="Z102" i="1" s="1"/>
  <c r="AA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A103" i="1" s="1"/>
  <c r="AE103" i="1"/>
  <c r="I103" i="1"/>
  <c r="J103" i="1"/>
  <c r="Z103" i="1" s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/>
  <c r="E104" i="1"/>
  <c r="F104" i="1"/>
  <c r="G104" i="1"/>
  <c r="H104" i="1"/>
  <c r="Y104" i="1" s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 s="1"/>
  <c r="X106" i="1"/>
  <c r="E106" i="1"/>
  <c r="F106" i="1"/>
  <c r="G106" i="1"/>
  <c r="H106" i="1"/>
  <c r="Y106" i="1"/>
  <c r="AE106" i="1" s="1"/>
  <c r="I106" i="1"/>
  <c r="J106" i="1"/>
  <c r="Z106" i="1"/>
  <c r="AA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 s="1"/>
  <c r="AA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/>
  <c r="E109" i="1"/>
  <c r="F109" i="1"/>
  <c r="G109" i="1"/>
  <c r="H109" i="1"/>
  <c r="Y109" i="1" s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/>
  <c r="AA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 s="1"/>
  <c r="K111" i="1"/>
  <c r="T111" i="1" s="1"/>
  <c r="U111" i="1" s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/>
  <c r="K114" i="1"/>
  <c r="T114" i="1"/>
  <c r="U114" i="1" s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G116" i="1"/>
  <c r="H116" i="1"/>
  <c r="Y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 s="1"/>
  <c r="AA119" i="1" s="1"/>
  <c r="K119" i="1"/>
  <c r="L119" i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AA122" i="1" s="1"/>
  <c r="E122" i="1"/>
  <c r="F122" i="1"/>
  <c r="G122" i="1"/>
  <c r="H122" i="1"/>
  <c r="Y122" i="1"/>
  <c r="AE122" i="1"/>
  <c r="I122" i="1"/>
  <c r="J122" i="1"/>
  <c r="Z122" i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AA123" i="1" s="1"/>
  <c r="E123" i="1"/>
  <c r="F123" i="1"/>
  <c r="G123" i="1"/>
  <c r="H123" i="1"/>
  <c r="Y123" i="1"/>
  <c r="AE123" i="1" s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/>
  <c r="X124" i="1" s="1"/>
  <c r="E124" i="1"/>
  <c r="F124" i="1"/>
  <c r="R124" i="1" s="1"/>
  <c r="S124" i="1" s="1"/>
  <c r="G124" i="1"/>
  <c r="H124" i="1"/>
  <c r="Y124" i="1" s="1"/>
  <c r="AE124" i="1" s="1"/>
  <c r="I124" i="1"/>
  <c r="J124" i="1"/>
  <c r="Z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M127" i="1"/>
  <c r="N127" i="1"/>
  <c r="O127" i="1"/>
  <c r="P127" i="1"/>
  <c r="A128" i="1"/>
  <c r="B128" i="1"/>
  <c r="C128" i="1"/>
  <c r="D128" i="1"/>
  <c r="X128" i="1"/>
  <c r="E128" i="1"/>
  <c r="S128" i="1"/>
  <c r="F128" i="1"/>
  <c r="R128" i="1" s="1"/>
  <c r="G128" i="1"/>
  <c r="H128" i="1"/>
  <c r="Y128" i="1" s="1"/>
  <c r="AE128" i="1" s="1"/>
  <c r="I128" i="1"/>
  <c r="J128" i="1"/>
  <c r="Z128" i="1"/>
  <c r="AA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T129" i="1"/>
  <c r="M129" i="1"/>
  <c r="N129" i="1"/>
  <c r="O129" i="1"/>
  <c r="P129" i="1"/>
  <c r="A130" i="1"/>
  <c r="B130" i="1"/>
  <c r="C130" i="1"/>
  <c r="D130" i="1"/>
  <c r="X130" i="1" s="1"/>
  <c r="E130" i="1"/>
  <c r="F130" i="1"/>
  <c r="R130" i="1"/>
  <c r="S130" i="1" s="1"/>
  <c r="G130" i="1"/>
  <c r="H130" i="1"/>
  <c r="Y130" i="1" s="1"/>
  <c r="AE130" i="1" s="1"/>
  <c r="I130" i="1"/>
  <c r="J130" i="1"/>
  <c r="Z130" i="1" s="1"/>
  <c r="AA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R131" i="1" s="1"/>
  <c r="S131" i="1" s="1"/>
  <c r="G131" i="1"/>
  <c r="H131" i="1"/>
  <c r="Y131" i="1" s="1"/>
  <c r="AE131" i="1" s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I132" i="1"/>
  <c r="J132" i="1"/>
  <c r="Z132" i="1" s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R134" i="1" s="1"/>
  <c r="S134" i="1"/>
  <c r="G134" i="1"/>
  <c r="H134" i="1"/>
  <c r="Y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AA136" i="1" s="1"/>
  <c r="E136" i="1"/>
  <c r="F136" i="1"/>
  <c r="G136" i="1"/>
  <c r="H136" i="1"/>
  <c r="Y136" i="1"/>
  <c r="AE136" i="1"/>
  <c r="I136" i="1"/>
  <c r="J136" i="1"/>
  <c r="Z136" i="1" s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A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R138" i="1"/>
  <c r="S138" i="1" s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 s="1"/>
  <c r="K139" i="1"/>
  <c r="U139" i="1"/>
  <c r="L139" i="1"/>
  <c r="T139" i="1" s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/>
  <c r="AA140" i="1" s="1"/>
  <c r="K140" i="1"/>
  <c r="L140" i="1"/>
  <c r="M140" i="1"/>
  <c r="N140" i="1"/>
  <c r="O140" i="1"/>
  <c r="P140" i="1"/>
  <c r="A141" i="1"/>
  <c r="B141" i="1"/>
  <c r="C141" i="1"/>
  <c r="D141" i="1" s="1"/>
  <c r="X141" i="1"/>
  <c r="E141" i="1"/>
  <c r="F141" i="1"/>
  <c r="G141" i="1"/>
  <c r="H141" i="1"/>
  <c r="Y141" i="1" s="1"/>
  <c r="I141" i="1"/>
  <c r="J141" i="1"/>
  <c r="Z141" i="1" s="1"/>
  <c r="AA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A143" i="1" s="1"/>
  <c r="I143" i="1"/>
  <c r="J143" i="1"/>
  <c r="Z143" i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R145" i="1"/>
  <c r="S145" i="1" s="1"/>
  <c r="F145" i="1"/>
  <c r="G145" i="1"/>
  <c r="H145" i="1"/>
  <c r="Y145" i="1" s="1"/>
  <c r="AE145" i="1" s="1"/>
  <c r="I145" i="1"/>
  <c r="J145" i="1"/>
  <c r="Z145" i="1" s="1"/>
  <c r="AA145" i="1" s="1"/>
  <c r="K145" i="1"/>
  <c r="L145" i="1"/>
  <c r="V145" i="1" s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/>
  <c r="E147" i="1"/>
  <c r="F147" i="1"/>
  <c r="G147" i="1"/>
  <c r="H147" i="1"/>
  <c r="Y147" i="1" s="1"/>
  <c r="AE147" i="1" s="1"/>
  <c r="I147" i="1"/>
  <c r="J147" i="1"/>
  <c r="Z147" i="1" s="1"/>
  <c r="K147" i="1"/>
  <c r="T147" i="1"/>
  <c r="L147" i="1"/>
  <c r="V147" i="1"/>
  <c r="M147" i="1"/>
  <c r="N147" i="1"/>
  <c r="O147" i="1"/>
  <c r="P147" i="1"/>
  <c r="A148" i="1"/>
  <c r="B148" i="1"/>
  <c r="C148" i="1"/>
  <c r="D148" i="1"/>
  <c r="X148" i="1" s="1"/>
  <c r="AA148" i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V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/>
  <c r="I152" i="1"/>
  <c r="J152" i="1"/>
  <c r="Z152" i="1" s="1"/>
  <c r="AA152" i="1" s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/>
  <c r="I154" i="1"/>
  <c r="J154" i="1"/>
  <c r="Z154" i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AA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AA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 s="1"/>
  <c r="AA158" i="1" s="1"/>
  <c r="K158" i="1"/>
  <c r="L158" i="1"/>
  <c r="T158" i="1" s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/>
  <c r="AA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/>
  <c r="E162" i="1"/>
  <c r="F162" i="1"/>
  <c r="G162" i="1"/>
  <c r="H162" i="1"/>
  <c r="Y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T164" i="1" s="1"/>
  <c r="U164" i="1" s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 s="1"/>
  <c r="K165" i="1"/>
  <c r="L165" i="1"/>
  <c r="T165" i="1" s="1"/>
  <c r="U165" i="1" s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 s="1"/>
  <c r="AA168" i="1"/>
  <c r="AB168" i="1" s="1"/>
  <c r="K168" i="1"/>
  <c r="L168" i="1"/>
  <c r="T168" i="1"/>
  <c r="U168" i="1" s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 s="1"/>
  <c r="AA169" i="1"/>
  <c r="K169" i="1"/>
  <c r="L169" i="1"/>
  <c r="T169" i="1" s="1"/>
  <c r="U169" i="1" s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R171" i="1" s="1"/>
  <c r="S171" i="1" s="1"/>
  <c r="G171" i="1"/>
  <c r="H171" i="1"/>
  <c r="Y171" i="1"/>
  <c r="AE171" i="1"/>
  <c r="I171" i="1"/>
  <c r="J171" i="1"/>
  <c r="Z171" i="1" s="1"/>
  <c r="AA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/>
  <c r="I172" i="1"/>
  <c r="J172" i="1"/>
  <c r="Z172" i="1" s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R173" i="1" s="1"/>
  <c r="S173" i="1" s="1"/>
  <c r="G173" i="1"/>
  <c r="H173" i="1"/>
  <c r="Y173" i="1" s="1"/>
  <c r="AE173" i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 s="1"/>
  <c r="G176" i="1"/>
  <c r="H176" i="1"/>
  <c r="Y176" i="1" s="1"/>
  <c r="AE176" i="1" s="1"/>
  <c r="I176" i="1"/>
  <c r="J176" i="1"/>
  <c r="Z176" i="1" s="1"/>
  <c r="AA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S177" i="1"/>
  <c r="F177" i="1"/>
  <c r="R177" i="1" s="1"/>
  <c r="G177" i="1"/>
  <c r="H177" i="1"/>
  <c r="Y177" i="1" s="1"/>
  <c r="AE177" i="1" s="1"/>
  <c r="I177" i="1"/>
  <c r="J177" i="1"/>
  <c r="Z177" i="1"/>
  <c r="AA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 s="1"/>
  <c r="I178" i="1"/>
  <c r="J178" i="1"/>
  <c r="Z178" i="1"/>
  <c r="AA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 s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/>
  <c r="I180" i="1"/>
  <c r="J180" i="1"/>
  <c r="Z180" i="1"/>
  <c r="AA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 s="1"/>
  <c r="S181" i="1" s="1"/>
  <c r="G181" i="1"/>
  <c r="H181" i="1"/>
  <c r="Y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R182" i="1" s="1"/>
  <c r="G182" i="1"/>
  <c r="H182" i="1"/>
  <c r="Y182" i="1" s="1"/>
  <c r="AE182" i="1" s="1"/>
  <c r="I182" i="1"/>
  <c r="J182" i="1"/>
  <c r="Z182" i="1"/>
  <c r="AA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 s="1"/>
  <c r="AE184" i="1" s="1"/>
  <c r="I184" i="1"/>
  <c r="J184" i="1"/>
  <c r="Z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R185" i="1" s="1"/>
  <c r="F185" i="1"/>
  <c r="G185" i="1"/>
  <c r="H185" i="1"/>
  <c r="Y185" i="1" s="1"/>
  <c r="AE185" i="1" s="1"/>
  <c r="I185" i="1"/>
  <c r="J185" i="1"/>
  <c r="Z185" i="1" s="1"/>
  <c r="AA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 s="1"/>
  <c r="AE187" i="1" s="1"/>
  <c r="I187" i="1"/>
  <c r="J187" i="1"/>
  <c r="Z187" i="1"/>
  <c r="K187" i="1"/>
  <c r="T187" i="1" s="1"/>
  <c r="L187" i="1"/>
  <c r="V187" i="1" s="1"/>
  <c r="M187" i="1"/>
  <c r="N187" i="1"/>
  <c r="O187" i="1"/>
  <c r="P187" i="1"/>
  <c r="A188" i="1"/>
  <c r="B188" i="1"/>
  <c r="C188" i="1"/>
  <c r="D188" i="1" s="1"/>
  <c r="X188" i="1"/>
  <c r="E188" i="1"/>
  <c r="F188" i="1"/>
  <c r="G188" i="1"/>
  <c r="H188" i="1"/>
  <c r="Y188" i="1" s="1"/>
  <c r="AE188" i="1" s="1"/>
  <c r="I188" i="1"/>
  <c r="J188" i="1"/>
  <c r="Z188" i="1" s="1"/>
  <c r="K188" i="1"/>
  <c r="L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 s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R190" i="1" s="1"/>
  <c r="S190" i="1" s="1"/>
  <c r="G190" i="1"/>
  <c r="H190" i="1"/>
  <c r="Y190" i="1" s="1"/>
  <c r="AE190" i="1" s="1"/>
  <c r="I190" i="1"/>
  <c r="J190" i="1"/>
  <c r="Z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 s="1"/>
  <c r="I191" i="1"/>
  <c r="J191" i="1"/>
  <c r="Z191" i="1" s="1"/>
  <c r="AA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/>
  <c r="I193" i="1"/>
  <c r="J193" i="1"/>
  <c r="Z193" i="1" s="1"/>
  <c r="AA193" i="1" s="1"/>
  <c r="K193" i="1"/>
  <c r="L193" i="1"/>
  <c r="M193" i="1"/>
  <c r="N193" i="1"/>
  <c r="O193" i="1"/>
  <c r="P193" i="1"/>
  <c r="A194" i="1"/>
  <c r="B194" i="1"/>
  <c r="C194" i="1"/>
  <c r="D194" i="1" s="1"/>
  <c r="X194" i="1"/>
  <c r="E194" i="1"/>
  <c r="F194" i="1"/>
  <c r="R194" i="1"/>
  <c r="S194" i="1"/>
  <c r="G194" i="1"/>
  <c r="H194" i="1"/>
  <c r="Y194" i="1" s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R195" i="1" s="1"/>
  <c r="G195" i="1"/>
  <c r="H195" i="1"/>
  <c r="Y195" i="1" s="1"/>
  <c r="AE195" i="1" s="1"/>
  <c r="I195" i="1"/>
  <c r="J195" i="1"/>
  <c r="Z195" i="1"/>
  <c r="AA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 s="1"/>
  <c r="AA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R197" i="1" s="1"/>
  <c r="S197" i="1" s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R199" i="1" s="1"/>
  <c r="S199" i="1" s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R200" i="1" s="1"/>
  <c r="S200" i="1" s="1"/>
  <c r="F200" i="1"/>
  <c r="G200" i="1"/>
  <c r="H200" i="1"/>
  <c r="Y200" i="1" s="1"/>
  <c r="I200" i="1"/>
  <c r="J200" i="1"/>
  <c r="Z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/>
  <c r="X203" i="1"/>
  <c r="E203" i="1"/>
  <c r="F203" i="1"/>
  <c r="R203" i="1"/>
  <c r="S203" i="1"/>
  <c r="G203" i="1"/>
  <c r="H203" i="1"/>
  <c r="Y203" i="1"/>
  <c r="AE203" i="1"/>
  <c r="I203" i="1"/>
  <c r="J203" i="1"/>
  <c r="Z203" i="1"/>
  <c r="AA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R204" i="1" s="1"/>
  <c r="G204" i="1"/>
  <c r="H204" i="1"/>
  <c r="Y204" i="1"/>
  <c r="AE204" i="1"/>
  <c r="I204" i="1"/>
  <c r="J204" i="1"/>
  <c r="Z204" i="1" s="1"/>
  <c r="AA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/>
  <c r="K207" i="1"/>
  <c r="L207" i="1"/>
  <c r="M207" i="1"/>
  <c r="N207" i="1"/>
  <c r="O207" i="1"/>
  <c r="P207" i="1"/>
  <c r="A208" i="1"/>
  <c r="B208" i="1"/>
  <c r="C208" i="1"/>
  <c r="D208" i="1"/>
  <c r="X208" i="1"/>
  <c r="E208" i="1"/>
  <c r="R208" i="1" s="1"/>
  <c r="S208" i="1" s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/>
  <c r="K209" i="1"/>
  <c r="L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/>
  <c r="F211" i="1"/>
  <c r="G211" i="1"/>
  <c r="H211" i="1"/>
  <c r="Y211" i="1" s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/>
  <c r="G214" i="1"/>
  <c r="H214" i="1"/>
  <c r="Y214" i="1" s="1"/>
  <c r="AE214" i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/>
  <c r="AE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 s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F232" i="1"/>
  <c r="G232" i="1"/>
  <c r="H232" i="1"/>
  <c r="Y232" i="1"/>
  <c r="AE232" i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 s="1"/>
  <c r="S234" i="1"/>
  <c r="F234" i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 s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AE236" i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 s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/>
  <c r="E238" i="1"/>
  <c r="F238" i="1"/>
  <c r="G238" i="1"/>
  <c r="H238" i="1"/>
  <c r="Y238" i="1"/>
  <c r="AE238" i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/>
  <c r="E239" i="1"/>
  <c r="F239" i="1"/>
  <c r="G239" i="1"/>
  <c r="H239" i="1"/>
  <c r="Y239" i="1"/>
  <c r="AE239" i="1" s="1"/>
  <c r="I239" i="1"/>
  <c r="J239" i="1"/>
  <c r="Z239" i="1"/>
  <c r="K239" i="1"/>
  <c r="T239" i="1" s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 s="1"/>
  <c r="AE244" i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 s="1"/>
  <c r="I246" i="1"/>
  <c r="J246" i="1"/>
  <c r="Z246" i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 s="1"/>
  <c r="I250" i="1"/>
  <c r="J250" i="1"/>
  <c r="Z250" i="1" s="1"/>
  <c r="K250" i="1"/>
  <c r="T250" i="1" s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/>
  <c r="E254" i="1"/>
  <c r="F254" i="1"/>
  <c r="G254" i="1"/>
  <c r="H254" i="1"/>
  <c r="Y254" i="1" s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 s="1"/>
  <c r="G258" i="1"/>
  <c r="H258" i="1"/>
  <c r="Y258" i="1"/>
  <c r="AE258" i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/>
  <c r="AE261" i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 s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/>
  <c r="AE292" i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R319" i="1" s="1"/>
  <c r="F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R321" i="1" s="1"/>
  <c r="S321" i="1" s="1"/>
  <c r="F321" i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/>
  <c r="I325" i="1"/>
  <c r="J325" i="1"/>
  <c r="Z325" i="1" s="1"/>
  <c r="K325" i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/>
  <c r="AE328" i="1"/>
  <c r="I328" i="1"/>
  <c r="J328" i="1"/>
  <c r="Z328" i="1" s="1"/>
  <c r="AA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/>
  <c r="F332" i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S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 s="1"/>
  <c r="G342" i="1"/>
  <c r="H342" i="1"/>
  <c r="Y342" i="1"/>
  <c r="AE342" i="1" s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R349" i="1"/>
  <c r="S349" i="1" s="1"/>
  <c r="F349" i="1"/>
  <c r="G349" i="1"/>
  <c r="H349" i="1"/>
  <c r="Y349" i="1"/>
  <c r="AE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R353" i="1" s="1"/>
  <c r="S353" i="1" s="1"/>
  <c r="F353" i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R359" i="1" s="1"/>
  <c r="S359" i="1" s="1"/>
  <c r="F359" i="1"/>
  <c r="G359" i="1"/>
  <c r="H359" i="1"/>
  <c r="Y359" i="1"/>
  <c r="AE359" i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 s="1"/>
  <c r="I364" i="1"/>
  <c r="J364" i="1"/>
  <c r="Z364" i="1" s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/>
  <c r="E366" i="1"/>
  <c r="F366" i="1"/>
  <c r="R366" i="1"/>
  <c r="S366" i="1" s="1"/>
  <c r="G366" i="1"/>
  <c r="H366" i="1"/>
  <c r="Y366" i="1" s="1"/>
  <c r="AE366" i="1"/>
  <c r="I366" i="1"/>
  <c r="J366" i="1"/>
  <c r="Z366" i="1"/>
  <c r="K366" i="1"/>
  <c r="L366" i="1"/>
  <c r="M366" i="1"/>
  <c r="N366" i="1"/>
  <c r="O366" i="1"/>
  <c r="P366" i="1"/>
  <c r="A367" i="1"/>
  <c r="B367" i="1"/>
  <c r="C367" i="1"/>
  <c r="D367" i="1" s="1"/>
  <c r="X367" i="1"/>
  <c r="E367" i="1"/>
  <c r="F367" i="1"/>
  <c r="G367" i="1"/>
  <c r="H367" i="1"/>
  <c r="Y367" i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R368" i="1" s="1"/>
  <c r="F368" i="1"/>
  <c r="G368" i="1"/>
  <c r="H368" i="1"/>
  <c r="Y368" i="1"/>
  <c r="AE368" i="1"/>
  <c r="I368" i="1"/>
  <c r="J368" i="1"/>
  <c r="Z368" i="1" s="1"/>
  <c r="K368" i="1"/>
  <c r="T368" i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 s="1"/>
  <c r="AE370" i="1" s="1"/>
  <c r="I370" i="1"/>
  <c r="J370" i="1"/>
  <c r="Z370" i="1"/>
  <c r="K370" i="1"/>
  <c r="T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 s="1"/>
  <c r="I372" i="1"/>
  <c r="J372" i="1"/>
  <c r="Z372" i="1" s="1"/>
  <c r="AA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/>
  <c r="E373" i="1"/>
  <c r="R373" i="1"/>
  <c r="F373" i="1"/>
  <c r="G373" i="1"/>
  <c r="H373" i="1"/>
  <c r="Y373" i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 s="1"/>
  <c r="S381" i="1" s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/>
  <c r="E383" i="1"/>
  <c r="F383" i="1"/>
  <c r="R383" i="1" s="1"/>
  <c r="S383" i="1" s="1"/>
  <c r="G383" i="1"/>
  <c r="H383" i="1"/>
  <c r="Y383" i="1" s="1"/>
  <c r="AE383" i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 s="1"/>
  <c r="G387" i="1"/>
  <c r="H387" i="1"/>
  <c r="Y387" i="1"/>
  <c r="AE387" i="1" s="1"/>
  <c r="I387" i="1"/>
  <c r="J387" i="1"/>
  <c r="Z387" i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/>
  <c r="K393" i="1"/>
  <c r="T393" i="1" s="1"/>
  <c r="AC393" i="1" s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R397" i="1" s="1"/>
  <c r="F397" i="1"/>
  <c r="G397" i="1"/>
  <c r="H397" i="1"/>
  <c r="Y397" i="1" s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 s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 s="1"/>
  <c r="AA401" i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 s="1"/>
  <c r="G408" i="1"/>
  <c r="H408" i="1"/>
  <c r="Y408" i="1" s="1"/>
  <c r="AE408" i="1" s="1"/>
  <c r="I408" i="1"/>
  <c r="J408" i="1"/>
  <c r="Z408" i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R414" i="1"/>
  <c r="F414" i="1"/>
  <c r="G414" i="1"/>
  <c r="H414" i="1"/>
  <c r="Y414" i="1"/>
  <c r="AE414" i="1"/>
  <c r="I414" i="1"/>
  <c r="J414" i="1"/>
  <c r="Z414" i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S418" i="1" s="1"/>
  <c r="G418" i="1"/>
  <c r="H418" i="1"/>
  <c r="Y418" i="1"/>
  <c r="AE418" i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/>
  <c r="I421" i="1"/>
  <c r="J421" i="1"/>
  <c r="Z421" i="1" s="1"/>
  <c r="AA421" i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/>
  <c r="G425" i="1"/>
  <c r="H425" i="1"/>
  <c r="Y425" i="1" s="1"/>
  <c r="AE425" i="1" s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 s="1"/>
  <c r="G427" i="1"/>
  <c r="H427" i="1"/>
  <c r="Y427" i="1"/>
  <c r="AE427" i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 s="1"/>
  <c r="S428" i="1" s="1"/>
  <c r="G428" i="1"/>
  <c r="H428" i="1"/>
  <c r="Y428" i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R431" i="1" s="1"/>
  <c r="F431" i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R434" i="1" s="1"/>
  <c r="S434" i="1" s="1"/>
  <c r="F434" i="1"/>
  <c r="G434" i="1"/>
  <c r="H434" i="1"/>
  <c r="Y434" i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/>
  <c r="I435" i="1"/>
  <c r="J435" i="1"/>
  <c r="Z435" i="1" s="1"/>
  <c r="K435" i="1"/>
  <c r="T435" i="1" s="1"/>
  <c r="L435" i="1"/>
  <c r="M435" i="1"/>
  <c r="N435" i="1"/>
  <c r="O435" i="1"/>
  <c r="P435" i="1"/>
  <c r="A436" i="1"/>
  <c r="B436" i="1"/>
  <c r="C436" i="1"/>
  <c r="D436" i="1"/>
  <c r="X436" i="1"/>
  <c r="E436" i="1"/>
  <c r="R436" i="1"/>
  <c r="S436" i="1" s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G437" i="1"/>
  <c r="H437" i="1"/>
  <c r="Y437" i="1" s="1"/>
  <c r="AE437" i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 s="1"/>
  <c r="S439" i="1" s="1"/>
  <c r="F439" i="1"/>
  <c r="G439" i="1"/>
  <c r="H439" i="1"/>
  <c r="Y439" i="1"/>
  <c r="AE439" i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 s="1"/>
  <c r="AE441" i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R443" i="1" s="1"/>
  <c r="S443" i="1" s="1"/>
  <c r="G443" i="1"/>
  <c r="H443" i="1"/>
  <c r="Y443" i="1"/>
  <c r="AE443" i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 s="1"/>
  <c r="AE445" i="1"/>
  <c r="I445" i="1"/>
  <c r="J445" i="1"/>
  <c r="Z445" i="1"/>
  <c r="AA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R452" i="1" s="1"/>
  <c r="S452" i="1" s="1"/>
  <c r="F452" i="1"/>
  <c r="G452" i="1"/>
  <c r="H452" i="1"/>
  <c r="Y452" i="1"/>
  <c r="AE452" i="1"/>
  <c r="AF452" i="1" s="1"/>
  <c r="I452" i="1"/>
  <c r="J452" i="1"/>
  <c r="Z452" i="1"/>
  <c r="K452" i="1"/>
  <c r="AD452" i="1"/>
  <c r="L452" i="1"/>
  <c r="T452" i="1" s="1"/>
  <c r="AC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 s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/>
  <c r="AA463" i="1" s="1"/>
  <c r="AB463" i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E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/>
  <c r="S472" i="1" s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R476" i="1" s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 s="1"/>
  <c r="S477" i="1" s="1"/>
  <c r="F477" i="1"/>
  <c r="G477" i="1"/>
  <c r="H477" i="1"/>
  <c r="Y477" i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/>
  <c r="S480" i="1"/>
  <c r="G480" i="1"/>
  <c r="H480" i="1"/>
  <c r="Y480" i="1"/>
  <c r="AE480" i="1"/>
  <c r="I480" i="1"/>
  <c r="J480" i="1"/>
  <c r="Z480" i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 s="1"/>
  <c r="S485" i="1" s="1"/>
  <c r="G485" i="1"/>
  <c r="H485" i="1"/>
  <c r="Y485" i="1"/>
  <c r="AE485" i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 s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 s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 s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 s="1"/>
  <c r="AE495" i="1"/>
  <c r="I495" i="1"/>
  <c r="J495" i="1"/>
  <c r="Z495" i="1"/>
  <c r="AA495" i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/>
  <c r="I497" i="1"/>
  <c r="J497" i="1"/>
  <c r="Z497" i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T499" i="1" s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F501" i="1"/>
  <c r="R501" i="1" s="1"/>
  <c r="S501" i="1" s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/>
  <c r="S504" i="1"/>
  <c r="G504" i="1"/>
  <c r="H504" i="1"/>
  <c r="Y504" i="1"/>
  <c r="AE504" i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R506" i="1" s="1"/>
  <c r="F506" i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R508" i="1" s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S514" i="1"/>
  <c r="F514" i="1"/>
  <c r="R514" i="1" s="1"/>
  <c r="G514" i="1"/>
  <c r="H514" i="1"/>
  <c r="Y514" i="1"/>
  <c r="AE514" i="1"/>
  <c r="I514" i="1"/>
  <c r="J514" i="1"/>
  <c r="Z514" i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T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/>
  <c r="AE519" i="1" s="1"/>
  <c r="I519" i="1"/>
  <c r="J519" i="1"/>
  <c r="Z519" i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/>
  <c r="I520" i="1"/>
  <c r="J520" i="1"/>
  <c r="Z520" i="1" s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 s="1"/>
  <c r="AE528" i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 s="1"/>
  <c r="AE530" i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 s="1"/>
  <c r="AA532" i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 s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/>
  <c r="S542" i="1" s="1"/>
  <c r="F542" i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 s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 s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G552" i="1"/>
  <c r="H552" i="1"/>
  <c r="Y552" i="1" s="1"/>
  <c r="AE552" i="1" s="1"/>
  <c r="I552" i="1"/>
  <c r="J552" i="1"/>
  <c r="Z552" i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/>
  <c r="E553" i="1"/>
  <c r="R553" i="1"/>
  <c r="S553" i="1" s="1"/>
  <c r="F553" i="1"/>
  <c r="G553" i="1"/>
  <c r="H553" i="1"/>
  <c r="Y553" i="1" s="1"/>
  <c r="AE553" i="1"/>
  <c r="I553" i="1"/>
  <c r="J553" i="1"/>
  <c r="Z553" i="1" s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/>
  <c r="E554" i="1"/>
  <c r="F554" i="1"/>
  <c r="G554" i="1"/>
  <c r="H554" i="1"/>
  <c r="Y554" i="1" s="1"/>
  <c r="AE554" i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/>
  <c r="I556" i="1"/>
  <c r="J556" i="1"/>
  <c r="Z556" i="1" s="1"/>
  <c r="AA556" i="1" s="1"/>
  <c r="K556" i="1"/>
  <c r="L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R562" i="1" s="1"/>
  <c r="S562" i="1" s="1"/>
  <c r="F562" i="1"/>
  <c r="G562" i="1"/>
  <c r="H562" i="1"/>
  <c r="Y562" i="1" s="1"/>
  <c r="AE562" i="1"/>
  <c r="I562" i="1"/>
  <c r="J562" i="1"/>
  <c r="Z562" i="1" s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/>
  <c r="E563" i="1"/>
  <c r="R563" i="1" s="1"/>
  <c r="S563" i="1" s="1"/>
  <c r="F563" i="1"/>
  <c r="G563" i="1"/>
  <c r="H563" i="1"/>
  <c r="Y563" i="1"/>
  <c r="AE563" i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R565" i="1"/>
  <c r="S565" i="1" s="1"/>
  <c r="G565" i="1"/>
  <c r="H565" i="1"/>
  <c r="Y565" i="1"/>
  <c r="AE565" i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AE566" i="1" s="1"/>
  <c r="I566" i="1"/>
  <c r="J566" i="1"/>
  <c r="Z566" i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/>
  <c r="G570" i="1"/>
  <c r="H570" i="1"/>
  <c r="Y570" i="1" s="1"/>
  <c r="AE570" i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G578" i="1"/>
  <c r="H578" i="1"/>
  <c r="Y578" i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/>
  <c r="G579" i="1"/>
  <c r="H579" i="1"/>
  <c r="Y579" i="1" s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 s="1"/>
  <c r="F581" i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G590" i="1"/>
  <c r="H590" i="1"/>
  <c r="Y590" i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F591" i="1"/>
  <c r="G591" i="1"/>
  <c r="H591" i="1"/>
  <c r="Y591" i="1" s="1"/>
  <c r="AE591" i="1" s="1"/>
  <c r="I591" i="1"/>
  <c r="J591" i="1"/>
  <c r="Z591" i="1" s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/>
  <c r="G592" i="1"/>
  <c r="H592" i="1"/>
  <c r="Y592" i="1" s="1"/>
  <c r="AE592" i="1" s="1"/>
  <c r="I592" i="1"/>
  <c r="J592" i="1"/>
  <c r="Z592" i="1" s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G593" i="1"/>
  <c r="H593" i="1"/>
  <c r="Y593" i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I595" i="1"/>
  <c r="J595" i="1"/>
  <c r="Z595" i="1" s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 s="1"/>
  <c r="U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 s="1"/>
  <c r="M603" i="1"/>
  <c r="N603" i="1"/>
  <c r="O603" i="1"/>
  <c r="P603" i="1"/>
  <c r="A604" i="1"/>
  <c r="B604" i="1"/>
  <c r="C604" i="1"/>
  <c r="D604" i="1" s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R607" i="1" s="1"/>
  <c r="S607" i="1" s="1"/>
  <c r="F607" i="1"/>
  <c r="G607" i="1"/>
  <c r="H607" i="1"/>
  <c r="Y607" i="1" s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T621" i="1" s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AB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X636" i="1" s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R651" i="1" s="1"/>
  <c r="S651" i="1" s="1"/>
  <c r="G651" i="1"/>
  <c r="H651" i="1"/>
  <c r="I651" i="1"/>
  <c r="J651" i="1"/>
  <c r="Z651" i="1"/>
  <c r="K651" i="1"/>
  <c r="L651" i="1"/>
  <c r="T651" i="1" s="1"/>
  <c r="M651" i="1"/>
  <c r="N651" i="1"/>
  <c r="O651" i="1"/>
  <c r="P651" i="1"/>
  <c r="V651" i="1"/>
  <c r="X651" i="1"/>
  <c r="Y651" i="1"/>
  <c r="AE651" i="1" s="1"/>
  <c r="AA651" i="1"/>
  <c r="A652" i="1"/>
  <c r="B652" i="1"/>
  <c r="C652" i="1"/>
  <c r="D652" i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 s="1"/>
  <c r="S655" i="1" s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F656" i="1"/>
  <c r="R656" i="1"/>
  <c r="S656" i="1"/>
  <c r="G656" i="1"/>
  <c r="H656" i="1"/>
  <c r="Y656" i="1" s="1"/>
  <c r="I656" i="1"/>
  <c r="J656" i="1"/>
  <c r="Z656" i="1"/>
  <c r="AA656" i="1" s="1"/>
  <c r="K656" i="1"/>
  <c r="L656" i="1"/>
  <c r="M656" i="1"/>
  <c r="N656" i="1"/>
  <c r="O656" i="1"/>
  <c r="P656" i="1"/>
  <c r="X656" i="1"/>
  <c r="AE656" i="1"/>
  <c r="A657" i="1"/>
  <c r="B657" i="1"/>
  <c r="C657" i="1"/>
  <c r="D657" i="1" s="1"/>
  <c r="X657" i="1" s="1"/>
  <c r="E657" i="1"/>
  <c r="F657" i="1"/>
  <c r="R657" i="1" s="1"/>
  <c r="S657" i="1"/>
  <c r="G657" i="1"/>
  <c r="H657" i="1"/>
  <c r="Y657" i="1" s="1"/>
  <c r="AE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V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T660" i="1" s="1"/>
  <c r="U660" i="1" s="1"/>
  <c r="M660" i="1"/>
  <c r="N660" i="1"/>
  <c r="O660" i="1"/>
  <c r="P660" i="1"/>
  <c r="V660" i="1"/>
  <c r="AC660" i="1"/>
  <c r="AD660" i="1" s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X664" i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 s="1"/>
  <c r="A668" i="1"/>
  <c r="B668" i="1"/>
  <c r="C668" i="1"/>
  <c r="D668" i="1" s="1"/>
  <c r="X668" i="1" s="1"/>
  <c r="E668" i="1"/>
  <c r="R668" i="1" s="1"/>
  <c r="S668" i="1" s="1"/>
  <c r="F668" i="1"/>
  <c r="G668" i="1"/>
  <c r="H668" i="1"/>
  <c r="Y668" i="1" s="1"/>
  <c r="AE668" i="1" s="1"/>
  <c r="I668" i="1"/>
  <c r="J668" i="1"/>
  <c r="Z668" i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/>
  <c r="X669" i="1" s="1"/>
  <c r="E669" i="1"/>
  <c r="F669" i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 s="1"/>
  <c r="E672" i="1"/>
  <c r="R672" i="1" s="1"/>
  <c r="S672" i="1" s="1"/>
  <c r="F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R673" i="1" s="1"/>
  <c r="S673" i="1" s="1"/>
  <c r="F673" i="1"/>
  <c r="G673" i="1"/>
  <c r="H673" i="1"/>
  <c r="Y673" i="1" s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I675" i="1"/>
  <c r="J675" i="1"/>
  <c r="Z675" i="1"/>
  <c r="AA675" i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 s="1"/>
  <c r="E676" i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F677" i="1"/>
  <c r="R677" i="1" s="1"/>
  <c r="G677" i="1"/>
  <c r="H677" i="1"/>
  <c r="Y677" i="1" s="1"/>
  <c r="AE677" i="1" s="1"/>
  <c r="I677" i="1"/>
  <c r="J677" i="1"/>
  <c r="Z677" i="1"/>
  <c r="AA677" i="1" s="1"/>
  <c r="K677" i="1"/>
  <c r="L677" i="1"/>
  <c r="M677" i="1"/>
  <c r="N677" i="1"/>
  <c r="O677" i="1"/>
  <c r="P677" i="1"/>
  <c r="S677" i="1"/>
  <c r="V677" i="1"/>
  <c r="A678" i="1"/>
  <c r="B678" i="1"/>
  <c r="C678" i="1"/>
  <c r="D678" i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 s="1"/>
  <c r="AA683" i="1" s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 s="1"/>
  <c r="AE685" i="1" s="1"/>
  <c r="I685" i="1"/>
  <c r="J685" i="1"/>
  <c r="Z685" i="1"/>
  <c r="AA685" i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 s="1"/>
  <c r="X688" i="1" s="1"/>
  <c r="E688" i="1"/>
  <c r="F688" i="1"/>
  <c r="R688" i="1" s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R690" i="1" s="1"/>
  <c r="S690" i="1" s="1"/>
  <c r="F690" i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 s="1"/>
  <c r="E691" i="1"/>
  <c r="F691" i="1"/>
  <c r="R691" i="1" s="1"/>
  <c r="S691" i="1" s="1"/>
  <c r="G691" i="1"/>
  <c r="H691" i="1"/>
  <c r="Y691" i="1" s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/>
  <c r="E692" i="1"/>
  <c r="F692" i="1"/>
  <c r="G692" i="1"/>
  <c r="H692" i="1"/>
  <c r="Y692" i="1" s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/>
  <c r="X694" i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/>
  <c r="X695" i="1" s="1"/>
  <c r="E695" i="1"/>
  <c r="F695" i="1"/>
  <c r="G695" i="1"/>
  <c r="H695" i="1"/>
  <c r="Y695" i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E695" i="1"/>
  <c r="A696" i="1"/>
  <c r="B696" i="1"/>
  <c r="C696" i="1"/>
  <c r="D696" i="1"/>
  <c r="X696" i="1"/>
  <c r="E696" i="1"/>
  <c r="F696" i="1"/>
  <c r="G696" i="1"/>
  <c r="H696" i="1"/>
  <c r="Y696" i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/>
  <c r="E697" i="1"/>
  <c r="F697" i="1"/>
  <c r="R697" i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/>
  <c r="E698" i="1"/>
  <c r="R698" i="1" s="1"/>
  <c r="S698" i="1" s="1"/>
  <c r="F698" i="1"/>
  <c r="G698" i="1"/>
  <c r="H698" i="1"/>
  <c r="Y698" i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M699" i="1"/>
  <c r="N699" i="1"/>
  <c r="O699" i="1"/>
  <c r="P699" i="1"/>
  <c r="V699" i="1"/>
  <c r="Z699" i="1"/>
  <c r="AA699" i="1" s="1"/>
  <c r="A700" i="1"/>
  <c r="B700" i="1"/>
  <c r="C700" i="1"/>
  <c r="D700" i="1"/>
  <c r="X700" i="1"/>
  <c r="E700" i="1"/>
  <c r="F700" i="1"/>
  <c r="G700" i="1"/>
  <c r="H700" i="1"/>
  <c r="Y700" i="1" s="1"/>
  <c r="AE700" i="1" s="1"/>
  <c r="I700" i="1"/>
  <c r="J700" i="1"/>
  <c r="Z700" i="1" s="1"/>
  <c r="K700" i="1"/>
  <c r="L700" i="1"/>
  <c r="T700" i="1" s="1"/>
  <c r="M700" i="1"/>
  <c r="N700" i="1"/>
  <c r="O700" i="1"/>
  <c r="P700" i="1"/>
  <c r="R700" i="1"/>
  <c r="S700" i="1" s="1"/>
  <c r="AA700" i="1"/>
  <c r="A701" i="1"/>
  <c r="B701" i="1"/>
  <c r="C701" i="1"/>
  <c r="D701" i="1"/>
  <c r="X701" i="1"/>
  <c r="E701" i="1"/>
  <c r="F701" i="1"/>
  <c r="R701" i="1" s="1"/>
  <c r="S701" i="1" s="1"/>
  <c r="G701" i="1"/>
  <c r="H701" i="1"/>
  <c r="Y701" i="1" s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R706" i="1"/>
  <c r="S706" i="1" s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S708" i="1"/>
  <c r="A709" i="1"/>
  <c r="B709" i="1"/>
  <c r="C709" i="1"/>
  <c r="D709" i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/>
  <c r="E710" i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/>
  <c r="X711" i="1" s="1"/>
  <c r="E711" i="1"/>
  <c r="F711" i="1"/>
  <c r="R711" i="1" s="1"/>
  <c r="S711" i="1" s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 s="1"/>
  <c r="AB711" i="1" s="1"/>
  <c r="AE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G714" i="1"/>
  <c r="H714" i="1"/>
  <c r="Y714" i="1" s="1"/>
  <c r="AE714" i="1" s="1"/>
  <c r="I714" i="1"/>
  <c r="J714" i="1"/>
  <c r="Z714" i="1"/>
  <c r="AA714" i="1"/>
  <c r="K714" i="1"/>
  <c r="L714" i="1"/>
  <c r="M714" i="1"/>
  <c r="N714" i="1"/>
  <c r="O714" i="1"/>
  <c r="P714" i="1"/>
  <c r="R714" i="1"/>
  <c r="S714" i="1"/>
  <c r="V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 s="1"/>
  <c r="I715" i="1"/>
  <c r="J715" i="1"/>
  <c r="Z715" i="1"/>
  <c r="AA715" i="1"/>
  <c r="K715" i="1"/>
  <c r="L715" i="1"/>
  <c r="V715" i="1" s="1"/>
  <c r="M715" i="1"/>
  <c r="N715" i="1"/>
  <c r="O715" i="1"/>
  <c r="P715" i="1"/>
  <c r="AE715" i="1"/>
  <c r="A716" i="1"/>
  <c r="B716" i="1"/>
  <c r="C716" i="1"/>
  <c r="D716" i="1"/>
  <c r="X716" i="1"/>
  <c r="E716" i="1"/>
  <c r="F716" i="1"/>
  <c r="R716" i="1" s="1"/>
  <c r="S716" i="1" s="1"/>
  <c r="G716" i="1"/>
  <c r="H716" i="1"/>
  <c r="Y716" i="1"/>
  <c r="AE716" i="1"/>
  <c r="I716" i="1"/>
  <c r="J716" i="1"/>
  <c r="Z716" i="1" s="1"/>
  <c r="AA716" i="1" s="1"/>
  <c r="K716" i="1"/>
  <c r="T716" i="1" s="1"/>
  <c r="L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AE717" i="1" s="1"/>
  <c r="I717" i="1"/>
  <c r="J717" i="1"/>
  <c r="Z717" i="1"/>
  <c r="AA717" i="1" s="1"/>
  <c r="K717" i="1"/>
  <c r="T717" i="1" s="1"/>
  <c r="L717" i="1"/>
  <c r="M717" i="1"/>
  <c r="N717" i="1"/>
  <c r="O717" i="1"/>
  <c r="P717" i="1"/>
  <c r="V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A719" i="1"/>
  <c r="B719" i="1"/>
  <c r="C719" i="1"/>
  <c r="D719" i="1"/>
  <c r="X719" i="1"/>
  <c r="E719" i="1"/>
  <c r="F719" i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 s="1"/>
  <c r="AE719" i="1"/>
  <c r="A720" i="1"/>
  <c r="B720" i="1"/>
  <c r="C720" i="1"/>
  <c r="D720" i="1"/>
  <c r="X720" i="1"/>
  <c r="E720" i="1"/>
  <c r="F720" i="1"/>
  <c r="R720" i="1"/>
  <c r="S720" i="1" s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 s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/>
  <c r="K725" i="1"/>
  <c r="L725" i="1"/>
  <c r="T725" i="1" s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R729" i="1" s="1"/>
  <c r="S729" i="1" s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R730" i="1" s="1"/>
  <c r="S730" i="1" s="1"/>
  <c r="F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R731" i="1" s="1"/>
  <c r="S731" i="1" s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S734" i="1"/>
  <c r="F734" i="1"/>
  <c r="R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/>
  <c r="X738" i="1" s="1"/>
  <c r="E738" i="1"/>
  <c r="F738" i="1"/>
  <c r="G738" i="1"/>
  <c r="H738" i="1"/>
  <c r="Y738" i="1" s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 s="1"/>
  <c r="E740" i="1"/>
  <c r="F740" i="1"/>
  <c r="R740" i="1" s="1"/>
  <c r="S740" i="1" s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S742" i="1"/>
  <c r="Z742" i="1"/>
  <c r="AA742" i="1" s="1"/>
  <c r="A743" i="1"/>
  <c r="B743" i="1"/>
  <c r="C743" i="1"/>
  <c r="D743" i="1"/>
  <c r="X743" i="1"/>
  <c r="E743" i="1"/>
  <c r="R743" i="1"/>
  <c r="S743" i="1" s="1"/>
  <c r="F743" i="1"/>
  <c r="G743" i="1"/>
  <c r="H743" i="1"/>
  <c r="Y743" i="1"/>
  <c r="AE743" i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/>
  <c r="X744" i="1"/>
  <c r="E744" i="1"/>
  <c r="F744" i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R745" i="1" s="1"/>
  <c r="S745" i="1" s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/>
  <c r="AC745" i="1" s="1"/>
  <c r="AD745" i="1" s="1"/>
  <c r="M745" i="1"/>
  <c r="N745" i="1"/>
  <c r="O745" i="1"/>
  <c r="P745" i="1"/>
  <c r="A746" i="1"/>
  <c r="B746" i="1"/>
  <c r="C746" i="1"/>
  <c r="D746" i="1"/>
  <c r="X746" i="1" s="1"/>
  <c r="E746" i="1"/>
  <c r="R746" i="1" s="1"/>
  <c r="S746" i="1" s="1"/>
  <c r="F746" i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/>
  <c r="X747" i="1" s="1"/>
  <c r="E747" i="1"/>
  <c r="F747" i="1"/>
  <c r="R747" i="1"/>
  <c r="S747" i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R748" i="1" s="1"/>
  <c r="S748" i="1" s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R749" i="1" s="1"/>
  <c r="S749" i="1" s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/>
  <c r="AE750" i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 s="1"/>
  <c r="X751" i="1" s="1"/>
  <c r="E751" i="1"/>
  <c r="R751" i="1" s="1"/>
  <c r="S751" i="1" s="1"/>
  <c r="F751" i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R753" i="1" s="1"/>
  <c r="S753" i="1" s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 s="1"/>
  <c r="X755" i="1" s="1"/>
  <c r="E755" i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 s="1"/>
  <c r="AE757" i="1" s="1"/>
  <c r="I757" i="1"/>
  <c r="J757" i="1"/>
  <c r="Z757" i="1" s="1"/>
  <c r="AA757" i="1" s="1"/>
  <c r="K757" i="1"/>
  <c r="T757" i="1" s="1"/>
  <c r="AC757" i="1" s="1"/>
  <c r="AD757" i="1" s="1"/>
  <c r="L757" i="1"/>
  <c r="M757" i="1"/>
  <c r="N757" i="1"/>
  <c r="O757" i="1"/>
  <c r="P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/>
  <c r="I758" i="1"/>
  <c r="J758" i="1"/>
  <c r="Z758" i="1" s="1"/>
  <c r="AA758" i="1" s="1"/>
  <c r="K758" i="1"/>
  <c r="L758" i="1"/>
  <c r="M758" i="1"/>
  <c r="N758" i="1"/>
  <c r="O758" i="1"/>
  <c r="P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 s="1"/>
  <c r="X761" i="1" s="1"/>
  <c r="E761" i="1"/>
  <c r="R761" i="1" s="1"/>
  <c r="S761" i="1" s="1"/>
  <c r="F761" i="1"/>
  <c r="G761" i="1"/>
  <c r="H761" i="1"/>
  <c r="Y761" i="1"/>
  <c r="AE761" i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 s="1"/>
  <c r="AE764" i="1" s="1"/>
  <c r="I764" i="1"/>
  <c r="J764" i="1"/>
  <c r="Z764" i="1" s="1"/>
  <c r="AA764" i="1" s="1"/>
  <c r="K764" i="1"/>
  <c r="T764" i="1" s="1"/>
  <c r="AC764" i="1" s="1"/>
  <c r="AD764" i="1" s="1"/>
  <c r="L764" i="1"/>
  <c r="M764" i="1"/>
  <c r="N764" i="1"/>
  <c r="O764" i="1"/>
  <c r="P764" i="1"/>
  <c r="R764" i="1"/>
  <c r="S764" i="1"/>
  <c r="A765" i="1"/>
  <c r="B765" i="1"/>
  <c r="C765" i="1"/>
  <c r="D765" i="1"/>
  <c r="X765" i="1"/>
  <c r="E765" i="1"/>
  <c r="R765" i="1" s="1"/>
  <c r="S765" i="1" s="1"/>
  <c r="F765" i="1"/>
  <c r="G765" i="1"/>
  <c r="H765" i="1"/>
  <c r="Y765" i="1"/>
  <c r="AE765" i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/>
  <c r="X766" i="1" s="1"/>
  <c r="E766" i="1"/>
  <c r="F766" i="1"/>
  <c r="R766" i="1" s="1"/>
  <c r="S766" i="1" s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 s="1"/>
  <c r="AE767" i="1" s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/>
  <c r="AE768" i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/>
  <c r="X769" i="1" s="1"/>
  <c r="E769" i="1"/>
  <c r="F769" i="1"/>
  <c r="R769" i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/>
  <c r="E770" i="1"/>
  <c r="R770" i="1" s="1"/>
  <c r="S770" i="1" s="1"/>
  <c r="F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 s="1"/>
  <c r="S771" i="1" s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 s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/>
  <c r="X773" i="1"/>
  <c r="E773" i="1"/>
  <c r="F773" i="1"/>
  <c r="R773" i="1"/>
  <c r="S773" i="1" s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K775" i="1"/>
  <c r="L775" i="1"/>
  <c r="T775" i="1" s="1"/>
  <c r="M775" i="1"/>
  <c r="N775" i="1"/>
  <c r="O775" i="1"/>
  <c r="P775" i="1"/>
  <c r="R775" i="1"/>
  <c r="S775" i="1" s="1"/>
  <c r="Z775" i="1"/>
  <c r="AA775" i="1"/>
  <c r="A776" i="1"/>
  <c r="B776" i="1"/>
  <c r="C776" i="1"/>
  <c r="D776" i="1"/>
  <c r="X776" i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/>
  <c r="E777" i="1"/>
  <c r="F777" i="1"/>
  <c r="R777" i="1"/>
  <c r="S777" i="1"/>
  <c r="G777" i="1"/>
  <c r="H777" i="1"/>
  <c r="Y777" i="1"/>
  <c r="AE777" i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Z778" i="1"/>
  <c r="AA778" i="1"/>
  <c r="A779" i="1"/>
  <c r="B779" i="1"/>
  <c r="C779" i="1"/>
  <c r="D779" i="1"/>
  <c r="X779" i="1"/>
  <c r="E779" i="1"/>
  <c r="F779" i="1"/>
  <c r="G779" i="1"/>
  <c r="H779" i="1"/>
  <c r="Y779" i="1" s="1"/>
  <c r="AE779" i="1" s="1"/>
  <c r="I779" i="1"/>
  <c r="J779" i="1"/>
  <c r="Z779" i="1" s="1"/>
  <c r="AA779" i="1" s="1"/>
  <c r="K779" i="1"/>
  <c r="L779" i="1"/>
  <c r="T779" i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/>
  <c r="X780" i="1" s="1"/>
  <c r="E780" i="1"/>
  <c r="R780" i="1" s="1"/>
  <c r="S780" i="1" s="1"/>
  <c r="F780" i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/>
  <c r="X781" i="1" s="1"/>
  <c r="E781" i="1"/>
  <c r="F781" i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R782" i="1" s="1"/>
  <c r="S782" i="1" s="1"/>
  <c r="G782" i="1"/>
  <c r="H782" i="1"/>
  <c r="Y782" i="1" s="1"/>
  <c r="AE782" i="1" s="1"/>
  <c r="I782" i="1"/>
  <c r="J782" i="1"/>
  <c r="Z782" i="1" s="1"/>
  <c r="AA782" i="1" s="1"/>
  <c r="K782" i="1"/>
  <c r="L782" i="1"/>
  <c r="T782" i="1"/>
  <c r="AC782" i="1" s="1"/>
  <c r="AD782" i="1" s="1"/>
  <c r="M782" i="1"/>
  <c r="N782" i="1"/>
  <c r="O782" i="1"/>
  <c r="P782" i="1"/>
  <c r="A783" i="1"/>
  <c r="B783" i="1"/>
  <c r="C783" i="1"/>
  <c r="D783" i="1" s="1"/>
  <c r="X783" i="1"/>
  <c r="E783" i="1"/>
  <c r="R783" i="1" s="1"/>
  <c r="S783" i="1" s="1"/>
  <c r="F783" i="1"/>
  <c r="G783" i="1"/>
  <c r="H783" i="1"/>
  <c r="Y783" i="1"/>
  <c r="AE783" i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/>
  <c r="X784" i="1" s="1"/>
  <c r="E784" i="1"/>
  <c r="F784" i="1"/>
  <c r="R784" i="1"/>
  <c r="S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R785" i="1" s="1"/>
  <c r="S785" i="1" s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/>
  <c r="X787" i="1"/>
  <c r="E787" i="1"/>
  <c r="F787" i="1"/>
  <c r="G787" i="1"/>
  <c r="H787" i="1"/>
  <c r="Y787" i="1"/>
  <c r="AE787" i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/>
  <c r="A788" i="1"/>
  <c r="B788" i="1"/>
  <c r="C788" i="1"/>
  <c r="D788" i="1"/>
  <c r="X788" i="1"/>
  <c r="E788" i="1"/>
  <c r="F788" i="1"/>
  <c r="G788" i="1"/>
  <c r="H788" i="1"/>
  <c r="Y788" i="1" s="1"/>
  <c r="AE788" i="1" s="1"/>
  <c r="I788" i="1"/>
  <c r="J788" i="1"/>
  <c r="Z788" i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/>
  <c r="A790" i="1"/>
  <c r="B790" i="1"/>
  <c r="C790" i="1"/>
  <c r="D790" i="1"/>
  <c r="X790" i="1"/>
  <c r="E790" i="1"/>
  <c r="R790" i="1" s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S790" i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/>
  <c r="E792" i="1"/>
  <c r="R792" i="1" s="1"/>
  <c r="S792" i="1" s="1"/>
  <c r="F792" i="1"/>
  <c r="G792" i="1"/>
  <c r="H792" i="1"/>
  <c r="I792" i="1"/>
  <c r="J792" i="1"/>
  <c r="Z792" i="1"/>
  <c r="AA792" i="1" s="1"/>
  <c r="K792" i="1"/>
  <c r="L792" i="1"/>
  <c r="V792" i="1" s="1"/>
  <c r="M792" i="1"/>
  <c r="N792" i="1"/>
  <c r="O792" i="1"/>
  <c r="P792" i="1"/>
  <c r="Y792" i="1"/>
  <c r="AE792" i="1" s="1"/>
  <c r="A793" i="1"/>
  <c r="B793" i="1"/>
  <c r="C793" i="1"/>
  <c r="D793" i="1"/>
  <c r="X793" i="1" s="1"/>
  <c r="E793" i="1"/>
  <c r="R793" i="1" s="1"/>
  <c r="S793" i="1" s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 s="1"/>
  <c r="M793" i="1"/>
  <c r="N793" i="1"/>
  <c r="O793" i="1"/>
  <c r="P793" i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AB794" i="1" s="1"/>
  <c r="K794" i="1"/>
  <c r="L794" i="1"/>
  <c r="V794" i="1" s="1"/>
  <c r="M794" i="1"/>
  <c r="N794" i="1"/>
  <c r="O794" i="1"/>
  <c r="P794" i="1"/>
  <c r="R794" i="1"/>
  <c r="S794" i="1"/>
  <c r="Y794" i="1"/>
  <c r="AE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 s="1"/>
  <c r="E796" i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R797" i="1" s="1"/>
  <c r="S797" i="1" s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A798" i="1"/>
  <c r="B798" i="1"/>
  <c r="C798" i="1"/>
  <c r="D798" i="1" s="1"/>
  <c r="X798" i="1" s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F799" i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/>
  <c r="AA800" i="1" s="1"/>
  <c r="K800" i="1"/>
  <c r="L800" i="1"/>
  <c r="V800" i="1" s="1"/>
  <c r="M800" i="1"/>
  <c r="N800" i="1"/>
  <c r="O800" i="1"/>
  <c r="P800" i="1"/>
  <c r="R800" i="1"/>
  <c r="S800" i="1"/>
  <c r="Y800" i="1"/>
  <c r="AE800" i="1" s="1"/>
  <c r="A801" i="1"/>
  <c r="B801" i="1"/>
  <c r="C801" i="1"/>
  <c r="D801" i="1"/>
  <c r="X801" i="1"/>
  <c r="E801" i="1"/>
  <c r="R801" i="1" s="1"/>
  <c r="S801" i="1" s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A802" i="1"/>
  <c r="B802" i="1"/>
  <c r="C802" i="1"/>
  <c r="D802" i="1" s="1"/>
  <c r="X802" i="1" s="1"/>
  <c r="E802" i="1"/>
  <c r="R802" i="1" s="1"/>
  <c r="S802" i="1" s="1"/>
  <c r="F802" i="1"/>
  <c r="G802" i="1"/>
  <c r="H802" i="1"/>
  <c r="I802" i="1"/>
  <c r="J802" i="1"/>
  <c r="Z802" i="1" s="1"/>
  <c r="AA802" i="1" s="1"/>
  <c r="K802" i="1"/>
  <c r="L802" i="1"/>
  <c r="V802" i="1"/>
  <c r="M802" i="1"/>
  <c r="N802" i="1"/>
  <c r="O802" i="1"/>
  <c r="P802" i="1"/>
  <c r="Y802" i="1"/>
  <c r="AE802" i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/>
  <c r="E804" i="1"/>
  <c r="F804" i="1"/>
  <c r="R804" i="1" s="1"/>
  <c r="S804" i="1" s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/>
  <c r="E805" i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/>
  <c r="A806" i="1"/>
  <c r="B806" i="1"/>
  <c r="C806" i="1"/>
  <c r="D806" i="1"/>
  <c r="X806" i="1"/>
  <c r="E806" i="1"/>
  <c r="R806" i="1" s="1"/>
  <c r="S806" i="1" s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 s="1"/>
  <c r="M806" i="1"/>
  <c r="N806" i="1"/>
  <c r="O806" i="1"/>
  <c r="P806" i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/>
  <c r="E808" i="1"/>
  <c r="R808" i="1" s="1"/>
  <c r="S808" i="1" s="1"/>
  <c r="F808" i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V808" i="1"/>
  <c r="Y808" i="1"/>
  <c r="AE808" i="1" s="1"/>
  <c r="A809" i="1"/>
  <c r="B809" i="1"/>
  <c r="C809" i="1"/>
  <c r="D809" i="1"/>
  <c r="X809" i="1" s="1"/>
  <c r="E809" i="1"/>
  <c r="R809" i="1" s="1"/>
  <c r="S809" i="1" s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 s="1"/>
  <c r="M809" i="1"/>
  <c r="N809" i="1"/>
  <c r="O809" i="1"/>
  <c r="P809" i="1"/>
  <c r="A810" i="1"/>
  <c r="B810" i="1"/>
  <c r="C810" i="1"/>
  <c r="D810" i="1"/>
  <c r="X810" i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Y810" i="1"/>
  <c r="AE810" i="1" s="1"/>
  <c r="A811" i="1"/>
  <c r="B811" i="1"/>
  <c r="C811" i="1"/>
  <c r="D811" i="1"/>
  <c r="X811" i="1" s="1"/>
  <c r="E811" i="1"/>
  <c r="F811" i="1"/>
  <c r="R811" i="1" s="1"/>
  <c r="S811" i="1" s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/>
  <c r="X812" i="1" s="1"/>
  <c r="E812" i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R813" i="1" s="1"/>
  <c r="S813" i="1" s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 s="1"/>
  <c r="M813" i="1"/>
  <c r="N813" i="1"/>
  <c r="O813" i="1"/>
  <c r="P813" i="1"/>
  <c r="A814" i="1"/>
  <c r="B814" i="1"/>
  <c r="C814" i="1"/>
  <c r="D814" i="1"/>
  <c r="X814" i="1" s="1"/>
  <c r="E814" i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/>
  <c r="X816" i="1" s="1"/>
  <c r="E816" i="1"/>
  <c r="F816" i="1"/>
  <c r="G816" i="1"/>
  <c r="H816" i="1"/>
  <c r="I816" i="1"/>
  <c r="J816" i="1"/>
  <c r="Z816" i="1"/>
  <c r="AA816" i="1" s="1"/>
  <c r="K816" i="1"/>
  <c r="L816" i="1"/>
  <c r="V816" i="1" s="1"/>
  <c r="M816" i="1"/>
  <c r="N816" i="1"/>
  <c r="O816" i="1"/>
  <c r="P816" i="1"/>
  <c r="R816" i="1"/>
  <c r="S816" i="1"/>
  <c r="Y816" i="1"/>
  <c r="AE816" i="1" s="1"/>
  <c r="A817" i="1"/>
  <c r="B817" i="1"/>
  <c r="C817" i="1"/>
  <c r="D817" i="1"/>
  <c r="X817" i="1" s="1"/>
  <c r="E817" i="1"/>
  <c r="R817" i="1" s="1"/>
  <c r="S817" i="1" s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 s="1"/>
  <c r="M817" i="1"/>
  <c r="N817" i="1"/>
  <c r="O817" i="1"/>
  <c r="P817" i="1"/>
  <c r="A818" i="1"/>
  <c r="B818" i="1"/>
  <c r="C818" i="1"/>
  <c r="D818" i="1" s="1"/>
  <c r="X818" i="1" s="1"/>
  <c r="E818" i="1"/>
  <c r="R818" i="1" s="1"/>
  <c r="S818" i="1" s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Y818" i="1"/>
  <c r="AE818" i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/>
  <c r="E820" i="1"/>
  <c r="F820" i="1"/>
  <c r="R820" i="1" s="1"/>
  <c r="S820" i="1" s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/>
  <c r="A822" i="1"/>
  <c r="B822" i="1"/>
  <c r="C822" i="1"/>
  <c r="D822" i="1"/>
  <c r="X822" i="1"/>
  <c r="E822" i="1"/>
  <c r="R822" i="1" s="1"/>
  <c r="S822" i="1" s="1"/>
  <c r="F822" i="1"/>
  <c r="G822" i="1"/>
  <c r="H822" i="1"/>
  <c r="Y822" i="1"/>
  <c r="AE822" i="1"/>
  <c r="I822" i="1"/>
  <c r="J822" i="1"/>
  <c r="Z822" i="1" s="1"/>
  <c r="AA822" i="1" s="1"/>
  <c r="K822" i="1"/>
  <c r="L822" i="1"/>
  <c r="V822" i="1" s="1"/>
  <c r="M822" i="1"/>
  <c r="N822" i="1"/>
  <c r="O822" i="1"/>
  <c r="P822" i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/>
  <c r="AE825" i="1"/>
  <c r="I825" i="1"/>
  <c r="J825" i="1"/>
  <c r="Z825" i="1" s="1"/>
  <c r="AA825" i="1" s="1"/>
  <c r="AB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R826" i="1" s="1"/>
  <c r="S826" i="1" s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/>
  <c r="E828" i="1"/>
  <c r="F828" i="1"/>
  <c r="R828" i="1"/>
  <c r="S828" i="1" s="1"/>
  <c r="G828" i="1"/>
  <c r="H828" i="1"/>
  <c r="Y828" i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 s="1"/>
  <c r="AB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/>
  <c r="S844" i="1"/>
  <c r="G844" i="1"/>
  <c r="H844" i="1"/>
  <c r="Y844" i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/>
  <c r="E846" i="1"/>
  <c r="F846" i="1"/>
  <c r="G846" i="1"/>
  <c r="H846" i="1"/>
  <c r="Y846" i="1" s="1"/>
  <c r="AE846" i="1" s="1"/>
  <c r="I846" i="1"/>
  <c r="J846" i="1"/>
  <c r="Z846" i="1" s="1"/>
  <c r="AA846" i="1" s="1"/>
  <c r="AB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 s="1"/>
  <c r="AA856" i="1" s="1"/>
  <c r="K856" i="1"/>
  <c r="L856" i="1"/>
  <c r="V856" i="1" s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 s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/>
  <c r="AE859" i="1" s="1"/>
  <c r="I859" i="1"/>
  <c r="J859" i="1"/>
  <c r="Z859" i="1" s="1"/>
  <c r="AA859" i="1" s="1"/>
  <c r="K859" i="1"/>
  <c r="T859" i="1" s="1"/>
  <c r="L859" i="1"/>
  <c r="M859" i="1"/>
  <c r="N859" i="1"/>
  <c r="O859" i="1"/>
  <c r="P859" i="1"/>
  <c r="A860" i="1"/>
  <c r="B860" i="1"/>
  <c r="C860" i="1"/>
  <c r="D860" i="1"/>
  <c r="X860" i="1"/>
  <c r="E860" i="1"/>
  <c r="F860" i="1"/>
  <c r="R860" i="1"/>
  <c r="S860" i="1"/>
  <c r="G860" i="1"/>
  <c r="H860" i="1"/>
  <c r="Y860" i="1"/>
  <c r="AE860" i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/>
  <c r="K864" i="1"/>
  <c r="AB864" i="1" s="1"/>
  <c r="L864" i="1"/>
  <c r="T864" i="1" s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B866" i="1" s="1"/>
  <c r="A867" i="1"/>
  <c r="B867" i="1"/>
  <c r="C867" i="1"/>
  <c r="D867" i="1"/>
  <c r="X867" i="1" s="1"/>
  <c r="E867" i="1"/>
  <c r="F867" i="1"/>
  <c r="R867" i="1" s="1"/>
  <c r="S867" i="1" s="1"/>
  <c r="G867" i="1"/>
  <c r="H867" i="1"/>
  <c r="Y867" i="1"/>
  <c r="AE867" i="1"/>
  <c r="I867" i="1"/>
  <c r="J867" i="1"/>
  <c r="K867" i="1"/>
  <c r="L867" i="1"/>
  <c r="T867" i="1" s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/>
  <c r="I870" i="1"/>
  <c r="J870" i="1"/>
  <c r="Z870" i="1" s="1"/>
  <c r="AA870" i="1" s="1"/>
  <c r="AB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/>
  <c r="AE871" i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/>
  <c r="G876" i="1"/>
  <c r="H876" i="1"/>
  <c r="Y876" i="1" s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B877" i="1" s="1"/>
  <c r="A878" i="1"/>
  <c r="B878" i="1"/>
  <c r="C878" i="1"/>
  <c r="D878" i="1"/>
  <c r="X878" i="1"/>
  <c r="E878" i="1"/>
  <c r="F878" i="1"/>
  <c r="G878" i="1"/>
  <c r="H878" i="1"/>
  <c r="Y878" i="1" s="1"/>
  <c r="AE878" i="1" s="1"/>
  <c r="I878" i="1"/>
  <c r="J878" i="1"/>
  <c r="Z878" i="1" s="1"/>
  <c r="AA878" i="1" s="1"/>
  <c r="AB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V886" i="1" s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G888" i="1"/>
  <c r="H888" i="1"/>
  <c r="Y888" i="1" s="1"/>
  <c r="AE888" i="1" s="1"/>
  <c r="I888" i="1"/>
  <c r="J888" i="1"/>
  <c r="Z888" i="1" s="1"/>
  <c r="AA888" i="1" s="1"/>
  <c r="K888" i="1"/>
  <c r="L888" i="1"/>
  <c r="T888" i="1" s="1"/>
  <c r="AB888" i="1" s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R890" i="1" s="1"/>
  <c r="S890" i="1" s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/>
  <c r="E891" i="1"/>
  <c r="F891" i="1"/>
  <c r="G891" i="1"/>
  <c r="H891" i="1"/>
  <c r="Y891" i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/>
  <c r="E892" i="1"/>
  <c r="F892" i="1"/>
  <c r="R892" i="1"/>
  <c r="S892" i="1" s="1"/>
  <c r="G892" i="1"/>
  <c r="H892" i="1"/>
  <c r="Y892" i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/>
  <c r="G897" i="1"/>
  <c r="H897" i="1"/>
  <c r="Y897" i="1" s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B898" i="1" s="1"/>
  <c r="A899" i="1"/>
  <c r="B899" i="1"/>
  <c r="C899" i="1"/>
  <c r="D899" i="1"/>
  <c r="X899" i="1"/>
  <c r="E899" i="1"/>
  <c r="F899" i="1"/>
  <c r="R899" i="1" s="1"/>
  <c r="S899" i="1" s="1"/>
  <c r="G899" i="1"/>
  <c r="H899" i="1"/>
  <c r="Y899" i="1"/>
  <c r="AE899" i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 s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/>
  <c r="I903" i="1"/>
  <c r="J903" i="1"/>
  <c r="K903" i="1"/>
  <c r="T903" i="1" s="1"/>
  <c r="U903" i="1" s="1"/>
  <c r="L903" i="1"/>
  <c r="M903" i="1"/>
  <c r="N903" i="1"/>
  <c r="O903" i="1"/>
  <c r="P903" i="1"/>
  <c r="Z903" i="1"/>
  <c r="AA903" i="1" s="1"/>
  <c r="AB903" i="1" s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R905" i="1" s="1"/>
  <c r="S905" i="1" s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B905" i="1" s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/>
  <c r="E907" i="1"/>
  <c r="F907" i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R910" i="1" s="1"/>
  <c r="S910" i="1" s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T910" i="1" s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R913" i="1" s="1"/>
  <c r="S913" i="1" s="1"/>
  <c r="F913" i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R915" i="1" s="1"/>
  <c r="S915" i="1" s="1"/>
  <c r="G915" i="1"/>
  <c r="H915" i="1"/>
  <c r="Y915" i="1" s="1"/>
  <c r="AE915" i="1" s="1"/>
  <c r="I915" i="1"/>
  <c r="J915" i="1"/>
  <c r="K915" i="1"/>
  <c r="L915" i="1"/>
  <c r="V915" i="1" s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 s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B918" i="1" s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K919" i="1"/>
  <c r="L919" i="1"/>
  <c r="T919" i="1" s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Z921" i="1" s="1"/>
  <c r="AA921" i="1" s="1"/>
  <c r="AB921" i="1" s="1"/>
  <c r="K921" i="1"/>
  <c r="L921" i="1"/>
  <c r="M921" i="1"/>
  <c r="N921" i="1"/>
  <c r="O921" i="1"/>
  <c r="P921" i="1"/>
  <c r="A922" i="1"/>
  <c r="B922" i="1"/>
  <c r="C922" i="1"/>
  <c r="D922" i="1" s="1"/>
  <c r="X922" i="1"/>
  <c r="E922" i="1"/>
  <c r="F922" i="1"/>
  <c r="G922" i="1"/>
  <c r="H922" i="1"/>
  <c r="Y922" i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/>
  <c r="AA924" i="1"/>
  <c r="AB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/>
  <c r="E928" i="1"/>
  <c r="R928" i="1" s="1"/>
  <c r="S928" i="1" s="1"/>
  <c r="F928" i="1"/>
  <c r="G928" i="1"/>
  <c r="H928" i="1"/>
  <c r="Y928" i="1" s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/>
  <c r="E931" i="1"/>
  <c r="F931" i="1"/>
  <c r="G931" i="1"/>
  <c r="H931" i="1"/>
  <c r="Y931" i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 s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Z934" i="1" s="1"/>
  <c r="AA934" i="1" s="1"/>
  <c r="AB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/>
  <c r="E936" i="1"/>
  <c r="F936" i="1"/>
  <c r="R936" i="1"/>
  <c r="S936" i="1" s="1"/>
  <c r="G936" i="1"/>
  <c r="H936" i="1"/>
  <c r="Y936" i="1"/>
  <c r="AE936" i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/>
  <c r="E942" i="1"/>
  <c r="R942" i="1" s="1"/>
  <c r="S942" i="1" s="1"/>
  <c r="F942" i="1"/>
  <c r="G942" i="1"/>
  <c r="H942" i="1"/>
  <c r="Y942" i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Z943" i="1" s="1"/>
  <c r="AA943" i="1" s="1"/>
  <c r="AB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K945" i="1"/>
  <c r="L945" i="1"/>
  <c r="V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R947" i="1" s="1"/>
  <c r="S947" i="1" s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/>
  <c r="I950" i="1"/>
  <c r="J950" i="1"/>
  <c r="Z950" i="1" s="1"/>
  <c r="AA950" i="1" s="1"/>
  <c r="AB950" i="1" s="1"/>
  <c r="K950" i="1"/>
  <c r="T950" i="1" s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/>
  <c r="AE954" i="1" s="1"/>
  <c r="I954" i="1"/>
  <c r="J954" i="1"/>
  <c r="Z954" i="1" s="1"/>
  <c r="AA954" i="1" s="1"/>
  <c r="AB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/>
  <c r="E956" i="1"/>
  <c r="R956" i="1" s="1"/>
  <c r="S956" i="1" s="1"/>
  <c r="F956" i="1"/>
  <c r="G956" i="1"/>
  <c r="H956" i="1"/>
  <c r="Y956" i="1"/>
  <c r="AE956" i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/>
  <c r="X958" i="1" s="1"/>
  <c r="E958" i="1"/>
  <c r="F958" i="1"/>
  <c r="R958" i="1" s="1"/>
  <c r="S958" i="1" s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F960" i="1"/>
  <c r="R960" i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AB961" i="1" s="1"/>
  <c r="A962" i="1"/>
  <c r="B962" i="1"/>
  <c r="C962" i="1"/>
  <c r="D962" i="1"/>
  <c r="X962" i="1"/>
  <c r="E962" i="1"/>
  <c r="F962" i="1"/>
  <c r="G962" i="1"/>
  <c r="H962" i="1"/>
  <c r="Y962" i="1"/>
  <c r="AE962" i="1"/>
  <c r="I962" i="1"/>
  <c r="J962" i="1"/>
  <c r="Z962" i="1" s="1"/>
  <c r="AA962" i="1" s="1"/>
  <c r="AB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/>
  <c r="AE963" i="1" s="1"/>
  <c r="I963" i="1"/>
  <c r="J963" i="1"/>
  <c r="K963" i="1"/>
  <c r="L963" i="1"/>
  <c r="T963" i="1" s="1"/>
  <c r="U963" i="1" s="1"/>
  <c r="V963" i="1"/>
  <c r="M963" i="1"/>
  <c r="N963" i="1"/>
  <c r="O963" i="1"/>
  <c r="P963" i="1"/>
  <c r="Z963" i="1"/>
  <c r="AA963" i="1"/>
  <c r="A964" i="1"/>
  <c r="B964" i="1"/>
  <c r="C964" i="1"/>
  <c r="D964" i="1"/>
  <c r="X964" i="1"/>
  <c r="E964" i="1"/>
  <c r="F964" i="1"/>
  <c r="R964" i="1"/>
  <c r="S964" i="1" s="1"/>
  <c r="G964" i="1"/>
  <c r="H964" i="1"/>
  <c r="Y964" i="1"/>
  <c r="AE964" i="1"/>
  <c r="I964" i="1"/>
  <c r="J964" i="1"/>
  <c r="Z964" i="1" s="1"/>
  <c r="AA964" i="1" s="1"/>
  <c r="K964" i="1"/>
  <c r="T964" i="1" s="1"/>
  <c r="U964" i="1" s="1"/>
  <c r="L964" i="1"/>
  <c r="V964" i="1"/>
  <c r="M964" i="1"/>
  <c r="N964" i="1"/>
  <c r="O964" i="1"/>
  <c r="P964" i="1"/>
  <c r="A965" i="1"/>
  <c r="B965" i="1"/>
  <c r="C965" i="1"/>
  <c r="D965" i="1" s="1"/>
  <c r="X965" i="1" s="1"/>
  <c r="E965" i="1"/>
  <c r="R965" i="1" s="1"/>
  <c r="S965" i="1" s="1"/>
  <c r="F965" i="1"/>
  <c r="G965" i="1"/>
  <c r="H965" i="1"/>
  <c r="Y965" i="1"/>
  <c r="AE965" i="1"/>
  <c r="I965" i="1"/>
  <c r="J965" i="1"/>
  <c r="K965" i="1"/>
  <c r="T965" i="1" s="1"/>
  <c r="U965" i="1" s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/>
  <c r="I966" i="1"/>
  <c r="J966" i="1"/>
  <c r="Z966" i="1" s="1"/>
  <c r="AA966" i="1" s="1"/>
  <c r="K966" i="1"/>
  <c r="T966" i="1" s="1"/>
  <c r="U966" i="1" s="1"/>
  <c r="L966" i="1"/>
  <c r="V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 s="1"/>
  <c r="I968" i="1"/>
  <c r="J968" i="1"/>
  <c r="Z968" i="1"/>
  <c r="AA968" i="1" s="1"/>
  <c r="K968" i="1"/>
  <c r="L968" i="1"/>
  <c r="T968" i="1" s="1"/>
  <c r="M968" i="1"/>
  <c r="N968" i="1"/>
  <c r="O968" i="1"/>
  <c r="P968" i="1"/>
  <c r="A969" i="1"/>
  <c r="B969" i="1"/>
  <c r="C969" i="1"/>
  <c r="D969" i="1" s="1"/>
  <c r="X969" i="1" s="1"/>
  <c r="E969" i="1"/>
  <c r="R969" i="1" s="1"/>
  <c r="S969" i="1" s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/>
  <c r="X970" i="1"/>
  <c r="E970" i="1"/>
  <c r="R970" i="1" s="1"/>
  <c r="S970" i="1" s="1"/>
  <c r="F970" i="1"/>
  <c r="G970" i="1"/>
  <c r="H970" i="1"/>
  <c r="Y970" i="1"/>
  <c r="AE970" i="1" s="1"/>
  <c r="I970" i="1"/>
  <c r="J970" i="1"/>
  <c r="Z970" i="1"/>
  <c r="AA970" i="1" s="1"/>
  <c r="K970" i="1"/>
  <c r="T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/>
  <c r="AE971" i="1" s="1"/>
  <c r="I971" i="1"/>
  <c r="J971" i="1"/>
  <c r="K971" i="1"/>
  <c r="L971" i="1"/>
  <c r="T971" i="1" s="1"/>
  <c r="AB971" i="1" s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A973" i="1"/>
  <c r="B973" i="1"/>
  <c r="C973" i="1"/>
  <c r="D973" i="1" s="1"/>
  <c r="X973" i="1" s="1"/>
  <c r="E973" i="1"/>
  <c r="F973" i="1"/>
  <c r="R973" i="1" s="1"/>
  <c r="S973" i="1"/>
  <c r="G973" i="1"/>
  <c r="H973" i="1"/>
  <c r="Y973" i="1"/>
  <c r="AE973" i="1" s="1"/>
  <c r="I973" i="1"/>
  <c r="J973" i="1"/>
  <c r="Z973" i="1" s="1"/>
  <c r="AA973" i="1" s="1"/>
  <c r="K973" i="1"/>
  <c r="L973" i="1"/>
  <c r="V973" i="1" s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/>
  <c r="X975" i="1" s="1"/>
  <c r="E975" i="1"/>
  <c r="F975" i="1"/>
  <c r="G975" i="1"/>
  <c r="H975" i="1"/>
  <c r="Y975" i="1" s="1"/>
  <c r="AE975" i="1" s="1"/>
  <c r="I975" i="1"/>
  <c r="J975" i="1"/>
  <c r="Z975" i="1" s="1"/>
  <c r="AA975" i="1" s="1"/>
  <c r="K975" i="1"/>
  <c r="T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U976" i="1" s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/>
  <c r="AE977" i="1" s="1"/>
  <c r="I977" i="1"/>
  <c r="J977" i="1"/>
  <c r="K977" i="1"/>
  <c r="L977" i="1"/>
  <c r="T977" i="1" s="1"/>
  <c r="M977" i="1"/>
  <c r="N977" i="1"/>
  <c r="O977" i="1"/>
  <c r="P977" i="1"/>
  <c r="Z977" i="1"/>
  <c r="AA977" i="1"/>
  <c r="A978" i="1"/>
  <c r="B978" i="1"/>
  <c r="C978" i="1"/>
  <c r="D978" i="1" s="1"/>
  <c r="X978" i="1"/>
  <c r="E978" i="1"/>
  <c r="F978" i="1"/>
  <c r="R978" i="1" s="1"/>
  <c r="S978" i="1" s="1"/>
  <c r="G978" i="1"/>
  <c r="H978" i="1"/>
  <c r="Y978" i="1" s="1"/>
  <c r="AE978" i="1"/>
  <c r="I978" i="1"/>
  <c r="J978" i="1"/>
  <c r="Z978" i="1" s="1"/>
  <c r="K978" i="1"/>
  <c r="L978" i="1"/>
  <c r="M978" i="1"/>
  <c r="N978" i="1"/>
  <c r="O978" i="1"/>
  <c r="P978" i="1"/>
  <c r="AA978" i="1"/>
  <c r="AB978" i="1" s="1"/>
  <c r="A979" i="1"/>
  <c r="B979" i="1"/>
  <c r="C979" i="1"/>
  <c r="D979" i="1"/>
  <c r="X979" i="1" s="1"/>
  <c r="E979" i="1"/>
  <c r="R979" i="1" s="1"/>
  <c r="S979" i="1" s="1"/>
  <c r="F979" i="1"/>
  <c r="G979" i="1"/>
  <c r="H979" i="1"/>
  <c r="Y979" i="1" s="1"/>
  <c r="AE979" i="1" s="1"/>
  <c r="I979" i="1"/>
  <c r="J979" i="1"/>
  <c r="Z979" i="1" s="1"/>
  <c r="K979" i="1"/>
  <c r="T979" i="1" s="1"/>
  <c r="L979" i="1"/>
  <c r="V979" i="1"/>
  <c r="M979" i="1"/>
  <c r="N979" i="1"/>
  <c r="O979" i="1"/>
  <c r="P979" i="1"/>
  <c r="AA979" i="1"/>
  <c r="AB979" i="1" s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K980" i="1"/>
  <c r="L980" i="1"/>
  <c r="T980" i="1" s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R981" i="1" s="1"/>
  <c r="S981" i="1" s="1"/>
  <c r="G981" i="1"/>
  <c r="H981" i="1"/>
  <c r="Y981" i="1"/>
  <c r="AE981" i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 s="1"/>
  <c r="X982" i="1"/>
  <c r="E982" i="1"/>
  <c r="F982" i="1"/>
  <c r="R982" i="1"/>
  <c r="S982" i="1" s="1"/>
  <c r="G982" i="1"/>
  <c r="H982" i="1"/>
  <c r="Y982" i="1" s="1"/>
  <c r="AE982" i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 s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/>
  <c r="E985" i="1"/>
  <c r="F985" i="1"/>
  <c r="G985" i="1"/>
  <c r="H985" i="1"/>
  <c r="Y985" i="1"/>
  <c r="AE985" i="1" s="1"/>
  <c r="I985" i="1"/>
  <c r="J985" i="1"/>
  <c r="K985" i="1"/>
  <c r="L985" i="1"/>
  <c r="T985" i="1" s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R986" i="1" s="1"/>
  <c r="G986" i="1"/>
  <c r="H986" i="1"/>
  <c r="Y986" i="1" s="1"/>
  <c r="AE986" i="1" s="1"/>
  <c r="I986" i="1"/>
  <c r="J986" i="1"/>
  <c r="K986" i="1"/>
  <c r="L986" i="1"/>
  <c r="V986" i="1" s="1"/>
  <c r="M986" i="1"/>
  <c r="N986" i="1"/>
  <c r="O986" i="1"/>
  <c r="P986" i="1"/>
  <c r="Z986" i="1"/>
  <c r="AA986" i="1" s="1"/>
  <c r="A987" i="1"/>
  <c r="B987" i="1"/>
  <c r="C987" i="1"/>
  <c r="D987" i="1"/>
  <c r="X987" i="1"/>
  <c r="E987" i="1"/>
  <c r="F987" i="1"/>
  <c r="R987" i="1" s="1"/>
  <c r="S987" i="1"/>
  <c r="G987" i="1"/>
  <c r="H987" i="1"/>
  <c r="Y987" i="1"/>
  <c r="AE987" i="1"/>
  <c r="I987" i="1"/>
  <c r="J987" i="1"/>
  <c r="Z987" i="1" s="1"/>
  <c r="K987" i="1"/>
  <c r="L987" i="1"/>
  <c r="M987" i="1"/>
  <c r="N987" i="1"/>
  <c r="O987" i="1"/>
  <c r="P987" i="1"/>
  <c r="AA987" i="1"/>
  <c r="A988" i="1"/>
  <c r="B988" i="1"/>
  <c r="C988" i="1"/>
  <c r="D988" i="1" s="1"/>
  <c r="X988" i="1" s="1"/>
  <c r="E988" i="1"/>
  <c r="R988" i="1" s="1"/>
  <c r="S988" i="1" s="1"/>
  <c r="F988" i="1"/>
  <c r="G988" i="1"/>
  <c r="H988" i="1"/>
  <c r="Y988" i="1"/>
  <c r="AE988" i="1" s="1"/>
  <c r="I988" i="1"/>
  <c r="J988" i="1"/>
  <c r="K988" i="1"/>
  <c r="L988" i="1"/>
  <c r="V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/>
  <c r="G989" i="1"/>
  <c r="H989" i="1"/>
  <c r="Y989" i="1" s="1"/>
  <c r="AE989" i="1" s="1"/>
  <c r="I989" i="1"/>
  <c r="J989" i="1"/>
  <c r="K989" i="1"/>
  <c r="T989" i="1"/>
  <c r="AC989" i="1" s="1"/>
  <c r="AD989" i="1" s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/>
  <c r="AE990" i="1" s="1"/>
  <c r="I990" i="1"/>
  <c r="J990" i="1"/>
  <c r="Z990" i="1"/>
  <c r="AA990" i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K991" i="1"/>
  <c r="L991" i="1"/>
  <c r="T991" i="1" s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/>
  <c r="S992" i="1"/>
  <c r="G992" i="1"/>
  <c r="H992" i="1"/>
  <c r="Y992" i="1" s="1"/>
  <c r="AE992" i="1" s="1"/>
  <c r="I992" i="1"/>
  <c r="J992" i="1"/>
  <c r="K992" i="1"/>
  <c r="L992" i="1"/>
  <c r="V992" i="1" s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 s="1"/>
  <c r="S993" i="1" s="1"/>
  <c r="G993" i="1"/>
  <c r="H993" i="1"/>
  <c r="Y993" i="1"/>
  <c r="AE993" i="1"/>
  <c r="I993" i="1"/>
  <c r="J993" i="1"/>
  <c r="K993" i="1"/>
  <c r="L993" i="1"/>
  <c r="T993" i="1" s="1"/>
  <c r="U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AF994" i="1" s="1"/>
  <c r="AG994" i="1" s="1"/>
  <c r="AH994" i="1" s="1"/>
  <c r="I994" i="1"/>
  <c r="J994" i="1"/>
  <c r="Z994" i="1" s="1"/>
  <c r="AA994" i="1" s="1"/>
  <c r="AB994" i="1" s="1"/>
  <c r="K994" i="1"/>
  <c r="L994" i="1"/>
  <c r="T994" i="1" s="1"/>
  <c r="M994" i="1"/>
  <c r="N994" i="1"/>
  <c r="O994" i="1"/>
  <c r="P994" i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/>
  <c r="A996" i="1"/>
  <c r="B996" i="1"/>
  <c r="C996" i="1"/>
  <c r="D996" i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K996" i="1"/>
  <c r="L996" i="1"/>
  <c r="V996" i="1" s="1"/>
  <c r="M996" i="1"/>
  <c r="N996" i="1"/>
  <c r="O996" i="1"/>
  <c r="P996" i="1"/>
  <c r="AA996" i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/>
  <c r="AE997" i="1" s="1"/>
  <c r="I997" i="1"/>
  <c r="J997" i="1"/>
  <c r="Z997" i="1" s="1"/>
  <c r="AA997" i="1" s="1"/>
  <c r="K997" i="1"/>
  <c r="L997" i="1"/>
  <c r="T997" i="1" s="1"/>
  <c r="V997" i="1"/>
  <c r="M997" i="1"/>
  <c r="N997" i="1"/>
  <c r="O997" i="1"/>
  <c r="P997" i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/>
  <c r="AE998" i="1" s="1"/>
  <c r="I998" i="1"/>
  <c r="J998" i="1"/>
  <c r="Z998" i="1" s="1"/>
  <c r="K998" i="1"/>
  <c r="L998" i="1"/>
  <c r="T998" i="1" s="1"/>
  <c r="M998" i="1"/>
  <c r="N998" i="1"/>
  <c r="O998" i="1"/>
  <c r="P998" i="1"/>
  <c r="AA998" i="1"/>
  <c r="A999" i="1"/>
  <c r="B999" i="1"/>
  <c r="C999" i="1"/>
  <c r="D999" i="1" s="1"/>
  <c r="X999" i="1" s="1"/>
  <c r="E999" i="1"/>
  <c r="R999" i="1" s="1"/>
  <c r="S999" i="1" s="1"/>
  <c r="F999" i="1"/>
  <c r="G999" i="1"/>
  <c r="H999" i="1"/>
  <c r="Y999" i="1"/>
  <c r="AE999" i="1"/>
  <c r="I999" i="1"/>
  <c r="J999" i="1"/>
  <c r="Z999" i="1" s="1"/>
  <c r="AA999" i="1" s="1"/>
  <c r="K999" i="1"/>
  <c r="T999" i="1" s="1"/>
  <c r="L999" i="1"/>
  <c r="V999" i="1"/>
  <c r="M999" i="1"/>
  <c r="N999" i="1"/>
  <c r="O999" i="1"/>
  <c r="P999" i="1"/>
  <c r="A1000" i="1"/>
  <c r="B1000" i="1"/>
  <c r="C1000" i="1"/>
  <c r="D1000" i="1"/>
  <c r="X1000" i="1" s="1"/>
  <c r="E1000" i="1"/>
  <c r="R1000" i="1" s="1"/>
  <c r="S1000" i="1" s="1"/>
  <c r="F1000" i="1"/>
  <c r="G1000" i="1"/>
  <c r="H1000" i="1"/>
  <c r="Y1000" i="1"/>
  <c r="AE1000" i="1"/>
  <c r="I1000" i="1"/>
  <c r="J1000" i="1"/>
  <c r="Z1000" i="1"/>
  <c r="AA1000" i="1"/>
  <c r="K1000" i="1"/>
  <c r="U1000" i="1"/>
  <c r="L1000" i="1"/>
  <c r="T1000" i="1" s="1"/>
  <c r="AC1000" i="1" s="1"/>
  <c r="AD1000" i="1" s="1"/>
  <c r="V1000" i="1"/>
  <c r="M1000" i="1"/>
  <c r="N1000" i="1"/>
  <c r="O1000" i="1"/>
  <c r="P1000" i="1"/>
  <c r="T643" i="1"/>
  <c r="T629" i="1"/>
  <c r="AB629" i="1" s="1"/>
  <c r="T619" i="1"/>
  <c r="AB619" i="1" s="1"/>
  <c r="AC619" i="1"/>
  <c r="AD619" i="1" s="1"/>
  <c r="AF619" i="1"/>
  <c r="T637" i="1"/>
  <c r="T612" i="1"/>
  <c r="AC612" i="1"/>
  <c r="AD612" i="1"/>
  <c r="T611" i="1"/>
  <c r="U611" i="1"/>
  <c r="V605" i="1"/>
  <c r="T596" i="1"/>
  <c r="T555" i="1"/>
  <c r="T554" i="1"/>
  <c r="V547" i="1"/>
  <c r="V80" i="1"/>
  <c r="T647" i="1"/>
  <c r="AC647" i="1"/>
  <c r="AD647" i="1" s="1"/>
  <c r="T646" i="1"/>
  <c r="AB646" i="1" s="1"/>
  <c r="U646" i="1"/>
  <c r="T644" i="1"/>
  <c r="T634" i="1"/>
  <c r="U634" i="1" s="1"/>
  <c r="T626" i="1"/>
  <c r="U626" i="1" s="1"/>
  <c r="T614" i="1"/>
  <c r="U614" i="1" s="1"/>
  <c r="AB614" i="1"/>
  <c r="T613" i="1"/>
  <c r="T561" i="1"/>
  <c r="AC561" i="1"/>
  <c r="AD561" i="1" s="1"/>
  <c r="AF561" i="1" s="1"/>
  <c r="R521" i="1"/>
  <c r="S521" i="1"/>
  <c r="T696" i="1"/>
  <c r="V696" i="1"/>
  <c r="V998" i="1"/>
  <c r="V987" i="1"/>
  <c r="T987" i="1"/>
  <c r="AC987" i="1" s="1"/>
  <c r="AD987" i="1" s="1"/>
  <c r="U987" i="1"/>
  <c r="S986" i="1"/>
  <c r="V980" i="1"/>
  <c r="R974" i="1"/>
  <c r="S974" i="1" s="1"/>
  <c r="T967" i="1"/>
  <c r="U967" i="1"/>
  <c r="R957" i="1"/>
  <c r="S957" i="1" s="1"/>
  <c r="R941" i="1"/>
  <c r="S941" i="1" s="1"/>
  <c r="R925" i="1"/>
  <c r="S925" i="1" s="1"/>
  <c r="R909" i="1"/>
  <c r="S909" i="1" s="1"/>
  <c r="R893" i="1"/>
  <c r="S893" i="1"/>
  <c r="R877" i="1"/>
  <c r="S877" i="1"/>
  <c r="R861" i="1"/>
  <c r="S861" i="1" s="1"/>
  <c r="R845" i="1"/>
  <c r="S845" i="1"/>
  <c r="R829" i="1"/>
  <c r="S829" i="1" s="1"/>
  <c r="T786" i="1"/>
  <c r="AC786" i="1" s="1"/>
  <c r="AD786" i="1" s="1"/>
  <c r="T771" i="1"/>
  <c r="AC771" i="1"/>
  <c r="AD771" i="1"/>
  <c r="T749" i="1"/>
  <c r="AB749" i="1" s="1"/>
  <c r="T695" i="1"/>
  <c r="V695" i="1"/>
  <c r="T689" i="1"/>
  <c r="V689" i="1"/>
  <c r="V663" i="1"/>
  <c r="T663" i="1"/>
  <c r="U663" i="1" s="1"/>
  <c r="V655" i="1"/>
  <c r="T655" i="1"/>
  <c r="AB655" i="1" s="1"/>
  <c r="T992" i="1"/>
  <c r="AB992" i="1" s="1"/>
  <c r="V962" i="1"/>
  <c r="T962" i="1"/>
  <c r="T702" i="1"/>
  <c r="V702" i="1"/>
  <c r="T676" i="1"/>
  <c r="AC676" i="1" s="1"/>
  <c r="V676" i="1"/>
  <c r="T669" i="1"/>
  <c r="AB669" i="1" s="1"/>
  <c r="V669" i="1"/>
  <c r="U994" i="1"/>
  <c r="V984" i="1"/>
  <c r="T984" i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AB653" i="1" s="1"/>
  <c r="T996" i="1"/>
  <c r="V990" i="1"/>
  <c r="V978" i="1"/>
  <c r="T978" i="1"/>
  <c r="U978" i="1" s="1"/>
  <c r="T973" i="1"/>
  <c r="AC973" i="1" s="1"/>
  <c r="AD973" i="1" s="1"/>
  <c r="U973" i="1"/>
  <c r="R972" i="1"/>
  <c r="S972" i="1" s="1"/>
  <c r="R953" i="1"/>
  <c r="S953" i="1" s="1"/>
  <c r="R937" i="1"/>
  <c r="S937" i="1" s="1"/>
  <c r="R921" i="1"/>
  <c r="S921" i="1"/>
  <c r="R889" i="1"/>
  <c r="S889" i="1"/>
  <c r="R873" i="1"/>
  <c r="S873" i="1"/>
  <c r="R857" i="1"/>
  <c r="S857" i="1" s="1"/>
  <c r="R841" i="1"/>
  <c r="S841" i="1"/>
  <c r="R825" i="1"/>
  <c r="S825" i="1"/>
  <c r="T774" i="1"/>
  <c r="AC774" i="1"/>
  <c r="AD774" i="1"/>
  <c r="T760" i="1"/>
  <c r="T753" i="1"/>
  <c r="AC753" i="1"/>
  <c r="AD753" i="1"/>
  <c r="T728" i="1"/>
  <c r="AB728" i="1" s="1"/>
  <c r="V728" i="1"/>
  <c r="T708" i="1"/>
  <c r="U708" i="1" s="1"/>
  <c r="V708" i="1"/>
  <c r="T701" i="1"/>
  <c r="AB701" i="1" s="1"/>
  <c r="V701" i="1"/>
  <c r="AB687" i="1"/>
  <c r="T670" i="1"/>
  <c r="V670" i="1"/>
  <c r="V645" i="1"/>
  <c r="T645" i="1"/>
  <c r="T742" i="1"/>
  <c r="AC742" i="1" s="1"/>
  <c r="AD742" i="1" s="1"/>
  <c r="T739" i="1"/>
  <c r="AC739" i="1"/>
  <c r="AD739" i="1"/>
  <c r="AG739" i="1" s="1"/>
  <c r="AH739" i="1" s="1"/>
  <c r="T735" i="1"/>
  <c r="T726" i="1"/>
  <c r="V726" i="1"/>
  <c r="T720" i="1"/>
  <c r="T719" i="1"/>
  <c r="AC719" i="1" s="1"/>
  <c r="AD719" i="1" s="1"/>
  <c r="AB719" i="1"/>
  <c r="V719" i="1"/>
  <c r="T713" i="1"/>
  <c r="AB713" i="1" s="1"/>
  <c r="T694" i="1"/>
  <c r="V694" i="1"/>
  <c r="T688" i="1"/>
  <c r="T687" i="1"/>
  <c r="AC687" i="1" s="1"/>
  <c r="AD687" i="1" s="1"/>
  <c r="V687" i="1"/>
  <c r="T664" i="1"/>
  <c r="AB660" i="1"/>
  <c r="R660" i="1"/>
  <c r="S660" i="1" s="1"/>
  <c r="T658" i="1"/>
  <c r="AC658" i="1" s="1"/>
  <c r="AD658" i="1" s="1"/>
  <c r="U658" i="1"/>
  <c r="T656" i="1"/>
  <c r="R652" i="1"/>
  <c r="S652" i="1"/>
  <c r="T650" i="1"/>
  <c r="T648" i="1"/>
  <c r="AC648" i="1" s="1"/>
  <c r="AD648" i="1" s="1"/>
  <c r="T642" i="1"/>
  <c r="U642" i="1"/>
  <c r="T640" i="1"/>
  <c r="AB640" i="1"/>
  <c r="R636" i="1"/>
  <c r="S636" i="1" s="1"/>
  <c r="R631" i="1"/>
  <c r="S631" i="1" s="1"/>
  <c r="R628" i="1"/>
  <c r="S628" i="1"/>
  <c r="T600" i="1"/>
  <c r="AC600" i="1"/>
  <c r="AD600" i="1"/>
  <c r="T599" i="1"/>
  <c r="AB599" i="1" s="1"/>
  <c r="U598" i="1"/>
  <c r="AB598" i="1"/>
  <c r="T594" i="1"/>
  <c r="U594" i="1"/>
  <c r="V594" i="1"/>
  <c r="V564" i="1"/>
  <c r="R547" i="1"/>
  <c r="S547" i="1" s="1"/>
  <c r="V541" i="1"/>
  <c r="T541" i="1"/>
  <c r="R959" i="1"/>
  <c r="S959" i="1"/>
  <c r="R955" i="1"/>
  <c r="S955" i="1" s="1"/>
  <c r="R951" i="1"/>
  <c r="S951" i="1" s="1"/>
  <c r="R943" i="1"/>
  <c r="S943" i="1"/>
  <c r="R939" i="1"/>
  <c r="S939" i="1"/>
  <c r="R935" i="1"/>
  <c r="S935" i="1" s="1"/>
  <c r="R927" i="1"/>
  <c r="S927" i="1"/>
  <c r="R923" i="1"/>
  <c r="S923" i="1"/>
  <c r="R919" i="1"/>
  <c r="S919" i="1"/>
  <c r="R911" i="1"/>
  <c r="S911" i="1"/>
  <c r="R907" i="1"/>
  <c r="S907" i="1" s="1"/>
  <c r="R903" i="1"/>
  <c r="S903" i="1"/>
  <c r="R895" i="1"/>
  <c r="S895" i="1"/>
  <c r="R891" i="1"/>
  <c r="S891" i="1" s="1"/>
  <c r="R887" i="1"/>
  <c r="S887" i="1" s="1"/>
  <c r="R883" i="1"/>
  <c r="S883" i="1"/>
  <c r="R879" i="1"/>
  <c r="S879" i="1"/>
  <c r="R875" i="1"/>
  <c r="S875" i="1" s="1"/>
  <c r="R871" i="1"/>
  <c r="S871" i="1" s="1"/>
  <c r="R863" i="1"/>
  <c r="S863" i="1"/>
  <c r="R859" i="1"/>
  <c r="S859" i="1"/>
  <c r="R855" i="1"/>
  <c r="S855" i="1" s="1"/>
  <c r="R851" i="1"/>
  <c r="S851" i="1"/>
  <c r="R847" i="1"/>
  <c r="S847" i="1"/>
  <c r="R843" i="1"/>
  <c r="S843" i="1"/>
  <c r="R839" i="1"/>
  <c r="S839" i="1" s="1"/>
  <c r="R835" i="1"/>
  <c r="S835" i="1"/>
  <c r="R831" i="1"/>
  <c r="S831" i="1"/>
  <c r="R827" i="1"/>
  <c r="S827" i="1"/>
  <c r="T784" i="1"/>
  <c r="T780" i="1"/>
  <c r="AC780" i="1" s="1"/>
  <c r="AD780" i="1" s="1"/>
  <c r="T776" i="1"/>
  <c r="AC776" i="1"/>
  <c r="AD776" i="1"/>
  <c r="T772" i="1"/>
  <c r="U772" i="1" s="1"/>
  <c r="T769" i="1"/>
  <c r="AC769" i="1"/>
  <c r="AD769" i="1"/>
  <c r="T765" i="1"/>
  <c r="AB765" i="1" s="1"/>
  <c r="R763" i="1"/>
  <c r="S763" i="1"/>
  <c r="T762" i="1"/>
  <c r="AC762" i="1"/>
  <c r="AD762" i="1"/>
  <c r="AF762" i="1" s="1"/>
  <c r="T759" i="1"/>
  <c r="U759" i="1" s="1"/>
  <c r="T755" i="1"/>
  <c r="AC755" i="1"/>
  <c r="AD755" i="1" s="1"/>
  <c r="AF755" i="1" s="1"/>
  <c r="T751" i="1"/>
  <c r="AC751" i="1"/>
  <c r="AD751" i="1" s="1"/>
  <c r="T747" i="1"/>
  <c r="U747" i="1" s="1"/>
  <c r="V739" i="1"/>
  <c r="T737" i="1"/>
  <c r="AC737" i="1"/>
  <c r="AD737" i="1"/>
  <c r="V735" i="1"/>
  <c r="T729" i="1"/>
  <c r="U729" i="1" s="1"/>
  <c r="AC729" i="1"/>
  <c r="AD729" i="1" s="1"/>
  <c r="AB727" i="1"/>
  <c r="V725" i="1"/>
  <c r="AB721" i="1"/>
  <c r="T710" i="1"/>
  <c r="AC710" i="1" s="1"/>
  <c r="V710" i="1"/>
  <c r="T704" i="1"/>
  <c r="T703" i="1"/>
  <c r="AC703" i="1" s="1"/>
  <c r="AD703" i="1" s="1"/>
  <c r="V703" i="1"/>
  <c r="V700" i="1"/>
  <c r="T697" i="1"/>
  <c r="AB697" i="1"/>
  <c r="AB695" i="1"/>
  <c r="V693" i="1"/>
  <c r="AB689" i="1"/>
  <c r="T678" i="1"/>
  <c r="AC678" i="1" s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AC630" i="1" s="1"/>
  <c r="AD630" i="1" s="1"/>
  <c r="AF630" i="1" s="1"/>
  <c r="R629" i="1"/>
  <c r="S629" i="1" s="1"/>
  <c r="T627" i="1"/>
  <c r="AB627" i="1" s="1"/>
  <c r="T616" i="1"/>
  <c r="AB616" i="1" s="1"/>
  <c r="T615" i="1"/>
  <c r="AC615" i="1" s="1"/>
  <c r="AD615" i="1" s="1"/>
  <c r="T603" i="1"/>
  <c r="U603" i="1" s="1"/>
  <c r="AB602" i="1"/>
  <c r="T565" i="1"/>
  <c r="T549" i="1"/>
  <c r="U549" i="1" s="1"/>
  <c r="V538" i="1"/>
  <c r="T538" i="1"/>
  <c r="U538" i="1"/>
  <c r="R985" i="1"/>
  <c r="S985" i="1" s="1"/>
  <c r="R976" i="1"/>
  <c r="S976" i="1"/>
  <c r="R967" i="1"/>
  <c r="S967" i="1"/>
  <c r="R963" i="1"/>
  <c r="S963" i="1" s="1"/>
  <c r="R950" i="1"/>
  <c r="S950" i="1"/>
  <c r="R946" i="1"/>
  <c r="S946" i="1" s="1"/>
  <c r="R938" i="1"/>
  <c r="S938" i="1"/>
  <c r="R934" i="1"/>
  <c r="S934" i="1" s="1"/>
  <c r="R930" i="1"/>
  <c r="S930" i="1"/>
  <c r="R922" i="1"/>
  <c r="S922" i="1"/>
  <c r="R918" i="1"/>
  <c r="S918" i="1"/>
  <c r="R914" i="1"/>
  <c r="S914" i="1" s="1"/>
  <c r="R906" i="1"/>
  <c r="S906" i="1"/>
  <c r="R902" i="1"/>
  <c r="S902" i="1" s="1"/>
  <c r="R898" i="1"/>
  <c r="S898" i="1"/>
  <c r="R894" i="1"/>
  <c r="S894" i="1"/>
  <c r="R886" i="1"/>
  <c r="S886" i="1"/>
  <c r="R882" i="1"/>
  <c r="S882" i="1" s="1"/>
  <c r="R878" i="1"/>
  <c r="S878" i="1"/>
  <c r="R874" i="1"/>
  <c r="S874" i="1"/>
  <c r="R870" i="1"/>
  <c r="S870" i="1"/>
  <c r="R866" i="1"/>
  <c r="S866" i="1" s="1"/>
  <c r="R862" i="1"/>
  <c r="S862" i="1"/>
  <c r="R858" i="1"/>
  <c r="S858" i="1"/>
  <c r="R854" i="1"/>
  <c r="S854" i="1"/>
  <c r="R850" i="1"/>
  <c r="S850" i="1" s="1"/>
  <c r="R846" i="1"/>
  <c r="S846" i="1"/>
  <c r="R842" i="1"/>
  <c r="S842" i="1"/>
  <c r="R838" i="1"/>
  <c r="S838" i="1"/>
  <c r="R834" i="1"/>
  <c r="S834" i="1" s="1"/>
  <c r="R830" i="1"/>
  <c r="S830" i="1"/>
  <c r="T785" i="1"/>
  <c r="AB785" i="1" s="1"/>
  <c r="T781" i="1"/>
  <c r="T777" i="1"/>
  <c r="AC777" i="1"/>
  <c r="AD777" i="1"/>
  <c r="T773" i="1"/>
  <c r="AB773" i="1" s="1"/>
  <c r="AC773" i="1"/>
  <c r="AD773" i="1" s="1"/>
  <c r="AF773" i="1" s="1"/>
  <c r="T770" i="1"/>
  <c r="AC770" i="1"/>
  <c r="AD770" i="1" s="1"/>
  <c r="T766" i="1"/>
  <c r="AC766" i="1"/>
  <c r="AD766" i="1" s="1"/>
  <c r="T763" i="1"/>
  <c r="U763" i="1" s="1"/>
  <c r="AC763" i="1"/>
  <c r="AD763" i="1" s="1"/>
  <c r="AF763" i="1" s="1"/>
  <c r="T756" i="1"/>
  <c r="AC756" i="1" s="1"/>
  <c r="AD756" i="1" s="1"/>
  <c r="AF756" i="1" s="1"/>
  <c r="T752" i="1"/>
  <c r="AC752" i="1"/>
  <c r="AD752" i="1" s="1"/>
  <c r="T748" i="1"/>
  <c r="T744" i="1"/>
  <c r="AC744" i="1"/>
  <c r="AD744" i="1"/>
  <c r="T741" i="1"/>
  <c r="AC741" i="1" s="1"/>
  <c r="AD741" i="1" s="1"/>
  <c r="T740" i="1"/>
  <c r="AC740" i="1"/>
  <c r="AD740" i="1" s="1"/>
  <c r="T736" i="1"/>
  <c r="AC736" i="1"/>
  <c r="AD736" i="1"/>
  <c r="T733" i="1"/>
  <c r="AB733" i="1" s="1"/>
  <c r="T732" i="1"/>
  <c r="AC732" i="1" s="1"/>
  <c r="AD732" i="1" s="1"/>
  <c r="AF732" i="1" s="1"/>
  <c r="V732" i="1"/>
  <c r="V720" i="1"/>
  <c r="T718" i="1"/>
  <c r="V718" i="1"/>
  <c r="V713" i="1"/>
  <c r="T712" i="1"/>
  <c r="T711" i="1"/>
  <c r="V711" i="1"/>
  <c r="T705" i="1"/>
  <c r="AB703" i="1"/>
  <c r="V688" i="1"/>
  <c r="T686" i="1"/>
  <c r="V686" i="1"/>
  <c r="T680" i="1"/>
  <c r="AC680" i="1" s="1"/>
  <c r="AD680" i="1" s="1"/>
  <c r="T679" i="1"/>
  <c r="V679" i="1"/>
  <c r="T673" i="1"/>
  <c r="AB673" i="1"/>
  <c r="AB671" i="1"/>
  <c r="V664" i="1"/>
  <c r="T662" i="1"/>
  <c r="AB662" i="1" s="1"/>
  <c r="U662" i="1"/>
  <c r="R661" i="1"/>
  <c r="S661" i="1" s="1"/>
  <c r="U659" i="1"/>
  <c r="AC659" i="1"/>
  <c r="AD659" i="1" s="1"/>
  <c r="V658" i="1"/>
  <c r="V656" i="1"/>
  <c r="T654" i="1"/>
  <c r="AC654" i="1" s="1"/>
  <c r="AD654" i="1" s="1"/>
  <c r="AF654" i="1" s="1"/>
  <c r="U654" i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/>
  <c r="T618" i="1"/>
  <c r="U618" i="1"/>
  <c r="V613" i="1"/>
  <c r="V606" i="1"/>
  <c r="T606" i="1"/>
  <c r="AC606" i="1" s="1"/>
  <c r="AD606" i="1" s="1"/>
  <c r="U606" i="1"/>
  <c r="R605" i="1"/>
  <c r="S605" i="1"/>
  <c r="T588" i="1"/>
  <c r="AB588" i="1"/>
  <c r="V588" i="1"/>
  <c r="T544" i="1"/>
  <c r="U544" i="1" s="1"/>
  <c r="V526" i="1"/>
  <c r="T734" i="1"/>
  <c r="T730" i="1"/>
  <c r="AC730" i="1"/>
  <c r="AD730" i="1"/>
  <c r="AB725" i="1"/>
  <c r="T723" i="1"/>
  <c r="U723" i="1" s="1"/>
  <c r="T722" i="1"/>
  <c r="AB717" i="1"/>
  <c r="T715" i="1"/>
  <c r="AB715" i="1" s="1"/>
  <c r="T714" i="1"/>
  <c r="AB709" i="1"/>
  <c r="T707" i="1"/>
  <c r="U707" i="1" s="1"/>
  <c r="AB707" i="1"/>
  <c r="T706" i="1"/>
  <c r="AC706" i="1" s="1"/>
  <c r="AD706" i="1" s="1"/>
  <c r="T699" i="1"/>
  <c r="AB699" i="1"/>
  <c r="T698" i="1"/>
  <c r="AB693" i="1"/>
  <c r="T691" i="1"/>
  <c r="U691" i="1" s="1"/>
  <c r="T690" i="1"/>
  <c r="AB685" i="1"/>
  <c r="T683" i="1"/>
  <c r="AB683" i="1"/>
  <c r="T682" i="1"/>
  <c r="T675" i="1"/>
  <c r="U675" i="1" s="1"/>
  <c r="T674" i="1"/>
  <c r="T667" i="1"/>
  <c r="AB667" i="1"/>
  <c r="T666" i="1"/>
  <c r="R662" i="1"/>
  <c r="S662" i="1"/>
  <c r="R654" i="1"/>
  <c r="S654" i="1" s="1"/>
  <c r="R647" i="1"/>
  <c r="S647" i="1" s="1"/>
  <c r="R644" i="1"/>
  <c r="S644" i="1" s="1"/>
  <c r="R643" i="1"/>
  <c r="S643" i="1"/>
  <c r="R642" i="1"/>
  <c r="S642" i="1" s="1"/>
  <c r="R641" i="1"/>
  <c r="S641" i="1" s="1"/>
  <c r="R640" i="1"/>
  <c r="S640" i="1" s="1"/>
  <c r="T636" i="1"/>
  <c r="T635" i="1"/>
  <c r="T631" i="1"/>
  <c r="AB631" i="1" s="1"/>
  <c r="U631" i="1"/>
  <c r="T628" i="1"/>
  <c r="R620" i="1"/>
  <c r="S620" i="1"/>
  <c r="T610" i="1"/>
  <c r="U610" i="1"/>
  <c r="T608" i="1"/>
  <c r="AB608" i="1" s="1"/>
  <c r="R604" i="1"/>
  <c r="S604" i="1"/>
  <c r="T545" i="1"/>
  <c r="V542" i="1"/>
  <c r="T542" i="1"/>
  <c r="U542" i="1"/>
  <c r="R627" i="1"/>
  <c r="S627" i="1" s="1"/>
  <c r="R626" i="1"/>
  <c r="S626" i="1"/>
  <c r="R625" i="1"/>
  <c r="S625" i="1"/>
  <c r="R624" i="1"/>
  <c r="S624" i="1"/>
  <c r="R623" i="1"/>
  <c r="S623" i="1" s="1"/>
  <c r="T620" i="1"/>
  <c r="AC620" i="1"/>
  <c r="AD620" i="1" s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/>
  <c r="T604" i="1"/>
  <c r="U604" i="1"/>
  <c r="R603" i="1"/>
  <c r="S603" i="1"/>
  <c r="R602" i="1"/>
  <c r="S602" i="1" s="1"/>
  <c r="R601" i="1"/>
  <c r="S601" i="1"/>
  <c r="R600" i="1"/>
  <c r="S600" i="1"/>
  <c r="R599" i="1"/>
  <c r="S599" i="1"/>
  <c r="T595" i="1"/>
  <c r="R594" i="1"/>
  <c r="S594" i="1" s="1"/>
  <c r="R588" i="1"/>
  <c r="S588" i="1" s="1"/>
  <c r="T571" i="1"/>
  <c r="U571" i="1" s="1"/>
  <c r="S556" i="1"/>
  <c r="R554" i="1"/>
  <c r="S554" i="1"/>
  <c r="T553" i="1"/>
  <c r="AB553" i="1" s="1"/>
  <c r="T552" i="1"/>
  <c r="T546" i="1"/>
  <c r="R545" i="1"/>
  <c r="S545" i="1"/>
  <c r="V502" i="1"/>
  <c r="R481" i="1"/>
  <c r="S481" i="1" s="1"/>
  <c r="R597" i="1"/>
  <c r="S597" i="1" s="1"/>
  <c r="R587" i="1"/>
  <c r="S587" i="1" s="1"/>
  <c r="R583" i="1"/>
  <c r="S583" i="1"/>
  <c r="R566" i="1"/>
  <c r="S566" i="1" s="1"/>
  <c r="R560" i="1"/>
  <c r="S560" i="1" s="1"/>
  <c r="R546" i="1"/>
  <c r="S546" i="1" s="1"/>
  <c r="R538" i="1"/>
  <c r="S538" i="1"/>
  <c r="U636" i="1"/>
  <c r="AC636" i="1"/>
  <c r="AD636" i="1" s="1"/>
  <c r="AF636" i="1" s="1"/>
  <c r="AB635" i="1"/>
  <c r="AB634" i="1"/>
  <c r="U596" i="1"/>
  <c r="AC596" i="1"/>
  <c r="AD596" i="1"/>
  <c r="AF596" i="1" s="1"/>
  <c r="AG596" i="1" s="1"/>
  <c r="AH596" i="1" s="1"/>
  <c r="U647" i="1"/>
  <c r="AB647" i="1"/>
  <c r="U624" i="1"/>
  <c r="AC624" i="1"/>
  <c r="AD624" i="1"/>
  <c r="AG624" i="1" s="1"/>
  <c r="AH624" i="1" s="1"/>
  <c r="U623" i="1"/>
  <c r="AB623" i="1"/>
  <c r="AC623" i="1"/>
  <c r="AD623" i="1"/>
  <c r="AF623" i="1"/>
  <c r="AG623" i="1" s="1"/>
  <c r="U616" i="1"/>
  <c r="AC616" i="1"/>
  <c r="AD616" i="1"/>
  <c r="U600" i="1"/>
  <c r="AC599" i="1"/>
  <c r="AD599" i="1" s="1"/>
  <c r="U644" i="1"/>
  <c r="AC644" i="1"/>
  <c r="AD644" i="1"/>
  <c r="AF644" i="1" s="1"/>
  <c r="AG644" i="1" s="1"/>
  <c r="AH644" i="1" s="1"/>
  <c r="U643" i="1"/>
  <c r="AC643" i="1"/>
  <c r="AD643" i="1" s="1"/>
  <c r="AB643" i="1"/>
  <c r="AB618" i="1"/>
  <c r="U612" i="1"/>
  <c r="AB611" i="1"/>
  <c r="AC603" i="1"/>
  <c r="AD603" i="1" s="1"/>
  <c r="AB603" i="1"/>
  <c r="AB644" i="1"/>
  <c r="AB636" i="1"/>
  <c r="V529" i="1"/>
  <c r="V634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/>
  <c r="R614" i="1"/>
  <c r="S614" i="1" s="1"/>
  <c r="R606" i="1"/>
  <c r="S606" i="1" s="1"/>
  <c r="R598" i="1"/>
  <c r="S598" i="1"/>
  <c r="V597" i="1"/>
  <c r="T592" i="1"/>
  <c r="AC592" i="1" s="1"/>
  <c r="AD592" i="1" s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/>
  <c r="R557" i="1"/>
  <c r="S557" i="1" s="1"/>
  <c r="R550" i="1"/>
  <c r="S550" i="1"/>
  <c r="R549" i="1"/>
  <c r="S549" i="1"/>
  <c r="T528" i="1"/>
  <c r="AC528" i="1"/>
  <c r="AD528" i="1"/>
  <c r="AG528" i="1" s="1"/>
  <c r="AH528" i="1" s="1"/>
  <c r="T520" i="1"/>
  <c r="AC520" i="1" s="1"/>
  <c r="AD520" i="1" s="1"/>
  <c r="AA218" i="1"/>
  <c r="S431" i="1"/>
  <c r="V56" i="1"/>
  <c r="AC993" i="1"/>
  <c r="AD993" i="1" s="1"/>
  <c r="AC976" i="1"/>
  <c r="AD976" i="1" s="1"/>
  <c r="AC975" i="1"/>
  <c r="AD975" i="1" s="1"/>
  <c r="AC969" i="1"/>
  <c r="AD969" i="1" s="1"/>
  <c r="T822" i="1"/>
  <c r="AB822" i="1"/>
  <c r="T818" i="1"/>
  <c r="AB818" i="1"/>
  <c r="T814" i="1"/>
  <c r="AC814" i="1" s="1"/>
  <c r="T798" i="1"/>
  <c r="AB798" i="1"/>
  <c r="T794" i="1"/>
  <c r="AF782" i="1"/>
  <c r="AF766" i="1"/>
  <c r="AF746" i="1"/>
  <c r="AF731" i="1"/>
  <c r="AC716" i="1"/>
  <c r="AD716" i="1" s="1"/>
  <c r="U716" i="1"/>
  <c r="AC708" i="1"/>
  <c r="AD708" i="1" s="1"/>
  <c r="AC700" i="1"/>
  <c r="AD700" i="1"/>
  <c r="U700" i="1"/>
  <c r="AC692" i="1"/>
  <c r="AD692" i="1"/>
  <c r="U692" i="1"/>
  <c r="AC684" i="1"/>
  <c r="AD684" i="1"/>
  <c r="U684" i="1"/>
  <c r="AD676" i="1"/>
  <c r="U676" i="1"/>
  <c r="AC668" i="1"/>
  <c r="AD668" i="1"/>
  <c r="AF668" i="1" s="1"/>
  <c r="U668" i="1"/>
  <c r="V905" i="1"/>
  <c r="T905" i="1"/>
  <c r="V904" i="1"/>
  <c r="T904" i="1"/>
  <c r="V901" i="1"/>
  <c r="T901" i="1"/>
  <c r="V898" i="1"/>
  <c r="T898" i="1"/>
  <c r="V896" i="1"/>
  <c r="T896" i="1"/>
  <c r="V890" i="1"/>
  <c r="T890" i="1"/>
  <c r="AC890" i="1" s="1"/>
  <c r="V883" i="1"/>
  <c r="T883" i="1"/>
  <c r="AB883" i="1" s="1"/>
  <c r="V882" i="1"/>
  <c r="T882" i="1"/>
  <c r="V881" i="1"/>
  <c r="T881" i="1"/>
  <c r="V879" i="1"/>
  <c r="T879" i="1"/>
  <c r="AB879" i="1" s="1"/>
  <c r="V878" i="1"/>
  <c r="T878" i="1"/>
  <c r="V877" i="1"/>
  <c r="T877" i="1"/>
  <c r="V876" i="1"/>
  <c r="T876" i="1"/>
  <c r="V875" i="1"/>
  <c r="T875" i="1"/>
  <c r="AB875" i="1" s="1"/>
  <c r="V874" i="1"/>
  <c r="T874" i="1"/>
  <c r="V873" i="1"/>
  <c r="T873" i="1"/>
  <c r="U873" i="1" s="1"/>
  <c r="V872" i="1"/>
  <c r="T872" i="1"/>
  <c r="AC872" i="1" s="1"/>
  <c r="V871" i="1"/>
  <c r="T871" i="1"/>
  <c r="V870" i="1"/>
  <c r="T870" i="1"/>
  <c r="V869" i="1"/>
  <c r="T869" i="1"/>
  <c r="AC869" i="1" s="1"/>
  <c r="AD869" i="1" s="1"/>
  <c r="AF869" i="1" s="1"/>
  <c r="V868" i="1"/>
  <c r="T868" i="1"/>
  <c r="V866" i="1"/>
  <c r="T866" i="1"/>
  <c r="V865" i="1"/>
  <c r="T865" i="1"/>
  <c r="AB865" i="1" s="1"/>
  <c r="V864" i="1"/>
  <c r="V863" i="1"/>
  <c r="T863" i="1"/>
  <c r="V862" i="1"/>
  <c r="T862" i="1"/>
  <c r="U862" i="1" s="1"/>
  <c r="V861" i="1"/>
  <c r="T861" i="1"/>
  <c r="V860" i="1"/>
  <c r="T860" i="1"/>
  <c r="V859" i="1"/>
  <c r="V858" i="1"/>
  <c r="T858" i="1"/>
  <c r="AB858" i="1" s="1"/>
  <c r="V857" i="1"/>
  <c r="V855" i="1"/>
  <c r="T855" i="1"/>
  <c r="V854" i="1"/>
  <c r="T854" i="1"/>
  <c r="V853" i="1"/>
  <c r="T853" i="1"/>
  <c r="V852" i="1"/>
  <c r="T852" i="1"/>
  <c r="V851" i="1"/>
  <c r="T851" i="1"/>
  <c r="V850" i="1"/>
  <c r="T850" i="1"/>
  <c r="AB850" i="1" s="1"/>
  <c r="V849" i="1"/>
  <c r="T849" i="1"/>
  <c r="V848" i="1"/>
  <c r="T848" i="1"/>
  <c r="V847" i="1"/>
  <c r="T847" i="1"/>
  <c r="V846" i="1"/>
  <c r="T846" i="1"/>
  <c r="V845" i="1"/>
  <c r="T845" i="1"/>
  <c r="V844" i="1"/>
  <c r="T844" i="1"/>
  <c r="V843" i="1"/>
  <c r="T843" i="1"/>
  <c r="V842" i="1"/>
  <c r="T842" i="1"/>
  <c r="AB842" i="1" s="1"/>
  <c r="V841" i="1"/>
  <c r="T841" i="1"/>
  <c r="V840" i="1"/>
  <c r="T840" i="1"/>
  <c r="AC840" i="1" s="1"/>
  <c r="AD840" i="1" s="1"/>
  <c r="V839" i="1"/>
  <c r="T839" i="1"/>
  <c r="V838" i="1"/>
  <c r="T838" i="1"/>
  <c r="AB838" i="1"/>
  <c r="V837" i="1"/>
  <c r="T837" i="1"/>
  <c r="V836" i="1"/>
  <c r="T836" i="1"/>
  <c r="V835" i="1"/>
  <c r="T835" i="1"/>
  <c r="V834" i="1"/>
  <c r="T834" i="1"/>
  <c r="AB834" i="1"/>
  <c r="V833" i="1"/>
  <c r="T833" i="1"/>
  <c r="AB833" i="1" s="1"/>
  <c r="V832" i="1"/>
  <c r="T832" i="1"/>
  <c r="V831" i="1"/>
  <c r="T831" i="1"/>
  <c r="V830" i="1"/>
  <c r="T830" i="1"/>
  <c r="U830" i="1" s="1"/>
  <c r="AB830" i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4" i="1"/>
  <c r="T823" i="1"/>
  <c r="T819" i="1"/>
  <c r="AC819" i="1" s="1"/>
  <c r="AD819" i="1" s="1"/>
  <c r="AB815" i="1"/>
  <c r="T815" i="1"/>
  <c r="AB811" i="1"/>
  <c r="T811" i="1"/>
  <c r="T807" i="1"/>
  <c r="AB803" i="1"/>
  <c r="T803" i="1"/>
  <c r="AB799" i="1"/>
  <c r="T799" i="1"/>
  <c r="AB795" i="1"/>
  <c r="T795" i="1"/>
  <c r="T791" i="1"/>
  <c r="AF783" i="1"/>
  <c r="AF779" i="1"/>
  <c r="AF771" i="1"/>
  <c r="AF767" i="1"/>
  <c r="AG767" i="1"/>
  <c r="AH767" i="1"/>
  <c r="AF743" i="1"/>
  <c r="AG743" i="1" s="1"/>
  <c r="AH743" i="1" s="1"/>
  <c r="AF738" i="1"/>
  <c r="AF730" i="1"/>
  <c r="AF659" i="1"/>
  <c r="AF651" i="1"/>
  <c r="AG651" i="1"/>
  <c r="AH651" i="1"/>
  <c r="AF624" i="1"/>
  <c r="AF616" i="1"/>
  <c r="AC994" i="1"/>
  <c r="AD994" i="1"/>
  <c r="AC983" i="1"/>
  <c r="AD983" i="1"/>
  <c r="AC965" i="1"/>
  <c r="AD965" i="1"/>
  <c r="AC964" i="1"/>
  <c r="AD964" i="1"/>
  <c r="T810" i="1"/>
  <c r="T806" i="1"/>
  <c r="AB806" i="1"/>
  <c r="T802" i="1"/>
  <c r="AF778" i="1"/>
  <c r="AF774" i="1"/>
  <c r="V958" i="1"/>
  <c r="T958" i="1"/>
  <c r="AB958" i="1" s="1"/>
  <c r="V957" i="1"/>
  <c r="T957" i="1"/>
  <c r="V956" i="1"/>
  <c r="T956" i="1"/>
  <c r="AB956" i="1"/>
  <c r="V955" i="1"/>
  <c r="T955" i="1"/>
  <c r="V954" i="1"/>
  <c r="T954" i="1"/>
  <c r="V953" i="1"/>
  <c r="T953" i="1"/>
  <c r="AB953" i="1"/>
  <c r="V952" i="1"/>
  <c r="T952" i="1"/>
  <c r="V950" i="1"/>
  <c r="V948" i="1"/>
  <c r="T948" i="1"/>
  <c r="U948" i="1" s="1"/>
  <c r="AB948" i="1"/>
  <c r="V946" i="1"/>
  <c r="T946" i="1"/>
  <c r="AB946" i="1" s="1"/>
  <c r="V939" i="1"/>
  <c r="T939" i="1"/>
  <c r="AB939" i="1"/>
  <c r="V935" i="1"/>
  <c r="T935" i="1"/>
  <c r="V934" i="1"/>
  <c r="T934" i="1"/>
  <c r="V926" i="1"/>
  <c r="T926" i="1"/>
  <c r="AC926" i="1" s="1"/>
  <c r="V924" i="1"/>
  <c r="T924" i="1"/>
  <c r="V921" i="1"/>
  <c r="T921" i="1"/>
  <c r="V920" i="1"/>
  <c r="T920" i="1"/>
  <c r="AB920" i="1" s="1"/>
  <c r="V918" i="1"/>
  <c r="T918" i="1"/>
  <c r="V917" i="1"/>
  <c r="T917" i="1"/>
  <c r="AB917" i="1"/>
  <c r="V916" i="1"/>
  <c r="T916" i="1"/>
  <c r="AB916" i="1"/>
  <c r="V914" i="1"/>
  <c r="T914" i="1"/>
  <c r="V913" i="1"/>
  <c r="T913" i="1"/>
  <c r="AB913" i="1"/>
  <c r="V910" i="1"/>
  <c r="V906" i="1"/>
  <c r="T906" i="1"/>
  <c r="V902" i="1"/>
  <c r="T902" i="1"/>
  <c r="AB902" i="1"/>
  <c r="V895" i="1"/>
  <c r="T895" i="1"/>
  <c r="AB895" i="1"/>
  <c r="V893" i="1"/>
  <c r="T893" i="1"/>
  <c r="AC893" i="1" s="1"/>
  <c r="AB893" i="1"/>
  <c r="V892" i="1"/>
  <c r="T892" i="1"/>
  <c r="AB892" i="1" s="1"/>
  <c r="V891" i="1"/>
  <c r="T891" i="1"/>
  <c r="V889" i="1"/>
  <c r="T889" i="1"/>
  <c r="AB889" i="1" s="1"/>
  <c r="V887" i="1"/>
  <c r="T887" i="1"/>
  <c r="V885" i="1"/>
  <c r="T885" i="1"/>
  <c r="V880" i="1"/>
  <c r="T880" i="1"/>
  <c r="AB880" i="1"/>
  <c r="AB996" i="1"/>
  <c r="AB993" i="1"/>
  <c r="AB989" i="1"/>
  <c r="AB983" i="1"/>
  <c r="AB976" i="1"/>
  <c r="AB974" i="1"/>
  <c r="AB973" i="1"/>
  <c r="AB972" i="1"/>
  <c r="AB964" i="1"/>
  <c r="AB963" i="1"/>
  <c r="AB933" i="1"/>
  <c r="AB929" i="1"/>
  <c r="AB896" i="1"/>
  <c r="AB890" i="1"/>
  <c r="AB882" i="1"/>
  <c r="AB881" i="1"/>
  <c r="AB873" i="1"/>
  <c r="AB871" i="1"/>
  <c r="AB863" i="1"/>
  <c r="AB860" i="1"/>
  <c r="AB859" i="1"/>
  <c r="AB853" i="1"/>
  <c r="AB852" i="1"/>
  <c r="AB851" i="1"/>
  <c r="AB849" i="1"/>
  <c r="AB845" i="1"/>
  <c r="AB841" i="1"/>
  <c r="AB840" i="1"/>
  <c r="AB839" i="1"/>
  <c r="AB837" i="1"/>
  <c r="AB835" i="1"/>
  <c r="AB831" i="1"/>
  <c r="AB828" i="1"/>
  <c r="AB827" i="1"/>
  <c r="AB824" i="1"/>
  <c r="T820" i="1"/>
  <c r="AB820" i="1" s="1"/>
  <c r="T816" i="1"/>
  <c r="AC816" i="1" s="1"/>
  <c r="AB812" i="1"/>
  <c r="T812" i="1"/>
  <c r="T808" i="1"/>
  <c r="AB808" i="1" s="1"/>
  <c r="T804" i="1"/>
  <c r="AB804" i="1" s="1"/>
  <c r="T800" i="1"/>
  <c r="U800" i="1" s="1"/>
  <c r="T796" i="1"/>
  <c r="U796" i="1" s="1"/>
  <c r="T792" i="1"/>
  <c r="AB792" i="1" s="1"/>
  <c r="T788" i="1"/>
  <c r="AB788" i="1" s="1"/>
  <c r="AF780" i="1"/>
  <c r="AF776" i="1"/>
  <c r="AF768" i="1"/>
  <c r="AF764" i="1"/>
  <c r="AC728" i="1"/>
  <c r="AD728" i="1"/>
  <c r="U728" i="1"/>
  <c r="AC720" i="1"/>
  <c r="AD720" i="1" s="1"/>
  <c r="AC712" i="1"/>
  <c r="AD712" i="1"/>
  <c r="U712" i="1"/>
  <c r="U704" i="1"/>
  <c r="U688" i="1"/>
  <c r="AC672" i="1"/>
  <c r="AD672" i="1" s="1"/>
  <c r="U672" i="1"/>
  <c r="U588" i="1"/>
  <c r="AC588" i="1"/>
  <c r="AD588" i="1" s="1"/>
  <c r="AC999" i="1"/>
  <c r="AD999" i="1" s="1"/>
  <c r="AC978" i="1"/>
  <c r="AD978" i="1"/>
  <c r="AC967" i="1"/>
  <c r="AD967" i="1"/>
  <c r="AC961" i="1"/>
  <c r="AD961" i="1" s="1"/>
  <c r="T790" i="1"/>
  <c r="AF754" i="1"/>
  <c r="AF750" i="1"/>
  <c r="AF739" i="1"/>
  <c r="V960" i="1"/>
  <c r="T960" i="1"/>
  <c r="AB960" i="1" s="1"/>
  <c r="V959" i="1"/>
  <c r="T959" i="1"/>
  <c r="V949" i="1"/>
  <c r="T949" i="1"/>
  <c r="V947" i="1"/>
  <c r="T947" i="1"/>
  <c r="V943" i="1"/>
  <c r="T943" i="1"/>
  <c r="U943" i="1" s="1"/>
  <c r="V942" i="1"/>
  <c r="T942" i="1"/>
  <c r="U942" i="1" s="1"/>
  <c r="V941" i="1"/>
  <c r="T941" i="1"/>
  <c r="V940" i="1"/>
  <c r="T940" i="1"/>
  <c r="AB940" i="1"/>
  <c r="V938" i="1"/>
  <c r="T938" i="1"/>
  <c r="V936" i="1"/>
  <c r="T936" i="1"/>
  <c r="AB936" i="1"/>
  <c r="V933" i="1"/>
  <c r="T933" i="1"/>
  <c r="AC933" i="1" s="1"/>
  <c r="V932" i="1"/>
  <c r="V930" i="1"/>
  <c r="T930" i="1"/>
  <c r="V929" i="1"/>
  <c r="T929" i="1"/>
  <c r="V928" i="1"/>
  <c r="T928" i="1"/>
  <c r="AB928" i="1" s="1"/>
  <c r="V927" i="1"/>
  <c r="T927" i="1"/>
  <c r="AC927" i="1" s="1"/>
  <c r="V925" i="1"/>
  <c r="T925" i="1"/>
  <c r="AC925" i="1" s="1"/>
  <c r="V923" i="1"/>
  <c r="T923" i="1"/>
  <c r="V922" i="1"/>
  <c r="T922" i="1"/>
  <c r="T915" i="1"/>
  <c r="V912" i="1"/>
  <c r="T912" i="1"/>
  <c r="AB912" i="1" s="1"/>
  <c r="V911" i="1"/>
  <c r="T911" i="1"/>
  <c r="V909" i="1"/>
  <c r="T909" i="1"/>
  <c r="V908" i="1"/>
  <c r="T908" i="1"/>
  <c r="V903" i="1"/>
  <c r="V900" i="1"/>
  <c r="T900" i="1"/>
  <c r="V897" i="1"/>
  <c r="T897" i="1"/>
  <c r="V894" i="1"/>
  <c r="T894" i="1"/>
  <c r="V884" i="1"/>
  <c r="T884" i="1"/>
  <c r="AB884" i="1" s="1"/>
  <c r="AB998" i="1"/>
  <c r="AB991" i="1"/>
  <c r="AB990" i="1"/>
  <c r="AB987" i="1"/>
  <c r="T821" i="1"/>
  <c r="AB821" i="1"/>
  <c r="T817" i="1"/>
  <c r="T813" i="1"/>
  <c r="AB813" i="1"/>
  <c r="T809" i="1"/>
  <c r="T805" i="1"/>
  <c r="T801" i="1"/>
  <c r="T797" i="1"/>
  <c r="AB797" i="1" s="1"/>
  <c r="T793" i="1"/>
  <c r="T789" i="1"/>
  <c r="AC789" i="1" s="1"/>
  <c r="AB789" i="1"/>
  <c r="AF769" i="1"/>
  <c r="AG769" i="1"/>
  <c r="AH769" i="1" s="1"/>
  <c r="AF761" i="1"/>
  <c r="AF757" i="1"/>
  <c r="AG757" i="1" s="1"/>
  <c r="AH757" i="1" s="1"/>
  <c r="AF753" i="1"/>
  <c r="AG753" i="1" s="1"/>
  <c r="AH753" i="1" s="1"/>
  <c r="AF745" i="1"/>
  <c r="AF740" i="1"/>
  <c r="AF736" i="1"/>
  <c r="AC727" i="1"/>
  <c r="AD727" i="1"/>
  <c r="U727" i="1"/>
  <c r="U719" i="1"/>
  <c r="AB716" i="1"/>
  <c r="AC715" i="1"/>
  <c r="AD715" i="1"/>
  <c r="U715" i="1"/>
  <c r="AB712" i="1"/>
  <c r="AC711" i="1"/>
  <c r="AD711" i="1"/>
  <c r="U711" i="1"/>
  <c r="AB708" i="1"/>
  <c r="AC707" i="1"/>
  <c r="AD707" i="1"/>
  <c r="AF707" i="1" s="1"/>
  <c r="AG707" i="1" s="1"/>
  <c r="AH707" i="1" s="1"/>
  <c r="U703" i="1"/>
  <c r="AB700" i="1"/>
  <c r="AC699" i="1"/>
  <c r="AD699" i="1"/>
  <c r="AF699" i="1" s="1"/>
  <c r="U699" i="1"/>
  <c r="AC695" i="1"/>
  <c r="AD695" i="1"/>
  <c r="U695" i="1"/>
  <c r="AB692" i="1"/>
  <c r="AC691" i="1"/>
  <c r="AD691" i="1" s="1"/>
  <c r="AB684" i="1"/>
  <c r="AC683" i="1"/>
  <c r="AD683" i="1" s="1"/>
  <c r="U683" i="1"/>
  <c r="AB676" i="1"/>
  <c r="AC675" i="1"/>
  <c r="AD675" i="1"/>
  <c r="AB672" i="1"/>
  <c r="AC671" i="1"/>
  <c r="AD671" i="1"/>
  <c r="U671" i="1"/>
  <c r="AG671" i="1" s="1"/>
  <c r="AH671" i="1" s="1"/>
  <c r="AB668" i="1"/>
  <c r="AC667" i="1"/>
  <c r="AD667" i="1" s="1"/>
  <c r="U667" i="1"/>
  <c r="U653" i="1"/>
  <c r="AC653" i="1"/>
  <c r="AD653" i="1"/>
  <c r="U645" i="1"/>
  <c r="AC645" i="1"/>
  <c r="AD645" i="1"/>
  <c r="U637" i="1"/>
  <c r="AC637" i="1"/>
  <c r="AD637" i="1"/>
  <c r="U629" i="1"/>
  <c r="AC629" i="1"/>
  <c r="AD629" i="1" s="1"/>
  <c r="U621" i="1"/>
  <c r="AC621" i="1"/>
  <c r="AD621" i="1" s="1"/>
  <c r="U605" i="1"/>
  <c r="AC605" i="1"/>
  <c r="AD605" i="1" s="1"/>
  <c r="U597" i="1"/>
  <c r="AC597" i="1"/>
  <c r="AD597" i="1"/>
  <c r="V787" i="1"/>
  <c r="AB787" i="1"/>
  <c r="V786" i="1"/>
  <c r="AB786" i="1"/>
  <c r="V785" i="1"/>
  <c r="V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V775" i="1"/>
  <c r="AB775" i="1"/>
  <c r="V774" i="1"/>
  <c r="AB774" i="1"/>
  <c r="V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V764" i="1"/>
  <c r="AB764" i="1"/>
  <c r="V763" i="1"/>
  <c r="AB763" i="1"/>
  <c r="V762" i="1"/>
  <c r="AB762" i="1"/>
  <c r="V761" i="1"/>
  <c r="AB761" i="1"/>
  <c r="V760" i="1"/>
  <c r="V759" i="1"/>
  <c r="AB759" i="1"/>
  <c r="V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9" i="1"/>
  <c r="AB738" i="1"/>
  <c r="AB737" i="1"/>
  <c r="AB736" i="1"/>
  <c r="AB732" i="1"/>
  <c r="AB731" i="1"/>
  <c r="AB730" i="1"/>
  <c r="AB729" i="1"/>
  <c r="AC726" i="1"/>
  <c r="AD726" i="1" s="1"/>
  <c r="U726" i="1"/>
  <c r="U722" i="1"/>
  <c r="AC718" i="1"/>
  <c r="AD718" i="1" s="1"/>
  <c r="U718" i="1"/>
  <c r="AC714" i="1"/>
  <c r="AD714" i="1"/>
  <c r="U714" i="1"/>
  <c r="AD710" i="1"/>
  <c r="AF710" i="1" s="1"/>
  <c r="U710" i="1"/>
  <c r="AC702" i="1"/>
  <c r="AD702" i="1" s="1"/>
  <c r="U702" i="1"/>
  <c r="AC698" i="1"/>
  <c r="AD698" i="1" s="1"/>
  <c r="U698" i="1"/>
  <c r="AC694" i="1"/>
  <c r="AD694" i="1" s="1"/>
  <c r="U694" i="1"/>
  <c r="U690" i="1"/>
  <c r="AC686" i="1"/>
  <c r="AD686" i="1"/>
  <c r="U686" i="1"/>
  <c r="AC682" i="1"/>
  <c r="AD682" i="1"/>
  <c r="AG682" i="1" s="1"/>
  <c r="AH682" i="1" s="1"/>
  <c r="U682" i="1"/>
  <c r="AD678" i="1"/>
  <c r="U678" i="1"/>
  <c r="AC674" i="1"/>
  <c r="AD674" i="1"/>
  <c r="AC666" i="1"/>
  <c r="AD666" i="1" s="1"/>
  <c r="U666" i="1"/>
  <c r="AF599" i="1"/>
  <c r="T593" i="1"/>
  <c r="AB593" i="1"/>
  <c r="AC787" i="1"/>
  <c r="AD787" i="1"/>
  <c r="U786" i="1"/>
  <c r="U785" i="1"/>
  <c r="U784" i="1"/>
  <c r="U783" i="1"/>
  <c r="AG783" i="1" s="1"/>
  <c r="AH783" i="1" s="1"/>
  <c r="U782" i="1"/>
  <c r="U780" i="1"/>
  <c r="U779" i="1"/>
  <c r="U778" i="1"/>
  <c r="AG778" i="1"/>
  <c r="AH778" i="1" s="1"/>
  <c r="U777" i="1"/>
  <c r="U774" i="1"/>
  <c r="U773" i="1"/>
  <c r="U771" i="1"/>
  <c r="U770" i="1"/>
  <c r="U769" i="1"/>
  <c r="U768" i="1"/>
  <c r="AG768" i="1" s="1"/>
  <c r="AH768" i="1" s="1"/>
  <c r="U767" i="1"/>
  <c r="U766" i="1"/>
  <c r="U765" i="1"/>
  <c r="U764" i="1"/>
  <c r="U762" i="1"/>
  <c r="AG762" i="1" s="1"/>
  <c r="AH762" i="1" s="1"/>
  <c r="U761" i="1"/>
  <c r="AG761" i="1" s="1"/>
  <c r="AH761" i="1" s="1"/>
  <c r="U757" i="1"/>
  <c r="U756" i="1"/>
  <c r="U755" i="1"/>
  <c r="U754" i="1"/>
  <c r="AG754" i="1" s="1"/>
  <c r="AH754" i="1" s="1"/>
  <c r="U753" i="1"/>
  <c r="U751" i="1"/>
  <c r="U750" i="1"/>
  <c r="AG750" i="1" s="1"/>
  <c r="AH750" i="1" s="1"/>
  <c r="U749" i="1"/>
  <c r="U746" i="1"/>
  <c r="U745" i="1"/>
  <c r="AG745" i="1" s="1"/>
  <c r="AH745" i="1" s="1"/>
  <c r="U744" i="1"/>
  <c r="U743" i="1"/>
  <c r="U742" i="1"/>
  <c r="U740" i="1"/>
  <c r="U739" i="1"/>
  <c r="U738" i="1"/>
  <c r="U737" i="1"/>
  <c r="U736" i="1"/>
  <c r="U733" i="1"/>
  <c r="U732" i="1"/>
  <c r="AG732" i="1" s="1"/>
  <c r="AH732" i="1" s="1"/>
  <c r="U731" i="1"/>
  <c r="U730" i="1"/>
  <c r="AB726" i="1"/>
  <c r="AC725" i="1"/>
  <c r="AD725" i="1"/>
  <c r="AF725" i="1" s="1"/>
  <c r="U725" i="1"/>
  <c r="AC721" i="1"/>
  <c r="AD721" i="1" s="1"/>
  <c r="AF721" i="1" s="1"/>
  <c r="U721" i="1"/>
  <c r="AB718" i="1"/>
  <c r="AC717" i="1"/>
  <c r="AD717" i="1"/>
  <c r="U717" i="1"/>
  <c r="AB714" i="1"/>
  <c r="AC713" i="1"/>
  <c r="AD713" i="1" s="1"/>
  <c r="U713" i="1"/>
  <c r="AB710" i="1"/>
  <c r="AC709" i="1"/>
  <c r="AD709" i="1" s="1"/>
  <c r="U709" i="1"/>
  <c r="AB702" i="1"/>
  <c r="AC701" i="1"/>
  <c r="AD701" i="1"/>
  <c r="U701" i="1"/>
  <c r="AB698" i="1"/>
  <c r="AC697" i="1"/>
  <c r="AD697" i="1" s="1"/>
  <c r="U697" i="1"/>
  <c r="AB694" i="1"/>
  <c r="AC693" i="1"/>
  <c r="AD693" i="1"/>
  <c r="U693" i="1"/>
  <c r="AC689" i="1"/>
  <c r="AD689" i="1" s="1"/>
  <c r="U689" i="1"/>
  <c r="AB686" i="1"/>
  <c r="AC685" i="1"/>
  <c r="AD685" i="1"/>
  <c r="AF685" i="1" s="1"/>
  <c r="U685" i="1"/>
  <c r="AB682" i="1"/>
  <c r="AB678" i="1"/>
  <c r="AC673" i="1"/>
  <c r="AD673" i="1" s="1"/>
  <c r="U673" i="1"/>
  <c r="AB670" i="1"/>
  <c r="U669" i="1"/>
  <c r="AB666" i="1"/>
  <c r="T665" i="1"/>
  <c r="AB665" i="1" s="1"/>
  <c r="T657" i="1"/>
  <c r="T649" i="1"/>
  <c r="AB649" i="1"/>
  <c r="AB645" i="1"/>
  <c r="T641" i="1"/>
  <c r="AB637" i="1"/>
  <c r="T633" i="1"/>
  <c r="AB633" i="1"/>
  <c r="T625" i="1"/>
  <c r="AB621" i="1"/>
  <c r="T617" i="1"/>
  <c r="AB617" i="1"/>
  <c r="T609" i="1"/>
  <c r="U609" i="1" s="1"/>
  <c r="AB605" i="1"/>
  <c r="T601" i="1"/>
  <c r="AB601" i="1"/>
  <c r="AB597" i="1"/>
  <c r="T589" i="1"/>
  <c r="AB589" i="1"/>
  <c r="T590" i="1"/>
  <c r="AB590" i="1"/>
  <c r="T582" i="1"/>
  <c r="U582" i="1"/>
  <c r="AC662" i="1"/>
  <c r="AD662" i="1" s="1"/>
  <c r="AC650" i="1"/>
  <c r="AD650" i="1" s="1"/>
  <c r="AC634" i="1"/>
  <c r="AD634" i="1" s="1"/>
  <c r="AC622" i="1"/>
  <c r="AD622" i="1"/>
  <c r="AC618" i="1"/>
  <c r="AD618" i="1"/>
  <c r="AC610" i="1"/>
  <c r="AD610" i="1" s="1"/>
  <c r="AC602" i="1"/>
  <c r="AD602" i="1"/>
  <c r="AC598" i="1"/>
  <c r="AD598" i="1"/>
  <c r="AB592" i="1"/>
  <c r="T591" i="1"/>
  <c r="U591" i="1" s="1"/>
  <c r="AB591" i="1"/>
  <c r="T587" i="1"/>
  <c r="T579" i="1"/>
  <c r="AC579" i="1" s="1"/>
  <c r="AD579" i="1" s="1"/>
  <c r="AF579" i="1"/>
  <c r="AG579" i="1" s="1"/>
  <c r="AH579" i="1" s="1"/>
  <c r="AA547" i="1"/>
  <c r="AB547" i="1"/>
  <c r="AA542" i="1"/>
  <c r="AB542" i="1" s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V185" i="1"/>
  <c r="V95" i="1"/>
  <c r="V47" i="1"/>
  <c r="AF612" i="1"/>
  <c r="AG612" i="1"/>
  <c r="AH612" i="1" s="1"/>
  <c r="AC611" i="1"/>
  <c r="AD611" i="1" s="1"/>
  <c r="AC640" i="1"/>
  <c r="AD640" i="1" s="1"/>
  <c r="AC594" i="1"/>
  <c r="AD594" i="1"/>
  <c r="AC626" i="1"/>
  <c r="AD626" i="1"/>
  <c r="AC642" i="1"/>
  <c r="AD642" i="1" s="1"/>
  <c r="AC568" i="1"/>
  <c r="AD568" i="1"/>
  <c r="U640" i="1"/>
  <c r="AC604" i="1"/>
  <c r="AD604" i="1" s="1"/>
  <c r="AB600" i="1"/>
  <c r="AC614" i="1"/>
  <c r="AD614" i="1" s="1"/>
  <c r="AB612" i="1"/>
  <c r="AB642" i="1"/>
  <c r="AG782" i="1"/>
  <c r="AH782" i="1" s="1"/>
  <c r="AB620" i="1"/>
  <c r="AC627" i="1"/>
  <c r="AD627" i="1"/>
  <c r="AF627" i="1"/>
  <c r="U599" i="1"/>
  <c r="AG599" i="1" s="1"/>
  <c r="AH599" i="1" s="1"/>
  <c r="U620" i="1"/>
  <c r="AB610" i="1"/>
  <c r="AB658" i="1"/>
  <c r="AB654" i="1"/>
  <c r="U962" i="1"/>
  <c r="AC962" i="1"/>
  <c r="AD962" i="1" s="1"/>
  <c r="AF962" i="1" s="1"/>
  <c r="U655" i="1"/>
  <c r="AC655" i="1"/>
  <c r="AD655" i="1" s="1"/>
  <c r="AG755" i="1"/>
  <c r="AH755" i="1" s="1"/>
  <c r="U627" i="1"/>
  <c r="U595" i="1"/>
  <c r="U648" i="1"/>
  <c r="U656" i="1"/>
  <c r="AC656" i="1"/>
  <c r="AD656" i="1"/>
  <c r="U664" i="1"/>
  <c r="AC664" i="1"/>
  <c r="AD664" i="1" s="1"/>
  <c r="AG764" i="1"/>
  <c r="AH764" i="1" s="1"/>
  <c r="AG780" i="1"/>
  <c r="AH780" i="1" s="1"/>
  <c r="AG779" i="1"/>
  <c r="AH779" i="1" s="1"/>
  <c r="AG731" i="1"/>
  <c r="AH731" i="1" s="1"/>
  <c r="U638" i="1"/>
  <c r="AB638" i="1"/>
  <c r="AB664" i="1"/>
  <c r="AF611" i="1"/>
  <c r="AG611" i="1"/>
  <c r="AH611" i="1" s="1"/>
  <c r="AH623" i="1"/>
  <c r="U550" i="1"/>
  <c r="U607" i="1"/>
  <c r="AB607" i="1"/>
  <c r="AC607" i="1"/>
  <c r="AD607" i="1" s="1"/>
  <c r="AF607" i="1" s="1"/>
  <c r="AF598" i="1"/>
  <c r="AG598" i="1"/>
  <c r="AH598" i="1" s="1"/>
  <c r="U589" i="1"/>
  <c r="AC589" i="1"/>
  <c r="AD589" i="1"/>
  <c r="AF693" i="1"/>
  <c r="AG693" i="1"/>
  <c r="AH693" i="1" s="1"/>
  <c r="AG725" i="1"/>
  <c r="AH725" i="1" s="1"/>
  <c r="AF787" i="1"/>
  <c r="AG787" i="1" s="1"/>
  <c r="AH787" i="1" s="1"/>
  <c r="AF674" i="1"/>
  <c r="AF682" i="1"/>
  <c r="AF714" i="1"/>
  <c r="AG714" i="1"/>
  <c r="AH714" i="1" s="1"/>
  <c r="AF645" i="1"/>
  <c r="AG645" i="1" s="1"/>
  <c r="AH645" i="1" s="1"/>
  <c r="AF675" i="1"/>
  <c r="AC792" i="1"/>
  <c r="AD792" i="1"/>
  <c r="U792" i="1"/>
  <c r="AC808" i="1"/>
  <c r="AD808" i="1"/>
  <c r="U808" i="1"/>
  <c r="AD816" i="1"/>
  <c r="U816" i="1"/>
  <c r="AC795" i="1"/>
  <c r="AD795" i="1" s="1"/>
  <c r="U795" i="1"/>
  <c r="AC803" i="1"/>
  <c r="AD803" i="1"/>
  <c r="U803" i="1"/>
  <c r="AC811" i="1"/>
  <c r="AD811" i="1" s="1"/>
  <c r="AF811" i="1" s="1"/>
  <c r="AG811" i="1" s="1"/>
  <c r="AH811" i="1" s="1"/>
  <c r="U811" i="1"/>
  <c r="U819" i="1"/>
  <c r="AC824" i="1"/>
  <c r="AD824" i="1"/>
  <c r="U824" i="1"/>
  <c r="AC828" i="1"/>
  <c r="AD828" i="1"/>
  <c r="U828" i="1"/>
  <c r="AC830" i="1"/>
  <c r="AD830" i="1" s="1"/>
  <c r="AC832" i="1"/>
  <c r="AD832" i="1" s="1"/>
  <c r="U832" i="1"/>
  <c r="AC834" i="1"/>
  <c r="AD834" i="1"/>
  <c r="U834" i="1"/>
  <c r="AC838" i="1"/>
  <c r="AD838" i="1"/>
  <c r="U838" i="1"/>
  <c r="AC842" i="1"/>
  <c r="AD842" i="1"/>
  <c r="U842" i="1"/>
  <c r="AC846" i="1"/>
  <c r="AD846" i="1"/>
  <c r="U846" i="1"/>
  <c r="AC850" i="1"/>
  <c r="AD850" i="1"/>
  <c r="U850" i="1"/>
  <c r="AC852" i="1"/>
  <c r="AD852" i="1" s="1"/>
  <c r="U852" i="1"/>
  <c r="AC860" i="1"/>
  <c r="AD860" i="1"/>
  <c r="U860" i="1"/>
  <c r="AC862" i="1"/>
  <c r="AD862" i="1"/>
  <c r="AC866" i="1"/>
  <c r="AD866" i="1"/>
  <c r="U866" i="1"/>
  <c r="AC870" i="1"/>
  <c r="AD870" i="1"/>
  <c r="U870" i="1"/>
  <c r="AD872" i="1"/>
  <c r="U872" i="1"/>
  <c r="AC874" i="1"/>
  <c r="AD874" i="1"/>
  <c r="U874" i="1"/>
  <c r="AC878" i="1"/>
  <c r="AD878" i="1"/>
  <c r="U878" i="1"/>
  <c r="AC883" i="1"/>
  <c r="AD883" i="1" s="1"/>
  <c r="U883" i="1"/>
  <c r="AC896" i="1"/>
  <c r="AD896" i="1" s="1"/>
  <c r="U896" i="1"/>
  <c r="U901" i="1"/>
  <c r="AC905" i="1"/>
  <c r="AD905" i="1"/>
  <c r="AF905" i="1" s="1"/>
  <c r="U905" i="1"/>
  <c r="AC794" i="1"/>
  <c r="AD794" i="1"/>
  <c r="U794" i="1"/>
  <c r="AD814" i="1"/>
  <c r="U814" i="1"/>
  <c r="AC822" i="1"/>
  <c r="AD822" i="1"/>
  <c r="U822" i="1"/>
  <c r="AF650" i="1"/>
  <c r="AC609" i="1"/>
  <c r="AD609" i="1" s="1"/>
  <c r="U625" i="1"/>
  <c r="AC625" i="1"/>
  <c r="AD625" i="1" s="1"/>
  <c r="U641" i="1"/>
  <c r="AC641" i="1"/>
  <c r="AD641" i="1" s="1"/>
  <c r="AF673" i="1"/>
  <c r="AG673" i="1" s="1"/>
  <c r="AH673" i="1" s="1"/>
  <c r="AB625" i="1"/>
  <c r="AB657" i="1"/>
  <c r="AF671" i="1"/>
  <c r="AF687" i="1"/>
  <c r="AF703" i="1"/>
  <c r="AG703" i="1" s="1"/>
  <c r="AH703" i="1" s="1"/>
  <c r="AC793" i="1"/>
  <c r="AD793" i="1"/>
  <c r="AF793" i="1" s="1"/>
  <c r="U793" i="1"/>
  <c r="AC801" i="1"/>
  <c r="AD801" i="1" s="1"/>
  <c r="U801" i="1"/>
  <c r="AC817" i="1"/>
  <c r="AD817" i="1"/>
  <c r="U817" i="1"/>
  <c r="AC897" i="1"/>
  <c r="AD897" i="1" s="1"/>
  <c r="U897" i="1"/>
  <c r="AC903" i="1"/>
  <c r="AD903" i="1" s="1"/>
  <c r="AC909" i="1"/>
  <c r="AD909" i="1" s="1"/>
  <c r="U909" i="1"/>
  <c r="AC912" i="1"/>
  <c r="AD912" i="1"/>
  <c r="U912" i="1"/>
  <c r="AC922" i="1"/>
  <c r="AD922" i="1" s="1"/>
  <c r="U922" i="1"/>
  <c r="AD925" i="1"/>
  <c r="U925" i="1"/>
  <c r="AC928" i="1"/>
  <c r="AD928" i="1"/>
  <c r="U928" i="1"/>
  <c r="AC936" i="1"/>
  <c r="AD936" i="1" s="1"/>
  <c r="U936" i="1"/>
  <c r="U938" i="1"/>
  <c r="AC941" i="1"/>
  <c r="AD941" i="1"/>
  <c r="U941" i="1"/>
  <c r="AC943" i="1"/>
  <c r="AD943" i="1" s="1"/>
  <c r="AC947" i="1"/>
  <c r="AD947" i="1"/>
  <c r="U947" i="1"/>
  <c r="AC959" i="1"/>
  <c r="AD959" i="1" s="1"/>
  <c r="U959" i="1"/>
  <c r="AC790" i="1"/>
  <c r="AD790" i="1"/>
  <c r="U790" i="1"/>
  <c r="AF712" i="1"/>
  <c r="AG712" i="1" s="1"/>
  <c r="AH712" i="1" s="1"/>
  <c r="AB897" i="1"/>
  <c r="AB909" i="1"/>
  <c r="AB925" i="1"/>
  <c r="AB941" i="1"/>
  <c r="AC888" i="1"/>
  <c r="AD888" i="1"/>
  <c r="U888" i="1"/>
  <c r="AC891" i="1"/>
  <c r="AD891" i="1" s="1"/>
  <c r="AD893" i="1"/>
  <c r="U893" i="1"/>
  <c r="AC910" i="1"/>
  <c r="AD910" i="1" s="1"/>
  <c r="U910" i="1"/>
  <c r="AC914" i="1"/>
  <c r="AD914" i="1" s="1"/>
  <c r="AF914" i="1" s="1"/>
  <c r="U914" i="1"/>
  <c r="AC919" i="1"/>
  <c r="AD919" i="1"/>
  <c r="U919" i="1"/>
  <c r="AC921" i="1"/>
  <c r="AD921" i="1" s="1"/>
  <c r="AF921" i="1" s="1"/>
  <c r="U921" i="1"/>
  <c r="AD926" i="1"/>
  <c r="U926" i="1"/>
  <c r="AC935" i="1"/>
  <c r="AD935" i="1"/>
  <c r="U935" i="1"/>
  <c r="AC948" i="1"/>
  <c r="AD948" i="1"/>
  <c r="AC953" i="1"/>
  <c r="AD953" i="1" s="1"/>
  <c r="U953" i="1"/>
  <c r="AC955" i="1"/>
  <c r="AD955" i="1"/>
  <c r="AF955" i="1" s="1"/>
  <c r="U955" i="1"/>
  <c r="AC957" i="1"/>
  <c r="AD957" i="1" s="1"/>
  <c r="AF957" i="1" s="1"/>
  <c r="U957" i="1"/>
  <c r="AC810" i="1"/>
  <c r="AD810" i="1"/>
  <c r="U810" i="1"/>
  <c r="AF676" i="1"/>
  <c r="AG676" i="1"/>
  <c r="AH676" i="1" s="1"/>
  <c r="AF708" i="1"/>
  <c r="AF622" i="1"/>
  <c r="AG622" i="1" s="1"/>
  <c r="AH622" i="1" s="1"/>
  <c r="AG654" i="1"/>
  <c r="AH654" i="1" s="1"/>
  <c r="AG685" i="1"/>
  <c r="AH685" i="1" s="1"/>
  <c r="AF678" i="1"/>
  <c r="AG678" i="1" s="1"/>
  <c r="AH678" i="1" s="1"/>
  <c r="AF702" i="1"/>
  <c r="AF597" i="1"/>
  <c r="AG597" i="1"/>
  <c r="AH597" i="1" s="1"/>
  <c r="AF629" i="1"/>
  <c r="AG699" i="1"/>
  <c r="AH699" i="1"/>
  <c r="AF715" i="1"/>
  <c r="AB793" i="1"/>
  <c r="AB801" i="1"/>
  <c r="AB817" i="1"/>
  <c r="AB790" i="1"/>
  <c r="AC788" i="1"/>
  <c r="AD788" i="1"/>
  <c r="U788" i="1"/>
  <c r="AC796" i="1"/>
  <c r="AD796" i="1"/>
  <c r="AC804" i="1"/>
  <c r="AD804" i="1" s="1"/>
  <c r="AG804" i="1" s="1"/>
  <c r="AH804" i="1" s="1"/>
  <c r="U804" i="1"/>
  <c r="AC812" i="1"/>
  <c r="AD812" i="1" s="1"/>
  <c r="U812" i="1"/>
  <c r="AC820" i="1"/>
  <c r="AD820" i="1" s="1"/>
  <c r="U820" i="1"/>
  <c r="AB906" i="1"/>
  <c r="AB910" i="1"/>
  <c r="AB914" i="1"/>
  <c r="AB922" i="1"/>
  <c r="AB926" i="1"/>
  <c r="AB810" i="1"/>
  <c r="AF983" i="1"/>
  <c r="AG983" i="1" s="1"/>
  <c r="AH983" i="1"/>
  <c r="AC799" i="1"/>
  <c r="AD799" i="1"/>
  <c r="U799" i="1"/>
  <c r="AC815" i="1"/>
  <c r="AD815" i="1" s="1"/>
  <c r="U815" i="1"/>
  <c r="AC823" i="1"/>
  <c r="AD823" i="1"/>
  <c r="AC825" i="1"/>
  <c r="AD825" i="1" s="1"/>
  <c r="U825" i="1"/>
  <c r="AC827" i="1"/>
  <c r="AD827" i="1"/>
  <c r="AF827" i="1" s="1"/>
  <c r="U827" i="1"/>
  <c r="AC831" i="1"/>
  <c r="AD831" i="1"/>
  <c r="U831" i="1"/>
  <c r="AC835" i="1"/>
  <c r="AD835" i="1"/>
  <c r="U835" i="1"/>
  <c r="AC837" i="1"/>
  <c r="AD837" i="1"/>
  <c r="U837" i="1"/>
  <c r="AC839" i="1"/>
  <c r="AD839" i="1" s="1"/>
  <c r="U839" i="1"/>
  <c r="AC841" i="1"/>
  <c r="AD841" i="1" s="1"/>
  <c r="U841" i="1"/>
  <c r="U843" i="1"/>
  <c r="AC845" i="1"/>
  <c r="AD845" i="1" s="1"/>
  <c r="U845" i="1"/>
  <c r="AC849" i="1"/>
  <c r="AD849" i="1"/>
  <c r="U849" i="1"/>
  <c r="AC853" i="1"/>
  <c r="AD853" i="1" s="1"/>
  <c r="U853" i="1"/>
  <c r="AC859" i="1"/>
  <c r="AD859" i="1"/>
  <c r="U859" i="1"/>
  <c r="AC863" i="1"/>
  <c r="AD863" i="1"/>
  <c r="U863" i="1"/>
  <c r="AC865" i="1"/>
  <c r="AD865" i="1"/>
  <c r="U865" i="1"/>
  <c r="U867" i="1"/>
  <c r="U869" i="1"/>
  <c r="AG869" i="1" s="1"/>
  <c r="AH869" i="1" s="1"/>
  <c r="AC871" i="1"/>
  <c r="AD871" i="1"/>
  <c r="U871" i="1"/>
  <c r="AC875" i="1"/>
  <c r="AD875" i="1"/>
  <c r="U875" i="1"/>
  <c r="AC877" i="1"/>
  <c r="AD877" i="1" s="1"/>
  <c r="U877" i="1"/>
  <c r="AC879" i="1"/>
  <c r="AD879" i="1" s="1"/>
  <c r="U879" i="1"/>
  <c r="AC882" i="1"/>
  <c r="AD882" i="1"/>
  <c r="U882" i="1"/>
  <c r="AD890" i="1"/>
  <c r="AG890" i="1" s="1"/>
  <c r="AH890" i="1" s="1"/>
  <c r="U890" i="1"/>
  <c r="AC898" i="1"/>
  <c r="AD898" i="1" s="1"/>
  <c r="AF898" i="1" s="1"/>
  <c r="U898" i="1"/>
  <c r="AC904" i="1"/>
  <c r="AD904" i="1"/>
  <c r="AC798" i="1"/>
  <c r="AD798" i="1"/>
  <c r="U798" i="1"/>
  <c r="AC818" i="1"/>
  <c r="AD818" i="1" s="1"/>
  <c r="U818" i="1"/>
  <c r="AF975" i="1"/>
  <c r="AC591" i="1"/>
  <c r="AD591" i="1"/>
  <c r="AF602" i="1"/>
  <c r="AG602" i="1" s="1"/>
  <c r="AH602" i="1" s="1"/>
  <c r="U579" i="1"/>
  <c r="U587" i="1"/>
  <c r="AF594" i="1"/>
  <c r="AG594" i="1"/>
  <c r="AH594" i="1" s="1"/>
  <c r="AF658" i="1"/>
  <c r="AG658" i="1"/>
  <c r="AH658" i="1" s="1"/>
  <c r="U590" i="1"/>
  <c r="AC590" i="1"/>
  <c r="AD590" i="1" s="1"/>
  <c r="U601" i="1"/>
  <c r="AC601" i="1"/>
  <c r="AD601" i="1"/>
  <c r="U617" i="1"/>
  <c r="AC617" i="1"/>
  <c r="AD617" i="1" s="1"/>
  <c r="U633" i="1"/>
  <c r="AC633" i="1"/>
  <c r="AD633" i="1"/>
  <c r="U649" i="1"/>
  <c r="AC649" i="1"/>
  <c r="AD649" i="1"/>
  <c r="U665" i="1"/>
  <c r="AC665" i="1"/>
  <c r="AD665" i="1" s="1"/>
  <c r="AF713" i="1"/>
  <c r="AG713" i="1"/>
  <c r="AH713" i="1" s="1"/>
  <c r="U593" i="1"/>
  <c r="AC593" i="1"/>
  <c r="AD593" i="1" s="1"/>
  <c r="AB609" i="1"/>
  <c r="AF621" i="1"/>
  <c r="AG621" i="1"/>
  <c r="AH621" i="1"/>
  <c r="AB641" i="1"/>
  <c r="AF695" i="1"/>
  <c r="AG695" i="1" s="1"/>
  <c r="AH695" i="1"/>
  <c r="AF711" i="1"/>
  <c r="AG711" i="1" s="1"/>
  <c r="AH711" i="1" s="1"/>
  <c r="AF727" i="1"/>
  <c r="AG727" i="1"/>
  <c r="AH727" i="1"/>
  <c r="AD789" i="1"/>
  <c r="U789" i="1"/>
  <c r="AC797" i="1"/>
  <c r="AD797" i="1" s="1"/>
  <c r="U797" i="1"/>
  <c r="AC813" i="1"/>
  <c r="AD813" i="1"/>
  <c r="U813" i="1"/>
  <c r="AC821" i="1"/>
  <c r="AD821" i="1"/>
  <c r="U821" i="1"/>
  <c r="AC884" i="1"/>
  <c r="AD884" i="1" s="1"/>
  <c r="U884" i="1"/>
  <c r="U894" i="1"/>
  <c r="AC900" i="1"/>
  <c r="AD900" i="1" s="1"/>
  <c r="AF900" i="1" s="1"/>
  <c r="U900" i="1"/>
  <c r="AC911" i="1"/>
  <c r="AD911" i="1"/>
  <c r="U911" i="1"/>
  <c r="AC915" i="1"/>
  <c r="AD915" i="1" s="1"/>
  <c r="AC923" i="1"/>
  <c r="AD923" i="1" s="1"/>
  <c r="U923" i="1"/>
  <c r="AD927" i="1"/>
  <c r="U927" i="1"/>
  <c r="AC929" i="1"/>
  <c r="AD929" i="1" s="1"/>
  <c r="U929" i="1"/>
  <c r="AD933" i="1"/>
  <c r="AF933" i="1" s="1"/>
  <c r="AG933" i="1" s="1"/>
  <c r="AH933" i="1" s="1"/>
  <c r="U933" i="1"/>
  <c r="AC942" i="1"/>
  <c r="AD942" i="1"/>
  <c r="AF942" i="1" s="1"/>
  <c r="AC960" i="1"/>
  <c r="AD960" i="1" s="1"/>
  <c r="U960" i="1"/>
  <c r="AF961" i="1"/>
  <c r="AF672" i="1"/>
  <c r="AG672" i="1"/>
  <c r="AH672" i="1" s="1"/>
  <c r="AF720" i="1"/>
  <c r="AB911" i="1"/>
  <c r="AB919" i="1"/>
  <c r="AB923" i="1"/>
  <c r="AB927" i="1"/>
  <c r="AB935" i="1"/>
  <c r="AB947" i="1"/>
  <c r="AB955" i="1"/>
  <c r="AB959" i="1"/>
  <c r="AC880" i="1"/>
  <c r="AD880" i="1"/>
  <c r="U880" i="1"/>
  <c r="AC889" i="1"/>
  <c r="AD889" i="1" s="1"/>
  <c r="U889" i="1"/>
  <c r="AC892" i="1"/>
  <c r="AD892" i="1" s="1"/>
  <c r="U892" i="1"/>
  <c r="AC895" i="1"/>
  <c r="AD895" i="1" s="1"/>
  <c r="U895" i="1"/>
  <c r="AC902" i="1"/>
  <c r="AD902" i="1"/>
  <c r="U902" i="1"/>
  <c r="AC916" i="1"/>
  <c r="AD916" i="1" s="1"/>
  <c r="U916" i="1"/>
  <c r="AC918" i="1"/>
  <c r="AD918" i="1" s="1"/>
  <c r="U918" i="1"/>
  <c r="AC920" i="1"/>
  <c r="AD920" i="1" s="1"/>
  <c r="AF920" i="1" s="1"/>
  <c r="U920" i="1"/>
  <c r="AC924" i="1"/>
  <c r="AD924" i="1" s="1"/>
  <c r="U924" i="1"/>
  <c r="AC934" i="1"/>
  <c r="AD934" i="1" s="1"/>
  <c r="U934" i="1"/>
  <c r="AC939" i="1"/>
  <c r="AD939" i="1" s="1"/>
  <c r="U939" i="1"/>
  <c r="AC946" i="1"/>
  <c r="AD946" i="1" s="1"/>
  <c r="U946" i="1"/>
  <c r="AC950" i="1"/>
  <c r="AD950" i="1" s="1"/>
  <c r="U950" i="1"/>
  <c r="U952" i="1"/>
  <c r="AC954" i="1"/>
  <c r="AD954" i="1"/>
  <c r="U954" i="1"/>
  <c r="AC956" i="1"/>
  <c r="AD956" i="1" s="1"/>
  <c r="U956" i="1"/>
  <c r="AC958" i="1"/>
  <c r="AD958" i="1" s="1"/>
  <c r="U958" i="1"/>
  <c r="AC806" i="1"/>
  <c r="AD806" i="1" s="1"/>
  <c r="U806" i="1"/>
  <c r="AF964" i="1"/>
  <c r="AG964" i="1" s="1"/>
  <c r="AH964" i="1"/>
  <c r="AG668" i="1"/>
  <c r="AH668" i="1" s="1"/>
  <c r="AF684" i="1"/>
  <c r="AG684" i="1" s="1"/>
  <c r="AH684" i="1" s="1"/>
  <c r="AF700" i="1"/>
  <c r="AG700" i="1" s="1"/>
  <c r="AH700" i="1" s="1"/>
  <c r="AF716" i="1"/>
  <c r="AG716" i="1" s="1"/>
  <c r="AH716" i="1" s="1"/>
  <c r="AF993" i="1"/>
  <c r="AG993" i="1" s="1"/>
  <c r="AH993" i="1"/>
  <c r="AF640" i="1"/>
  <c r="AG640" i="1" s="1"/>
  <c r="AH640" i="1" s="1"/>
  <c r="AG655" i="1"/>
  <c r="AH655" i="1" s="1"/>
  <c r="AF655" i="1"/>
  <c r="AF656" i="1"/>
  <c r="AG656" i="1" s="1"/>
  <c r="AH656" i="1" s="1"/>
  <c r="AF664" i="1"/>
  <c r="AG664" i="1" s="1"/>
  <c r="AH664" i="1"/>
  <c r="AG607" i="1"/>
  <c r="AH607" i="1" s="1"/>
  <c r="AG942" i="1"/>
  <c r="AH942" i="1" s="1"/>
  <c r="AF789" i="1"/>
  <c r="AF633" i="1"/>
  <c r="AG633" i="1" s="1"/>
  <c r="AH633" i="1" s="1"/>
  <c r="AF601" i="1"/>
  <c r="AG601" i="1"/>
  <c r="AH601" i="1" s="1"/>
  <c r="AF591" i="1"/>
  <c r="AG591" i="1" s="1"/>
  <c r="AH591" i="1" s="1"/>
  <c r="AF890" i="1"/>
  <c r="AF835" i="1"/>
  <c r="AG835" i="1" s="1"/>
  <c r="AH835" i="1" s="1"/>
  <c r="AF831" i="1"/>
  <c r="AG831" i="1" s="1"/>
  <c r="AH831" i="1" s="1"/>
  <c r="AF823" i="1"/>
  <c r="AF820" i="1"/>
  <c r="AG820" i="1"/>
  <c r="AH820" i="1" s="1"/>
  <c r="AF804" i="1"/>
  <c r="AF924" i="1"/>
  <c r="AF902" i="1"/>
  <c r="AG902" i="1"/>
  <c r="AH902" i="1" s="1"/>
  <c r="AF609" i="1"/>
  <c r="AG609" i="1"/>
  <c r="AH609" i="1" s="1"/>
  <c r="AF814" i="1"/>
  <c r="AG814" i="1" s="1"/>
  <c r="AH814" i="1" s="1"/>
  <c r="AG905" i="1"/>
  <c r="AH905" i="1" s="1"/>
  <c r="AF896" i="1"/>
  <c r="AG896" i="1"/>
  <c r="AH896" i="1" s="1"/>
  <c r="AF872" i="1"/>
  <c r="AF860" i="1"/>
  <c r="AG860" i="1" s="1"/>
  <c r="AH860" i="1" s="1"/>
  <c r="AF852" i="1"/>
  <c r="AG852" i="1" s="1"/>
  <c r="AH852" i="1" s="1"/>
  <c r="AF832" i="1"/>
  <c r="AG832" i="1" s="1"/>
  <c r="AH832" i="1" s="1"/>
  <c r="AF824" i="1"/>
  <c r="AG824" i="1"/>
  <c r="AH824" i="1"/>
  <c r="AF795" i="1"/>
  <c r="AG795" i="1" s="1"/>
  <c r="AH795" i="1" s="1"/>
  <c r="AF816" i="1"/>
  <c r="AG816" i="1" s="1"/>
  <c r="AH816" i="1" s="1"/>
  <c r="AF911" i="1"/>
  <c r="AG911" i="1"/>
  <c r="AH911" i="1"/>
  <c r="AG898" i="1"/>
  <c r="AH898" i="1" s="1"/>
  <c r="AF845" i="1"/>
  <c r="AG845" i="1" s="1"/>
  <c r="AH845" i="1"/>
  <c r="AG957" i="1"/>
  <c r="AH957" i="1" s="1"/>
  <c r="AF935" i="1"/>
  <c r="AF909" i="1"/>
  <c r="AG909" i="1" s="1"/>
  <c r="AH909" i="1" s="1"/>
  <c r="AF884" i="1"/>
  <c r="AG884" i="1" s="1"/>
  <c r="AH884" i="1" s="1"/>
  <c r="AF841" i="1"/>
  <c r="AG841" i="1" s="1"/>
  <c r="AH841" i="1" s="1"/>
  <c r="AF943" i="1"/>
  <c r="AG943" i="1"/>
  <c r="AH943" i="1"/>
  <c r="AF928" i="1"/>
  <c r="AG928" i="1" s="1"/>
  <c r="AH928" i="1" s="1"/>
  <c r="AF817" i="1"/>
  <c r="AG817" i="1" s="1"/>
  <c r="AH817" i="1" s="1"/>
  <c r="AF806" i="1"/>
  <c r="AG806" i="1"/>
  <c r="AH806" i="1" s="1"/>
  <c r="AF956" i="1"/>
  <c r="AF916" i="1"/>
  <c r="AG916" i="1" s="1"/>
  <c r="AH916" i="1" s="1"/>
  <c r="AF895" i="1"/>
  <c r="AG895" i="1" s="1"/>
  <c r="AH895" i="1" s="1"/>
  <c r="AF593" i="1"/>
  <c r="AG593" i="1" s="1"/>
  <c r="AH593" i="1" s="1"/>
  <c r="AF794" i="1"/>
  <c r="AG794" i="1"/>
  <c r="AH794" i="1" s="1"/>
  <c r="AF878" i="1"/>
  <c r="AG878" i="1" s="1"/>
  <c r="AH878" i="1" s="1"/>
  <c r="AF874" i="1"/>
  <c r="AG874" i="1" s="1"/>
  <c r="AH874" i="1" s="1"/>
  <c r="AF870" i="1"/>
  <c r="AG870" i="1" s="1"/>
  <c r="AH870" i="1"/>
  <c r="AF866" i="1"/>
  <c r="AG866" i="1" s="1"/>
  <c r="AH866" i="1" s="1"/>
  <c r="AF862" i="1"/>
  <c r="AG862" i="1" s="1"/>
  <c r="AH862" i="1" s="1"/>
  <c r="AF846" i="1"/>
  <c r="AG846" i="1" s="1"/>
  <c r="AH846" i="1" s="1"/>
  <c r="AF842" i="1"/>
  <c r="AG842" i="1" s="1"/>
  <c r="AH842" i="1" s="1"/>
  <c r="AF838" i="1"/>
  <c r="AG838" i="1" s="1"/>
  <c r="AH838" i="1" s="1"/>
  <c r="AF834" i="1"/>
  <c r="AG834" i="1" s="1"/>
  <c r="AH834" i="1" s="1"/>
  <c r="AF819" i="1"/>
  <c r="AG819" i="1"/>
  <c r="AH819" i="1" s="1"/>
  <c r="AF808" i="1"/>
  <c r="AG808" i="1"/>
  <c r="AH808" i="1" s="1"/>
  <c r="AF960" i="1"/>
  <c r="AG960" i="1" s="1"/>
  <c r="AH960" i="1" s="1"/>
  <c r="AF797" i="1"/>
  <c r="AG797" i="1"/>
  <c r="AH797" i="1" s="1"/>
  <c r="AF649" i="1"/>
  <c r="AG649" i="1" s="1"/>
  <c r="AH649" i="1" s="1"/>
  <c r="AF818" i="1"/>
  <c r="AF877" i="1"/>
  <c r="AG877" i="1" s="1"/>
  <c r="AH877" i="1" s="1"/>
  <c r="AF849" i="1"/>
  <c r="AG849" i="1"/>
  <c r="AH849" i="1" s="1"/>
  <c r="AF825" i="1"/>
  <c r="AG825" i="1" s="1"/>
  <c r="AH825" i="1" s="1"/>
  <c r="AF799" i="1"/>
  <c r="AG799" i="1" s="1"/>
  <c r="AH799" i="1" s="1"/>
  <c r="AF810" i="1"/>
  <c r="AG810" i="1" s="1"/>
  <c r="AH810" i="1" s="1"/>
  <c r="AF953" i="1"/>
  <c r="AG953" i="1" s="1"/>
  <c r="AH953" i="1" s="1"/>
  <c r="AG921" i="1"/>
  <c r="AH921" i="1"/>
  <c r="AF897" i="1"/>
  <c r="AF904" i="1"/>
  <c r="AF875" i="1"/>
  <c r="AF863" i="1"/>
  <c r="AG863" i="1" s="1"/>
  <c r="AH863" i="1" s="1"/>
  <c r="AG827" i="1"/>
  <c r="AH827" i="1" s="1"/>
  <c r="AF788" i="1"/>
  <c r="AG788" i="1"/>
  <c r="AH788" i="1" s="1"/>
  <c r="AG955" i="1"/>
  <c r="AH955" i="1" s="1"/>
  <c r="AF926" i="1"/>
  <c r="AG926" i="1" s="1"/>
  <c r="AH926" i="1" s="1"/>
  <c r="AG914" i="1"/>
  <c r="AH914" i="1"/>
  <c r="AF888" i="1"/>
  <c r="AG888" i="1" s="1"/>
  <c r="AH888" i="1" s="1"/>
  <c r="AF790" i="1"/>
  <c r="AG790" i="1" s="1"/>
  <c r="AH790" i="1" s="1"/>
  <c r="AF947" i="1"/>
  <c r="AG947" i="1" s="1"/>
  <c r="AH947" i="1"/>
  <c r="AF941" i="1"/>
  <c r="AG941" i="1" s="1"/>
  <c r="AH941" i="1" s="1"/>
  <c r="AF925" i="1"/>
  <c r="AG925" i="1" s="1"/>
  <c r="AH925" i="1" s="1"/>
  <c r="AF589" i="1"/>
  <c r="AG589" i="1" s="1"/>
  <c r="AH589" i="1" s="1"/>
  <c r="V256" i="1"/>
  <c r="V255" i="1"/>
  <c r="V152" i="1"/>
  <c r="V266" i="1"/>
  <c r="V280" i="1"/>
  <c r="V140" i="1"/>
  <c r="AA423" i="1"/>
  <c r="V418" i="1"/>
  <c r="R488" i="1"/>
  <c r="S488" i="1"/>
  <c r="AA479" i="1"/>
  <c r="AB479" i="1" s="1"/>
  <c r="AA426" i="1"/>
  <c r="T266" i="1"/>
  <c r="R224" i="1"/>
  <c r="S224" i="1" s="1"/>
  <c r="AA220" i="1"/>
  <c r="AA216" i="1"/>
  <c r="AB216" i="1" s="1"/>
  <c r="AA192" i="1"/>
  <c r="AB192" i="1" s="1"/>
  <c r="AA397" i="1"/>
  <c r="AA209" i="1"/>
  <c r="AB209" i="1" s="1"/>
  <c r="V423" i="1"/>
  <c r="T503" i="1"/>
  <c r="T424" i="1"/>
  <c r="V414" i="1"/>
  <c r="V427" i="1"/>
  <c r="T456" i="1"/>
  <c r="U456" i="1" s="1"/>
  <c r="AC456" i="1"/>
  <c r="AD456" i="1" s="1"/>
  <c r="R505" i="1"/>
  <c r="S505" i="1" s="1"/>
  <c r="T502" i="1"/>
  <c r="AA415" i="1"/>
  <c r="R534" i="1"/>
  <c r="S534" i="1"/>
  <c r="R516" i="1"/>
  <c r="S516" i="1"/>
  <c r="S508" i="1"/>
  <c r="R502" i="1"/>
  <c r="S502" i="1" s="1"/>
  <c r="AB499" i="1"/>
  <c r="S494" i="1"/>
  <c r="R487" i="1"/>
  <c r="S487" i="1"/>
  <c r="AA486" i="1"/>
  <c r="AB486" i="1" s="1"/>
  <c r="T485" i="1"/>
  <c r="R484" i="1"/>
  <c r="S484" i="1" s="1"/>
  <c r="R440" i="1"/>
  <c r="S440" i="1"/>
  <c r="T437" i="1"/>
  <c r="T411" i="1"/>
  <c r="AB411" i="1" s="1"/>
  <c r="U411" i="1"/>
  <c r="T288" i="1"/>
  <c r="U288" i="1" s="1"/>
  <c r="U280" i="1"/>
  <c r="T268" i="1"/>
  <c r="U268" i="1"/>
  <c r="R226" i="1"/>
  <c r="S226" i="1"/>
  <c r="AA213" i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 s="1"/>
  <c r="R228" i="1"/>
  <c r="S228" i="1" s="1"/>
  <c r="R188" i="1"/>
  <c r="S188" i="1" s="1"/>
  <c r="R450" i="1"/>
  <c r="S450" i="1" s="1"/>
  <c r="R403" i="1"/>
  <c r="S403" i="1" s="1"/>
  <c r="R189" i="1"/>
  <c r="S189" i="1"/>
  <c r="T428" i="1"/>
  <c r="T389" i="1"/>
  <c r="V408" i="1"/>
  <c r="T475" i="1"/>
  <c r="V475" i="1"/>
  <c r="T467" i="1"/>
  <c r="AB467" i="1" s="1"/>
  <c r="T438" i="1"/>
  <c r="U438" i="1"/>
  <c r="R532" i="1"/>
  <c r="S532" i="1" s="1"/>
  <c r="T529" i="1"/>
  <c r="U529" i="1" s="1"/>
  <c r="R525" i="1"/>
  <c r="S525" i="1"/>
  <c r="R515" i="1"/>
  <c r="S515" i="1"/>
  <c r="R454" i="1"/>
  <c r="S454" i="1" s="1"/>
  <c r="R453" i="1"/>
  <c r="S453" i="1" s="1"/>
  <c r="R449" i="1"/>
  <c r="S449" i="1"/>
  <c r="R448" i="1"/>
  <c r="S448" i="1" s="1"/>
  <c r="R435" i="1"/>
  <c r="S435" i="1" s="1"/>
  <c r="R379" i="1"/>
  <c r="S379" i="1" s="1"/>
  <c r="T373" i="1"/>
  <c r="T345" i="1"/>
  <c r="AB345" i="1" s="1"/>
  <c r="U345" i="1"/>
  <c r="T301" i="1"/>
  <c r="AC301" i="1" s="1"/>
  <c r="AD301" i="1" s="1"/>
  <c r="U301" i="1"/>
  <c r="T285" i="1"/>
  <c r="U285" i="1" s="1"/>
  <c r="R275" i="1"/>
  <c r="S275" i="1" s="1"/>
  <c r="T261" i="1"/>
  <c r="AC261" i="1" s="1"/>
  <c r="AD261" i="1" s="1"/>
  <c r="R255" i="1"/>
  <c r="S255" i="1"/>
  <c r="R251" i="1"/>
  <c r="S251" i="1" s="1"/>
  <c r="T229" i="1"/>
  <c r="U229" i="1" s="1"/>
  <c r="R175" i="1"/>
  <c r="S175" i="1"/>
  <c r="R47" i="1"/>
  <c r="S47" i="1"/>
  <c r="T33" i="1"/>
  <c r="R15" i="1"/>
  <c r="S15" i="1" s="1"/>
  <c r="R535" i="1"/>
  <c r="S535" i="1"/>
  <c r="R526" i="1"/>
  <c r="S526" i="1" s="1"/>
  <c r="T443" i="1"/>
  <c r="T439" i="1"/>
  <c r="S437" i="1"/>
  <c r="AA429" i="1"/>
  <c r="AA425" i="1"/>
  <c r="R423" i="1"/>
  <c r="S423" i="1" s="1"/>
  <c r="AA422" i="1"/>
  <c r="AA419" i="1"/>
  <c r="R416" i="1"/>
  <c r="S416" i="1" s="1"/>
  <c r="T413" i="1"/>
  <c r="AA412" i="1"/>
  <c r="AA408" i="1"/>
  <c r="AB408" i="1" s="1"/>
  <c r="T405" i="1"/>
  <c r="AA404" i="1"/>
  <c r="AB404" i="1" s="1"/>
  <c r="AA399" i="1"/>
  <c r="AA394" i="1"/>
  <c r="AA393" i="1"/>
  <c r="AA389" i="1"/>
  <c r="R388" i="1"/>
  <c r="S388" i="1" s="1"/>
  <c r="AA381" i="1"/>
  <c r="AB381" i="1" s="1"/>
  <c r="R380" i="1"/>
  <c r="S380" i="1" s="1"/>
  <c r="AA253" i="1"/>
  <c r="AA197" i="1"/>
  <c r="R16" i="1"/>
  <c r="S16" i="1"/>
  <c r="T530" i="1"/>
  <c r="U530" i="1" s="1"/>
  <c r="AB529" i="1"/>
  <c r="AC529" i="1"/>
  <c r="AD529" i="1" s="1"/>
  <c r="R528" i="1"/>
  <c r="S528" i="1"/>
  <c r="R527" i="1"/>
  <c r="S527" i="1"/>
  <c r="R491" i="1"/>
  <c r="S491" i="1" s="1"/>
  <c r="R490" i="1"/>
  <c r="S490" i="1" s="1"/>
  <c r="T516" i="1"/>
  <c r="T478" i="1"/>
  <c r="U478" i="1"/>
  <c r="T464" i="1"/>
  <c r="U464" i="1"/>
  <c r="AA535" i="1"/>
  <c r="T534" i="1"/>
  <c r="U534" i="1" s="1"/>
  <c r="T531" i="1"/>
  <c r="U531" i="1"/>
  <c r="R530" i="1"/>
  <c r="S530" i="1"/>
  <c r="R524" i="1"/>
  <c r="S524" i="1"/>
  <c r="R519" i="1"/>
  <c r="S519" i="1" s="1"/>
  <c r="R513" i="1"/>
  <c r="S513" i="1"/>
  <c r="R510" i="1"/>
  <c r="S510" i="1" s="1"/>
  <c r="T508" i="1"/>
  <c r="AC508" i="1" s="1"/>
  <c r="AD508" i="1" s="1"/>
  <c r="R507" i="1"/>
  <c r="S507" i="1" s="1"/>
  <c r="R497" i="1"/>
  <c r="S497" i="1"/>
  <c r="AA493" i="1"/>
  <c r="R493" i="1"/>
  <c r="S493" i="1" s="1"/>
  <c r="S486" i="1"/>
  <c r="U480" i="1"/>
  <c r="R478" i="1"/>
  <c r="S478" i="1" s="1"/>
  <c r="R474" i="1"/>
  <c r="S474" i="1"/>
  <c r="R471" i="1"/>
  <c r="S471" i="1" s="1"/>
  <c r="R470" i="1"/>
  <c r="S470" i="1" s="1"/>
  <c r="R469" i="1"/>
  <c r="S469" i="1" s="1"/>
  <c r="R467" i="1"/>
  <c r="S467" i="1"/>
  <c r="R459" i="1"/>
  <c r="S459" i="1" s="1"/>
  <c r="T458" i="1"/>
  <c r="AA430" i="1"/>
  <c r="S425" i="1"/>
  <c r="R421" i="1"/>
  <c r="S421" i="1"/>
  <c r="R420" i="1"/>
  <c r="S420" i="1"/>
  <c r="R409" i="1"/>
  <c r="S409" i="1" s="1"/>
  <c r="T419" i="1"/>
  <c r="AC419" i="1"/>
  <c r="AD419" i="1"/>
  <c r="AF419" i="1" s="1"/>
  <c r="AG419" i="1" s="1"/>
  <c r="AA222" i="1"/>
  <c r="V488" i="1"/>
  <c r="V452" i="1"/>
  <c r="U452" i="1"/>
  <c r="AG452" i="1"/>
  <c r="AH452" i="1"/>
  <c r="U298" i="1"/>
  <c r="V298" i="1"/>
  <c r="V254" i="1"/>
  <c r="T254" i="1"/>
  <c r="U254" i="1" s="1"/>
  <c r="V218" i="1"/>
  <c r="V535" i="1"/>
  <c r="T535" i="1"/>
  <c r="T191" i="1"/>
  <c r="AC191" i="1" s="1"/>
  <c r="AD191" i="1" s="1"/>
  <c r="U191" i="1"/>
  <c r="V486" i="1"/>
  <c r="T486" i="1"/>
  <c r="U486" i="1" s="1"/>
  <c r="R483" i="1"/>
  <c r="S483" i="1"/>
  <c r="T481" i="1"/>
  <c r="U481" i="1" s="1"/>
  <c r="AA471" i="1"/>
  <c r="T440" i="1"/>
  <c r="U440" i="1" s="1"/>
  <c r="R433" i="1"/>
  <c r="S433" i="1" s="1"/>
  <c r="AA416" i="1"/>
  <c r="AA414" i="1"/>
  <c r="AB414" i="1" s="1"/>
  <c r="AC414" i="1"/>
  <c r="AD414" i="1" s="1"/>
  <c r="R537" i="1"/>
  <c r="S537" i="1"/>
  <c r="V491" i="1"/>
  <c r="T491" i="1"/>
  <c r="R456" i="1"/>
  <c r="S456" i="1" s="1"/>
  <c r="AC408" i="1"/>
  <c r="AD408" i="1"/>
  <c r="AF408" i="1" s="1"/>
  <c r="AG408" i="1" s="1"/>
  <c r="AH408" i="1" s="1"/>
  <c r="AA175" i="1"/>
  <c r="T267" i="1"/>
  <c r="T444" i="1"/>
  <c r="U444" i="1" s="1"/>
  <c r="V511" i="1"/>
  <c r="T511" i="1"/>
  <c r="T496" i="1"/>
  <c r="AB503" i="1"/>
  <c r="T509" i="1"/>
  <c r="R536" i="1"/>
  <c r="S536" i="1" s="1"/>
  <c r="V533" i="1"/>
  <c r="T533" i="1"/>
  <c r="U533" i="1"/>
  <c r="V532" i="1"/>
  <c r="T532" i="1"/>
  <c r="AC485" i="1"/>
  <c r="AD485" i="1" s="1"/>
  <c r="AF485" i="1" s="1"/>
  <c r="V446" i="1"/>
  <c r="U446" i="1"/>
  <c r="R531" i="1"/>
  <c r="S531" i="1"/>
  <c r="R522" i="1"/>
  <c r="S522" i="1" s="1"/>
  <c r="T521" i="1"/>
  <c r="U521" i="1" s="1"/>
  <c r="R520" i="1"/>
  <c r="S520" i="1"/>
  <c r="R518" i="1"/>
  <c r="S518" i="1" s="1"/>
  <c r="R512" i="1"/>
  <c r="S512" i="1" s="1"/>
  <c r="T510" i="1"/>
  <c r="AB510" i="1" s="1"/>
  <c r="T477" i="1"/>
  <c r="U477" i="1"/>
  <c r="AA474" i="1"/>
  <c r="AA469" i="1"/>
  <c r="AA460" i="1"/>
  <c r="AB460" i="1" s="1"/>
  <c r="AA452" i="1"/>
  <c r="R451" i="1"/>
  <c r="S451" i="1"/>
  <c r="R444" i="1"/>
  <c r="S444" i="1" s="1"/>
  <c r="T441" i="1"/>
  <c r="S414" i="1"/>
  <c r="R410" i="1"/>
  <c r="S410" i="1" s="1"/>
  <c r="R386" i="1"/>
  <c r="S386" i="1"/>
  <c r="S373" i="1"/>
  <c r="R13" i="1"/>
  <c r="S13" i="1" s="1"/>
  <c r="R533" i="1"/>
  <c r="S533" i="1" s="1"/>
  <c r="T526" i="1"/>
  <c r="U526" i="1" s="1"/>
  <c r="R496" i="1"/>
  <c r="S496" i="1"/>
  <c r="S495" i="1"/>
  <c r="AA482" i="1"/>
  <c r="AA477" i="1"/>
  <c r="AB477" i="1" s="1"/>
  <c r="AA437" i="1"/>
  <c r="AA411" i="1"/>
  <c r="R411" i="1"/>
  <c r="S411" i="1"/>
  <c r="T194" i="1"/>
  <c r="U194" i="1" s="1"/>
  <c r="AG194" i="1" s="1"/>
  <c r="AH194" i="1" s="1"/>
  <c r="V194" i="1"/>
  <c r="V250" i="1"/>
  <c r="V495" i="1"/>
  <c r="AC495" i="1"/>
  <c r="AD495" i="1"/>
  <c r="AF495" i="1" s="1"/>
  <c r="AG495" i="1" s="1"/>
  <c r="AH495" i="1" s="1"/>
  <c r="S479" i="1"/>
  <c r="R455" i="1"/>
  <c r="S455" i="1" s="1"/>
  <c r="AA449" i="1"/>
  <c r="T442" i="1"/>
  <c r="AA441" i="1"/>
  <c r="AA440" i="1"/>
  <c r="T433" i="1"/>
  <c r="U433" i="1"/>
  <c r="T431" i="1"/>
  <c r="V431" i="1"/>
  <c r="T429" i="1"/>
  <c r="AB429" i="1" s="1"/>
  <c r="AA418" i="1"/>
  <c r="V476" i="1"/>
  <c r="T476" i="1"/>
  <c r="T487" i="1"/>
  <c r="U487" i="1" s="1"/>
  <c r="T242" i="1"/>
  <c r="U242" i="1" s="1"/>
  <c r="T498" i="1"/>
  <c r="T489" i="1"/>
  <c r="AA496" i="1"/>
  <c r="V460" i="1"/>
  <c r="U460" i="1"/>
  <c r="AG460" i="1" s="1"/>
  <c r="AH460" i="1" s="1"/>
  <c r="T450" i="1"/>
  <c r="U450" i="1" s="1"/>
  <c r="R473" i="1"/>
  <c r="S473" i="1" s="1"/>
  <c r="S465" i="1"/>
  <c r="R464" i="1"/>
  <c r="S464" i="1"/>
  <c r="R461" i="1"/>
  <c r="S461" i="1"/>
  <c r="AA456" i="1"/>
  <c r="AA450" i="1"/>
  <c r="AA436" i="1"/>
  <c r="AA434" i="1"/>
  <c r="AA432" i="1"/>
  <c r="AA431" i="1"/>
  <c r="R499" i="1"/>
  <c r="S499" i="1"/>
  <c r="AA475" i="1"/>
  <c r="AB475" i="1" s="1"/>
  <c r="R426" i="1"/>
  <c r="S426" i="1" s="1"/>
  <c r="R412" i="1"/>
  <c r="S412" i="1"/>
  <c r="AA395" i="1"/>
  <c r="AA382" i="1"/>
  <c r="AA377" i="1"/>
  <c r="AA373" i="1"/>
  <c r="AC373" i="1"/>
  <c r="AD373" i="1" s="1"/>
  <c r="R220" i="1"/>
  <c r="S220" i="1"/>
  <c r="S204" i="1"/>
  <c r="AA417" i="1"/>
  <c r="R401" i="1"/>
  <c r="S401" i="1" s="1"/>
  <c r="AA334" i="1"/>
  <c r="R422" i="1"/>
  <c r="S422" i="1"/>
  <c r="U437" i="1"/>
  <c r="AC571" i="1"/>
  <c r="AD571" i="1"/>
  <c r="AF528" i="1"/>
  <c r="U561" i="1"/>
  <c r="U546" i="1"/>
  <c r="AB546" i="1"/>
  <c r="AC546" i="1"/>
  <c r="AD546" i="1" s="1"/>
  <c r="T569" i="1"/>
  <c r="AB569" i="1" s="1"/>
  <c r="AB561" i="1"/>
  <c r="V543" i="1"/>
  <c r="T543" i="1"/>
  <c r="AB543" i="1"/>
  <c r="AB541" i="1"/>
  <c r="V540" i="1"/>
  <c r="T540" i="1"/>
  <c r="AB585" i="1"/>
  <c r="U585" i="1"/>
  <c r="V401" i="1"/>
  <c r="U401" i="1"/>
  <c r="V391" i="1"/>
  <c r="U391" i="1"/>
  <c r="T577" i="1"/>
  <c r="AB562" i="1"/>
  <c r="AC555" i="1"/>
  <c r="AD555" i="1"/>
  <c r="U555" i="1"/>
  <c r="V583" i="1"/>
  <c r="T583" i="1"/>
  <c r="V581" i="1"/>
  <c r="T581" i="1"/>
  <c r="V580" i="1"/>
  <c r="T580" i="1"/>
  <c r="U580" i="1" s="1"/>
  <c r="V572" i="1"/>
  <c r="T572" i="1"/>
  <c r="U572" i="1" s="1"/>
  <c r="T525" i="1"/>
  <c r="AB525" i="1" s="1"/>
  <c r="V453" i="1"/>
  <c r="T453" i="1"/>
  <c r="T449" i="1"/>
  <c r="V449" i="1"/>
  <c r="T447" i="1"/>
  <c r="AB447" i="1" s="1"/>
  <c r="V436" i="1"/>
  <c r="T436" i="1"/>
  <c r="V435" i="1"/>
  <c r="U435" i="1"/>
  <c r="V432" i="1"/>
  <c r="T432" i="1"/>
  <c r="AB432" i="1" s="1"/>
  <c r="V430" i="1"/>
  <c r="T430" i="1"/>
  <c r="AE424" i="1"/>
  <c r="AA424" i="1"/>
  <c r="AB424" i="1" s="1"/>
  <c r="AC424" i="1"/>
  <c r="AD424" i="1" s="1"/>
  <c r="U541" i="1"/>
  <c r="AC541" i="1"/>
  <c r="AD541" i="1"/>
  <c r="AF541" i="1"/>
  <c r="AC585" i="1"/>
  <c r="AD585" i="1"/>
  <c r="AC425" i="1"/>
  <c r="AD425" i="1" s="1"/>
  <c r="U495" i="1"/>
  <c r="V574" i="1"/>
  <c r="T574" i="1"/>
  <c r="AB574" i="1" s="1"/>
  <c r="AA444" i="1"/>
  <c r="AB444" i="1" s="1"/>
  <c r="AC542" i="1"/>
  <c r="AD542" i="1" s="1"/>
  <c r="T586" i="1"/>
  <c r="AB586" i="1" s="1"/>
  <c r="T536" i="1"/>
  <c r="V568" i="1"/>
  <c r="V563" i="1"/>
  <c r="R586" i="1"/>
  <c r="S586" i="1"/>
  <c r="T570" i="1"/>
  <c r="AA545" i="1"/>
  <c r="AB545" i="1" s="1"/>
  <c r="AA528" i="1"/>
  <c r="AB528" i="1" s="1"/>
  <c r="AB489" i="1"/>
  <c r="AA387" i="1"/>
  <c r="AA378" i="1"/>
  <c r="AB378" i="1" s="1"/>
  <c r="AA366" i="1"/>
  <c r="AB423" i="1"/>
  <c r="AB572" i="1"/>
  <c r="AB571" i="1"/>
  <c r="AA396" i="1"/>
  <c r="AA391" i="1"/>
  <c r="T445" i="1"/>
  <c r="V556" i="1"/>
  <c r="R585" i="1"/>
  <c r="S585" i="1"/>
  <c r="R584" i="1"/>
  <c r="S584" i="1" s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 s="1"/>
  <c r="AA527" i="1"/>
  <c r="R523" i="1"/>
  <c r="S523" i="1" s="1"/>
  <c r="S506" i="1"/>
  <c r="R489" i="1"/>
  <c r="S489" i="1"/>
  <c r="R400" i="1"/>
  <c r="S400" i="1" s="1"/>
  <c r="T379" i="1"/>
  <c r="R574" i="1"/>
  <c r="S574" i="1" s="1"/>
  <c r="R573" i="1"/>
  <c r="S573" i="1"/>
  <c r="R571" i="1"/>
  <c r="S571" i="1"/>
  <c r="R555" i="1"/>
  <c r="S555" i="1" s="1"/>
  <c r="T527" i="1"/>
  <c r="U527" i="1" s="1"/>
  <c r="T522" i="1"/>
  <c r="U522" i="1"/>
  <c r="R517" i="1"/>
  <c r="S517" i="1"/>
  <c r="R511" i="1"/>
  <c r="S511" i="1" s="1"/>
  <c r="AA480" i="1"/>
  <c r="AB480" i="1" s="1"/>
  <c r="AD480" i="1"/>
  <c r="AF480" i="1"/>
  <c r="T479" i="1"/>
  <c r="U479" i="1"/>
  <c r="R457" i="1"/>
  <c r="S457" i="1" s="1"/>
  <c r="AA451" i="1"/>
  <c r="R424" i="1"/>
  <c r="S424" i="1"/>
  <c r="AA511" i="1"/>
  <c r="R468" i="1"/>
  <c r="S468" i="1" s="1"/>
  <c r="T451" i="1"/>
  <c r="AC451" i="1" s="1"/>
  <c r="AD451" i="1" s="1"/>
  <c r="AA402" i="1"/>
  <c r="R396" i="1"/>
  <c r="S396" i="1"/>
  <c r="U393" i="1"/>
  <c r="AA363" i="1"/>
  <c r="T221" i="1"/>
  <c r="U221" i="1" s="1"/>
  <c r="T216" i="1"/>
  <c r="T205" i="1"/>
  <c r="AC205" i="1" s="1"/>
  <c r="AD205" i="1" s="1"/>
  <c r="T204" i="1"/>
  <c r="U204" i="1"/>
  <c r="T201" i="1"/>
  <c r="U201" i="1"/>
  <c r="T197" i="1"/>
  <c r="AC197" i="1" s="1"/>
  <c r="AD197" i="1" s="1"/>
  <c r="AF197" i="1" s="1"/>
  <c r="S195" i="1"/>
  <c r="R192" i="1"/>
  <c r="S192" i="1" s="1"/>
  <c r="S185" i="1"/>
  <c r="T183" i="1"/>
  <c r="T182" i="1"/>
  <c r="AB182" i="1"/>
  <c r="U182" i="1"/>
  <c r="AA312" i="1"/>
  <c r="R209" i="1"/>
  <c r="S209" i="1" s="1"/>
  <c r="T206" i="1"/>
  <c r="U206" i="1" s="1"/>
  <c r="R205" i="1"/>
  <c r="S205" i="1"/>
  <c r="R201" i="1"/>
  <c r="S201" i="1" s="1"/>
  <c r="T195" i="1"/>
  <c r="U195" i="1"/>
  <c r="T184" i="1"/>
  <c r="U184" i="1" s="1"/>
  <c r="T180" i="1"/>
  <c r="AB180" i="1"/>
  <c r="AF529" i="1"/>
  <c r="AG529" i="1" s="1"/>
  <c r="AH529" i="1" s="1"/>
  <c r="AE473" i="1"/>
  <c r="V462" i="1"/>
  <c r="T462" i="1"/>
  <c r="AB462" i="1"/>
  <c r="V461" i="1"/>
  <c r="T461" i="1"/>
  <c r="V70" i="1"/>
  <c r="V58" i="1"/>
  <c r="V30" i="1"/>
  <c r="AC516" i="1"/>
  <c r="AD516" i="1"/>
  <c r="AF516" i="1"/>
  <c r="U516" i="1"/>
  <c r="AC549" i="1"/>
  <c r="AD549" i="1"/>
  <c r="AB549" i="1"/>
  <c r="T578" i="1"/>
  <c r="V578" i="1"/>
  <c r="V573" i="1"/>
  <c r="T573" i="1"/>
  <c r="U563" i="1"/>
  <c r="AB563" i="1"/>
  <c r="V472" i="1"/>
  <c r="T472" i="1"/>
  <c r="U520" i="1"/>
  <c r="AB520" i="1"/>
  <c r="AC554" i="1"/>
  <c r="AD554" i="1" s="1"/>
  <c r="AF554" i="1" s="1"/>
  <c r="U554" i="1"/>
  <c r="AB554" i="1"/>
  <c r="T523" i="1"/>
  <c r="AF562" i="1"/>
  <c r="AG562" i="1" s="1"/>
  <c r="AH562" i="1" s="1"/>
  <c r="AB552" i="1"/>
  <c r="AC552" i="1"/>
  <c r="AD552" i="1" s="1"/>
  <c r="U552" i="1"/>
  <c r="U566" i="1"/>
  <c r="AC566" i="1"/>
  <c r="AD566" i="1"/>
  <c r="AB566" i="1"/>
  <c r="AA487" i="1"/>
  <c r="V381" i="1"/>
  <c r="T381" i="1"/>
  <c r="AC381" i="1"/>
  <c r="AD381" i="1"/>
  <c r="AF381" i="1" s="1"/>
  <c r="AF571" i="1"/>
  <c r="AG571" i="1"/>
  <c r="AH571" i="1" s="1"/>
  <c r="AB582" i="1"/>
  <c r="AC582" i="1"/>
  <c r="AD582" i="1" s="1"/>
  <c r="AB581" i="1"/>
  <c r="AB557" i="1"/>
  <c r="AC557" i="1"/>
  <c r="AD557" i="1"/>
  <c r="AF557" i="1" s="1"/>
  <c r="AG557" i="1" s="1"/>
  <c r="AH557" i="1" s="1"/>
  <c r="AC563" i="1"/>
  <c r="AD563" i="1" s="1"/>
  <c r="AB452" i="1"/>
  <c r="U545" i="1"/>
  <c r="AC545" i="1"/>
  <c r="AD545" i="1" s="1"/>
  <c r="AF545" i="1" s="1"/>
  <c r="T560" i="1"/>
  <c r="V559" i="1"/>
  <c r="T559" i="1"/>
  <c r="V584" i="1"/>
  <c r="AA551" i="1"/>
  <c r="AB551" i="1" s="1"/>
  <c r="AC551" i="1"/>
  <c r="AD551" i="1" s="1"/>
  <c r="R548" i="1"/>
  <c r="S548" i="1" s="1"/>
  <c r="V539" i="1"/>
  <c r="T539" i="1"/>
  <c r="AA523" i="1"/>
  <c r="AA515" i="1"/>
  <c r="AC526" i="1"/>
  <c r="AD526" i="1"/>
  <c r="U576" i="1"/>
  <c r="AC576" i="1"/>
  <c r="AD576" i="1" s="1"/>
  <c r="U551" i="1"/>
  <c r="AA550" i="1"/>
  <c r="AB550" i="1"/>
  <c r="AC550" i="1"/>
  <c r="AD550" i="1" s="1"/>
  <c r="U547" i="1"/>
  <c r="AC547" i="1"/>
  <c r="AD547" i="1" s="1"/>
  <c r="AF547" i="1" s="1"/>
  <c r="T537" i="1"/>
  <c r="V537" i="1"/>
  <c r="T524" i="1"/>
  <c r="AB524" i="1" s="1"/>
  <c r="V519" i="1"/>
  <c r="T497" i="1"/>
  <c r="AA465" i="1"/>
  <c r="AB531" i="1"/>
  <c r="AC531" i="1"/>
  <c r="AD531" i="1" s="1"/>
  <c r="U543" i="1"/>
  <c r="AC543" i="1"/>
  <c r="AD543" i="1"/>
  <c r="AF543" i="1" s="1"/>
  <c r="AB555" i="1"/>
  <c r="AB579" i="1"/>
  <c r="V575" i="1"/>
  <c r="T575" i="1"/>
  <c r="R564" i="1"/>
  <c r="S564" i="1"/>
  <c r="AA470" i="1"/>
  <c r="T567" i="1"/>
  <c r="T558" i="1"/>
  <c r="T515" i="1"/>
  <c r="AB515" i="1" s="1"/>
  <c r="T513" i="1"/>
  <c r="AB513" i="1" s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/>
  <c r="R500" i="1"/>
  <c r="S500" i="1" s="1"/>
  <c r="R498" i="1"/>
  <c r="S498" i="1"/>
  <c r="R482" i="1"/>
  <c r="S482" i="1"/>
  <c r="R475" i="1"/>
  <c r="S475" i="1"/>
  <c r="AA454" i="1"/>
  <c r="AA448" i="1"/>
  <c r="AA446" i="1"/>
  <c r="R446" i="1"/>
  <c r="S446" i="1"/>
  <c r="S445" i="1"/>
  <c r="AA406" i="1"/>
  <c r="T484" i="1"/>
  <c r="R463" i="1"/>
  <c r="S463" i="1" s="1"/>
  <c r="R460" i="1"/>
  <c r="S460" i="1"/>
  <c r="R447" i="1"/>
  <c r="S447" i="1" s="1"/>
  <c r="AA442" i="1"/>
  <c r="R442" i="1"/>
  <c r="S442" i="1" s="1"/>
  <c r="S441" i="1"/>
  <c r="S397" i="1"/>
  <c r="S389" i="1"/>
  <c r="R438" i="1"/>
  <c r="S438" i="1" s="1"/>
  <c r="R404" i="1"/>
  <c r="S404" i="1" s="1"/>
  <c r="R374" i="1"/>
  <c r="S374" i="1" s="1"/>
  <c r="R417" i="1"/>
  <c r="S417" i="1"/>
  <c r="T412" i="1"/>
  <c r="T409" i="1"/>
  <c r="U409" i="1" s="1"/>
  <c r="R407" i="1"/>
  <c r="S407" i="1" s="1"/>
  <c r="T378" i="1"/>
  <c r="U378" i="1" s="1"/>
  <c r="U404" i="1"/>
  <c r="R395" i="1"/>
  <c r="S395" i="1"/>
  <c r="U387" i="1"/>
  <c r="R384" i="1"/>
  <c r="S384" i="1" s="1"/>
  <c r="T347" i="1"/>
  <c r="U347" i="1" s="1"/>
  <c r="AG347" i="1" s="1"/>
  <c r="AH347" i="1" s="1"/>
  <c r="R341" i="1"/>
  <c r="S341" i="1"/>
  <c r="R313" i="1"/>
  <c r="S313" i="1" s="1"/>
  <c r="T227" i="1"/>
  <c r="R187" i="1"/>
  <c r="S187" i="1" s="1"/>
  <c r="R57" i="1"/>
  <c r="S57" i="1"/>
  <c r="R223" i="1"/>
  <c r="S223" i="1" s="1"/>
  <c r="R215" i="1"/>
  <c r="S215" i="1" s="1"/>
  <c r="AA194" i="1"/>
  <c r="R264" i="1"/>
  <c r="S264" i="1"/>
  <c r="T237" i="1"/>
  <c r="AB237" i="1" s="1"/>
  <c r="V215" i="1"/>
  <c r="T215" i="1"/>
  <c r="U215" i="1" s="1"/>
  <c r="AA207" i="1"/>
  <c r="V199" i="1"/>
  <c r="T199" i="1"/>
  <c r="V193" i="1"/>
  <c r="T193" i="1"/>
  <c r="V197" i="1"/>
  <c r="V201" i="1"/>
  <c r="V234" i="1"/>
  <c r="T234" i="1"/>
  <c r="AB234" i="1" s="1"/>
  <c r="T376" i="1"/>
  <c r="AB376" i="1"/>
  <c r="R375" i="1"/>
  <c r="S375" i="1"/>
  <c r="R346" i="1"/>
  <c r="S346" i="1" s="1"/>
  <c r="R298" i="1"/>
  <c r="S298" i="1" s="1"/>
  <c r="T292" i="1"/>
  <c r="R238" i="1"/>
  <c r="S238" i="1" s="1"/>
  <c r="T236" i="1"/>
  <c r="R231" i="1"/>
  <c r="S231" i="1" s="1"/>
  <c r="R230" i="1"/>
  <c r="S230" i="1" s="1"/>
  <c r="T228" i="1"/>
  <c r="U228" i="1"/>
  <c r="AA225" i="1"/>
  <c r="AB225" i="1"/>
  <c r="R222" i="1"/>
  <c r="S222" i="1" s="1"/>
  <c r="T203" i="1"/>
  <c r="R41" i="1"/>
  <c r="S41" i="1"/>
  <c r="R372" i="1"/>
  <c r="S372" i="1" s="1"/>
  <c r="U370" i="1"/>
  <c r="S368" i="1"/>
  <c r="R296" i="1"/>
  <c r="S296" i="1" s="1"/>
  <c r="R292" i="1"/>
  <c r="S292" i="1"/>
  <c r="T290" i="1"/>
  <c r="AC290" i="1" s="1"/>
  <c r="AD290" i="1" s="1"/>
  <c r="R280" i="1"/>
  <c r="S280" i="1" s="1"/>
  <c r="R276" i="1"/>
  <c r="S276" i="1" s="1"/>
  <c r="T274" i="1"/>
  <c r="U274" i="1"/>
  <c r="T246" i="1"/>
  <c r="AB246" i="1" s="1"/>
  <c r="R240" i="1"/>
  <c r="S240" i="1" s="1"/>
  <c r="U239" i="1"/>
  <c r="R77" i="1"/>
  <c r="S77" i="1"/>
  <c r="U368" i="1"/>
  <c r="T356" i="1"/>
  <c r="U356" i="1" s="1"/>
  <c r="AA320" i="1"/>
  <c r="AA184" i="1"/>
  <c r="AB184" i="1" s="1"/>
  <c r="T149" i="1"/>
  <c r="U149" i="1" s="1"/>
  <c r="R301" i="1"/>
  <c r="S301" i="1"/>
  <c r="T224" i="1"/>
  <c r="U224" i="1"/>
  <c r="V210" i="1"/>
  <c r="T210" i="1"/>
  <c r="U210" i="1" s="1"/>
  <c r="T372" i="1"/>
  <c r="T354" i="1"/>
  <c r="U354" i="1"/>
  <c r="R339" i="1"/>
  <c r="S339" i="1" s="1"/>
  <c r="R337" i="1"/>
  <c r="S337" i="1" s="1"/>
  <c r="R334" i="1"/>
  <c r="S334" i="1" s="1"/>
  <c r="T333" i="1"/>
  <c r="U333" i="1"/>
  <c r="T308" i="1"/>
  <c r="AB308" i="1" s="1"/>
  <c r="R303" i="1"/>
  <c r="S303" i="1" s="1"/>
  <c r="R302" i="1"/>
  <c r="S302" i="1" s="1"/>
  <c r="R290" i="1"/>
  <c r="S290" i="1" s="1"/>
  <c r="AA250" i="1"/>
  <c r="AC250" i="1"/>
  <c r="AD250" i="1" s="1"/>
  <c r="AA224" i="1"/>
  <c r="AB224" i="1" s="1"/>
  <c r="R221" i="1"/>
  <c r="S221" i="1" s="1"/>
  <c r="R213" i="1"/>
  <c r="S213" i="1"/>
  <c r="AA210" i="1"/>
  <c r="T257" i="1"/>
  <c r="U257" i="1"/>
  <c r="AG257" i="1" s="1"/>
  <c r="AH257" i="1" s="1"/>
  <c r="AA226" i="1"/>
  <c r="AB226" i="1" s="1"/>
  <c r="AA219" i="1"/>
  <c r="T217" i="1"/>
  <c r="U217" i="1" s="1"/>
  <c r="T39" i="1"/>
  <c r="T35" i="1"/>
  <c r="U35" i="1"/>
  <c r="AB393" i="1"/>
  <c r="AD393" i="1"/>
  <c r="V406" i="1"/>
  <c r="T225" i="1"/>
  <c r="U225" i="1" s="1"/>
  <c r="R360" i="1"/>
  <c r="S360" i="1"/>
  <c r="V239" i="1"/>
  <c r="V233" i="1"/>
  <c r="T233" i="1"/>
  <c r="V392" i="1"/>
  <c r="T392" i="1"/>
  <c r="T386" i="1"/>
  <c r="U386" i="1"/>
  <c r="V361" i="1"/>
  <c r="AA238" i="1"/>
  <c r="R406" i="1"/>
  <c r="S406" i="1" s="1"/>
  <c r="R398" i="1"/>
  <c r="S398" i="1" s="1"/>
  <c r="R394" i="1"/>
  <c r="S394" i="1"/>
  <c r="T383" i="1"/>
  <c r="U383" i="1" s="1"/>
  <c r="R371" i="1"/>
  <c r="S371" i="1" s="1"/>
  <c r="R365" i="1"/>
  <c r="S365" i="1" s="1"/>
  <c r="R356" i="1"/>
  <c r="S356" i="1"/>
  <c r="T350" i="1"/>
  <c r="R345" i="1"/>
  <c r="S345" i="1" s="1"/>
  <c r="T342" i="1"/>
  <c r="T339" i="1"/>
  <c r="AB339" i="1" s="1"/>
  <c r="R331" i="1"/>
  <c r="S331" i="1"/>
  <c r="R323" i="1"/>
  <c r="S323" i="1"/>
  <c r="R318" i="1"/>
  <c r="S318" i="1" s="1"/>
  <c r="R312" i="1"/>
  <c r="S312" i="1" s="1"/>
  <c r="T305" i="1"/>
  <c r="U305" i="1"/>
  <c r="AA304" i="1"/>
  <c r="R295" i="1"/>
  <c r="S295" i="1" s="1"/>
  <c r="R289" i="1"/>
  <c r="S289" i="1" s="1"/>
  <c r="AA288" i="1"/>
  <c r="AB288" i="1"/>
  <c r="AC288" i="1"/>
  <c r="AD288" i="1"/>
  <c r="T287" i="1"/>
  <c r="R286" i="1"/>
  <c r="S286" i="1" s="1"/>
  <c r="R284" i="1"/>
  <c r="S284" i="1" s="1"/>
  <c r="R252" i="1"/>
  <c r="S252" i="1"/>
  <c r="R242" i="1"/>
  <c r="S242" i="1" s="1"/>
  <c r="AA231" i="1"/>
  <c r="T230" i="1"/>
  <c r="U230" i="1" s="1"/>
  <c r="AA229" i="1"/>
  <c r="R405" i="1"/>
  <c r="S405" i="1"/>
  <c r="T402" i="1"/>
  <c r="T394" i="1"/>
  <c r="T388" i="1"/>
  <c r="R385" i="1"/>
  <c r="S385" i="1" s="1"/>
  <c r="R377" i="1"/>
  <c r="S377" i="1"/>
  <c r="T374" i="1"/>
  <c r="U374" i="1" s="1"/>
  <c r="R362" i="1"/>
  <c r="S362" i="1"/>
  <c r="AA332" i="1"/>
  <c r="S332" i="1"/>
  <c r="T324" i="1"/>
  <c r="U324" i="1"/>
  <c r="AA279" i="1"/>
  <c r="AB279" i="1" s="1"/>
  <c r="R392" i="1"/>
  <c r="S392" i="1" s="1"/>
  <c r="R361" i="1"/>
  <c r="S361" i="1" s="1"/>
  <c r="R351" i="1"/>
  <c r="S351" i="1"/>
  <c r="R311" i="1"/>
  <c r="S311" i="1" s="1"/>
  <c r="R306" i="1"/>
  <c r="S306" i="1" s="1"/>
  <c r="R288" i="1"/>
  <c r="S288" i="1" s="1"/>
  <c r="AA232" i="1"/>
  <c r="T223" i="1"/>
  <c r="AA276" i="1"/>
  <c r="AB276" i="1"/>
  <c r="T264" i="1"/>
  <c r="U264" i="1"/>
  <c r="AA263" i="1"/>
  <c r="R261" i="1"/>
  <c r="S261" i="1" s="1"/>
  <c r="R254" i="1"/>
  <c r="S254" i="1"/>
  <c r="T252" i="1"/>
  <c r="R247" i="1"/>
  <c r="S247" i="1" s="1"/>
  <c r="T245" i="1"/>
  <c r="AB245" i="1" s="1"/>
  <c r="R245" i="1"/>
  <c r="S245" i="1"/>
  <c r="T241" i="1"/>
  <c r="AA239" i="1"/>
  <c r="R239" i="1"/>
  <c r="S239" i="1" s="1"/>
  <c r="R212" i="1"/>
  <c r="S212" i="1" s="1"/>
  <c r="S176" i="1"/>
  <c r="R174" i="1"/>
  <c r="S174" i="1"/>
  <c r="R110" i="1"/>
  <c r="S110" i="1" s="1"/>
  <c r="R60" i="1"/>
  <c r="S60" i="1" s="1"/>
  <c r="R180" i="1"/>
  <c r="S180" i="1"/>
  <c r="R25" i="1"/>
  <c r="S25" i="1"/>
  <c r="U373" i="1"/>
  <c r="T243" i="1"/>
  <c r="V243" i="1"/>
  <c r="V169" i="1"/>
  <c r="V164" i="1"/>
  <c r="V245" i="1"/>
  <c r="V98" i="1"/>
  <c r="V77" i="1"/>
  <c r="U381" i="1"/>
  <c r="V394" i="1"/>
  <c r="T399" i="1"/>
  <c r="AE371" i="1"/>
  <c r="AA371" i="1"/>
  <c r="AA350" i="1"/>
  <c r="R344" i="1"/>
  <c r="S344" i="1" s="1"/>
  <c r="T337" i="1"/>
  <c r="U337" i="1" s="1"/>
  <c r="V337" i="1"/>
  <c r="V76" i="1"/>
  <c r="V407" i="1"/>
  <c r="T407" i="1"/>
  <c r="AB407" i="1"/>
  <c r="V395" i="1"/>
  <c r="T395" i="1"/>
  <c r="AB395" i="1" s="1"/>
  <c r="AA249" i="1"/>
  <c r="T173" i="1"/>
  <c r="AB173" i="1" s="1"/>
  <c r="U173" i="1"/>
  <c r="V173" i="1"/>
  <c r="V170" i="1"/>
  <c r="V165" i="1"/>
  <c r="T214" i="1"/>
  <c r="T166" i="1"/>
  <c r="U166" i="1"/>
  <c r="V333" i="1"/>
  <c r="T19" i="1"/>
  <c r="U19" i="1" s="1"/>
  <c r="V402" i="1"/>
  <c r="V403" i="1"/>
  <c r="T403" i="1"/>
  <c r="AE385" i="1"/>
  <c r="AA385" i="1"/>
  <c r="V353" i="1"/>
  <c r="T353" i="1"/>
  <c r="AC353" i="1" s="1"/>
  <c r="AD353" i="1" s="1"/>
  <c r="T346" i="1"/>
  <c r="AA370" i="1"/>
  <c r="AB370" i="1" s="1"/>
  <c r="AA368" i="1"/>
  <c r="AA361" i="1"/>
  <c r="AA360" i="1"/>
  <c r="AA359" i="1"/>
  <c r="AA327" i="1"/>
  <c r="R325" i="1"/>
  <c r="S325" i="1" s="1"/>
  <c r="V111" i="1"/>
  <c r="AA384" i="1"/>
  <c r="R363" i="1"/>
  <c r="S363" i="1"/>
  <c r="AA331" i="1"/>
  <c r="AA383" i="1"/>
  <c r="AB383" i="1"/>
  <c r="AA380" i="1"/>
  <c r="AA379" i="1"/>
  <c r="R378" i="1"/>
  <c r="S378" i="1" s="1"/>
  <c r="AA375" i="1"/>
  <c r="AB375" i="1"/>
  <c r="T367" i="1"/>
  <c r="AA344" i="1"/>
  <c r="AA313" i="1"/>
  <c r="AB313" i="1" s="1"/>
  <c r="AA295" i="1"/>
  <c r="AA286" i="1"/>
  <c r="AA215" i="1"/>
  <c r="AA214" i="1"/>
  <c r="AB214" i="1"/>
  <c r="R402" i="1"/>
  <c r="S402" i="1"/>
  <c r="R376" i="1"/>
  <c r="S376" i="1" s="1"/>
  <c r="AA374" i="1"/>
  <c r="R369" i="1"/>
  <c r="S369" i="1"/>
  <c r="AA355" i="1"/>
  <c r="R333" i="1"/>
  <c r="S333" i="1"/>
  <c r="S319" i="1"/>
  <c r="AA183" i="1"/>
  <c r="R390" i="1"/>
  <c r="S390" i="1"/>
  <c r="AA367" i="1"/>
  <c r="R367" i="1"/>
  <c r="S367" i="1" s="1"/>
  <c r="R364" i="1"/>
  <c r="S364" i="1" s="1"/>
  <c r="T357" i="1"/>
  <c r="U357" i="1"/>
  <c r="AG357" i="1" s="1"/>
  <c r="AH357" i="1" s="1"/>
  <c r="AA356" i="1"/>
  <c r="R350" i="1"/>
  <c r="S350" i="1"/>
  <c r="T344" i="1"/>
  <c r="AC344" i="1" s="1"/>
  <c r="AD344" i="1" s="1"/>
  <c r="R343" i="1"/>
  <c r="S343" i="1"/>
  <c r="R338" i="1"/>
  <c r="S338" i="1"/>
  <c r="R329" i="1"/>
  <c r="S329" i="1" s="1"/>
  <c r="R316" i="1"/>
  <c r="S316" i="1"/>
  <c r="R308" i="1"/>
  <c r="S308" i="1"/>
  <c r="AA301" i="1"/>
  <c r="AB301" i="1"/>
  <c r="AA300" i="1"/>
  <c r="R297" i="1"/>
  <c r="S297" i="1"/>
  <c r="AA294" i="1"/>
  <c r="R294" i="1"/>
  <c r="S294" i="1"/>
  <c r="R287" i="1"/>
  <c r="S287" i="1" s="1"/>
  <c r="T279" i="1"/>
  <c r="U279" i="1"/>
  <c r="T272" i="1"/>
  <c r="AC272" i="1" s="1"/>
  <c r="R271" i="1"/>
  <c r="S271" i="1" s="1"/>
  <c r="T259" i="1"/>
  <c r="U259" i="1" s="1"/>
  <c r="AA252" i="1"/>
  <c r="T244" i="1"/>
  <c r="T226" i="1"/>
  <c r="AC226" i="1" s="1"/>
  <c r="AD226" i="1" s="1"/>
  <c r="R225" i="1"/>
  <c r="S225" i="1" s="1"/>
  <c r="R219" i="1"/>
  <c r="S219" i="1" s="1"/>
  <c r="R218" i="1"/>
  <c r="S218" i="1"/>
  <c r="R217" i="1"/>
  <c r="S217" i="1" s="1"/>
  <c r="R210" i="1"/>
  <c r="S210" i="1" s="1"/>
  <c r="R196" i="1"/>
  <c r="S196" i="1" s="1"/>
  <c r="R178" i="1"/>
  <c r="S178" i="1"/>
  <c r="T307" i="1"/>
  <c r="T294" i="1"/>
  <c r="AC294" i="1"/>
  <c r="AD294" i="1" s="1"/>
  <c r="R293" i="1"/>
  <c r="S293" i="1" s="1"/>
  <c r="R285" i="1"/>
  <c r="S285" i="1"/>
  <c r="R282" i="1"/>
  <c r="S282" i="1" s="1"/>
  <c r="R281" i="1"/>
  <c r="S281" i="1" s="1"/>
  <c r="T277" i="1"/>
  <c r="T263" i="1"/>
  <c r="R263" i="1"/>
  <c r="S263" i="1"/>
  <c r="R260" i="1"/>
  <c r="S260" i="1" s="1"/>
  <c r="T249" i="1"/>
  <c r="T231" i="1"/>
  <c r="R227" i="1"/>
  <c r="S227" i="1" s="1"/>
  <c r="R207" i="1"/>
  <c r="S207" i="1"/>
  <c r="AA188" i="1"/>
  <c r="AA187" i="1"/>
  <c r="AB187" i="1" s="1"/>
  <c r="AC187" i="1"/>
  <c r="AD187" i="1" s="1"/>
  <c r="T185" i="1"/>
  <c r="AB185" i="1"/>
  <c r="T177" i="1"/>
  <c r="R146" i="1"/>
  <c r="S146" i="1" s="1"/>
  <c r="R40" i="1"/>
  <c r="S40" i="1"/>
  <c r="U256" i="1"/>
  <c r="V384" i="1"/>
  <c r="T384" i="1"/>
  <c r="V362" i="1"/>
  <c r="T362" i="1"/>
  <c r="T310" i="1"/>
  <c r="V310" i="1"/>
  <c r="AA305" i="1"/>
  <c r="AA272" i="1"/>
  <c r="AB272" i="1"/>
  <c r="T271" i="1"/>
  <c r="V271" i="1"/>
  <c r="V270" i="1"/>
  <c r="T270" i="1"/>
  <c r="V247" i="1"/>
  <c r="T247" i="1"/>
  <c r="U247" i="1"/>
  <c r="V324" i="1"/>
  <c r="V374" i="1"/>
  <c r="V382" i="1"/>
  <c r="T382" i="1"/>
  <c r="AB382" i="1" s="1"/>
  <c r="V380" i="1"/>
  <c r="T380" i="1"/>
  <c r="AA351" i="1"/>
  <c r="T338" i="1"/>
  <c r="U338" i="1" s="1"/>
  <c r="V338" i="1"/>
  <c r="T330" i="1"/>
  <c r="U330" i="1" s="1"/>
  <c r="T326" i="1"/>
  <c r="V326" i="1"/>
  <c r="R320" i="1"/>
  <c r="S320" i="1" s="1"/>
  <c r="R317" i="1"/>
  <c r="S317" i="1" s="1"/>
  <c r="V314" i="1"/>
  <c r="T314" i="1"/>
  <c r="AA298" i="1"/>
  <c r="AB298" i="1"/>
  <c r="AA284" i="1"/>
  <c r="AA245" i="1"/>
  <c r="AA237" i="1"/>
  <c r="T176" i="1"/>
  <c r="V174" i="1"/>
  <c r="V371" i="1"/>
  <c r="T371" i="1"/>
  <c r="T319" i="1"/>
  <c r="AC319" i="1"/>
  <c r="AD319" i="1" s="1"/>
  <c r="V319" i="1"/>
  <c r="V272" i="1"/>
  <c r="U187" i="1"/>
  <c r="T385" i="1"/>
  <c r="T377" i="1"/>
  <c r="V377" i="1"/>
  <c r="AA353" i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A271" i="1"/>
  <c r="AB271" i="1" s="1"/>
  <c r="AA264" i="1"/>
  <c r="AA337" i="1"/>
  <c r="AB337" i="1" s="1"/>
  <c r="R324" i="1"/>
  <c r="S324" i="1" s="1"/>
  <c r="AA319" i="1"/>
  <c r="V311" i="1"/>
  <c r="T311" i="1"/>
  <c r="AA309" i="1"/>
  <c r="AB309" i="1" s="1"/>
  <c r="AA296" i="1"/>
  <c r="AA291" i="1"/>
  <c r="AA290" i="1"/>
  <c r="AA269" i="1"/>
  <c r="AA268" i="1"/>
  <c r="V253" i="1"/>
  <c r="T253" i="1"/>
  <c r="U253" i="1" s="1"/>
  <c r="T355" i="1"/>
  <c r="AB355" i="1" s="1"/>
  <c r="R354" i="1"/>
  <c r="S354" i="1" s="1"/>
  <c r="T352" i="1"/>
  <c r="R352" i="1"/>
  <c r="S352" i="1"/>
  <c r="R348" i="1"/>
  <c r="S348" i="1" s="1"/>
  <c r="R327" i="1"/>
  <c r="S327" i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/>
  <c r="R304" i="1"/>
  <c r="S304" i="1" s="1"/>
  <c r="T297" i="1"/>
  <c r="V282" i="1"/>
  <c r="T282" i="1"/>
  <c r="U282" i="1" s="1"/>
  <c r="R274" i="1"/>
  <c r="S274" i="1"/>
  <c r="R273" i="1"/>
  <c r="S273" i="1" s="1"/>
  <c r="R262" i="1"/>
  <c r="S262" i="1"/>
  <c r="AA256" i="1"/>
  <c r="AB256" i="1" s="1"/>
  <c r="AC256" i="1"/>
  <c r="AD256" i="1"/>
  <c r="R243" i="1"/>
  <c r="S243" i="1"/>
  <c r="AA240" i="1"/>
  <c r="T359" i="1"/>
  <c r="R358" i="1"/>
  <c r="S358" i="1" s="1"/>
  <c r="AA357" i="1"/>
  <c r="R357" i="1"/>
  <c r="S357" i="1"/>
  <c r="T351" i="1"/>
  <c r="AC351" i="1"/>
  <c r="AD351" i="1" s="1"/>
  <c r="AF351" i="1" s="1"/>
  <c r="T349" i="1"/>
  <c r="AB349" i="1" s="1"/>
  <c r="R347" i="1"/>
  <c r="S347" i="1"/>
  <c r="R335" i="1"/>
  <c r="S335" i="1"/>
  <c r="AA330" i="1"/>
  <c r="AB330" i="1" s="1"/>
  <c r="T329" i="1"/>
  <c r="S328" i="1"/>
  <c r="R326" i="1"/>
  <c r="S326" i="1"/>
  <c r="AA325" i="1"/>
  <c r="T317" i="1"/>
  <c r="AB317" i="1"/>
  <c r="R315" i="1"/>
  <c r="S315" i="1" s="1"/>
  <c r="R299" i="1"/>
  <c r="S299" i="1" s="1"/>
  <c r="AA293" i="1"/>
  <c r="AA289" i="1"/>
  <c r="AA262" i="1"/>
  <c r="AA261" i="1"/>
  <c r="AB261" i="1" s="1"/>
  <c r="AA254" i="1"/>
  <c r="AB254" i="1"/>
  <c r="R250" i="1"/>
  <c r="S250" i="1"/>
  <c r="R246" i="1"/>
  <c r="S246" i="1" s="1"/>
  <c r="R309" i="1"/>
  <c r="S309" i="1" s="1"/>
  <c r="T302" i="1"/>
  <c r="U302" i="1"/>
  <c r="R300" i="1"/>
  <c r="S300" i="1"/>
  <c r="R291" i="1"/>
  <c r="S291" i="1" s="1"/>
  <c r="R283" i="1"/>
  <c r="S283" i="1" s="1"/>
  <c r="T281" i="1"/>
  <c r="U281" i="1"/>
  <c r="R279" i="1"/>
  <c r="S279" i="1" s="1"/>
  <c r="R277" i="1"/>
  <c r="S277" i="1"/>
  <c r="T275" i="1"/>
  <c r="AB275" i="1" s="1"/>
  <c r="R270" i="1"/>
  <c r="S270" i="1" s="1"/>
  <c r="R269" i="1"/>
  <c r="S269" i="1"/>
  <c r="R268" i="1"/>
  <c r="S268" i="1" s="1"/>
  <c r="AA267" i="1"/>
  <c r="AA265" i="1"/>
  <c r="AB265" i="1" s="1"/>
  <c r="R257" i="1"/>
  <c r="S257" i="1" s="1"/>
  <c r="R253" i="1"/>
  <c r="S253" i="1" s="1"/>
  <c r="R249" i="1"/>
  <c r="S249" i="1" s="1"/>
  <c r="R248" i="1"/>
  <c r="S248" i="1"/>
  <c r="R241" i="1"/>
  <c r="S241" i="1"/>
  <c r="AA227" i="1"/>
  <c r="R206" i="1"/>
  <c r="S206" i="1" s="1"/>
  <c r="T178" i="1"/>
  <c r="R278" i="1"/>
  <c r="S278" i="1"/>
  <c r="R272" i="1"/>
  <c r="S272" i="1" s="1"/>
  <c r="T269" i="1"/>
  <c r="R267" i="1"/>
  <c r="S267" i="1" s="1"/>
  <c r="R266" i="1"/>
  <c r="S266" i="1"/>
  <c r="R265" i="1"/>
  <c r="S265" i="1"/>
  <c r="R244" i="1"/>
  <c r="S244" i="1" s="1"/>
  <c r="T238" i="1"/>
  <c r="R160" i="1"/>
  <c r="S160" i="1" s="1"/>
  <c r="R233" i="1"/>
  <c r="S233" i="1"/>
  <c r="R198" i="1"/>
  <c r="S198" i="1"/>
  <c r="T186" i="1"/>
  <c r="R184" i="1"/>
  <c r="S184" i="1"/>
  <c r="S182" i="1"/>
  <c r="R167" i="1"/>
  <c r="S167" i="1"/>
  <c r="T232" i="1"/>
  <c r="R232" i="1"/>
  <c r="S232" i="1" s="1"/>
  <c r="T211" i="1"/>
  <c r="T190" i="1"/>
  <c r="R183" i="1"/>
  <c r="S183" i="1" s="1"/>
  <c r="R179" i="1"/>
  <c r="S179" i="1"/>
  <c r="R172" i="1"/>
  <c r="S172" i="1" s="1"/>
  <c r="R135" i="1"/>
  <c r="S135" i="1"/>
  <c r="U250" i="1"/>
  <c r="U261" i="1"/>
  <c r="AG261" i="1" s="1"/>
  <c r="T358" i="1"/>
  <c r="V358" i="1"/>
  <c r="T327" i="1"/>
  <c r="V327" i="1"/>
  <c r="V295" i="1"/>
  <c r="T295" i="1"/>
  <c r="V293" i="1"/>
  <c r="T293" i="1"/>
  <c r="T289" i="1"/>
  <c r="AB289" i="1" s="1"/>
  <c r="V289" i="1"/>
  <c r="T258" i="1"/>
  <c r="AA251" i="1"/>
  <c r="AA248" i="1"/>
  <c r="AB248" i="1" s="1"/>
  <c r="AE37" i="1"/>
  <c r="V16" i="1"/>
  <c r="V15" i="1"/>
  <c r="AA257" i="1"/>
  <c r="AA339" i="1"/>
  <c r="V352" i="1"/>
  <c r="V323" i="1"/>
  <c r="T323" i="1"/>
  <c r="AC323" i="1" s="1"/>
  <c r="AD323" i="1" s="1"/>
  <c r="AA315" i="1"/>
  <c r="AB315" i="1" s="1"/>
  <c r="AE314" i="1"/>
  <c r="AA314" i="1"/>
  <c r="T306" i="1"/>
  <c r="AE297" i="1"/>
  <c r="AA297" i="1"/>
  <c r="AA287" i="1"/>
  <c r="AA285" i="1"/>
  <c r="AB285" i="1" s="1"/>
  <c r="V276" i="1"/>
  <c r="T276" i="1"/>
  <c r="AA266" i="1"/>
  <c r="T265" i="1"/>
  <c r="T262" i="1"/>
  <c r="V262" i="1"/>
  <c r="T219" i="1"/>
  <c r="V219" i="1"/>
  <c r="V155" i="1"/>
  <c r="AE134" i="1"/>
  <c r="V129" i="1"/>
  <c r="T343" i="1"/>
  <c r="T335" i="1"/>
  <c r="V335" i="1"/>
  <c r="T334" i="1"/>
  <c r="V332" i="1"/>
  <c r="T332" i="1"/>
  <c r="AB332" i="1" s="1"/>
  <c r="V321" i="1"/>
  <c r="V316" i="1"/>
  <c r="T316" i="1"/>
  <c r="AB316" i="1"/>
  <c r="V296" i="1"/>
  <c r="T296" i="1"/>
  <c r="AB296" i="1"/>
  <c r="V283" i="1"/>
  <c r="T283" i="1"/>
  <c r="AE282" i="1"/>
  <c r="AA282" i="1"/>
  <c r="AB282" i="1"/>
  <c r="T260" i="1"/>
  <c r="V260" i="1"/>
  <c r="T235" i="1"/>
  <c r="U235" i="1" s="1"/>
  <c r="V235" i="1"/>
  <c r="AA235" i="1"/>
  <c r="V226" i="1"/>
  <c r="T304" i="1"/>
  <c r="U304" i="1"/>
  <c r="T291" i="1"/>
  <c r="V269" i="1"/>
  <c r="T331" i="1"/>
  <c r="AB331" i="1" s="1"/>
  <c r="T284" i="1"/>
  <c r="AB284" i="1" s="1"/>
  <c r="V348" i="1"/>
  <c r="T348" i="1"/>
  <c r="AA345" i="1"/>
  <c r="T336" i="1"/>
  <c r="AA333" i="1"/>
  <c r="AB333" i="1" s="1"/>
  <c r="AC333" i="1"/>
  <c r="AD333" i="1" s="1"/>
  <c r="V328" i="1"/>
  <c r="T328" i="1"/>
  <c r="V315" i="1"/>
  <c r="T315" i="1"/>
  <c r="AA311" i="1"/>
  <c r="AA310" i="1"/>
  <c r="V309" i="1"/>
  <c r="T309" i="1"/>
  <c r="AA308" i="1"/>
  <c r="V303" i="1"/>
  <c r="T303" i="1"/>
  <c r="AB303" i="1" s="1"/>
  <c r="T273" i="1"/>
  <c r="AB273" i="1" s="1"/>
  <c r="AA242" i="1"/>
  <c r="U223" i="1"/>
  <c r="V168" i="1"/>
  <c r="V151" i="1"/>
  <c r="AA346" i="1"/>
  <c r="AB346" i="1" s="1"/>
  <c r="AA343" i="1"/>
  <c r="AB343" i="1" s="1"/>
  <c r="AA336" i="1"/>
  <c r="AA324" i="1"/>
  <c r="AB324" i="1" s="1"/>
  <c r="AC324" i="1"/>
  <c r="AD324" i="1" s="1"/>
  <c r="T313" i="1"/>
  <c r="AA307" i="1"/>
  <c r="AB307" i="1"/>
  <c r="AA306" i="1"/>
  <c r="AB306" i="1" s="1"/>
  <c r="AA302" i="1"/>
  <c r="AB302" i="1" s="1"/>
  <c r="V300" i="1"/>
  <c r="T300" i="1"/>
  <c r="AA299" i="1"/>
  <c r="V286" i="1"/>
  <c r="T286" i="1"/>
  <c r="AA281" i="1"/>
  <c r="AB281" i="1"/>
  <c r="AA277" i="1"/>
  <c r="AB277" i="1" s="1"/>
  <c r="AA270" i="1"/>
  <c r="AA258" i="1"/>
  <c r="R256" i="1"/>
  <c r="S256" i="1"/>
  <c r="AA244" i="1"/>
  <c r="AA230" i="1"/>
  <c r="AB230" i="1" s="1"/>
  <c r="AA217" i="1"/>
  <c r="AB217" i="1" s="1"/>
  <c r="R216" i="1"/>
  <c r="S216" i="1" s="1"/>
  <c r="AA348" i="1"/>
  <c r="R340" i="1"/>
  <c r="S340" i="1"/>
  <c r="AA338" i="1"/>
  <c r="AA323" i="1"/>
  <c r="V312" i="1"/>
  <c r="T312" i="1"/>
  <c r="AA280" i="1"/>
  <c r="T278" i="1"/>
  <c r="AA274" i="1"/>
  <c r="AB274" i="1"/>
  <c r="AA247" i="1"/>
  <c r="AB247" i="1" s="1"/>
  <c r="AA221" i="1"/>
  <c r="AA260" i="1"/>
  <c r="AB260" i="1" s="1"/>
  <c r="R259" i="1"/>
  <c r="S259" i="1" s="1"/>
  <c r="T255" i="1"/>
  <c r="AA243" i="1"/>
  <c r="T222" i="1"/>
  <c r="R193" i="1"/>
  <c r="S193" i="1" s="1"/>
  <c r="R191" i="1"/>
  <c r="S191" i="1" s="1"/>
  <c r="AA259" i="1"/>
  <c r="T248" i="1"/>
  <c r="V248" i="1"/>
  <c r="AA228" i="1"/>
  <c r="AB228" i="1" s="1"/>
  <c r="T200" i="1"/>
  <c r="AC200" i="1" s="1"/>
  <c r="AD200" i="1" s="1"/>
  <c r="R158" i="1"/>
  <c r="S158" i="1" s="1"/>
  <c r="T179" i="1"/>
  <c r="AB179" i="1"/>
  <c r="T181" i="1"/>
  <c r="U181" i="1" s="1"/>
  <c r="AB508" i="1"/>
  <c r="AB268" i="1"/>
  <c r="AC268" i="1"/>
  <c r="AD268" i="1" s="1"/>
  <c r="AF268" i="1" s="1"/>
  <c r="AB356" i="1"/>
  <c r="AC356" i="1"/>
  <c r="AD356" i="1" s="1"/>
  <c r="AB421" i="1"/>
  <c r="AB437" i="1"/>
  <c r="AC437" i="1"/>
  <c r="AD437" i="1"/>
  <c r="AF437" i="1"/>
  <c r="AC228" i="1"/>
  <c r="AD228" i="1" s="1"/>
  <c r="AF228" i="1" s="1"/>
  <c r="AC274" i="1"/>
  <c r="AD274" i="1"/>
  <c r="AB406" i="1"/>
  <c r="AC406" i="1"/>
  <c r="AD406" i="1" s="1"/>
  <c r="AC477" i="1"/>
  <c r="AD477" i="1"/>
  <c r="AB280" i="1"/>
  <c r="AC280" i="1"/>
  <c r="AD280" i="1"/>
  <c r="AF280" i="1"/>
  <c r="AC298" i="1"/>
  <c r="AD298" i="1" s="1"/>
  <c r="AF298" i="1" s="1"/>
  <c r="AC404" i="1"/>
  <c r="AD404" i="1"/>
  <c r="AF404" i="1"/>
  <c r="AG404" i="1" s="1"/>
  <c r="AH404" i="1" s="1"/>
  <c r="AB478" i="1"/>
  <c r="AB401" i="1"/>
  <c r="AC401" i="1"/>
  <c r="AD401" i="1"/>
  <c r="AF401" i="1"/>
  <c r="AB438" i="1"/>
  <c r="AC438" i="1"/>
  <c r="AD438" i="1"/>
  <c r="AC478" i="1"/>
  <c r="AD478" i="1" s="1"/>
  <c r="AB495" i="1"/>
  <c r="AC285" i="1"/>
  <c r="AD285" i="1"/>
  <c r="AC534" i="1"/>
  <c r="AD534" i="1" s="1"/>
  <c r="AF534" i="1" s="1"/>
  <c r="AG534" i="1" s="1"/>
  <c r="AH534" i="1" s="1"/>
  <c r="AC475" i="1"/>
  <c r="AD475" i="1" s="1"/>
  <c r="AF475" i="1" s="1"/>
  <c r="AB527" i="1"/>
  <c r="AC527" i="1"/>
  <c r="AD527" i="1"/>
  <c r="AB533" i="1"/>
  <c r="AC533" i="1"/>
  <c r="AD533" i="1" s="1"/>
  <c r="AB526" i="1"/>
  <c r="AB229" i="1"/>
  <c r="AC229" i="1"/>
  <c r="AD229" i="1" s="1"/>
  <c r="AF229" i="1" s="1"/>
  <c r="AB496" i="1"/>
  <c r="U443" i="1"/>
  <c r="AC345" i="1"/>
  <c r="AD345" i="1" s="1"/>
  <c r="AC182" i="1"/>
  <c r="AD182" i="1" s="1"/>
  <c r="AB530" i="1"/>
  <c r="AC530" i="1"/>
  <c r="AD530" i="1" s="1"/>
  <c r="AB534" i="1"/>
  <c r="AB488" i="1"/>
  <c r="AB259" i="1"/>
  <c r="AC259" i="1"/>
  <c r="AD259" i="1" s="1"/>
  <c r="AC247" i="1"/>
  <c r="AD247" i="1"/>
  <c r="AF247" i="1"/>
  <c r="AB299" i="1"/>
  <c r="AC254" i="1"/>
  <c r="AD254" i="1" s="1"/>
  <c r="AC372" i="1"/>
  <c r="AD372" i="1" s="1"/>
  <c r="U419" i="1"/>
  <c r="AB440" i="1"/>
  <c r="AC440" i="1"/>
  <c r="AD440" i="1" s="1"/>
  <c r="U510" i="1"/>
  <c r="AB436" i="1"/>
  <c r="AC436" i="1"/>
  <c r="AD436" i="1"/>
  <c r="AF436" i="1" s="1"/>
  <c r="AG436" i="1"/>
  <c r="AH436" i="1"/>
  <c r="U492" i="1"/>
  <c r="AC492" i="1"/>
  <c r="AD492" i="1" s="1"/>
  <c r="AC509" i="1"/>
  <c r="AD509" i="1" s="1"/>
  <c r="AF509" i="1" s="1"/>
  <c r="U535" i="1"/>
  <c r="AB492" i="1"/>
  <c r="AC383" i="1"/>
  <c r="AD383" i="1"/>
  <c r="AG383" i="1" s="1"/>
  <c r="AH383" i="1" s="1"/>
  <c r="AF383" i="1"/>
  <c r="AB191" i="1"/>
  <c r="AB446" i="1"/>
  <c r="AC446" i="1"/>
  <c r="AD446" i="1"/>
  <c r="AF446" i="1"/>
  <c r="AB481" i="1"/>
  <c r="AC481" i="1"/>
  <c r="AD481" i="1"/>
  <c r="AF481" i="1" s="1"/>
  <c r="AB391" i="1"/>
  <c r="AC391" i="1"/>
  <c r="AD391" i="1"/>
  <c r="AC444" i="1"/>
  <c r="AD444" i="1"/>
  <c r="AF444" i="1"/>
  <c r="AG444" i="1" s="1"/>
  <c r="AH444" i="1" s="1"/>
  <c r="AB441" i="1"/>
  <c r="AB521" i="1"/>
  <c r="AC521" i="1"/>
  <c r="AD521" i="1"/>
  <c r="AF521" i="1"/>
  <c r="AG521" i="1" s="1"/>
  <c r="AH521" i="1"/>
  <c r="AB433" i="1"/>
  <c r="AC433" i="1"/>
  <c r="AD433" i="1" s="1"/>
  <c r="AF433" i="1" s="1"/>
  <c r="AC486" i="1"/>
  <c r="AD486" i="1" s="1"/>
  <c r="AB242" i="1"/>
  <c r="AC242" i="1"/>
  <c r="AD242" i="1" s="1"/>
  <c r="AF242" i="1" s="1"/>
  <c r="AG242" i="1" s="1"/>
  <c r="AH242" i="1" s="1"/>
  <c r="AC342" i="1"/>
  <c r="AD342" i="1" s="1"/>
  <c r="AC237" i="1"/>
  <c r="AD237" i="1"/>
  <c r="AB223" i="1"/>
  <c r="AC223" i="1"/>
  <c r="AD223" i="1" s="1"/>
  <c r="AC460" i="1"/>
  <c r="AD460" i="1" s="1"/>
  <c r="AB450" i="1"/>
  <c r="U429" i="1"/>
  <c r="AB278" i="1"/>
  <c r="AB221" i="1"/>
  <c r="AC221" i="1"/>
  <c r="AD221" i="1" s="1"/>
  <c r="AB347" i="1"/>
  <c r="AC347" i="1"/>
  <c r="AD347" i="1"/>
  <c r="AF347" i="1"/>
  <c r="AB204" i="1"/>
  <c r="AC204" i="1"/>
  <c r="AD204" i="1" s="1"/>
  <c r="AF204" i="1" s="1"/>
  <c r="AD272" i="1"/>
  <c r="AF272" i="1"/>
  <c r="AC184" i="1"/>
  <c r="AD184" i="1"/>
  <c r="AF184" i="1" s="1"/>
  <c r="AB194" i="1"/>
  <c r="AC194" i="1"/>
  <c r="AD194" i="1"/>
  <c r="AC514" i="1"/>
  <c r="AD514" i="1" s="1"/>
  <c r="AF514" i="1" s="1"/>
  <c r="U514" i="1"/>
  <c r="AB453" i="1"/>
  <c r="AC453" i="1"/>
  <c r="AD453" i="1"/>
  <c r="AF453" i="1" s="1"/>
  <c r="U453" i="1"/>
  <c r="AC354" i="1"/>
  <c r="AD354" i="1" s="1"/>
  <c r="AF354" i="1" s="1"/>
  <c r="AC379" i="1"/>
  <c r="AD379" i="1" s="1"/>
  <c r="AB387" i="1"/>
  <c r="AC387" i="1"/>
  <c r="AD387" i="1"/>
  <c r="AF387" i="1" s="1"/>
  <c r="AC378" i="1"/>
  <c r="AD378" i="1"/>
  <c r="AF378" i="1"/>
  <c r="AG378" i="1" s="1"/>
  <c r="AH378" i="1" s="1"/>
  <c r="AB435" i="1"/>
  <c r="AC435" i="1"/>
  <c r="AD435" i="1" s="1"/>
  <c r="AF435" i="1" s="1"/>
  <c r="AF451" i="1"/>
  <c r="AB445" i="1"/>
  <c r="U574" i="1"/>
  <c r="AC574" i="1"/>
  <c r="AD574" i="1" s="1"/>
  <c r="U432" i="1"/>
  <c r="AC525" i="1"/>
  <c r="AD525" i="1" s="1"/>
  <c r="AF525" i="1" s="1"/>
  <c r="AG525" i="1" s="1"/>
  <c r="AH525" i="1" s="1"/>
  <c r="U525" i="1"/>
  <c r="AC580" i="1"/>
  <c r="AD580" i="1"/>
  <c r="AB580" i="1"/>
  <c r="AC583" i="1"/>
  <c r="AD583" i="1" s="1"/>
  <c r="AB583" i="1"/>
  <c r="U583" i="1"/>
  <c r="U569" i="1"/>
  <c r="AC569" i="1"/>
  <c r="AD569" i="1"/>
  <c r="AB215" i="1"/>
  <c r="AC215" i="1"/>
  <c r="AD215" i="1" s="1"/>
  <c r="AF215" i="1" s="1"/>
  <c r="AC479" i="1"/>
  <c r="AD479" i="1"/>
  <c r="AF479" i="1" s="1"/>
  <c r="AG479" i="1" s="1"/>
  <c r="AH479" i="1" s="1"/>
  <c r="AB517" i="1"/>
  <c r="U436" i="1"/>
  <c r="AB514" i="1"/>
  <c r="AC244" i="1"/>
  <c r="AD244" i="1"/>
  <c r="AF244" i="1"/>
  <c r="AB357" i="1"/>
  <c r="AC357" i="1"/>
  <c r="AD357" i="1" s="1"/>
  <c r="AF357" i="1" s="1"/>
  <c r="AB352" i="1"/>
  <c r="AC352" i="1"/>
  <c r="AD352" i="1"/>
  <c r="AF352" i="1"/>
  <c r="AB292" i="1"/>
  <c r="U406" i="1"/>
  <c r="AG541" i="1"/>
  <c r="AH541" i="1"/>
  <c r="AB522" i="1"/>
  <c r="AC522" i="1"/>
  <c r="AD522" i="1"/>
  <c r="AC572" i="1"/>
  <c r="AD572" i="1" s="1"/>
  <c r="U581" i="1"/>
  <c r="AC581" i="1"/>
  <c r="AD581" i="1"/>
  <c r="AG545" i="1"/>
  <c r="AH545" i="1"/>
  <c r="AC412" i="1"/>
  <c r="AD412" i="1"/>
  <c r="AC575" i="1"/>
  <c r="AD575" i="1"/>
  <c r="U575" i="1"/>
  <c r="AB575" i="1"/>
  <c r="AG547" i="1"/>
  <c r="AH547" i="1" s="1"/>
  <c r="AF477" i="1"/>
  <c r="AB559" i="1"/>
  <c r="U559" i="1"/>
  <c r="AC559" i="1"/>
  <c r="AD559" i="1"/>
  <c r="AF566" i="1"/>
  <c r="AF520" i="1"/>
  <c r="AG520" i="1" s="1"/>
  <c r="AH520" i="1" s="1"/>
  <c r="AB472" i="1"/>
  <c r="AC472" i="1"/>
  <c r="AD472" i="1"/>
  <c r="U472" i="1"/>
  <c r="AC388" i="1"/>
  <c r="AD388" i="1" s="1"/>
  <c r="U490" i="1"/>
  <c r="AC490" i="1"/>
  <c r="AD490" i="1" s="1"/>
  <c r="U524" i="1"/>
  <c r="AC524" i="1"/>
  <c r="AD524" i="1"/>
  <c r="AF576" i="1"/>
  <c r="AF526" i="1"/>
  <c r="AG526" i="1"/>
  <c r="AH526" i="1" s="1"/>
  <c r="AF552" i="1"/>
  <c r="AG552" i="1" s="1"/>
  <c r="AH552" i="1" s="1"/>
  <c r="AB578" i="1"/>
  <c r="AC578" i="1"/>
  <c r="AD578" i="1" s="1"/>
  <c r="U578" i="1"/>
  <c r="AF549" i="1"/>
  <c r="AG549" i="1" s="1"/>
  <c r="AH549" i="1"/>
  <c r="AC217" i="1"/>
  <c r="AD217" i="1"/>
  <c r="AB264" i="1"/>
  <c r="AC264" i="1"/>
  <c r="AD264" i="1"/>
  <c r="AC370" i="1"/>
  <c r="AD370" i="1" s="1"/>
  <c r="AC245" i="1"/>
  <c r="AD245" i="1" s="1"/>
  <c r="AF245" i="1"/>
  <c r="AG245" i="1"/>
  <c r="AH245" i="1"/>
  <c r="AB290" i="1"/>
  <c r="U513" i="1"/>
  <c r="AC513" i="1"/>
  <c r="AD513" i="1"/>
  <c r="AB519" i="1"/>
  <c r="AC519" i="1"/>
  <c r="AD519" i="1" s="1"/>
  <c r="AF519" i="1"/>
  <c r="AG519" i="1" s="1"/>
  <c r="AH519" i="1" s="1"/>
  <c r="U560" i="1"/>
  <c r="AF563" i="1"/>
  <c r="U523" i="1"/>
  <c r="AC523" i="1"/>
  <c r="AD523" i="1"/>
  <c r="AG554" i="1"/>
  <c r="AH554" i="1"/>
  <c r="AC573" i="1"/>
  <c r="AD573" i="1" s="1"/>
  <c r="AB573" i="1"/>
  <c r="U573" i="1"/>
  <c r="AC270" i="1"/>
  <c r="AD270" i="1" s="1"/>
  <c r="U376" i="1"/>
  <c r="AB409" i="1"/>
  <c r="AC409" i="1"/>
  <c r="AD409" i="1"/>
  <c r="AF409" i="1" s="1"/>
  <c r="AC515" i="1"/>
  <c r="AD515" i="1" s="1"/>
  <c r="U537" i="1"/>
  <c r="AB537" i="1"/>
  <c r="AC537" i="1"/>
  <c r="AD537" i="1"/>
  <c r="AB523" i="1"/>
  <c r="AD239" i="1"/>
  <c r="AF239" i="1"/>
  <c r="AG239" i="1" s="1"/>
  <c r="AH239" i="1" s="1"/>
  <c r="AC234" i="1"/>
  <c r="AD234" i="1"/>
  <c r="AF234" i="1"/>
  <c r="AB305" i="1"/>
  <c r="AC305" i="1"/>
  <c r="AD305" i="1" s="1"/>
  <c r="AC376" i="1"/>
  <c r="AD376" i="1" s="1"/>
  <c r="AF376" i="1" s="1"/>
  <c r="AB338" i="1"/>
  <c r="AC338" i="1"/>
  <c r="AD338" i="1"/>
  <c r="AC224" i="1"/>
  <c r="AD224" i="1"/>
  <c r="AC246" i="1"/>
  <c r="AD246" i="1"/>
  <c r="AF246" i="1" s="1"/>
  <c r="AB257" i="1"/>
  <c r="AC257" i="1"/>
  <c r="AD257" i="1" s="1"/>
  <c r="AF257" i="1" s="1"/>
  <c r="U245" i="1"/>
  <c r="AC329" i="1"/>
  <c r="AD329" i="1" s="1"/>
  <c r="AB353" i="1"/>
  <c r="AB231" i="1"/>
  <c r="AB368" i="1"/>
  <c r="AC337" i="1"/>
  <c r="AD337" i="1"/>
  <c r="AF337" i="1"/>
  <c r="AC308" i="1"/>
  <c r="AD308" i="1"/>
  <c r="AF308" i="1" s="1"/>
  <c r="AC230" i="1"/>
  <c r="AD230" i="1" s="1"/>
  <c r="AC374" i="1"/>
  <c r="AD374" i="1" s="1"/>
  <c r="AC386" i="1"/>
  <c r="AD386" i="1"/>
  <c r="AF386" i="1" s="1"/>
  <c r="AG386" i="1" s="1"/>
  <c r="U392" i="1"/>
  <c r="AC225" i="1"/>
  <c r="AD225" i="1"/>
  <c r="AC402" i="1"/>
  <c r="AD402" i="1" s="1"/>
  <c r="AC214" i="1"/>
  <c r="AD214" i="1" s="1"/>
  <c r="AF214" i="1"/>
  <c r="AG214" i="1"/>
  <c r="AH214" i="1" s="1"/>
  <c r="U214" i="1"/>
  <c r="AC395" i="1"/>
  <c r="AD395" i="1" s="1"/>
  <c r="AC282" i="1"/>
  <c r="AD282" i="1"/>
  <c r="AF282" i="1"/>
  <c r="AC271" i="1"/>
  <c r="AD271" i="1"/>
  <c r="AF271" i="1" s="1"/>
  <c r="U185" i="1"/>
  <c r="U367" i="1"/>
  <c r="AC279" i="1"/>
  <c r="AD279" i="1" s="1"/>
  <c r="AF279" i="1" s="1"/>
  <c r="AC238" i="1"/>
  <c r="AD238" i="1" s="1"/>
  <c r="U407" i="1"/>
  <c r="AB399" i="1"/>
  <c r="U352" i="1"/>
  <c r="AB263" i="1"/>
  <c r="AB403" i="1"/>
  <c r="AF256" i="1"/>
  <c r="AG256" i="1" s="1"/>
  <c r="AH256" i="1" s="1"/>
  <c r="AG298" i="1"/>
  <c r="AH298" i="1" s="1"/>
  <c r="AC302" i="1"/>
  <c r="AD302" i="1" s="1"/>
  <c r="U319" i="1"/>
  <c r="AB178" i="1"/>
  <c r="U275" i="1"/>
  <c r="AC275" i="1"/>
  <c r="AD275" i="1" s="1"/>
  <c r="U359" i="1"/>
  <c r="U377" i="1"/>
  <c r="AB377" i="1"/>
  <c r="AC377" i="1"/>
  <c r="AD377" i="1" s="1"/>
  <c r="U385" i="1"/>
  <c r="AB211" i="1"/>
  <c r="U349" i="1"/>
  <c r="U371" i="1"/>
  <c r="AB371" i="1"/>
  <c r="AC371" i="1"/>
  <c r="AD371" i="1" s="1"/>
  <c r="U271" i="1"/>
  <c r="AC349" i="1"/>
  <c r="AD349" i="1"/>
  <c r="AF349" i="1" s="1"/>
  <c r="AG349" i="1" s="1"/>
  <c r="AH349" i="1" s="1"/>
  <c r="U382" i="1"/>
  <c r="U362" i="1"/>
  <c r="AB362" i="1"/>
  <c r="AC362" i="1"/>
  <c r="AD362" i="1"/>
  <c r="AC281" i="1"/>
  <c r="AD281" i="1" s="1"/>
  <c r="AF281" i="1"/>
  <c r="AG281" i="1"/>
  <c r="AH281" i="1"/>
  <c r="AC310" i="1"/>
  <c r="AD310" i="1" s="1"/>
  <c r="U190" i="1"/>
  <c r="U232" i="1"/>
  <c r="AB232" i="1"/>
  <c r="AC232" i="1"/>
  <c r="AD232" i="1"/>
  <c r="AF232" i="1"/>
  <c r="AB326" i="1"/>
  <c r="AC326" i="1"/>
  <c r="AD326" i="1" s="1"/>
  <c r="U326" i="1"/>
  <c r="AB380" i="1"/>
  <c r="AB384" i="1"/>
  <c r="AC384" i="1"/>
  <c r="AD384" i="1" s="1"/>
  <c r="AF384" i="1" s="1"/>
  <c r="AG384" i="1" s="1"/>
  <c r="AH384" i="1" s="1"/>
  <c r="U384" i="1"/>
  <c r="AF324" i="1"/>
  <c r="AG324" i="1" s="1"/>
  <c r="AH324" i="1" s="1"/>
  <c r="U316" i="1"/>
  <c r="AC316" i="1"/>
  <c r="AD316" i="1"/>
  <c r="AF356" i="1"/>
  <c r="AF305" i="1"/>
  <c r="AF261" i="1"/>
  <c r="U222" i="1"/>
  <c r="AB222" i="1"/>
  <c r="AC222" i="1"/>
  <c r="AD222" i="1" s="1"/>
  <c r="AF224" i="1"/>
  <c r="AC296" i="1"/>
  <c r="AD296" i="1"/>
  <c r="AF296" i="1" s="1"/>
  <c r="U296" i="1"/>
  <c r="U343" i="1"/>
  <c r="U265" i="1"/>
  <c r="U200" i="1"/>
  <c r="U278" i="1"/>
  <c r="AC278" i="1"/>
  <c r="AD278" i="1" s="1"/>
  <c r="AF301" i="1"/>
  <c r="AC309" i="1"/>
  <c r="AD309" i="1" s="1"/>
  <c r="U309" i="1"/>
  <c r="U315" i="1"/>
  <c r="AC315" i="1"/>
  <c r="AD315" i="1"/>
  <c r="AC313" i="1"/>
  <c r="AD313" i="1" s="1"/>
  <c r="U313" i="1"/>
  <c r="U273" i="1"/>
  <c r="AC273" i="1"/>
  <c r="AD273" i="1" s="1"/>
  <c r="AF273" i="1" s="1"/>
  <c r="U284" i="1"/>
  <c r="AC284" i="1"/>
  <c r="AD284" i="1"/>
  <c r="U291" i="1"/>
  <c r="AC291" i="1"/>
  <c r="AD291" i="1"/>
  <c r="AF291" i="1" s="1"/>
  <c r="U260" i="1"/>
  <c r="AC260" i="1"/>
  <c r="AD260" i="1" s="1"/>
  <c r="U283" i="1"/>
  <c r="AC283" i="1"/>
  <c r="AD283" i="1" s="1"/>
  <c r="AB334" i="1"/>
  <c r="AC343" i="1"/>
  <c r="AD343" i="1"/>
  <c r="AF343" i="1" s="1"/>
  <c r="AB262" i="1"/>
  <c r="AC276" i="1"/>
  <c r="AD276" i="1" s="1"/>
  <c r="U276" i="1"/>
  <c r="AB258" i="1"/>
  <c r="U295" i="1"/>
  <c r="U327" i="1"/>
  <c r="AC168" i="1"/>
  <c r="AD168" i="1"/>
  <c r="AF168" i="1"/>
  <c r="U336" i="1"/>
  <c r="AC336" i="1"/>
  <c r="AD336" i="1"/>
  <c r="AF336" i="1" s="1"/>
  <c r="U348" i="1"/>
  <c r="AB348" i="1"/>
  <c r="AC348" i="1"/>
  <c r="AD348" i="1" s="1"/>
  <c r="AC235" i="1"/>
  <c r="AD235" i="1" s="1"/>
  <c r="AC332" i="1"/>
  <c r="AD332" i="1"/>
  <c r="U332" i="1"/>
  <c r="U219" i="1"/>
  <c r="AB219" i="1"/>
  <c r="AC219" i="1"/>
  <c r="AD219" i="1" s="1"/>
  <c r="AC265" i="1"/>
  <c r="AD265" i="1"/>
  <c r="AC306" i="1"/>
  <c r="AD306" i="1" s="1"/>
  <c r="U306" i="1"/>
  <c r="U293" i="1"/>
  <c r="AB304" i="1"/>
  <c r="AC304" i="1"/>
  <c r="AD304" i="1" s="1"/>
  <c r="AG215" i="1"/>
  <c r="AH215" i="1"/>
  <c r="AG401" i="1"/>
  <c r="AH401" i="1" s="1"/>
  <c r="AG387" i="1"/>
  <c r="AH387" i="1"/>
  <c r="AF522" i="1"/>
  <c r="AG522" i="1"/>
  <c r="AH522" i="1"/>
  <c r="AF569" i="1"/>
  <c r="AG514" i="1"/>
  <c r="AH514" i="1"/>
  <c r="AF583" i="1"/>
  <c r="AG583" i="1" s="1"/>
  <c r="AH583" i="1" s="1"/>
  <c r="AF472" i="1"/>
  <c r="AG472" i="1"/>
  <c r="AH472" i="1" s="1"/>
  <c r="AF515" i="1"/>
  <c r="AF524" i="1"/>
  <c r="AF559" i="1"/>
  <c r="AG559" i="1" s="1"/>
  <c r="AH559" i="1" s="1"/>
  <c r="AF575" i="1"/>
  <c r="AG575" i="1"/>
  <c r="AH575" i="1"/>
  <c r="AF573" i="1"/>
  <c r="AF362" i="1"/>
  <c r="AF284" i="1"/>
  <c r="AG284" i="1" s="1"/>
  <c r="AH284" i="1" s="1"/>
  <c r="AF332" i="1"/>
  <c r="AG332" i="1"/>
  <c r="AH332" i="1"/>
  <c r="AF368" i="1"/>
  <c r="AG368" i="1"/>
  <c r="AH368" i="1" s="1"/>
  <c r="AF205" i="1"/>
  <c r="AF344" i="1"/>
  <c r="AB255" i="1"/>
  <c r="U255" i="1"/>
  <c r="U358" i="1"/>
  <c r="AC358" i="1"/>
  <c r="AD358" i="1"/>
  <c r="U314" i="1"/>
  <c r="AB314" i="1"/>
  <c r="U252" i="1"/>
  <c r="AB252" i="1"/>
  <c r="AB430" i="1"/>
  <c r="U430" i="1"/>
  <c r="AF348" i="1"/>
  <c r="AG348" i="1"/>
  <c r="AH348" i="1"/>
  <c r="AF219" i="1"/>
  <c r="AF329" i="1"/>
  <c r="AG329" i="1" s="1"/>
  <c r="AH329" i="1" s="1"/>
  <c r="U179" i="1"/>
  <c r="U289" i="1"/>
  <c r="AC330" i="1"/>
  <c r="AD330" i="1"/>
  <c r="AB319" i="1"/>
  <c r="U344" i="1"/>
  <c r="AG224" i="1"/>
  <c r="AH224" i="1"/>
  <c r="AF237" i="1"/>
  <c r="AG391" i="1"/>
  <c r="AH391" i="1" s="1"/>
  <c r="U248" i="1"/>
  <c r="AC248" i="1"/>
  <c r="AD248" i="1"/>
  <c r="T320" i="1"/>
  <c r="U303" i="1"/>
  <c r="AC303" i="1"/>
  <c r="AD303" i="1" s="1"/>
  <c r="U258" i="1"/>
  <c r="AC258" i="1"/>
  <c r="AD258" i="1" s="1"/>
  <c r="AF258" i="1" s="1"/>
  <c r="U269" i="1"/>
  <c r="AC269" i="1"/>
  <c r="AD269" i="1"/>
  <c r="U297" i="1"/>
  <c r="AC297" i="1"/>
  <c r="AD297" i="1" s="1"/>
  <c r="AF297" i="1" s="1"/>
  <c r="AG297" i="1" s="1"/>
  <c r="AH297" i="1" s="1"/>
  <c r="U311" i="1"/>
  <c r="AC311" i="1"/>
  <c r="AD311" i="1"/>
  <c r="AB385" i="1"/>
  <c r="AC380" i="1"/>
  <c r="AD380" i="1"/>
  <c r="U380" i="1"/>
  <c r="T390" i="1"/>
  <c r="AB270" i="1"/>
  <c r="U270" i="1"/>
  <c r="U249" i="1"/>
  <c r="AG249" i="1" s="1"/>
  <c r="AH249" i="1" s="1"/>
  <c r="AB249" i="1"/>
  <c r="U277" i="1"/>
  <c r="AC403" i="1"/>
  <c r="AD403" i="1"/>
  <c r="U403" i="1"/>
  <c r="U399" i="1"/>
  <c r="AC399" i="1"/>
  <c r="AD399" i="1"/>
  <c r="AB374" i="1"/>
  <c r="U394" i="1"/>
  <c r="AB394" i="1"/>
  <c r="AF288" i="1"/>
  <c r="AG288" i="1" s="1"/>
  <c r="AH288" i="1" s="1"/>
  <c r="U216" i="1"/>
  <c r="AC216" i="1"/>
  <c r="AD216" i="1" s="1"/>
  <c r="AC498" i="1"/>
  <c r="AD498" i="1" s="1"/>
  <c r="U498" i="1"/>
  <c r="AB498" i="1"/>
  <c r="AB511" i="1"/>
  <c r="U413" i="1"/>
  <c r="AB413" i="1"/>
  <c r="T189" i="1"/>
  <c r="AC502" i="1"/>
  <c r="AD502" i="1"/>
  <c r="U502" i="1"/>
  <c r="AB502" i="1"/>
  <c r="U503" i="1"/>
  <c r="AC503" i="1"/>
  <c r="AD503" i="1" s="1"/>
  <c r="V398" i="1"/>
  <c r="T398" i="1"/>
  <c r="T397" i="1"/>
  <c r="U375" i="1"/>
  <c r="AC375" i="1"/>
  <c r="AD375" i="1"/>
  <c r="V369" i="1"/>
  <c r="T369" i="1"/>
  <c r="T364" i="1"/>
  <c r="V364" i="1"/>
  <c r="T363" i="1"/>
  <c r="AB363" i="1"/>
  <c r="T361" i="1"/>
  <c r="AC361" i="1" s="1"/>
  <c r="AD361" i="1" s="1"/>
  <c r="AB361" i="1"/>
  <c r="AB344" i="1"/>
  <c r="T318" i="1"/>
  <c r="AB318" i="1"/>
  <c r="V213" i="1"/>
  <c r="T213" i="1"/>
  <c r="AC213" i="1" s="1"/>
  <c r="AE206" i="1"/>
  <c r="AA206" i="1"/>
  <c r="AB206" i="1"/>
  <c r="AC206" i="1"/>
  <c r="AD206" i="1" s="1"/>
  <c r="AF206" i="1" s="1"/>
  <c r="AE201" i="1"/>
  <c r="AA201" i="1"/>
  <c r="AB201" i="1" s="1"/>
  <c r="AC201" i="1"/>
  <c r="AD201" i="1"/>
  <c r="AE199" i="1"/>
  <c r="AA199" i="1"/>
  <c r="AB199" i="1"/>
  <c r="AC199" i="1"/>
  <c r="AD199" i="1" s="1"/>
  <c r="AA186" i="1"/>
  <c r="AE141" i="1"/>
  <c r="T136" i="1"/>
  <c r="U136" i="1" s="1"/>
  <c r="V79" i="1"/>
  <c r="T79" i="1"/>
  <c r="AB79" i="1" s="1"/>
  <c r="U79" i="1"/>
  <c r="AG271" i="1"/>
  <c r="AH271" i="1" s="1"/>
  <c r="AG229" i="1"/>
  <c r="AH229" i="1"/>
  <c r="AC179" i="1"/>
  <c r="AD179" i="1" s="1"/>
  <c r="AF179" i="1" s="1"/>
  <c r="AF310" i="1"/>
  <c r="AB269" i="1"/>
  <c r="AC382" i="1"/>
  <c r="AD382" i="1" s="1"/>
  <c r="AF382" i="1" s="1"/>
  <c r="AC385" i="1"/>
  <c r="AD385" i="1" s="1"/>
  <c r="AC407" i="1"/>
  <c r="AD407" i="1" s="1"/>
  <c r="AG279" i="1"/>
  <c r="AH279" i="1" s="1"/>
  <c r="AC185" i="1"/>
  <c r="AD185" i="1" s="1"/>
  <c r="AB311" i="1"/>
  <c r="AC277" i="1"/>
  <c r="AD277" i="1" s="1"/>
  <c r="AG480" i="1"/>
  <c r="AH480" i="1"/>
  <c r="AC432" i="1"/>
  <c r="AD432" i="1"/>
  <c r="AF432" i="1" s="1"/>
  <c r="AC430" i="1"/>
  <c r="AD430" i="1" s="1"/>
  <c r="AG184" i="1"/>
  <c r="AH184" i="1"/>
  <c r="AG433" i="1"/>
  <c r="AH433" i="1" s="1"/>
  <c r="AC394" i="1"/>
  <c r="AD394" i="1" s="1"/>
  <c r="AG247" i="1"/>
  <c r="AH247" i="1"/>
  <c r="AC413" i="1"/>
  <c r="AD413" i="1" s="1"/>
  <c r="AG413" i="1" s="1"/>
  <c r="AH413" i="1" s="1"/>
  <c r="AC252" i="1"/>
  <c r="AD252" i="1" s="1"/>
  <c r="T321" i="1"/>
  <c r="U334" i="1"/>
  <c r="AC334" i="1"/>
  <c r="AD334" i="1" s="1"/>
  <c r="AF334" i="1" s="1"/>
  <c r="AG334" i="1" s="1"/>
  <c r="AH334" i="1" s="1"/>
  <c r="U178" i="1"/>
  <c r="AC178" i="1"/>
  <c r="AD178" i="1"/>
  <c r="AH261" i="1"/>
  <c r="AB176" i="1"/>
  <c r="AC176" i="1"/>
  <c r="AD176" i="1" s="1"/>
  <c r="U176" i="1"/>
  <c r="AB392" i="1"/>
  <c r="AC392" i="1"/>
  <c r="AD392" i="1"/>
  <c r="U372" i="1"/>
  <c r="AB372" i="1"/>
  <c r="U292" i="1"/>
  <c r="AC292" i="1"/>
  <c r="AD292" i="1"/>
  <c r="AF292" i="1" s="1"/>
  <c r="AG292" i="1" s="1"/>
  <c r="AH292" i="1" s="1"/>
  <c r="U467" i="1"/>
  <c r="AC467" i="1"/>
  <c r="AD467" i="1" s="1"/>
  <c r="T505" i="1"/>
  <c r="V505" i="1"/>
  <c r="U488" i="1"/>
  <c r="AC488" i="1"/>
  <c r="AD488" i="1" s="1"/>
  <c r="V483" i="1"/>
  <c r="T483" i="1"/>
  <c r="T482" i="1"/>
  <c r="AB482" i="1" s="1"/>
  <c r="V474" i="1"/>
  <c r="T474" i="1"/>
  <c r="V470" i="1"/>
  <c r="T470" i="1"/>
  <c r="T469" i="1"/>
  <c r="U469" i="1" s="1"/>
  <c r="AB469" i="1"/>
  <c r="V459" i="1"/>
  <c r="T459" i="1"/>
  <c r="U421" i="1"/>
  <c r="AC421" i="1"/>
  <c r="AD421" i="1" s="1"/>
  <c r="U300" i="1"/>
  <c r="AC300" i="1"/>
  <c r="AD300" i="1"/>
  <c r="AC211" i="1"/>
  <c r="AD211" i="1" s="1"/>
  <c r="AF211" i="1" s="1"/>
  <c r="AG211" i="1" s="1"/>
  <c r="AH211" i="1" s="1"/>
  <c r="U211" i="1"/>
  <c r="AC317" i="1"/>
  <c r="AD317" i="1" s="1"/>
  <c r="U317" i="1"/>
  <c r="AB294" i="1"/>
  <c r="U294" i="1"/>
  <c r="U339" i="1"/>
  <c r="AC339" i="1"/>
  <c r="AD339" i="1" s="1"/>
  <c r="AG516" i="1"/>
  <c r="AH516" i="1" s="1"/>
  <c r="U447" i="1"/>
  <c r="AC447" i="1"/>
  <c r="AD447" i="1"/>
  <c r="AB518" i="1"/>
  <c r="AC518" i="1"/>
  <c r="AD518" i="1"/>
  <c r="AF518" i="1" s="1"/>
  <c r="U485" i="1"/>
  <c r="AG485" i="1" s="1"/>
  <c r="AH485" i="1" s="1"/>
  <c r="AB485" i="1"/>
  <c r="V365" i="1"/>
  <c r="T365" i="1"/>
  <c r="V341" i="1"/>
  <c r="T341" i="1"/>
  <c r="T218" i="1"/>
  <c r="AB218" i="1" s="1"/>
  <c r="V212" i="1"/>
  <c r="T212" i="1"/>
  <c r="U212" i="1" s="1"/>
  <c r="AG212" i="1" s="1"/>
  <c r="AH212" i="1" s="1"/>
  <c r="AE202" i="1"/>
  <c r="AA202" i="1"/>
  <c r="AE200" i="1"/>
  <c r="AA200" i="1"/>
  <c r="AB200" i="1" s="1"/>
  <c r="V196" i="1"/>
  <c r="T196" i="1"/>
  <c r="AB196" i="1"/>
  <c r="AB195" i="1"/>
  <c r="AC195" i="1"/>
  <c r="AD195" i="1" s="1"/>
  <c r="AA190" i="1"/>
  <c r="AE181" i="1"/>
  <c r="AA181" i="1"/>
  <c r="AA74" i="1"/>
  <c r="AC327" i="1"/>
  <c r="AD327" i="1"/>
  <c r="AG280" i="1"/>
  <c r="AH280" i="1" s="1"/>
  <c r="AB300" i="1"/>
  <c r="AC289" i="1"/>
  <c r="AD289" i="1"/>
  <c r="AG289" i="1" s="1"/>
  <c r="AH289" i="1" s="1"/>
  <c r="AC255" i="1"/>
  <c r="AD255" i="1"/>
  <c r="AF255" i="1" s="1"/>
  <c r="AB358" i="1"/>
  <c r="AC359" i="1"/>
  <c r="AD359" i="1" s="1"/>
  <c r="AB297" i="1"/>
  <c r="AC249" i="1"/>
  <c r="AD249" i="1"/>
  <c r="AF249" i="1" s="1"/>
  <c r="U395" i="1"/>
  <c r="AH386" i="1"/>
  <c r="AF374" i="1"/>
  <c r="AG374" i="1" s="1"/>
  <c r="AH374" i="1" s="1"/>
  <c r="AG305" i="1"/>
  <c r="AH305" i="1"/>
  <c r="AB239" i="1"/>
  <c r="AC314" i="1"/>
  <c r="AD314" i="1" s="1"/>
  <c r="AF508" i="1"/>
  <c r="AF388" i="1"/>
  <c r="U199" i="1"/>
  <c r="AC429" i="1"/>
  <c r="AD429" i="1"/>
  <c r="AG429" i="1" s="1"/>
  <c r="AH429" i="1" s="1"/>
  <c r="AF460" i="1"/>
  <c r="AF391" i="1"/>
  <c r="AC510" i="1"/>
  <c r="AD510" i="1" s="1"/>
  <c r="AC193" i="1"/>
  <c r="AD193" i="1"/>
  <c r="AF193" i="1" s="1"/>
  <c r="AC458" i="1"/>
  <c r="AD458" i="1" s="1"/>
  <c r="AF274" i="1"/>
  <c r="AG274" i="1" s="1"/>
  <c r="AH274" i="1" s="1"/>
  <c r="AG228" i="1"/>
  <c r="AH228" i="1" s="1"/>
  <c r="AG268" i="1"/>
  <c r="AH268" i="1"/>
  <c r="AB336" i="1"/>
  <c r="AB283" i="1"/>
  <c r="AC335" i="1"/>
  <c r="AD335" i="1" s="1"/>
  <c r="U335" i="1"/>
  <c r="AC262" i="1"/>
  <c r="AD262" i="1"/>
  <c r="AF262" i="1" s="1"/>
  <c r="AG262" i="1" s="1"/>
  <c r="AH262" i="1" s="1"/>
  <c r="U262" i="1"/>
  <c r="T220" i="1"/>
  <c r="AB220" i="1" s="1"/>
  <c r="AB238" i="1"/>
  <c r="U238" i="1"/>
  <c r="AB329" i="1"/>
  <c r="U329" i="1"/>
  <c r="AC355" i="1"/>
  <c r="AD355" i="1"/>
  <c r="AF355" i="1" s="1"/>
  <c r="U355" i="1"/>
  <c r="AB310" i="1"/>
  <c r="U310" i="1"/>
  <c r="U231" i="1"/>
  <c r="AC231" i="1"/>
  <c r="AD231" i="1"/>
  <c r="U263" i="1"/>
  <c r="AC263" i="1"/>
  <c r="AD263" i="1"/>
  <c r="U307" i="1"/>
  <c r="AC307" i="1"/>
  <c r="AD307" i="1" s="1"/>
  <c r="U226" i="1"/>
  <c r="U346" i="1"/>
  <c r="AC346" i="1"/>
  <c r="AD346" i="1"/>
  <c r="T322" i="1"/>
  <c r="U287" i="1"/>
  <c r="AC287" i="1"/>
  <c r="AD287" i="1"/>
  <c r="U342" i="1"/>
  <c r="AB342" i="1"/>
  <c r="U39" i="1"/>
  <c r="U308" i="1"/>
  <c r="AG308" i="1" s="1"/>
  <c r="AH308" i="1" s="1"/>
  <c r="U180" i="1"/>
  <c r="AC180" i="1"/>
  <c r="AD180" i="1"/>
  <c r="U451" i="1"/>
  <c r="AG451" i="1"/>
  <c r="AH451" i="1" s="1"/>
  <c r="AB451" i="1"/>
  <c r="U445" i="1"/>
  <c r="AC445" i="1"/>
  <c r="AD445" i="1"/>
  <c r="U518" i="1"/>
  <c r="AF373" i="1"/>
  <c r="AG373" i="1"/>
  <c r="AH373" i="1" s="1"/>
  <c r="T417" i="1"/>
  <c r="U441" i="1"/>
  <c r="AC441" i="1"/>
  <c r="AD441" i="1"/>
  <c r="AB509" i="1"/>
  <c r="U509" i="1"/>
  <c r="AG509" i="1"/>
  <c r="AH509" i="1" s="1"/>
  <c r="AH419" i="1"/>
  <c r="U475" i="1"/>
  <c r="AG475" i="1"/>
  <c r="AH475" i="1"/>
  <c r="AC517" i="1"/>
  <c r="AD517" i="1"/>
  <c r="AF517" i="1" s="1"/>
  <c r="U517" i="1"/>
  <c r="T512" i="1"/>
  <c r="V512" i="1"/>
  <c r="T507" i="1"/>
  <c r="V507" i="1"/>
  <c r="V500" i="1"/>
  <c r="T500" i="1"/>
  <c r="AB500" i="1" s="1"/>
  <c r="AC499" i="1"/>
  <c r="AD499" i="1"/>
  <c r="U499" i="1"/>
  <c r="V494" i="1"/>
  <c r="T494" i="1"/>
  <c r="T473" i="1"/>
  <c r="V473" i="1"/>
  <c r="V471" i="1"/>
  <c r="T471" i="1"/>
  <c r="U471" i="1" s="1"/>
  <c r="V455" i="1"/>
  <c r="T455" i="1"/>
  <c r="U455" i="1" s="1"/>
  <c r="U427" i="1"/>
  <c r="AC427" i="1"/>
  <c r="AD427" i="1"/>
  <c r="AB427" i="1"/>
  <c r="V426" i="1"/>
  <c r="T426" i="1"/>
  <c r="AB425" i="1"/>
  <c r="U423" i="1"/>
  <c r="AC423" i="1"/>
  <c r="AD423" i="1"/>
  <c r="V420" i="1"/>
  <c r="T420" i="1"/>
  <c r="AB419" i="1"/>
  <c r="U489" i="1"/>
  <c r="AC489" i="1"/>
  <c r="AD489" i="1" s="1"/>
  <c r="AB516" i="1"/>
  <c r="AC405" i="1"/>
  <c r="AD405" i="1" s="1"/>
  <c r="AB373" i="1"/>
  <c r="V504" i="1"/>
  <c r="T504" i="1"/>
  <c r="V501" i="1"/>
  <c r="T501" i="1"/>
  <c r="U501" i="1" s="1"/>
  <c r="U466" i="1"/>
  <c r="AC466" i="1"/>
  <c r="AD466" i="1" s="1"/>
  <c r="U463" i="1"/>
  <c r="AC463" i="1"/>
  <c r="AD463" i="1" s="1"/>
  <c r="V415" i="1"/>
  <c r="T415" i="1"/>
  <c r="V400" i="1"/>
  <c r="T400" i="1"/>
  <c r="AB400" i="1" s="1"/>
  <c r="AB250" i="1"/>
  <c r="U424" i="1"/>
  <c r="V506" i="1"/>
  <c r="T506" i="1"/>
  <c r="V493" i="1"/>
  <c r="T493" i="1"/>
  <c r="AC493" i="1" s="1"/>
  <c r="AD493" i="1" s="1"/>
  <c r="T468" i="1"/>
  <c r="V468" i="1"/>
  <c r="V457" i="1"/>
  <c r="T457" i="1"/>
  <c r="U457" i="1" s="1"/>
  <c r="V448" i="1"/>
  <c r="T448" i="1"/>
  <c r="T434" i="1"/>
  <c r="AB434" i="1"/>
  <c r="AB428" i="1"/>
  <c r="T410" i="1"/>
  <c r="AB410" i="1" s="1"/>
  <c r="V410" i="1"/>
  <c r="V396" i="1"/>
  <c r="T396" i="1"/>
  <c r="V360" i="1"/>
  <c r="T360" i="1"/>
  <c r="U360" i="1" s="1"/>
  <c r="V251" i="1"/>
  <c r="T251" i="1"/>
  <c r="AC251" i="1" s="1"/>
  <c r="AD251" i="1" s="1"/>
  <c r="V465" i="1"/>
  <c r="T465" i="1"/>
  <c r="AC465" i="1" s="1"/>
  <c r="T240" i="1"/>
  <c r="AA208" i="1"/>
  <c r="AB251" i="1"/>
  <c r="U251" i="1"/>
  <c r="AF463" i="1"/>
  <c r="AG463" i="1" s="1"/>
  <c r="AH463" i="1" s="1"/>
  <c r="AF423" i="1"/>
  <c r="AC471" i="1"/>
  <c r="AD471" i="1" s="1"/>
  <c r="U494" i="1"/>
  <c r="AC494" i="1"/>
  <c r="AD494" i="1"/>
  <c r="AB494" i="1"/>
  <c r="U500" i="1"/>
  <c r="AC500" i="1"/>
  <c r="AD500" i="1" s="1"/>
  <c r="AF346" i="1"/>
  <c r="AG346" i="1"/>
  <c r="AH346" i="1"/>
  <c r="U220" i="1"/>
  <c r="AF289" i="1"/>
  <c r="U459" i="1"/>
  <c r="AC459" i="1"/>
  <c r="AD459" i="1" s="1"/>
  <c r="AB459" i="1"/>
  <c r="AF467" i="1"/>
  <c r="AF413" i="1"/>
  <c r="AD213" i="1"/>
  <c r="AF213" i="1" s="1"/>
  <c r="U213" i="1"/>
  <c r="AB213" i="1"/>
  <c r="AB369" i="1"/>
  <c r="U369" i="1"/>
  <c r="AC369" i="1"/>
  <c r="AD369" i="1"/>
  <c r="AF502" i="1"/>
  <c r="AG502" i="1"/>
  <c r="AH502" i="1" s="1"/>
  <c r="AF353" i="1"/>
  <c r="AF358" i="1"/>
  <c r="AG358" i="1"/>
  <c r="AH358" i="1"/>
  <c r="AC457" i="1"/>
  <c r="AD457" i="1"/>
  <c r="AF457" i="1" s="1"/>
  <c r="AB457" i="1"/>
  <c r="U493" i="1"/>
  <c r="AC512" i="1"/>
  <c r="AD512" i="1" s="1"/>
  <c r="AF445" i="1"/>
  <c r="AG445" i="1" s="1"/>
  <c r="AH445" i="1" s="1"/>
  <c r="AF429" i="1"/>
  <c r="U218" i="1"/>
  <c r="AC218" i="1"/>
  <c r="AD218" i="1" s="1"/>
  <c r="U482" i="1"/>
  <c r="AC482" i="1"/>
  <c r="AD482" i="1" s="1"/>
  <c r="AF392" i="1"/>
  <c r="AG392" i="1" s="1"/>
  <c r="AH392" i="1" s="1"/>
  <c r="AG382" i="1"/>
  <c r="AH382" i="1" s="1"/>
  <c r="AC363" i="1"/>
  <c r="AD363" i="1" s="1"/>
  <c r="U363" i="1"/>
  <c r="U397" i="1"/>
  <c r="AC397" i="1"/>
  <c r="AD397" i="1"/>
  <c r="U189" i="1"/>
  <c r="AB189" i="1"/>
  <c r="AC189" i="1"/>
  <c r="AD189" i="1" s="1"/>
  <c r="AB390" i="1"/>
  <c r="AC390" i="1"/>
  <c r="AD390" i="1" s="1"/>
  <c r="AF390" i="1" s="1"/>
  <c r="AG390" i="1" s="1"/>
  <c r="AH390" i="1" s="1"/>
  <c r="U390" i="1"/>
  <c r="AB396" i="1"/>
  <c r="U396" i="1"/>
  <c r="AC396" i="1"/>
  <c r="AD396" i="1"/>
  <c r="U468" i="1"/>
  <c r="AC501" i="1"/>
  <c r="AD501" i="1" s="1"/>
  <c r="AB501" i="1"/>
  <c r="AD465" i="1"/>
  <c r="AB465" i="1"/>
  <c r="U465" i="1"/>
  <c r="AC360" i="1"/>
  <c r="AD360" i="1" s="1"/>
  <c r="AF360" i="1" s="1"/>
  <c r="AB360" i="1"/>
  <c r="U434" i="1"/>
  <c r="AC434" i="1"/>
  <c r="AD434" i="1"/>
  <c r="U415" i="1"/>
  <c r="AB415" i="1"/>
  <c r="AC415" i="1"/>
  <c r="AD415" i="1" s="1"/>
  <c r="AF415" i="1" s="1"/>
  <c r="AC504" i="1"/>
  <c r="AD504" i="1"/>
  <c r="U504" i="1"/>
  <c r="AB504" i="1"/>
  <c r="AB455" i="1"/>
  <c r="AC455" i="1"/>
  <c r="AD455" i="1" s="1"/>
  <c r="AF441" i="1"/>
  <c r="AG441" i="1"/>
  <c r="AH441" i="1"/>
  <c r="U417" i="1"/>
  <c r="AB417" i="1"/>
  <c r="AC417" i="1"/>
  <c r="AD417" i="1" s="1"/>
  <c r="AF417" i="1" s="1"/>
  <c r="AF263" i="1"/>
  <c r="AG263" i="1"/>
  <c r="AH263" i="1"/>
  <c r="AG255" i="1"/>
  <c r="AH255" i="1"/>
  <c r="AB212" i="1"/>
  <c r="AC212" i="1"/>
  <c r="AD212" i="1" s="1"/>
  <c r="AF212" i="1" s="1"/>
  <c r="AF447" i="1"/>
  <c r="AG447" i="1"/>
  <c r="AH447" i="1"/>
  <c r="AB474" i="1"/>
  <c r="U474" i="1"/>
  <c r="AC474" i="1"/>
  <c r="AD474" i="1" s="1"/>
  <c r="AG179" i="1"/>
  <c r="AH179" i="1"/>
  <c r="AB398" i="1"/>
  <c r="AC398" i="1"/>
  <c r="AD398" i="1" s="1"/>
  <c r="U398" i="1"/>
  <c r="U410" i="1"/>
  <c r="AC410" i="1"/>
  <c r="AD410" i="1"/>
  <c r="AB448" i="1"/>
  <c r="AC448" i="1"/>
  <c r="AD448" i="1"/>
  <c r="U448" i="1"/>
  <c r="AB506" i="1"/>
  <c r="AC506" i="1"/>
  <c r="AD506" i="1"/>
  <c r="AG506" i="1" s="1"/>
  <c r="AH506" i="1" s="1"/>
  <c r="U506" i="1"/>
  <c r="U420" i="1"/>
  <c r="AB420" i="1"/>
  <c r="AC420" i="1"/>
  <c r="AD420" i="1"/>
  <c r="AC426" i="1"/>
  <c r="AD426" i="1" s="1"/>
  <c r="U426" i="1"/>
  <c r="AB426" i="1"/>
  <c r="AC473" i="1"/>
  <c r="AD473" i="1" s="1"/>
  <c r="AB473" i="1"/>
  <c r="U473" i="1"/>
  <c r="AB507" i="1"/>
  <c r="AC507" i="1"/>
  <c r="AD507" i="1"/>
  <c r="U507" i="1"/>
  <c r="AG517" i="1"/>
  <c r="AH517" i="1" s="1"/>
  <c r="U322" i="1"/>
  <c r="AB322" i="1"/>
  <c r="AC322" i="1"/>
  <c r="AD322" i="1"/>
  <c r="AF322" i="1" s="1"/>
  <c r="U196" i="1"/>
  <c r="AC196" i="1"/>
  <c r="AD196" i="1"/>
  <c r="U365" i="1"/>
  <c r="AC365" i="1"/>
  <c r="AD365" i="1" s="1"/>
  <c r="AF365" i="1" s="1"/>
  <c r="AB365" i="1"/>
  <c r="AC469" i="1"/>
  <c r="AD469" i="1" s="1"/>
  <c r="AC505" i="1"/>
  <c r="AD505" i="1"/>
  <c r="U505" i="1"/>
  <c r="AB505" i="1"/>
  <c r="U318" i="1"/>
  <c r="AC318" i="1"/>
  <c r="AD318" i="1"/>
  <c r="U361" i="1"/>
  <c r="AB364" i="1"/>
  <c r="U364" i="1"/>
  <c r="AC364" i="1"/>
  <c r="AD364" i="1" s="1"/>
  <c r="AF399" i="1"/>
  <c r="AG399" i="1"/>
  <c r="AH399" i="1" s="1"/>
  <c r="AB320" i="1"/>
  <c r="AF506" i="1"/>
  <c r="AG397" i="1"/>
  <c r="AH397" i="1"/>
  <c r="AF397" i="1"/>
  <c r="AH505" i="1"/>
  <c r="AF505" i="1"/>
  <c r="AG505" i="1" s="1"/>
  <c r="AG322" i="1"/>
  <c r="AH322" i="1" s="1"/>
  <c r="AF504" i="1"/>
  <c r="AG369" i="1"/>
  <c r="AH369" i="1"/>
  <c r="AF369" i="1"/>
  <c r="AF448" i="1"/>
  <c r="AG448" i="1" s="1"/>
  <c r="AH448" i="1" s="1"/>
  <c r="AG494" i="1"/>
  <c r="AH494" i="1"/>
  <c r="AF494" i="1"/>
  <c r="AG196" i="1"/>
  <c r="AH196" i="1" s="1"/>
  <c r="AF196" i="1"/>
  <c r="AF191" i="1"/>
  <c r="AG191" i="1"/>
  <c r="AH191" i="1"/>
  <c r="AB181" i="1"/>
  <c r="AC181" i="1"/>
  <c r="AD181" i="1" s="1"/>
  <c r="AF180" i="1"/>
  <c r="AG180" i="1"/>
  <c r="AH180" i="1" s="1"/>
  <c r="V208" i="1"/>
  <c r="T208" i="1"/>
  <c r="V207" i="1"/>
  <c r="T207" i="1"/>
  <c r="AC207" i="1" s="1"/>
  <c r="AD207" i="1" s="1"/>
  <c r="AG207" i="1" s="1"/>
  <c r="AH207" i="1" s="1"/>
  <c r="AF194" i="1"/>
  <c r="AG204" i="1"/>
  <c r="AH204" i="1"/>
  <c r="AB190" i="1"/>
  <c r="AC190" i="1"/>
  <c r="AD190" i="1" s="1"/>
  <c r="AG190" i="1" s="1"/>
  <c r="AH190" i="1" s="1"/>
  <c r="AE143" i="1"/>
  <c r="U33" i="1"/>
  <c r="T198" i="1"/>
  <c r="U198" i="1" s="1"/>
  <c r="T188" i="1"/>
  <c r="V188" i="1"/>
  <c r="AC177" i="1"/>
  <c r="AD177" i="1" s="1"/>
  <c r="U203" i="1"/>
  <c r="AC203" i="1"/>
  <c r="AD203" i="1"/>
  <c r="AB197" i="1"/>
  <c r="U197" i="1"/>
  <c r="AG197" i="1"/>
  <c r="AH197" i="1" s="1"/>
  <c r="T209" i="1"/>
  <c r="V209" i="1"/>
  <c r="AB205" i="1"/>
  <c r="T202" i="1"/>
  <c r="V202" i="1"/>
  <c r="T175" i="1"/>
  <c r="V175" i="1"/>
  <c r="T192" i="1"/>
  <c r="R186" i="1"/>
  <c r="S186" i="1"/>
  <c r="T121" i="1"/>
  <c r="U121" i="1"/>
  <c r="R69" i="1"/>
  <c r="S69" i="1"/>
  <c r="AC198" i="1"/>
  <c r="AD198" i="1" s="1"/>
  <c r="AB207" i="1"/>
  <c r="U207" i="1"/>
  <c r="AC192" i="1"/>
  <c r="AD192" i="1"/>
  <c r="AF192" i="1" s="1"/>
  <c r="U192" i="1"/>
  <c r="AC209" i="1"/>
  <c r="AD209" i="1"/>
  <c r="AF209" i="1" s="1"/>
  <c r="AG209" i="1" s="1"/>
  <c r="AH209" i="1" s="1"/>
  <c r="U209" i="1"/>
  <c r="U202" i="1"/>
  <c r="AC202" i="1"/>
  <c r="AD202" i="1"/>
  <c r="AF202" i="1" s="1"/>
  <c r="AB202" i="1"/>
  <c r="AF190" i="1"/>
  <c r="AB208" i="1"/>
  <c r="AF207" i="1"/>
  <c r="T99" i="1"/>
  <c r="U99" i="1"/>
  <c r="R97" i="1"/>
  <c r="S97" i="1"/>
  <c r="R92" i="1"/>
  <c r="S92" i="1" s="1"/>
  <c r="R28" i="1"/>
  <c r="S28" i="1"/>
  <c r="T52" i="1"/>
  <c r="U52" i="1"/>
  <c r="T107" i="1"/>
  <c r="U107" i="1"/>
  <c r="T22" i="1"/>
  <c r="T50" i="1"/>
  <c r="T68" i="1"/>
  <c r="U68" i="1"/>
  <c r="T38" i="1"/>
  <c r="U38" i="1" s="1"/>
  <c r="T125" i="1"/>
  <c r="U125" i="1"/>
  <c r="R165" i="1"/>
  <c r="S165" i="1" s="1"/>
  <c r="R163" i="1"/>
  <c r="S163" i="1"/>
  <c r="R159" i="1"/>
  <c r="S159" i="1" s="1"/>
  <c r="T157" i="1"/>
  <c r="R155" i="1"/>
  <c r="S155" i="1" s="1"/>
  <c r="T145" i="1"/>
  <c r="U145" i="1"/>
  <c r="R119" i="1"/>
  <c r="S119" i="1"/>
  <c r="AA115" i="1"/>
  <c r="AB115" i="1" s="1"/>
  <c r="AC115" i="1" s="1"/>
  <c r="AD115" i="1" s="1"/>
  <c r="R115" i="1"/>
  <c r="S115" i="1" s="1"/>
  <c r="R111" i="1"/>
  <c r="S111" i="1"/>
  <c r="T108" i="1"/>
  <c r="U108" i="1"/>
  <c r="R103" i="1"/>
  <c r="S103" i="1"/>
  <c r="R102" i="1"/>
  <c r="S102" i="1" s="1"/>
  <c r="T100" i="1"/>
  <c r="U100" i="1"/>
  <c r="R99" i="1"/>
  <c r="S99" i="1"/>
  <c r="AA94" i="1"/>
  <c r="R94" i="1"/>
  <c r="S94" i="1" s="1"/>
  <c r="R89" i="1"/>
  <c r="S89" i="1"/>
  <c r="R72" i="1"/>
  <c r="S72" i="1"/>
  <c r="T70" i="1"/>
  <c r="U70" i="1"/>
  <c r="T69" i="1"/>
  <c r="AB69" i="1" s="1"/>
  <c r="AA68" i="1"/>
  <c r="R68" i="1"/>
  <c r="S68" i="1"/>
  <c r="R67" i="1"/>
  <c r="S67" i="1"/>
  <c r="T65" i="1"/>
  <c r="R56" i="1"/>
  <c r="S56" i="1"/>
  <c r="R55" i="1"/>
  <c r="S55" i="1"/>
  <c r="R49" i="1"/>
  <c r="S49" i="1"/>
  <c r="R48" i="1"/>
  <c r="S48" i="1" s="1"/>
  <c r="T46" i="1"/>
  <c r="U46" i="1"/>
  <c r="T36" i="1"/>
  <c r="R31" i="1"/>
  <c r="S31" i="1" s="1"/>
  <c r="R154" i="1"/>
  <c r="S154" i="1"/>
  <c r="T152" i="1"/>
  <c r="U152" i="1"/>
  <c r="R150" i="1"/>
  <c r="S150" i="1" s="1"/>
  <c r="R148" i="1"/>
  <c r="S148" i="1" s="1"/>
  <c r="T90" i="1"/>
  <c r="R29" i="1"/>
  <c r="S29" i="1"/>
  <c r="T25" i="1"/>
  <c r="AB25" i="1" s="1"/>
  <c r="T44" i="1"/>
  <c r="U44" i="1" s="1"/>
  <c r="T94" i="1"/>
  <c r="U94" i="1" s="1"/>
  <c r="T74" i="1"/>
  <c r="U74" i="1"/>
  <c r="T37" i="1"/>
  <c r="U37" i="1" s="1"/>
  <c r="R157" i="1"/>
  <c r="S157" i="1"/>
  <c r="R153" i="1"/>
  <c r="S153" i="1"/>
  <c r="T130" i="1"/>
  <c r="R112" i="1"/>
  <c r="S112" i="1"/>
  <c r="AA108" i="1"/>
  <c r="AB108" i="1"/>
  <c r="AC108" i="1" s="1"/>
  <c r="R108" i="1"/>
  <c r="S108" i="1"/>
  <c r="R53" i="1"/>
  <c r="S53" i="1" s="1"/>
  <c r="R43" i="1"/>
  <c r="S43" i="1"/>
  <c r="R42" i="1"/>
  <c r="S42" i="1"/>
  <c r="R36" i="1"/>
  <c r="S36" i="1"/>
  <c r="AA22" i="1"/>
  <c r="AD108" i="1"/>
  <c r="AF108" i="1"/>
  <c r="T42" i="1"/>
  <c r="V42" i="1"/>
  <c r="V13" i="1"/>
  <c r="T13" i="1"/>
  <c r="U13" i="1"/>
  <c r="T41" i="1"/>
  <c r="T78" i="1"/>
  <c r="T154" i="1"/>
  <c r="U154" i="1"/>
  <c r="T97" i="1"/>
  <c r="U97" i="1"/>
  <c r="V123" i="1"/>
  <c r="T123" i="1"/>
  <c r="U123" i="1"/>
  <c r="T117" i="1"/>
  <c r="U117" i="1" s="1"/>
  <c r="R107" i="1"/>
  <c r="S107" i="1"/>
  <c r="V57" i="1"/>
  <c r="T57" i="1"/>
  <c r="U57" i="1"/>
  <c r="V28" i="1"/>
  <c r="T28" i="1"/>
  <c r="V18" i="1"/>
  <c r="T18" i="1"/>
  <c r="T146" i="1"/>
  <c r="U146" i="1"/>
  <c r="AC69" i="1"/>
  <c r="AD69" i="1" s="1"/>
  <c r="T17" i="1"/>
  <c r="V158" i="1"/>
  <c r="T43" i="1"/>
  <c r="R133" i="1"/>
  <c r="S133" i="1"/>
  <c r="V72" i="1"/>
  <c r="T72" i="1"/>
  <c r="AB61" i="1"/>
  <c r="AC61" i="1"/>
  <c r="AD61" i="1"/>
  <c r="R52" i="1"/>
  <c r="S52" i="1"/>
  <c r="R35" i="1"/>
  <c r="S35" i="1"/>
  <c r="R34" i="1"/>
  <c r="S34" i="1"/>
  <c r="AA25" i="1"/>
  <c r="T150" i="1"/>
  <c r="U150" i="1" s="1"/>
  <c r="T113" i="1"/>
  <c r="T109" i="1"/>
  <c r="U109" i="1"/>
  <c r="T60" i="1"/>
  <c r="T135" i="1"/>
  <c r="AB135" i="1" s="1"/>
  <c r="U135" i="1"/>
  <c r="V61" i="1"/>
  <c r="V153" i="1"/>
  <c r="T153" i="1"/>
  <c r="U153" i="1" s="1"/>
  <c r="R98" i="1"/>
  <c r="S98" i="1"/>
  <c r="V96" i="1"/>
  <c r="T96" i="1"/>
  <c r="U96" i="1"/>
  <c r="R93" i="1"/>
  <c r="S93" i="1" s="1"/>
  <c r="V87" i="1"/>
  <c r="T87" i="1"/>
  <c r="AB87" i="1" s="1"/>
  <c r="U87" i="1"/>
  <c r="V86" i="1"/>
  <c r="V83" i="1"/>
  <c r="R83" i="1"/>
  <c r="S83" i="1" s="1"/>
  <c r="R79" i="1"/>
  <c r="S79" i="1"/>
  <c r="T77" i="1"/>
  <c r="U77" i="1"/>
  <c r="AA75" i="1"/>
  <c r="AB75" i="1"/>
  <c r="V55" i="1"/>
  <c r="T55" i="1"/>
  <c r="U55" i="1" s="1"/>
  <c r="AA55" i="1"/>
  <c r="AB55" i="1"/>
  <c r="AC55" i="1"/>
  <c r="AD55" i="1" s="1"/>
  <c r="AA51" i="1"/>
  <c r="V24" i="1"/>
  <c r="T24" i="1"/>
  <c r="V20" i="1"/>
  <c r="T20" i="1"/>
  <c r="R139" i="1"/>
  <c r="S139" i="1"/>
  <c r="T137" i="1"/>
  <c r="U137" i="1"/>
  <c r="R123" i="1"/>
  <c r="S123" i="1" s="1"/>
  <c r="R122" i="1"/>
  <c r="S122" i="1"/>
  <c r="R121" i="1"/>
  <c r="S121" i="1"/>
  <c r="R120" i="1"/>
  <c r="S120" i="1"/>
  <c r="T110" i="1"/>
  <c r="U110" i="1" s="1"/>
  <c r="R109" i="1"/>
  <c r="S109" i="1"/>
  <c r="T101" i="1"/>
  <c r="R100" i="1"/>
  <c r="S100" i="1"/>
  <c r="R96" i="1"/>
  <c r="S96" i="1" s="1"/>
  <c r="T73" i="1"/>
  <c r="U73" i="1"/>
  <c r="R66" i="1"/>
  <c r="S66" i="1" s="1"/>
  <c r="T64" i="1"/>
  <c r="AA60" i="1"/>
  <c r="AB60" i="1"/>
  <c r="AA44" i="1"/>
  <c r="AB44" i="1"/>
  <c r="R39" i="1"/>
  <c r="S39" i="1" s="1"/>
  <c r="T34" i="1"/>
  <c r="T32" i="1"/>
  <c r="T31" i="1"/>
  <c r="T30" i="1"/>
  <c r="AA28" i="1"/>
  <c r="AB28" i="1"/>
  <c r="AC28" i="1" s="1"/>
  <c r="AD28" i="1" s="1"/>
  <c r="AA26" i="1"/>
  <c r="AA24" i="1"/>
  <c r="AB24" i="1" s="1"/>
  <c r="AC24" i="1" s="1"/>
  <c r="AD24" i="1" s="1"/>
  <c r="AA20" i="1"/>
  <c r="AB20" i="1"/>
  <c r="AC20" i="1"/>
  <c r="AD20" i="1"/>
  <c r="AF20" i="1" s="1"/>
  <c r="AG20" i="1" s="1"/>
  <c r="AH20" i="1" s="1"/>
  <c r="AA17" i="1"/>
  <c r="AB17" i="1"/>
  <c r="R17" i="1"/>
  <c r="S17" i="1" s="1"/>
  <c r="AA13" i="1"/>
  <c r="T156" i="1"/>
  <c r="U156" i="1"/>
  <c r="T143" i="1"/>
  <c r="AB143" i="1" s="1"/>
  <c r="AC143" i="1" s="1"/>
  <c r="AD143" i="1" s="1"/>
  <c r="U143" i="1"/>
  <c r="R140" i="1"/>
  <c r="S140" i="1" s="1"/>
  <c r="T138" i="1"/>
  <c r="U138" i="1"/>
  <c r="R136" i="1"/>
  <c r="S136" i="1"/>
  <c r="R132" i="1"/>
  <c r="S132" i="1"/>
  <c r="R101" i="1"/>
  <c r="S101" i="1" s="1"/>
  <c r="AA67" i="1"/>
  <c r="T56" i="1"/>
  <c r="AC56" i="1" s="1"/>
  <c r="AD56" i="1" s="1"/>
  <c r="U56" i="1"/>
  <c r="T53" i="1"/>
  <c r="U53" i="1"/>
  <c r="R45" i="1"/>
  <c r="S45" i="1"/>
  <c r="R44" i="1"/>
  <c r="S44" i="1" s="1"/>
  <c r="AA29" i="1"/>
  <c r="AB29" i="1"/>
  <c r="AC29" i="1" s="1"/>
  <c r="AD29" i="1" s="1"/>
  <c r="AA21" i="1"/>
  <c r="U14" i="1"/>
  <c r="AB31" i="1"/>
  <c r="AC31" i="1"/>
  <c r="AD31" i="1"/>
  <c r="U31" i="1"/>
  <c r="AB14" i="1"/>
  <c r="AC14" i="1"/>
  <c r="AD14" i="1"/>
  <c r="V71" i="1"/>
  <c r="T71" i="1"/>
  <c r="U71" i="1"/>
  <c r="AB40" i="1"/>
  <c r="AC40" i="1" s="1"/>
  <c r="AD40" i="1" s="1"/>
  <c r="U24" i="1"/>
  <c r="U28" i="1"/>
  <c r="T84" i="1"/>
  <c r="U84" i="1"/>
  <c r="AA173" i="1"/>
  <c r="T172" i="1"/>
  <c r="AB172" i="1" s="1"/>
  <c r="V92" i="1"/>
  <c r="T92" i="1"/>
  <c r="T81" i="1"/>
  <c r="R64" i="1"/>
  <c r="S64" i="1" s="1"/>
  <c r="T62" i="1"/>
  <c r="V62" i="1"/>
  <c r="R50" i="1"/>
  <c r="S50" i="1"/>
  <c r="T47" i="1"/>
  <c r="V21" i="1"/>
  <c r="T21" i="1"/>
  <c r="U40" i="1"/>
  <c r="AA100" i="1"/>
  <c r="AB100" i="1"/>
  <c r="AC100" i="1"/>
  <c r="AD100" i="1"/>
  <c r="AF100" i="1" s="1"/>
  <c r="U17" i="1"/>
  <c r="T49" i="1"/>
  <c r="V53" i="1"/>
  <c r="AB169" i="1"/>
  <c r="AA163" i="1"/>
  <c r="AB163" i="1" s="1"/>
  <c r="AC163" i="1" s="1"/>
  <c r="AD163" i="1" s="1"/>
  <c r="R151" i="1"/>
  <c r="S151" i="1" s="1"/>
  <c r="AA150" i="1"/>
  <c r="AB150" i="1"/>
  <c r="AC150" i="1" s="1"/>
  <c r="AD150" i="1" s="1"/>
  <c r="R149" i="1"/>
  <c r="S149" i="1" s="1"/>
  <c r="R147" i="1"/>
  <c r="S147" i="1"/>
  <c r="T144" i="1"/>
  <c r="V144" i="1"/>
  <c r="T132" i="1"/>
  <c r="U132" i="1"/>
  <c r="R117" i="1"/>
  <c r="S117" i="1" s="1"/>
  <c r="T104" i="1"/>
  <c r="U104" i="1" s="1"/>
  <c r="R32" i="1"/>
  <c r="S32" i="1" s="1"/>
  <c r="R21" i="1"/>
  <c r="S21" i="1"/>
  <c r="T174" i="1"/>
  <c r="AB174" i="1" s="1"/>
  <c r="U174" i="1"/>
  <c r="R161" i="1"/>
  <c r="S161" i="1" s="1"/>
  <c r="R156" i="1"/>
  <c r="S156" i="1" s="1"/>
  <c r="R152" i="1"/>
  <c r="S152" i="1"/>
  <c r="R144" i="1"/>
  <c r="S144" i="1"/>
  <c r="T140" i="1"/>
  <c r="U140" i="1" s="1"/>
  <c r="AA135" i="1"/>
  <c r="T134" i="1"/>
  <c r="U134" i="1"/>
  <c r="T131" i="1"/>
  <c r="T128" i="1"/>
  <c r="U128" i="1" s="1"/>
  <c r="AA117" i="1"/>
  <c r="T116" i="1"/>
  <c r="U116" i="1"/>
  <c r="R116" i="1"/>
  <c r="S116" i="1"/>
  <c r="R114" i="1"/>
  <c r="S114" i="1"/>
  <c r="R113" i="1"/>
  <c r="S113" i="1" s="1"/>
  <c r="R104" i="1"/>
  <c r="S104" i="1"/>
  <c r="T88" i="1"/>
  <c r="AC88" i="1" s="1"/>
  <c r="AD88" i="1" s="1"/>
  <c r="R81" i="1"/>
  <c r="S81" i="1"/>
  <c r="T66" i="1"/>
  <c r="U66" i="1"/>
  <c r="T45" i="1"/>
  <c r="T170" i="1"/>
  <c r="U170" i="1" s="1"/>
  <c r="T162" i="1"/>
  <c r="U162" i="1"/>
  <c r="AA139" i="1"/>
  <c r="AB139" i="1"/>
  <c r="AC139" i="1" s="1"/>
  <c r="AD139" i="1" s="1"/>
  <c r="R88" i="1"/>
  <c r="S88" i="1"/>
  <c r="R86" i="1"/>
  <c r="S86" i="1" s="1"/>
  <c r="R26" i="1"/>
  <c r="S26" i="1"/>
  <c r="T27" i="1"/>
  <c r="T26" i="1"/>
  <c r="U26" i="1" s="1"/>
  <c r="U61" i="1"/>
  <c r="V142" i="1"/>
  <c r="T142" i="1"/>
  <c r="U142" i="1" s="1"/>
  <c r="V105" i="1"/>
  <c r="T105" i="1"/>
  <c r="AA95" i="1"/>
  <c r="AB95" i="1" s="1"/>
  <c r="AC95" i="1" s="1"/>
  <c r="AD95" i="1" s="1"/>
  <c r="V91" i="1"/>
  <c r="T91" i="1"/>
  <c r="U91" i="1" s="1"/>
  <c r="V104" i="1"/>
  <c r="V115" i="1"/>
  <c r="T115" i="1"/>
  <c r="U115" i="1" s="1"/>
  <c r="U16" i="1"/>
  <c r="AC169" i="1"/>
  <c r="AD169" i="1"/>
  <c r="AG169" i="1" s="1"/>
  <c r="AH169" i="1" s="1"/>
  <c r="U113" i="1"/>
  <c r="V133" i="1"/>
  <c r="T133" i="1"/>
  <c r="V127" i="1"/>
  <c r="T127" i="1"/>
  <c r="AB127" i="1" s="1"/>
  <c r="U127" i="1"/>
  <c r="V120" i="1"/>
  <c r="T120" i="1"/>
  <c r="AE112" i="1"/>
  <c r="R168" i="1"/>
  <c r="S168" i="1"/>
  <c r="R166" i="1"/>
  <c r="S166" i="1" s="1"/>
  <c r="T163" i="1"/>
  <c r="AA151" i="1"/>
  <c r="AB151" i="1"/>
  <c r="R143" i="1"/>
  <c r="S143" i="1" s="1"/>
  <c r="AA134" i="1"/>
  <c r="AA105" i="1"/>
  <c r="AB105" i="1"/>
  <c r="AC105" i="1"/>
  <c r="AD105" i="1" s="1"/>
  <c r="AC87" i="1"/>
  <c r="AD87" i="1" s="1"/>
  <c r="R170" i="1"/>
  <c r="S170" i="1" s="1"/>
  <c r="AA111" i="1"/>
  <c r="AB111" i="1"/>
  <c r="AC111" i="1" s="1"/>
  <c r="AD111" i="1"/>
  <c r="AG111" i="1" s="1"/>
  <c r="AH111" i="1" s="1"/>
  <c r="AF111" i="1"/>
  <c r="AA104" i="1"/>
  <c r="AB104" i="1"/>
  <c r="AC104" i="1" s="1"/>
  <c r="AD104" i="1" s="1"/>
  <c r="AA93" i="1"/>
  <c r="AB93" i="1"/>
  <c r="AC93" i="1" s="1"/>
  <c r="AD93" i="1"/>
  <c r="AA77" i="1"/>
  <c r="AB77" i="1"/>
  <c r="AC77" i="1"/>
  <c r="AD77" i="1"/>
  <c r="AF77" i="1" s="1"/>
  <c r="AG77" i="1" s="1"/>
  <c r="AH77" i="1" s="1"/>
  <c r="T171" i="1"/>
  <c r="AB171" i="1"/>
  <c r="AA167" i="1"/>
  <c r="AA164" i="1"/>
  <c r="AB164" i="1" s="1"/>
  <c r="AC164" i="1" s="1"/>
  <c r="AD164" i="1" s="1"/>
  <c r="R164" i="1"/>
  <c r="S164" i="1"/>
  <c r="T151" i="1"/>
  <c r="U151" i="1" s="1"/>
  <c r="T124" i="1"/>
  <c r="U124" i="1" s="1"/>
  <c r="AA133" i="1"/>
  <c r="R129" i="1"/>
  <c r="S129" i="1"/>
  <c r="R125" i="1"/>
  <c r="S125" i="1"/>
  <c r="R118" i="1"/>
  <c r="S118" i="1"/>
  <c r="AA114" i="1"/>
  <c r="AB114" i="1"/>
  <c r="AC114" i="1"/>
  <c r="AD114" i="1"/>
  <c r="AF114" i="1"/>
  <c r="T112" i="1"/>
  <c r="R106" i="1"/>
  <c r="S106" i="1" s="1"/>
  <c r="R105" i="1"/>
  <c r="S105" i="1"/>
  <c r="AA101" i="1"/>
  <c r="AB101" i="1"/>
  <c r="AC101" i="1"/>
  <c r="AD101" i="1" s="1"/>
  <c r="AG101" i="1" s="1"/>
  <c r="AH101" i="1" s="1"/>
  <c r="AF101" i="1"/>
  <c r="T82" i="1"/>
  <c r="AB82" i="1" s="1"/>
  <c r="R65" i="1"/>
  <c r="S65" i="1"/>
  <c r="AA56" i="1"/>
  <c r="AB56" i="1"/>
  <c r="T54" i="1"/>
  <c r="R30" i="1"/>
  <c r="S30" i="1" s="1"/>
  <c r="T29" i="1"/>
  <c r="R14" i="1"/>
  <c r="S14" i="1"/>
  <c r="AA91" i="1"/>
  <c r="AA78" i="1"/>
  <c r="AA73" i="1"/>
  <c r="AA70" i="1"/>
  <c r="R19" i="1"/>
  <c r="S19" i="1"/>
  <c r="AA80" i="1"/>
  <c r="AB80" i="1"/>
  <c r="AC80" i="1" s="1"/>
  <c r="AD80" i="1" s="1"/>
  <c r="T76" i="1"/>
  <c r="U76" i="1"/>
  <c r="T75" i="1"/>
  <c r="R62" i="1"/>
  <c r="S62" i="1"/>
  <c r="AF169" i="1"/>
  <c r="U25" i="1"/>
  <c r="AA126" i="1"/>
  <c r="U101" i="1"/>
  <c r="T167" i="1"/>
  <c r="AC167" i="1" s="1"/>
  <c r="AD167" i="1" s="1"/>
  <c r="AB167" i="1"/>
  <c r="AA142" i="1"/>
  <c r="AB142" i="1" s="1"/>
  <c r="T106" i="1"/>
  <c r="U106" i="1" s="1"/>
  <c r="AA83" i="1"/>
  <c r="AB83" i="1"/>
  <c r="AC83" i="1"/>
  <c r="AD83" i="1"/>
  <c r="U130" i="1"/>
  <c r="U20" i="1"/>
  <c r="U30" i="1"/>
  <c r="U90" i="1"/>
  <c r="AG168" i="1"/>
  <c r="AH168" i="1" s="1"/>
  <c r="AA127" i="1"/>
  <c r="V85" i="1"/>
  <c r="T85" i="1"/>
  <c r="V67" i="1"/>
  <c r="T67" i="1"/>
  <c r="U163" i="1"/>
  <c r="T141" i="1"/>
  <c r="U129" i="1"/>
  <c r="AC172" i="1"/>
  <c r="AD172" i="1" s="1"/>
  <c r="U172" i="1"/>
  <c r="T103" i="1"/>
  <c r="T159" i="1"/>
  <c r="AB159" i="1" s="1"/>
  <c r="R142" i="1"/>
  <c r="S142" i="1"/>
  <c r="AE116" i="1"/>
  <c r="AA116" i="1"/>
  <c r="AB116" i="1" s="1"/>
  <c r="AC116" i="1" s="1"/>
  <c r="AD116" i="1" s="1"/>
  <c r="V160" i="1"/>
  <c r="T160" i="1"/>
  <c r="AA118" i="1"/>
  <c r="AA109" i="1"/>
  <c r="AB109" i="1"/>
  <c r="AC109" i="1"/>
  <c r="AD109" i="1" s="1"/>
  <c r="T51" i="1"/>
  <c r="T102" i="1"/>
  <c r="T155" i="1"/>
  <c r="U155" i="1" s="1"/>
  <c r="AA154" i="1"/>
  <c r="AB154" i="1" s="1"/>
  <c r="AC154" i="1" s="1"/>
  <c r="AD154" i="1" s="1"/>
  <c r="R137" i="1"/>
  <c r="S137" i="1" s="1"/>
  <c r="R126" i="1"/>
  <c r="S126" i="1"/>
  <c r="R141" i="1"/>
  <c r="S141" i="1"/>
  <c r="V126" i="1"/>
  <c r="T126" i="1"/>
  <c r="R162" i="1"/>
  <c r="S162" i="1"/>
  <c r="V119" i="1"/>
  <c r="T119" i="1"/>
  <c r="R169" i="1"/>
  <c r="S169" i="1"/>
  <c r="T148" i="1"/>
  <c r="U148" i="1" s="1"/>
  <c r="R127" i="1"/>
  <c r="S127" i="1"/>
  <c r="T122" i="1"/>
  <c r="T118" i="1"/>
  <c r="AB68" i="1"/>
  <c r="AC68" i="1"/>
  <c r="AD68" i="1"/>
  <c r="AF68" i="1" s="1"/>
  <c r="AG68" i="1" s="1"/>
  <c r="AH68" i="1" s="1"/>
  <c r="R91" i="1"/>
  <c r="S91" i="1"/>
  <c r="R82" i="1"/>
  <c r="S82" i="1"/>
  <c r="R74" i="1"/>
  <c r="S74" i="1" s="1"/>
  <c r="T95" i="1"/>
  <c r="R80" i="1"/>
  <c r="S80" i="1" s="1"/>
  <c r="R63" i="1"/>
  <c r="S63" i="1"/>
  <c r="R22" i="1"/>
  <c r="S22" i="1"/>
  <c r="U62" i="1"/>
  <c r="AB73" i="1"/>
  <c r="AC73" i="1" s="1"/>
  <c r="AD73" i="1" s="1"/>
  <c r="AB74" i="1"/>
  <c r="AC74" i="1"/>
  <c r="AD74" i="1" s="1"/>
  <c r="U36" i="1"/>
  <c r="AB117" i="1"/>
  <c r="AC117" i="1"/>
  <c r="AD117" i="1"/>
  <c r="U50" i="1"/>
  <c r="AB13" i="1"/>
  <c r="AC13" i="1"/>
  <c r="AD13" i="1" s="1"/>
  <c r="AC17" i="1"/>
  <c r="AD17" i="1" s="1"/>
  <c r="AF17" i="1"/>
  <c r="U18" i="1"/>
  <c r="U60" i="1"/>
  <c r="U34" i="1"/>
  <c r="U42" i="1"/>
  <c r="U64" i="1"/>
  <c r="U47" i="1"/>
  <c r="U32" i="1"/>
  <c r="U43" i="1"/>
  <c r="AB170" i="1"/>
  <c r="AC170" i="1"/>
  <c r="AD170" i="1" s="1"/>
  <c r="U81" i="1"/>
  <c r="AB81" i="1"/>
  <c r="AC81" i="1" s="1"/>
  <c r="AD81" i="1"/>
  <c r="AF81" i="1" s="1"/>
  <c r="AG81" i="1" s="1"/>
  <c r="AH81" i="1" s="1"/>
  <c r="AB134" i="1"/>
  <c r="AC134" i="1"/>
  <c r="AD134" i="1" s="1"/>
  <c r="U49" i="1"/>
  <c r="U21" i="1"/>
  <c r="U88" i="1"/>
  <c r="AB88" i="1"/>
  <c r="U131" i="1"/>
  <c r="AC151" i="1"/>
  <c r="AD151" i="1"/>
  <c r="U105" i="1"/>
  <c r="U27" i="1"/>
  <c r="AB27" i="1"/>
  <c r="AC27" i="1"/>
  <c r="AD27" i="1"/>
  <c r="AF27" i="1"/>
  <c r="U75" i="1"/>
  <c r="AC75" i="1"/>
  <c r="AD75" i="1" s="1"/>
  <c r="U29" i="1"/>
  <c r="AC171" i="1"/>
  <c r="AD171" i="1"/>
  <c r="U171" i="1"/>
  <c r="U133" i="1"/>
  <c r="AB133" i="1"/>
  <c r="AC133" i="1"/>
  <c r="AD133" i="1" s="1"/>
  <c r="U118" i="1"/>
  <c r="U126" i="1"/>
  <c r="AF109" i="1"/>
  <c r="AG109" i="1" s="1"/>
  <c r="AH109" i="1" s="1"/>
  <c r="U95" i="1"/>
  <c r="U122" i="1"/>
  <c r="U159" i="1"/>
  <c r="AB148" i="1"/>
  <c r="AC148" i="1"/>
  <c r="AD148" i="1"/>
  <c r="AF148" i="1" s="1"/>
  <c r="U119" i="1"/>
  <c r="U160" i="1"/>
  <c r="U85" i="1"/>
  <c r="AB85" i="1"/>
  <c r="AC85" i="1"/>
  <c r="AD85" i="1" s="1"/>
  <c r="AF85" i="1" s="1"/>
  <c r="U102" i="1"/>
  <c r="AB102" i="1"/>
  <c r="AC102" i="1"/>
  <c r="AD102" i="1"/>
  <c r="AG102" i="1" s="1"/>
  <c r="AH102" i="1" s="1"/>
  <c r="AB67" i="1"/>
  <c r="AC67" i="1"/>
  <c r="AD67" i="1" s="1"/>
  <c r="U67" i="1"/>
  <c r="U103" i="1"/>
  <c r="AF171" i="1"/>
  <c r="AG171" i="1"/>
  <c r="AH171" i="1" s="1"/>
  <c r="AF83" i="1"/>
  <c r="AF102" i="1"/>
  <c r="AF139" i="1"/>
  <c r="AG17" i="1"/>
  <c r="AH17" i="1" s="1"/>
  <c r="AF69" i="1"/>
  <c r="AG114" i="1"/>
  <c r="AH114" i="1"/>
  <c r="AF93" i="1"/>
  <c r="AG93" i="1" s="1"/>
  <c r="AH93" i="1" s="1"/>
  <c r="AG108" i="1"/>
  <c r="AH108" i="1" s="1"/>
  <c r="AF14" i="1"/>
  <c r="AG14" i="1"/>
  <c r="AH14" i="1" s="1"/>
  <c r="AF154" i="1" l="1"/>
  <c r="AG154" i="1"/>
  <c r="AH154" i="1" s="1"/>
  <c r="AF29" i="1"/>
  <c r="AG29" i="1" s="1"/>
  <c r="AH29" i="1" s="1"/>
  <c r="AF172" i="1"/>
  <c r="AG172" i="1" s="1"/>
  <c r="AH172" i="1" s="1"/>
  <c r="AF116" i="1"/>
  <c r="AG116" i="1" s="1"/>
  <c r="AH116" i="1" s="1"/>
  <c r="AF199" i="1"/>
  <c r="AG199" i="1" s="1"/>
  <c r="AH199" i="1" s="1"/>
  <c r="AF75" i="1"/>
  <c r="AG75" i="1" s="1"/>
  <c r="AH75" i="1" s="1"/>
  <c r="AF13" i="1"/>
  <c r="AG13" i="1" s="1"/>
  <c r="AH13" i="1" s="1"/>
  <c r="AF181" i="1"/>
  <c r="AG181" i="1" s="1"/>
  <c r="AH181" i="1" s="1"/>
  <c r="AF218" i="1"/>
  <c r="AG218" i="1" s="1"/>
  <c r="AH218" i="1" s="1"/>
  <c r="AF500" i="1"/>
  <c r="AG500" i="1" s="1"/>
  <c r="AH500" i="1" s="1"/>
  <c r="AF458" i="1"/>
  <c r="AG458" i="1" s="1"/>
  <c r="AH458" i="1" s="1"/>
  <c r="AF394" i="1"/>
  <c r="AG394" i="1" s="1"/>
  <c r="AH394" i="1" s="1"/>
  <c r="AF216" i="1"/>
  <c r="AG216" i="1"/>
  <c r="AH216" i="1" s="1"/>
  <c r="AF270" i="1"/>
  <c r="AG270" i="1" s="1"/>
  <c r="AH270" i="1" s="1"/>
  <c r="AF490" i="1"/>
  <c r="AG490" i="1" s="1"/>
  <c r="AH490" i="1" s="1"/>
  <c r="AF317" i="1"/>
  <c r="AG317" i="1" s="1"/>
  <c r="AH317" i="1" s="1"/>
  <c r="AF276" i="1"/>
  <c r="AG276" i="1" s="1"/>
  <c r="AH276" i="1" s="1"/>
  <c r="AF440" i="1"/>
  <c r="AG440" i="1" s="1"/>
  <c r="AH440" i="1" s="1"/>
  <c r="AF345" i="1"/>
  <c r="AG345" i="1"/>
  <c r="AH345" i="1" s="1"/>
  <c r="AF550" i="1"/>
  <c r="AG550" i="1" s="1"/>
  <c r="AH550" i="1" s="1"/>
  <c r="AF398" i="1"/>
  <c r="AG398" i="1" s="1"/>
  <c r="AH398" i="1" s="1"/>
  <c r="AF306" i="1"/>
  <c r="AG306" i="1" s="1"/>
  <c r="AH306" i="1" s="1"/>
  <c r="AF278" i="1"/>
  <c r="AG278" i="1" s="1"/>
  <c r="AH278" i="1" s="1"/>
  <c r="AF326" i="1"/>
  <c r="AG326" i="1" s="1"/>
  <c r="AH326" i="1" s="1"/>
  <c r="AF230" i="1"/>
  <c r="AG230" i="1" s="1"/>
  <c r="AH230" i="1" s="1"/>
  <c r="AF379" i="1"/>
  <c r="AG379" i="1" s="1"/>
  <c r="AH379" i="1" s="1"/>
  <c r="AG363" i="1"/>
  <c r="AH363" i="1" s="1"/>
  <c r="AF363" i="1"/>
  <c r="AF307" i="1"/>
  <c r="AG307" i="1" s="1"/>
  <c r="AH307" i="1" s="1"/>
  <c r="AF314" i="1"/>
  <c r="AG314" i="1" s="1"/>
  <c r="AH314" i="1" s="1"/>
  <c r="AF176" i="1"/>
  <c r="AG176" i="1" s="1"/>
  <c r="AH176" i="1" s="1"/>
  <c r="AF503" i="1"/>
  <c r="AG503" i="1" s="1"/>
  <c r="AH503" i="1" s="1"/>
  <c r="AF235" i="1"/>
  <c r="AG235" i="1" s="1"/>
  <c r="AH235" i="1" s="1"/>
  <c r="AF222" i="1"/>
  <c r="AG222" i="1"/>
  <c r="AH222" i="1" s="1"/>
  <c r="AF402" i="1"/>
  <c r="AG402" i="1" s="1"/>
  <c r="AH402" i="1" s="1"/>
  <c r="AG56" i="1"/>
  <c r="AH56" i="1" s="1"/>
  <c r="AF56" i="1"/>
  <c r="AF459" i="1"/>
  <c r="AG459" i="1"/>
  <c r="AH459" i="1" s="1"/>
  <c r="AF95" i="1"/>
  <c r="AG95" i="1"/>
  <c r="AH95" i="1" s="1"/>
  <c r="AF143" i="1"/>
  <c r="AG143" i="1" s="1"/>
  <c r="AH143" i="1" s="1"/>
  <c r="AF469" i="1"/>
  <c r="AG469" i="1" s="1"/>
  <c r="AH469" i="1" s="1"/>
  <c r="AF189" i="1"/>
  <c r="AG189" i="1"/>
  <c r="AH189" i="1" s="1"/>
  <c r="AF339" i="1"/>
  <c r="AG339" i="1"/>
  <c r="AH339" i="1" s="1"/>
  <c r="AF87" i="1"/>
  <c r="AG87" i="1"/>
  <c r="AH87" i="1" s="1"/>
  <c r="AF359" i="1"/>
  <c r="AG359" i="1"/>
  <c r="AH359" i="1" s="1"/>
  <c r="AF377" i="1"/>
  <c r="AG377" i="1" s="1"/>
  <c r="AH377" i="1" s="1"/>
  <c r="AF80" i="1"/>
  <c r="AG80" i="1"/>
  <c r="AH80" i="1" s="1"/>
  <c r="AF163" i="1"/>
  <c r="AG163" i="1" s="1"/>
  <c r="AH163" i="1" s="1"/>
  <c r="AF250" i="1"/>
  <c r="AG250" i="1" s="1"/>
  <c r="AH250" i="1" s="1"/>
  <c r="AC126" i="1"/>
  <c r="AD126" i="1" s="1"/>
  <c r="AF164" i="1"/>
  <c r="AG164" i="1" s="1"/>
  <c r="AH164" i="1" s="1"/>
  <c r="AF195" i="1"/>
  <c r="AG195" i="1" s="1"/>
  <c r="AH195" i="1" s="1"/>
  <c r="AF512" i="1"/>
  <c r="AG512" i="1" s="1"/>
  <c r="AH512" i="1" s="1"/>
  <c r="AF473" i="1"/>
  <c r="AG473" i="1" s="1"/>
  <c r="AH473" i="1" s="1"/>
  <c r="AG410" i="1"/>
  <c r="AH410" i="1" s="1"/>
  <c r="AG474" i="1"/>
  <c r="AH474" i="1" s="1"/>
  <c r="AF474" i="1"/>
  <c r="AF471" i="1"/>
  <c r="AG471" i="1" s="1"/>
  <c r="AH471" i="1" s="1"/>
  <c r="AF385" i="1"/>
  <c r="AG385" i="1" s="1"/>
  <c r="AH385" i="1" s="1"/>
  <c r="AF88" i="1"/>
  <c r="AG88" i="1" s="1"/>
  <c r="AH88" i="1" s="1"/>
  <c r="AF28" i="1"/>
  <c r="AG28" i="1" s="1"/>
  <c r="AH28" i="1" s="1"/>
  <c r="AG364" i="1"/>
  <c r="AH364" i="1" s="1"/>
  <c r="AF364" i="1"/>
  <c r="AF455" i="1"/>
  <c r="AG455" i="1"/>
  <c r="AH455" i="1" s="1"/>
  <c r="AF170" i="1"/>
  <c r="AG170" i="1" s="1"/>
  <c r="AH170" i="1" s="1"/>
  <c r="AF67" i="1"/>
  <c r="AG67" i="1" s="1"/>
  <c r="AH67" i="1" s="1"/>
  <c r="AF405" i="1"/>
  <c r="AG405" i="1" s="1"/>
  <c r="AH405" i="1" s="1"/>
  <c r="AF40" i="1"/>
  <c r="AG40" i="1" s="1"/>
  <c r="AH40" i="1" s="1"/>
  <c r="AF466" i="1"/>
  <c r="AG466" i="1" s="1"/>
  <c r="AH466" i="1" s="1"/>
  <c r="AF488" i="1"/>
  <c r="AG488" i="1"/>
  <c r="AH488" i="1" s="1"/>
  <c r="AF134" i="1"/>
  <c r="AG134" i="1" s="1"/>
  <c r="AH134" i="1" s="1"/>
  <c r="AG151" i="1"/>
  <c r="AH151" i="1" s="1"/>
  <c r="AG104" i="1"/>
  <c r="AH104" i="1" s="1"/>
  <c r="AF104" i="1"/>
  <c r="AF150" i="1"/>
  <c r="AG150" i="1"/>
  <c r="AH150" i="1" s="1"/>
  <c r="AG115" i="1"/>
  <c r="AH115" i="1" s="1"/>
  <c r="AF115" i="1"/>
  <c r="AF133" i="1"/>
  <c r="AG133" i="1"/>
  <c r="AH133" i="1" s="1"/>
  <c r="AF73" i="1"/>
  <c r="AG73" i="1" s="1"/>
  <c r="AH73" i="1" s="1"/>
  <c r="AF167" i="1"/>
  <c r="AG167" i="1"/>
  <c r="AH167" i="1" s="1"/>
  <c r="AF24" i="1"/>
  <c r="AG24" i="1" s="1"/>
  <c r="AH24" i="1" s="1"/>
  <c r="AG55" i="1"/>
  <c r="AH55" i="1" s="1"/>
  <c r="AF55" i="1"/>
  <c r="AF177" i="1"/>
  <c r="AG177" i="1" s="1"/>
  <c r="AH177" i="1" s="1"/>
  <c r="AG421" i="1"/>
  <c r="AH421" i="1" s="1"/>
  <c r="AF421" i="1"/>
  <c r="AF533" i="1"/>
  <c r="AG533" i="1" s="1"/>
  <c r="AH533" i="1" s="1"/>
  <c r="AF424" i="1"/>
  <c r="AG424" i="1" s="1"/>
  <c r="AH424" i="1" s="1"/>
  <c r="AG456" i="1"/>
  <c r="AH456" i="1" s="1"/>
  <c r="AF456" i="1"/>
  <c r="AF499" i="1"/>
  <c r="AG499" i="1" s="1"/>
  <c r="AH499" i="1" s="1"/>
  <c r="AB66" i="1"/>
  <c r="AC66" i="1" s="1"/>
  <c r="AD66" i="1" s="1"/>
  <c r="AB94" i="1"/>
  <c r="AC94" i="1" s="1"/>
  <c r="AD94" i="1" s="1"/>
  <c r="U321" i="1"/>
  <c r="AB321" i="1"/>
  <c r="AB119" i="1"/>
  <c r="AC119" i="1" s="1"/>
  <c r="AD119" i="1" s="1"/>
  <c r="AF198" i="1"/>
  <c r="AG198" i="1" s="1"/>
  <c r="AH198" i="1" s="1"/>
  <c r="AF300" i="1"/>
  <c r="AG300" i="1" s="1"/>
  <c r="AH300" i="1" s="1"/>
  <c r="AG277" i="1"/>
  <c r="AH277" i="1" s="1"/>
  <c r="AF277" i="1"/>
  <c r="AF361" i="1"/>
  <c r="AG361" i="1" s="1"/>
  <c r="AH361" i="1" s="1"/>
  <c r="AG524" i="1"/>
  <c r="AH524" i="1" s="1"/>
  <c r="AF406" i="1"/>
  <c r="AG406" i="1" s="1"/>
  <c r="AH406" i="1" s="1"/>
  <c r="AF117" i="1"/>
  <c r="AG117" i="1" s="1"/>
  <c r="AH117" i="1" s="1"/>
  <c r="AF105" i="1"/>
  <c r="AG105" i="1" s="1"/>
  <c r="AH105" i="1" s="1"/>
  <c r="U167" i="1"/>
  <c r="AF151" i="1"/>
  <c r="AF74" i="1"/>
  <c r="AG74" i="1" s="1"/>
  <c r="AH74" i="1" s="1"/>
  <c r="U51" i="1"/>
  <c r="AB118" i="1"/>
  <c r="AC118" i="1" s="1"/>
  <c r="AD118" i="1" s="1"/>
  <c r="AC127" i="1"/>
  <c r="AD127" i="1" s="1"/>
  <c r="AB126" i="1"/>
  <c r="U82" i="1"/>
  <c r="AC173" i="1"/>
  <c r="AD173" i="1" s="1"/>
  <c r="AF31" i="1"/>
  <c r="AG31" i="1" s="1"/>
  <c r="AH31" i="1" s="1"/>
  <c r="AF61" i="1"/>
  <c r="AG61" i="1" s="1"/>
  <c r="AH61" i="1" s="1"/>
  <c r="AB157" i="1"/>
  <c r="AC157" i="1"/>
  <c r="AD157" i="1" s="1"/>
  <c r="AG457" i="1"/>
  <c r="AH457" i="1" s="1"/>
  <c r="AF410" i="1"/>
  <c r="AG417" i="1"/>
  <c r="AH417" i="1" s="1"/>
  <c r="U400" i="1"/>
  <c r="AF303" i="1"/>
  <c r="AG303" i="1" s="1"/>
  <c r="AH303" i="1" s="1"/>
  <c r="AG493" i="1"/>
  <c r="AH493" i="1" s="1"/>
  <c r="AF493" i="1"/>
  <c r="AG354" i="1"/>
  <c r="AH354" i="1" s="1"/>
  <c r="AC341" i="1"/>
  <c r="AD341" i="1" s="1"/>
  <c r="U341" i="1"/>
  <c r="AB470" i="1"/>
  <c r="AC470" i="1"/>
  <c r="AD470" i="1" s="1"/>
  <c r="U470" i="1"/>
  <c r="AF185" i="1"/>
  <c r="AG185" i="1" s="1"/>
  <c r="AH185" i="1" s="1"/>
  <c r="AG343" i="1"/>
  <c r="AH343" i="1" s="1"/>
  <c r="AG310" i="1"/>
  <c r="AH310" i="1" s="1"/>
  <c r="AF302" i="1"/>
  <c r="AG302" i="1" s="1"/>
  <c r="AH302" i="1" s="1"/>
  <c r="AF393" i="1"/>
  <c r="AG393" i="1" s="1"/>
  <c r="AH393" i="1" s="1"/>
  <c r="AG523" i="1"/>
  <c r="AH523" i="1" s="1"/>
  <c r="AF523" i="1"/>
  <c r="AF513" i="1"/>
  <c r="AG513" i="1" s="1"/>
  <c r="AH513" i="1" s="1"/>
  <c r="AF370" i="1"/>
  <c r="AG370" i="1" s="1"/>
  <c r="AH370" i="1" s="1"/>
  <c r="AG477" i="1"/>
  <c r="AH477" i="1" s="1"/>
  <c r="AG581" i="1"/>
  <c r="AH581" i="1" s="1"/>
  <c r="AF581" i="1"/>
  <c r="AC450" i="1"/>
  <c r="AD450" i="1" s="1"/>
  <c r="AF342" i="1"/>
  <c r="AG342" i="1" s="1"/>
  <c r="AH342" i="1" s="1"/>
  <c r="AF492" i="1"/>
  <c r="AG492" i="1" s="1"/>
  <c r="AH492" i="1" s="1"/>
  <c r="AF438" i="1"/>
  <c r="AG438" i="1"/>
  <c r="AH438" i="1" s="1"/>
  <c r="AF200" i="1"/>
  <c r="AG200" i="1" s="1"/>
  <c r="AH200" i="1" s="1"/>
  <c r="AC186" i="1"/>
  <c r="AD186" i="1" s="1"/>
  <c r="U186" i="1"/>
  <c r="AB186" i="1"/>
  <c r="AB244" i="1"/>
  <c r="U244" i="1"/>
  <c r="AG244" i="1" s="1"/>
  <c r="AH244" i="1" s="1"/>
  <c r="U241" i="1"/>
  <c r="AC241" i="1"/>
  <c r="AD241" i="1" s="1"/>
  <c r="AF290" i="1"/>
  <c r="AB536" i="1"/>
  <c r="AC536" i="1"/>
  <c r="AD536" i="1" s="1"/>
  <c r="U536" i="1"/>
  <c r="AF425" i="1"/>
  <c r="AG425" i="1"/>
  <c r="AH425" i="1" s="1"/>
  <c r="AG435" i="1"/>
  <c r="AH435" i="1" s="1"/>
  <c r="AC449" i="1"/>
  <c r="AD449" i="1" s="1"/>
  <c r="AB449" i="1"/>
  <c r="AC577" i="1"/>
  <c r="AD577" i="1" s="1"/>
  <c r="AB577" i="1"/>
  <c r="U577" i="1"/>
  <c r="AB540" i="1"/>
  <c r="AC540" i="1"/>
  <c r="AD540" i="1" s="1"/>
  <c r="U511" i="1"/>
  <c r="AC511" i="1"/>
  <c r="AD511" i="1" s="1"/>
  <c r="AB491" i="1"/>
  <c r="U491" i="1"/>
  <c r="AC491" i="1"/>
  <c r="AD491" i="1" s="1"/>
  <c r="AF903" i="1"/>
  <c r="AG903" i="1" s="1"/>
  <c r="AH903" i="1" s="1"/>
  <c r="AF889" i="1"/>
  <c r="AG889" i="1" s="1"/>
  <c r="AH889" i="1" s="1"/>
  <c r="AG789" i="1"/>
  <c r="AH789" i="1" s="1"/>
  <c r="AF665" i="1"/>
  <c r="AG665" i="1"/>
  <c r="AH665" i="1" s="1"/>
  <c r="AF617" i="1"/>
  <c r="AG617" i="1"/>
  <c r="AH617" i="1" s="1"/>
  <c r="AF839" i="1"/>
  <c r="AG839" i="1" s="1"/>
  <c r="AH839" i="1" s="1"/>
  <c r="AG687" i="1"/>
  <c r="AH687" i="1" s="1"/>
  <c r="AF666" i="1"/>
  <c r="AG666" i="1"/>
  <c r="AH666" i="1" s="1"/>
  <c r="AF718" i="1"/>
  <c r="AG718" i="1" s="1"/>
  <c r="AH718" i="1" s="1"/>
  <c r="AB78" i="1"/>
  <c r="AC78" i="1" s="1"/>
  <c r="AD78" i="1" s="1"/>
  <c r="U78" i="1"/>
  <c r="AC220" i="1"/>
  <c r="AD220" i="1" s="1"/>
  <c r="AB512" i="1"/>
  <c r="U512" i="1"/>
  <c r="AF311" i="1"/>
  <c r="AG311" i="1" s="1"/>
  <c r="AH311" i="1" s="1"/>
  <c r="AG258" i="1"/>
  <c r="AH258" i="1" s="1"/>
  <c r="AF265" i="1"/>
  <c r="AG265" i="1" s="1"/>
  <c r="AH265" i="1" s="1"/>
  <c r="AG336" i="1"/>
  <c r="AH336" i="1" s="1"/>
  <c r="AG260" i="1"/>
  <c r="AH260" i="1" s="1"/>
  <c r="AF260" i="1"/>
  <c r="AF371" i="1"/>
  <c r="AG371" i="1" s="1"/>
  <c r="AH371" i="1" s="1"/>
  <c r="AF264" i="1"/>
  <c r="AG264" i="1" s="1"/>
  <c r="AH264" i="1" s="1"/>
  <c r="AC328" i="1"/>
  <c r="AD328" i="1" s="1"/>
  <c r="U328" i="1"/>
  <c r="AB295" i="1"/>
  <c r="AC295" i="1"/>
  <c r="AD295" i="1" s="1"/>
  <c r="U246" i="1"/>
  <c r="AG246" i="1" s="1"/>
  <c r="AH246" i="1" s="1"/>
  <c r="AB236" i="1"/>
  <c r="AC236" i="1"/>
  <c r="AD236" i="1" s="1"/>
  <c r="U236" i="1"/>
  <c r="AB558" i="1"/>
  <c r="U558" i="1"/>
  <c r="AC558" i="1"/>
  <c r="AD558" i="1" s="1"/>
  <c r="AB497" i="1"/>
  <c r="U497" i="1"/>
  <c r="AC497" i="1"/>
  <c r="AD497" i="1" s="1"/>
  <c r="U183" i="1"/>
  <c r="AB183" i="1"/>
  <c r="AC183" i="1"/>
  <c r="AD183" i="1" s="1"/>
  <c r="AF585" i="1"/>
  <c r="AG585" i="1" s="1"/>
  <c r="AH585" i="1" s="1"/>
  <c r="AC487" i="1"/>
  <c r="AD487" i="1" s="1"/>
  <c r="AB487" i="1"/>
  <c r="AF958" i="1"/>
  <c r="AG958" i="1" s="1"/>
  <c r="AH958" i="1" s="1"/>
  <c r="AG924" i="1"/>
  <c r="AH924" i="1" s="1"/>
  <c r="AG792" i="1"/>
  <c r="AH792" i="1" s="1"/>
  <c r="AF752" i="1"/>
  <c r="AG752" i="1" s="1"/>
  <c r="AH752" i="1" s="1"/>
  <c r="U565" i="1"/>
  <c r="AC565" i="1"/>
  <c r="AD565" i="1" s="1"/>
  <c r="AB565" i="1"/>
  <c r="AG600" i="1"/>
  <c r="AH600" i="1" s="1"/>
  <c r="AF600" i="1"/>
  <c r="AG304" i="1"/>
  <c r="AH304" i="1" s="1"/>
  <c r="AF304" i="1"/>
  <c r="AF225" i="1"/>
  <c r="AG225" i="1" s="1"/>
  <c r="AH225" i="1" s="1"/>
  <c r="AG376" i="1"/>
  <c r="AH376" i="1" s="1"/>
  <c r="AF412" i="1"/>
  <c r="AF574" i="1"/>
  <c r="AG574" i="1"/>
  <c r="AH574" i="1" s="1"/>
  <c r="AF221" i="1"/>
  <c r="AG221" i="1" s="1"/>
  <c r="AH221" i="1" s="1"/>
  <c r="AG285" i="1"/>
  <c r="AH285" i="1" s="1"/>
  <c r="AF285" i="1"/>
  <c r="U312" i="1"/>
  <c r="AB312" i="1"/>
  <c r="U331" i="1"/>
  <c r="AC331" i="1"/>
  <c r="AD331" i="1" s="1"/>
  <c r="AF323" i="1"/>
  <c r="AG323" i="1" s="1"/>
  <c r="AH323" i="1" s="1"/>
  <c r="AF294" i="1"/>
  <c r="AG294" i="1" s="1"/>
  <c r="AH294" i="1" s="1"/>
  <c r="AB243" i="1"/>
  <c r="AC243" i="1"/>
  <c r="AD243" i="1" s="1"/>
  <c r="U243" i="1"/>
  <c r="U567" i="1"/>
  <c r="AC567" i="1"/>
  <c r="AD567" i="1" s="1"/>
  <c r="AF551" i="1"/>
  <c r="AG551" i="1"/>
  <c r="AH551" i="1" s="1"/>
  <c r="AG566" i="1"/>
  <c r="AH566" i="1" s="1"/>
  <c r="U586" i="1"/>
  <c r="AC586" i="1"/>
  <c r="AD586" i="1" s="1"/>
  <c r="AF546" i="1"/>
  <c r="AG546" i="1" s="1"/>
  <c r="AH546" i="1" s="1"/>
  <c r="U476" i="1"/>
  <c r="AC476" i="1"/>
  <c r="AD476" i="1" s="1"/>
  <c r="AB476" i="1"/>
  <c r="U458" i="1"/>
  <c r="AB458" i="1"/>
  <c r="AF815" i="1"/>
  <c r="AG815" i="1" s="1"/>
  <c r="AH815" i="1" s="1"/>
  <c r="AB949" i="1"/>
  <c r="U949" i="1"/>
  <c r="AC949" i="1"/>
  <c r="AD949" i="1" s="1"/>
  <c r="AF588" i="1"/>
  <c r="AG588" i="1" s="1"/>
  <c r="AH588" i="1" s="1"/>
  <c r="AF606" i="1"/>
  <c r="AG606" i="1"/>
  <c r="AH606" i="1" s="1"/>
  <c r="AF465" i="1"/>
  <c r="AG465" i="1" s="1"/>
  <c r="AH465" i="1" s="1"/>
  <c r="AG403" i="1"/>
  <c r="AH403" i="1" s="1"/>
  <c r="AG330" i="1"/>
  <c r="AH330" i="1" s="1"/>
  <c r="AF330" i="1"/>
  <c r="AG481" i="1"/>
  <c r="AH481" i="1" s="1"/>
  <c r="AG409" i="1"/>
  <c r="AH409" i="1" s="1"/>
  <c r="AG219" i="1"/>
  <c r="AH219" i="1" s="1"/>
  <c r="AB235" i="1"/>
  <c r="AF309" i="1"/>
  <c r="AG309" i="1" s="1"/>
  <c r="AH309" i="1" s="1"/>
  <c r="AF238" i="1"/>
  <c r="AG238" i="1" s="1"/>
  <c r="AH238" i="1" s="1"/>
  <c r="AG543" i="1"/>
  <c r="AH543" i="1" s="1"/>
  <c r="AF486" i="1"/>
  <c r="AG486" i="1" s="1"/>
  <c r="AH486" i="1" s="1"/>
  <c r="AG437" i="1"/>
  <c r="AH437" i="1" s="1"/>
  <c r="AF333" i="1"/>
  <c r="AG333" i="1" s="1"/>
  <c r="AH333" i="1" s="1"/>
  <c r="AB351" i="1"/>
  <c r="U351" i="1"/>
  <c r="AB484" i="1"/>
  <c r="AC484" i="1"/>
  <c r="AD484" i="1" s="1"/>
  <c r="U484" i="1"/>
  <c r="AG563" i="1"/>
  <c r="AH563" i="1" s="1"/>
  <c r="AB461" i="1"/>
  <c r="AC461" i="1"/>
  <c r="AD461" i="1" s="1"/>
  <c r="U570" i="1"/>
  <c r="AB570" i="1"/>
  <c r="AC570" i="1"/>
  <c r="AD570" i="1" s="1"/>
  <c r="AF542" i="1"/>
  <c r="AG542" i="1" s="1"/>
  <c r="AH542" i="1" s="1"/>
  <c r="AF946" i="1"/>
  <c r="AG946" i="1" s="1"/>
  <c r="AH946" i="1" s="1"/>
  <c r="AG801" i="1"/>
  <c r="AH801" i="1" s="1"/>
  <c r="AF801" i="1"/>
  <c r="AF883" i="1"/>
  <c r="AG883" i="1"/>
  <c r="AH883" i="1" s="1"/>
  <c r="AF830" i="1"/>
  <c r="AG830" i="1" s="1"/>
  <c r="AH830" i="1" s="1"/>
  <c r="AF592" i="1"/>
  <c r="AG592" i="1" s="1"/>
  <c r="AH592" i="1" s="1"/>
  <c r="AC44" i="1"/>
  <c r="AD44" i="1" s="1"/>
  <c r="U412" i="1"/>
  <c r="AG412" i="1" s="1"/>
  <c r="AH412" i="1" s="1"/>
  <c r="AB412" i="1"/>
  <c r="AC442" i="1"/>
  <c r="AD442" i="1" s="1"/>
  <c r="AB442" i="1"/>
  <c r="U442" i="1"/>
  <c r="AG414" i="1"/>
  <c r="AH414" i="1" s="1"/>
  <c r="AF414" i="1"/>
  <c r="U389" i="1"/>
  <c r="AC389" i="1"/>
  <c r="AD389" i="1" s="1"/>
  <c r="AB389" i="1"/>
  <c r="AG796" i="1"/>
  <c r="AH796" i="1" s="1"/>
  <c r="AF796" i="1"/>
  <c r="AF910" i="1"/>
  <c r="AG910" i="1" s="1"/>
  <c r="AH910" i="1" s="1"/>
  <c r="AG683" i="1"/>
  <c r="AH683" i="1" s="1"/>
  <c r="AF683" i="1"/>
  <c r="AB829" i="1"/>
  <c r="U829" i="1"/>
  <c r="AC829" i="1"/>
  <c r="AD829" i="1" s="1"/>
  <c r="U836" i="1"/>
  <c r="AB836" i="1"/>
  <c r="AC836" i="1"/>
  <c r="AD836" i="1" s="1"/>
  <c r="AF741" i="1"/>
  <c r="AG27" i="1"/>
  <c r="AH27" i="1" s="1"/>
  <c r="AG83" i="1"/>
  <c r="AH83" i="1" s="1"/>
  <c r="U112" i="1"/>
  <c r="AB132" i="1"/>
  <c r="AC132" i="1" s="1"/>
  <c r="AD132" i="1" s="1"/>
  <c r="U92" i="1"/>
  <c r="AF396" i="1"/>
  <c r="AG396" i="1" s="1"/>
  <c r="AH396" i="1" s="1"/>
  <c r="AB91" i="1"/>
  <c r="AC91" i="1" s="1"/>
  <c r="AD91" i="1" s="1"/>
  <c r="AG139" i="1"/>
  <c r="AH139" i="1" s="1"/>
  <c r="AF375" i="1"/>
  <c r="AG375" i="1" s="1"/>
  <c r="AH375" i="1" s="1"/>
  <c r="AG232" i="1"/>
  <c r="AH232" i="1" s="1"/>
  <c r="AG206" i="1"/>
  <c r="AH206" i="1" s="1"/>
  <c r="AF434" i="1"/>
  <c r="AG434" i="1" s="1"/>
  <c r="AH434" i="1" s="1"/>
  <c r="AG432" i="1"/>
  <c r="AH432" i="1" s="1"/>
  <c r="AF489" i="1"/>
  <c r="AG489" i="1" s="1"/>
  <c r="AH489" i="1" s="1"/>
  <c r="AG407" i="1"/>
  <c r="AH407" i="1" s="1"/>
  <c r="AF407" i="1"/>
  <c r="AF275" i="1"/>
  <c r="AG275" i="1" s="1"/>
  <c r="AH275" i="1" s="1"/>
  <c r="AF572" i="1"/>
  <c r="AG572" i="1"/>
  <c r="AH572" i="1" s="1"/>
  <c r="AF223" i="1"/>
  <c r="AG223" i="1" s="1"/>
  <c r="AH223" i="1" s="1"/>
  <c r="AF372" i="1"/>
  <c r="AG372" i="1" s="1"/>
  <c r="AH372" i="1" s="1"/>
  <c r="AB286" i="1"/>
  <c r="U286" i="1"/>
  <c r="AB131" i="1"/>
  <c r="AC131" i="1" s="1"/>
  <c r="AD131" i="1" s="1"/>
  <c r="AB120" i="1"/>
  <c r="AC120" i="1" s="1"/>
  <c r="AD120" i="1" s="1"/>
  <c r="AC25" i="1"/>
  <c r="AD25" i="1" s="1"/>
  <c r="AB70" i="1"/>
  <c r="AC70" i="1" s="1"/>
  <c r="AD70" i="1" s="1"/>
  <c r="AC174" i="1"/>
  <c r="AD174" i="1" s="1"/>
  <c r="AB21" i="1"/>
  <c r="AC21" i="1" s="1"/>
  <c r="AD21" i="1" s="1"/>
  <c r="AB51" i="1"/>
  <c r="AC51" i="1" s="1"/>
  <c r="AD51" i="1" s="1"/>
  <c r="AB57" i="1"/>
  <c r="AC57" i="1" s="1"/>
  <c r="AD57" i="1" s="1"/>
  <c r="U22" i="1"/>
  <c r="AB22" i="1"/>
  <c r="AC22" i="1" s="1"/>
  <c r="AD22" i="1" s="1"/>
  <c r="U175" i="1"/>
  <c r="AC175" i="1"/>
  <c r="AD175" i="1" s="1"/>
  <c r="AB175" i="1"/>
  <c r="AG360" i="1"/>
  <c r="AH360" i="1" s="1"/>
  <c r="AG318" i="1"/>
  <c r="AH318" i="1" s="1"/>
  <c r="AF318" i="1"/>
  <c r="AF426" i="1"/>
  <c r="AG426" i="1"/>
  <c r="AH426" i="1" s="1"/>
  <c r="AF501" i="1"/>
  <c r="AG501" i="1"/>
  <c r="AH501" i="1" s="1"/>
  <c r="AG355" i="1"/>
  <c r="AH355" i="1" s="1"/>
  <c r="AF231" i="1"/>
  <c r="AG231" i="1"/>
  <c r="AH231" i="1" s="1"/>
  <c r="AF510" i="1"/>
  <c r="AG510" i="1" s="1"/>
  <c r="AH510" i="1" s="1"/>
  <c r="AB483" i="1"/>
  <c r="U483" i="1"/>
  <c r="AC483" i="1"/>
  <c r="AD483" i="1" s="1"/>
  <c r="AF178" i="1"/>
  <c r="AG178" i="1" s="1"/>
  <c r="AH178" i="1" s="1"/>
  <c r="AG201" i="1"/>
  <c r="AH201" i="1" s="1"/>
  <c r="AF201" i="1"/>
  <c r="U353" i="1"/>
  <c r="AG353" i="1" s="1"/>
  <c r="AH353" i="1" s="1"/>
  <c r="AC320" i="1"/>
  <c r="AD320" i="1" s="1"/>
  <c r="U320" i="1"/>
  <c r="AG381" i="1"/>
  <c r="AH381" i="1" s="1"/>
  <c r="AG351" i="1"/>
  <c r="AH351" i="1" s="1"/>
  <c r="AG273" i="1"/>
  <c r="AH273" i="1" s="1"/>
  <c r="AG291" i="1"/>
  <c r="AH291" i="1" s="1"/>
  <c r="AF313" i="1"/>
  <c r="AG313" i="1" s="1"/>
  <c r="AH313" i="1" s="1"/>
  <c r="AB323" i="1"/>
  <c r="AC253" i="1"/>
  <c r="AD253" i="1" s="1"/>
  <c r="AG282" i="1"/>
  <c r="AH282" i="1" s="1"/>
  <c r="AB210" i="1"/>
  <c r="AF537" i="1"/>
  <c r="AG537" i="1"/>
  <c r="AH537" i="1" s="1"/>
  <c r="AG573" i="1"/>
  <c r="AH573" i="1" s="1"/>
  <c r="AF578" i="1"/>
  <c r="AG578" i="1"/>
  <c r="AH578" i="1" s="1"/>
  <c r="AG352" i="1"/>
  <c r="AH352" i="1" s="1"/>
  <c r="AF580" i="1"/>
  <c r="AG580" i="1" s="1"/>
  <c r="AH580" i="1" s="1"/>
  <c r="AF254" i="1"/>
  <c r="AG254" i="1"/>
  <c r="AH254" i="1" s="1"/>
  <c r="AG478" i="1"/>
  <c r="AH478" i="1" s="1"/>
  <c r="AF478" i="1"/>
  <c r="AB177" i="1"/>
  <c r="U177" i="1"/>
  <c r="U350" i="1"/>
  <c r="AC350" i="1"/>
  <c r="AD350" i="1" s="1"/>
  <c r="AB350" i="1"/>
  <c r="AB233" i="1"/>
  <c r="U233" i="1"/>
  <c r="AC233" i="1"/>
  <c r="AD233" i="1" s="1"/>
  <c r="U237" i="1"/>
  <c r="AF555" i="1"/>
  <c r="AG555" i="1" s="1"/>
  <c r="AH555" i="1" s="1"/>
  <c r="AG301" i="1"/>
  <c r="AH301" i="1" s="1"/>
  <c r="U428" i="1"/>
  <c r="AC428" i="1"/>
  <c r="AD428" i="1" s="1"/>
  <c r="AG900" i="1"/>
  <c r="AH900" i="1" s="1"/>
  <c r="AF954" i="1"/>
  <c r="AG954" i="1"/>
  <c r="AH954" i="1" s="1"/>
  <c r="AF853" i="1"/>
  <c r="AG853" i="1"/>
  <c r="AH853" i="1" s="1"/>
  <c r="AF948" i="1"/>
  <c r="AG948" i="1"/>
  <c r="AH948" i="1" s="1"/>
  <c r="AF959" i="1"/>
  <c r="AG959" i="1" s="1"/>
  <c r="AH959" i="1" s="1"/>
  <c r="AF662" i="1"/>
  <c r="AG662" i="1" s="1"/>
  <c r="AH662" i="1" s="1"/>
  <c r="AF840" i="1"/>
  <c r="AG840" i="1" s="1"/>
  <c r="AH840" i="1" s="1"/>
  <c r="AB137" i="1"/>
  <c r="AC137" i="1" s="1"/>
  <c r="AD137" i="1" s="1"/>
  <c r="AF327" i="1"/>
  <c r="AG327" i="1"/>
  <c r="AH327" i="1" s="1"/>
  <c r="AF482" i="1"/>
  <c r="AG482" i="1"/>
  <c r="AH482" i="1" s="1"/>
  <c r="AC65" i="1"/>
  <c r="AD65" i="1" s="1"/>
  <c r="AB65" i="1"/>
  <c r="U65" i="1"/>
  <c r="AG202" i="1"/>
  <c r="AH202" i="1" s="1"/>
  <c r="AG365" i="1"/>
  <c r="AH365" i="1" s="1"/>
  <c r="AF507" i="1"/>
  <c r="AG507" i="1" s="1"/>
  <c r="AH507" i="1" s="1"/>
  <c r="AG467" i="1"/>
  <c r="AH467" i="1" s="1"/>
  <c r="AC210" i="1"/>
  <c r="AD210" i="1" s="1"/>
  <c r="AB103" i="1"/>
  <c r="AC103" i="1" s="1"/>
  <c r="AD103" i="1" s="1"/>
  <c r="AC135" i="1"/>
  <c r="AD135" i="1" s="1"/>
  <c r="AC79" i="1"/>
  <c r="AD79" i="1" s="1"/>
  <c r="AC32" i="1"/>
  <c r="AD32" i="1" s="1"/>
  <c r="AB32" i="1"/>
  <c r="AF203" i="1"/>
  <c r="AG203" i="1"/>
  <c r="AH203" i="1" s="1"/>
  <c r="AG415" i="1"/>
  <c r="AH415" i="1" s="1"/>
  <c r="AG420" i="1"/>
  <c r="AH420" i="1" s="1"/>
  <c r="AF420" i="1"/>
  <c r="AF403" i="1"/>
  <c r="AG504" i="1"/>
  <c r="AH504" i="1" s="1"/>
  <c r="AG518" i="1"/>
  <c r="AH518" i="1" s="1"/>
  <c r="AF427" i="1"/>
  <c r="AG427" i="1"/>
  <c r="AH427" i="1" s="1"/>
  <c r="AF287" i="1"/>
  <c r="AG287" i="1"/>
  <c r="AH287" i="1" s="1"/>
  <c r="U461" i="1"/>
  <c r="AF252" i="1"/>
  <c r="AG252" i="1"/>
  <c r="AH252" i="1" s="1"/>
  <c r="AB397" i="1"/>
  <c r="AF380" i="1"/>
  <c r="AG380" i="1"/>
  <c r="AH380" i="1" s="1"/>
  <c r="AF269" i="1"/>
  <c r="AG269" i="1"/>
  <c r="AH269" i="1" s="1"/>
  <c r="AF248" i="1"/>
  <c r="AG248" i="1" s="1"/>
  <c r="AH248" i="1" s="1"/>
  <c r="AG315" i="1"/>
  <c r="AH315" i="1" s="1"/>
  <c r="AF315" i="1"/>
  <c r="AC286" i="1"/>
  <c r="AD286" i="1" s="1"/>
  <c r="AC312" i="1"/>
  <c r="AD312" i="1" s="1"/>
  <c r="U323" i="1"/>
  <c r="AG362" i="1"/>
  <c r="AH362" i="1" s="1"/>
  <c r="AB253" i="1"/>
  <c r="AG337" i="1"/>
  <c r="AH337" i="1" s="1"/>
  <c r="AG338" i="1"/>
  <c r="AH338" i="1" s="1"/>
  <c r="AF338" i="1"/>
  <c r="AG569" i="1"/>
  <c r="AH569" i="1" s="1"/>
  <c r="AG237" i="1"/>
  <c r="AH237" i="1" s="1"/>
  <c r="AF530" i="1"/>
  <c r="AG530" i="1"/>
  <c r="AH530" i="1" s="1"/>
  <c r="AF319" i="1"/>
  <c r="AG319" i="1" s="1"/>
  <c r="AH319" i="1" s="1"/>
  <c r="AC367" i="1"/>
  <c r="AD367" i="1" s="1"/>
  <c r="AB367" i="1"/>
  <c r="AB402" i="1"/>
  <c r="U402" i="1"/>
  <c r="U193" i="1"/>
  <c r="AG193" i="1" s="1"/>
  <c r="AH193" i="1" s="1"/>
  <c r="AB193" i="1"/>
  <c r="U539" i="1"/>
  <c r="AB539" i="1"/>
  <c r="AC539" i="1"/>
  <c r="AD539" i="1" s="1"/>
  <c r="U462" i="1"/>
  <c r="AC462" i="1"/>
  <c r="AD462" i="1" s="1"/>
  <c r="AB405" i="1"/>
  <c r="U405" i="1"/>
  <c r="AF950" i="1"/>
  <c r="AG950" i="1" s="1"/>
  <c r="AH950" i="1" s="1"/>
  <c r="AF892" i="1"/>
  <c r="AG892" i="1" s="1"/>
  <c r="AH892" i="1" s="1"/>
  <c r="AF915" i="1"/>
  <c r="AG915" i="1" s="1"/>
  <c r="AH915" i="1" s="1"/>
  <c r="AG897" i="1"/>
  <c r="AH897" i="1" s="1"/>
  <c r="AF610" i="1"/>
  <c r="AG610" i="1" s="1"/>
  <c r="AH610" i="1" s="1"/>
  <c r="AG629" i="1"/>
  <c r="AH629" i="1" s="1"/>
  <c r="AF653" i="1"/>
  <c r="AG653" i="1" s="1"/>
  <c r="AH653" i="1" s="1"/>
  <c r="AF728" i="1"/>
  <c r="AG728" i="1" s="1"/>
  <c r="AH728" i="1" s="1"/>
  <c r="AG708" i="1"/>
  <c r="AH708" i="1" s="1"/>
  <c r="AG975" i="1"/>
  <c r="AH975" i="1" s="1"/>
  <c r="AB128" i="1"/>
  <c r="AC128" i="1" s="1"/>
  <c r="AD128" i="1" s="1"/>
  <c r="AG148" i="1"/>
  <c r="AH148" i="1" s="1"/>
  <c r="U41" i="1"/>
  <c r="AC60" i="1"/>
  <c r="AD60" i="1" s="1"/>
  <c r="U188" i="1"/>
  <c r="AB188" i="1"/>
  <c r="AC188" i="1"/>
  <c r="AD188" i="1" s="1"/>
  <c r="AC240" i="1"/>
  <c r="AD240" i="1" s="1"/>
  <c r="AB240" i="1"/>
  <c r="U240" i="1"/>
  <c r="AG453" i="1"/>
  <c r="AH453" i="1" s="1"/>
  <c r="AG100" i="1"/>
  <c r="AH100" i="1" s="1"/>
  <c r="U141" i="1"/>
  <c r="AB26" i="1"/>
  <c r="AC26" i="1" s="1"/>
  <c r="AD26" i="1" s="1"/>
  <c r="AB76" i="1"/>
  <c r="AC76" i="1" s="1"/>
  <c r="AD76" i="1" s="1"/>
  <c r="AG85" i="1"/>
  <c r="AH85" i="1" s="1"/>
  <c r="AC159" i="1"/>
  <c r="AD159" i="1" s="1"/>
  <c r="AB106" i="1"/>
  <c r="AC106" i="1" s="1"/>
  <c r="AD106" i="1" s="1"/>
  <c r="U54" i="1"/>
  <c r="AC82" i="1"/>
  <c r="AD82" i="1" s="1"/>
  <c r="AC142" i="1"/>
  <c r="AD142" i="1" s="1"/>
  <c r="U120" i="1"/>
  <c r="AB34" i="1"/>
  <c r="AC34" i="1" s="1"/>
  <c r="AD34" i="1" s="1"/>
  <c r="AB42" i="1"/>
  <c r="AC42" i="1" s="1"/>
  <c r="AD42" i="1" s="1"/>
  <c r="U157" i="1"/>
  <c r="AC208" i="1"/>
  <c r="AD208" i="1" s="1"/>
  <c r="U208" i="1"/>
  <c r="AG213" i="1"/>
  <c r="AH213" i="1" s="1"/>
  <c r="AC400" i="1"/>
  <c r="AD400" i="1" s="1"/>
  <c r="AC321" i="1"/>
  <c r="AD321" i="1" s="1"/>
  <c r="AB341" i="1"/>
  <c r="AB471" i="1"/>
  <c r="AF251" i="1"/>
  <c r="AG251" i="1"/>
  <c r="AH251" i="1" s="1"/>
  <c r="AB468" i="1"/>
  <c r="AC468" i="1"/>
  <c r="AD468" i="1" s="1"/>
  <c r="AG423" i="1"/>
  <c r="AH423" i="1" s="1"/>
  <c r="AF335" i="1"/>
  <c r="AG335" i="1" s="1"/>
  <c r="AH335" i="1" s="1"/>
  <c r="AG508" i="1"/>
  <c r="AH508" i="1" s="1"/>
  <c r="AB456" i="1"/>
  <c r="AF430" i="1"/>
  <c r="AG430" i="1" s="1"/>
  <c r="AH430" i="1" s="1"/>
  <c r="AF498" i="1"/>
  <c r="AG498" i="1"/>
  <c r="AH498" i="1" s="1"/>
  <c r="AG344" i="1"/>
  <c r="AH344" i="1" s="1"/>
  <c r="AF316" i="1"/>
  <c r="AG316" i="1" s="1"/>
  <c r="AH316" i="1" s="1"/>
  <c r="AF283" i="1"/>
  <c r="AG283" i="1" s="1"/>
  <c r="AH283" i="1" s="1"/>
  <c r="AG296" i="1"/>
  <c r="AH296" i="1" s="1"/>
  <c r="AF395" i="1"/>
  <c r="AG395" i="1" s="1"/>
  <c r="AH395" i="1" s="1"/>
  <c r="AB241" i="1"/>
  <c r="AB567" i="1"/>
  <c r="AF538" i="1"/>
  <c r="AG538" i="1" s="1"/>
  <c r="AH538" i="1" s="1"/>
  <c r="AG356" i="1"/>
  <c r="AH356" i="1" s="1"/>
  <c r="AC293" i="1"/>
  <c r="AD293" i="1" s="1"/>
  <c r="AB293" i="1"/>
  <c r="AC299" i="1"/>
  <c r="AD299" i="1" s="1"/>
  <c r="U299" i="1"/>
  <c r="AF226" i="1"/>
  <c r="AG226" i="1"/>
  <c r="AH226" i="1" s="1"/>
  <c r="U290" i="1"/>
  <c r="AG290" i="1" s="1"/>
  <c r="AH290" i="1" s="1"/>
  <c r="U227" i="1"/>
  <c r="AC227" i="1"/>
  <c r="AD227" i="1" s="1"/>
  <c r="AB227" i="1"/>
  <c r="AC560" i="1"/>
  <c r="AD560" i="1" s="1"/>
  <c r="AB560" i="1"/>
  <c r="U449" i="1"/>
  <c r="U540" i="1"/>
  <c r="AC431" i="1"/>
  <c r="AD431" i="1" s="1"/>
  <c r="AB431" i="1"/>
  <c r="U431" i="1"/>
  <c r="AB532" i="1"/>
  <c r="AC532" i="1"/>
  <c r="AD532" i="1" s="1"/>
  <c r="U532" i="1"/>
  <c r="AC496" i="1"/>
  <c r="AD496" i="1" s="1"/>
  <c r="U496" i="1"/>
  <c r="AF792" i="1"/>
  <c r="AF871" i="1"/>
  <c r="AG871" i="1"/>
  <c r="AH871" i="1" s="1"/>
  <c r="AF698" i="1"/>
  <c r="AG698" i="1" s="1"/>
  <c r="AH698" i="1" s="1"/>
  <c r="AC45" i="1"/>
  <c r="AD45" i="1" s="1"/>
  <c r="AB45" i="1"/>
  <c r="AC144" i="1"/>
  <c r="AD144" i="1" s="1"/>
  <c r="AB144" i="1"/>
  <c r="AB47" i="1"/>
  <c r="AC47" i="1" s="1"/>
  <c r="AD47" i="1" s="1"/>
  <c r="AB72" i="1"/>
  <c r="AC72" i="1" s="1"/>
  <c r="AD72" i="1" s="1"/>
  <c r="AB493" i="1"/>
  <c r="AG576" i="1"/>
  <c r="AH576" i="1" s="1"/>
  <c r="AB535" i="1"/>
  <c r="AC535" i="1"/>
  <c r="AD535" i="1" s="1"/>
  <c r="AF625" i="1"/>
  <c r="AG625" i="1" s="1"/>
  <c r="AH625" i="1" s="1"/>
  <c r="AG823" i="1"/>
  <c r="AH823" i="1" s="1"/>
  <c r="AG934" i="1"/>
  <c r="AH934" i="1" s="1"/>
  <c r="AF934" i="1"/>
  <c r="AF929" i="1"/>
  <c r="AG929" i="1"/>
  <c r="AH929" i="1" s="1"/>
  <c r="AF837" i="1"/>
  <c r="AG837" i="1"/>
  <c r="AH837" i="1" s="1"/>
  <c r="AF614" i="1"/>
  <c r="AG614" i="1" s="1"/>
  <c r="AH614" i="1" s="1"/>
  <c r="AB894" i="1"/>
  <c r="AC894" i="1"/>
  <c r="AD894" i="1" s="1"/>
  <c r="AF978" i="1"/>
  <c r="AG978" i="1"/>
  <c r="AH978" i="1" s="1"/>
  <c r="AC887" i="1"/>
  <c r="AD887" i="1" s="1"/>
  <c r="U887" i="1"/>
  <c r="AC802" i="1"/>
  <c r="AD802" i="1" s="1"/>
  <c r="AB802" i="1"/>
  <c r="U802" i="1"/>
  <c r="AC791" i="1"/>
  <c r="AD791" i="1" s="1"/>
  <c r="AB791" i="1"/>
  <c r="U791" i="1"/>
  <c r="AB843" i="1"/>
  <c r="AC843" i="1"/>
  <c r="AD843" i="1" s="1"/>
  <c r="AC847" i="1"/>
  <c r="AD847" i="1" s="1"/>
  <c r="AB847" i="1"/>
  <c r="U847" i="1"/>
  <c r="U851" i="1"/>
  <c r="AC851" i="1"/>
  <c r="AD851" i="1" s="1"/>
  <c r="AB855" i="1"/>
  <c r="U855" i="1"/>
  <c r="AC855" i="1"/>
  <c r="AD855" i="1" s="1"/>
  <c r="U861" i="1"/>
  <c r="AB861" i="1"/>
  <c r="AC861" i="1"/>
  <c r="AD861" i="1" s="1"/>
  <c r="AG620" i="1"/>
  <c r="AH620" i="1" s="1"/>
  <c r="AF620" i="1"/>
  <c r="AB734" i="1"/>
  <c r="AC734" i="1"/>
  <c r="AD734" i="1" s="1"/>
  <c r="U734" i="1"/>
  <c r="AF770" i="1"/>
  <c r="AG770" i="1" s="1"/>
  <c r="AH770" i="1" s="1"/>
  <c r="AG956" i="1"/>
  <c r="AH956" i="1" s="1"/>
  <c r="AF927" i="1"/>
  <c r="AG927" i="1" s="1"/>
  <c r="AH927" i="1" s="1"/>
  <c r="AF821" i="1"/>
  <c r="AG821" i="1" s="1"/>
  <c r="AH821" i="1" s="1"/>
  <c r="AF936" i="1"/>
  <c r="AG936" i="1" s="1"/>
  <c r="AH936" i="1" s="1"/>
  <c r="AF641" i="1"/>
  <c r="AG641" i="1" s="1"/>
  <c r="AH641" i="1" s="1"/>
  <c r="AF604" i="1"/>
  <c r="AG604" i="1"/>
  <c r="AH604" i="1" s="1"/>
  <c r="AF709" i="1"/>
  <c r="AG709" i="1" s="1"/>
  <c r="AH709" i="1" s="1"/>
  <c r="AF691" i="1"/>
  <c r="AG691" i="1"/>
  <c r="AH691" i="1" s="1"/>
  <c r="AF999" i="1"/>
  <c r="AG999" i="1" s="1"/>
  <c r="AH999" i="1" s="1"/>
  <c r="AB844" i="1"/>
  <c r="AC844" i="1"/>
  <c r="AD844" i="1" s="1"/>
  <c r="U844" i="1"/>
  <c r="AC848" i="1"/>
  <c r="AD848" i="1" s="1"/>
  <c r="U848" i="1"/>
  <c r="AB848" i="1"/>
  <c r="AF643" i="1"/>
  <c r="AG643" i="1"/>
  <c r="AH643" i="1" s="1"/>
  <c r="AF919" i="1"/>
  <c r="AG919" i="1" s="1"/>
  <c r="AH919" i="1" s="1"/>
  <c r="AF893" i="1"/>
  <c r="AG893" i="1"/>
  <c r="AH893" i="1" s="1"/>
  <c r="AF922" i="1"/>
  <c r="AG922" i="1" s="1"/>
  <c r="AH922" i="1" s="1"/>
  <c r="AG872" i="1"/>
  <c r="AH872" i="1" s="1"/>
  <c r="AG828" i="1"/>
  <c r="AH828" i="1" s="1"/>
  <c r="AF828" i="1"/>
  <c r="AG962" i="1"/>
  <c r="AH962" i="1" s="1"/>
  <c r="AF697" i="1"/>
  <c r="AG697" i="1"/>
  <c r="AH697" i="1" s="1"/>
  <c r="AG637" i="1"/>
  <c r="AH637" i="1" s="1"/>
  <c r="AF637" i="1"/>
  <c r="U805" i="1"/>
  <c r="AC805" i="1"/>
  <c r="AD805" i="1" s="1"/>
  <c r="AB805" i="1"/>
  <c r="AB796" i="1"/>
  <c r="AB816" i="1"/>
  <c r="U868" i="1"/>
  <c r="AB868" i="1"/>
  <c r="AB876" i="1"/>
  <c r="AC876" i="1"/>
  <c r="AD876" i="1" s="1"/>
  <c r="U876" i="1"/>
  <c r="AC881" i="1"/>
  <c r="AD881" i="1" s="1"/>
  <c r="U881" i="1"/>
  <c r="AF706" i="1"/>
  <c r="AG706" i="1" s="1"/>
  <c r="AH706" i="1" s="1"/>
  <c r="AF751" i="1"/>
  <c r="AG751" i="1" s="1"/>
  <c r="AH751" i="1" s="1"/>
  <c r="AF987" i="1"/>
  <c r="AG987" i="1"/>
  <c r="AH987" i="1" s="1"/>
  <c r="U999" i="1"/>
  <c r="AB999" i="1"/>
  <c r="AF923" i="1"/>
  <c r="AG923" i="1" s="1"/>
  <c r="AH923" i="1" s="1"/>
  <c r="AG818" i="1"/>
  <c r="AH818" i="1" s="1"/>
  <c r="AF859" i="1"/>
  <c r="AG859" i="1" s="1"/>
  <c r="AH859" i="1" s="1"/>
  <c r="AF891" i="1"/>
  <c r="AG891" i="1" s="1"/>
  <c r="AH891" i="1" s="1"/>
  <c r="AF822" i="1"/>
  <c r="AG822" i="1" s="1"/>
  <c r="AH822" i="1" s="1"/>
  <c r="AF803" i="1"/>
  <c r="AG803" i="1"/>
  <c r="AH803" i="1" s="1"/>
  <c r="AF568" i="1"/>
  <c r="AG568" i="1" s="1"/>
  <c r="AH568" i="1" s="1"/>
  <c r="AG726" i="1"/>
  <c r="AH726" i="1" s="1"/>
  <c r="AF726" i="1"/>
  <c r="AF605" i="1"/>
  <c r="AG605" i="1" s="1"/>
  <c r="AH605" i="1" s="1"/>
  <c r="AG715" i="1"/>
  <c r="AH715" i="1" s="1"/>
  <c r="AC809" i="1"/>
  <c r="AD809" i="1" s="1"/>
  <c r="AB809" i="1"/>
  <c r="U809" i="1"/>
  <c r="U891" i="1"/>
  <c r="AB891" i="1"/>
  <c r="AF976" i="1"/>
  <c r="AG976" i="1"/>
  <c r="AH976" i="1" s="1"/>
  <c r="AF615" i="1"/>
  <c r="AG615" i="1" s="1"/>
  <c r="AH615" i="1" s="1"/>
  <c r="AF989" i="1"/>
  <c r="AG989" i="1" s="1"/>
  <c r="AH989" i="1" s="1"/>
  <c r="AB985" i="1"/>
  <c r="U985" i="1"/>
  <c r="AC985" i="1"/>
  <c r="AD985" i="1" s="1"/>
  <c r="AB982" i="1"/>
  <c r="AB152" i="1"/>
  <c r="AC152" i="1" s="1"/>
  <c r="AD152" i="1" s="1"/>
  <c r="AB99" i="1"/>
  <c r="AC99" i="1"/>
  <c r="AD99" i="1" s="1"/>
  <c r="AG446" i="1"/>
  <c r="AH446" i="1" s="1"/>
  <c r="AB287" i="1"/>
  <c r="AC267" i="1"/>
  <c r="AD267" i="1" s="1"/>
  <c r="U267" i="1"/>
  <c r="AB267" i="1"/>
  <c r="U508" i="1"/>
  <c r="AB464" i="1"/>
  <c r="AC464" i="1"/>
  <c r="AD464" i="1" s="1"/>
  <c r="AG920" i="1"/>
  <c r="AH920" i="1" s="1"/>
  <c r="AF879" i="1"/>
  <c r="AG879" i="1" s="1"/>
  <c r="AH879" i="1" s="1"/>
  <c r="AF813" i="1"/>
  <c r="AG813" i="1" s="1"/>
  <c r="AH813" i="1" s="1"/>
  <c r="U833" i="1"/>
  <c r="AF912" i="1"/>
  <c r="AG912" i="1"/>
  <c r="AH912" i="1" s="1"/>
  <c r="AG721" i="1"/>
  <c r="AH721" i="1" s="1"/>
  <c r="AG773" i="1"/>
  <c r="AH773" i="1" s="1"/>
  <c r="AG627" i="1"/>
  <c r="AH627" i="1" s="1"/>
  <c r="AF689" i="1"/>
  <c r="AG689" i="1" s="1"/>
  <c r="AH689" i="1" s="1"/>
  <c r="AF694" i="1"/>
  <c r="AG694" i="1" s="1"/>
  <c r="AH694" i="1" s="1"/>
  <c r="AF667" i="1"/>
  <c r="AG667" i="1" s="1"/>
  <c r="AH667" i="1" s="1"/>
  <c r="AB800" i="1"/>
  <c r="AC885" i="1"/>
  <c r="AD885" i="1" s="1"/>
  <c r="AB885" i="1"/>
  <c r="U885" i="1"/>
  <c r="AC913" i="1"/>
  <c r="AD913" i="1" s="1"/>
  <c r="U913" i="1"/>
  <c r="AC917" i="1"/>
  <c r="AD917" i="1" s="1"/>
  <c r="U917" i="1"/>
  <c r="AB628" i="1"/>
  <c r="U628" i="1"/>
  <c r="AC628" i="1"/>
  <c r="AD628" i="1" s="1"/>
  <c r="AC679" i="1"/>
  <c r="AD679" i="1" s="1"/>
  <c r="AB679" i="1"/>
  <c r="U679" i="1"/>
  <c r="AB704" i="1"/>
  <c r="AC704" i="1"/>
  <c r="AD704" i="1" s="1"/>
  <c r="AB650" i="1"/>
  <c r="U650" i="1"/>
  <c r="AG650" i="1" s="1"/>
  <c r="AH650" i="1" s="1"/>
  <c r="AG771" i="1"/>
  <c r="AH771" i="1" s="1"/>
  <c r="AG192" i="1"/>
  <c r="AH192" i="1" s="1"/>
  <c r="AB198" i="1"/>
  <c r="AB136" i="1"/>
  <c r="AC136" i="1"/>
  <c r="AD136" i="1" s="1"/>
  <c r="AF217" i="1"/>
  <c r="AG217" i="1"/>
  <c r="AH217" i="1" s="1"/>
  <c r="AG527" i="1"/>
  <c r="AH527" i="1" s="1"/>
  <c r="AF527" i="1"/>
  <c r="AB291" i="1"/>
  <c r="AB327" i="1"/>
  <c r="AF531" i="1"/>
  <c r="AG531" i="1"/>
  <c r="AH531" i="1" s="1"/>
  <c r="AF582" i="1"/>
  <c r="AG582" i="1"/>
  <c r="AH582" i="1" s="1"/>
  <c r="AC439" i="1"/>
  <c r="AD439" i="1" s="1"/>
  <c r="U439" i="1"/>
  <c r="AB439" i="1"/>
  <c r="AG793" i="1"/>
  <c r="AH793" i="1" s="1"/>
  <c r="AG935" i="1"/>
  <c r="AH935" i="1" s="1"/>
  <c r="AF969" i="1"/>
  <c r="AG969" i="1" s="1"/>
  <c r="AH969" i="1" s="1"/>
  <c r="AF939" i="1"/>
  <c r="AG939" i="1"/>
  <c r="AH939" i="1" s="1"/>
  <c r="AG918" i="1"/>
  <c r="AH918" i="1" s="1"/>
  <c r="AF918" i="1"/>
  <c r="AF880" i="1"/>
  <c r="AG880" i="1"/>
  <c r="AH880" i="1" s="1"/>
  <c r="AF590" i="1"/>
  <c r="AG590" i="1" s="1"/>
  <c r="AH590" i="1" s="1"/>
  <c r="AF798" i="1"/>
  <c r="AG798" i="1"/>
  <c r="AH798" i="1" s="1"/>
  <c r="AG875" i="1"/>
  <c r="AH875" i="1" s="1"/>
  <c r="AF865" i="1"/>
  <c r="AG865" i="1" s="1"/>
  <c r="AH865" i="1" s="1"/>
  <c r="AF812" i="1"/>
  <c r="AG812" i="1" s="1"/>
  <c r="AH812" i="1" s="1"/>
  <c r="AG710" i="1"/>
  <c r="AH710" i="1" s="1"/>
  <c r="AF850" i="1"/>
  <c r="AG850" i="1"/>
  <c r="AH850" i="1" s="1"/>
  <c r="U840" i="1"/>
  <c r="AF642" i="1"/>
  <c r="AG642" i="1" s="1"/>
  <c r="AH642" i="1" s="1"/>
  <c r="AF634" i="1"/>
  <c r="AG634" i="1" s="1"/>
  <c r="AH634" i="1" s="1"/>
  <c r="AG636" i="1"/>
  <c r="AH636" i="1" s="1"/>
  <c r="AF701" i="1"/>
  <c r="AG701" i="1"/>
  <c r="AH701" i="1" s="1"/>
  <c r="AF967" i="1"/>
  <c r="AG967" i="1" s="1"/>
  <c r="AH967" i="1" s="1"/>
  <c r="AC952" i="1"/>
  <c r="AD952" i="1" s="1"/>
  <c r="AB952" i="1"/>
  <c r="AF965" i="1"/>
  <c r="AG965" i="1" s="1"/>
  <c r="AH965" i="1" s="1"/>
  <c r="AC854" i="1"/>
  <c r="AD854" i="1" s="1"/>
  <c r="U854" i="1"/>
  <c r="AB854" i="1"/>
  <c r="AF680" i="1"/>
  <c r="AG680" i="1" s="1"/>
  <c r="AH680" i="1" s="1"/>
  <c r="AG766" i="1"/>
  <c r="AH766" i="1" s="1"/>
  <c r="AB784" i="1"/>
  <c r="AC784" i="1"/>
  <c r="AD784" i="1" s="1"/>
  <c r="AG774" i="1"/>
  <c r="AH774" i="1" s="1"/>
  <c r="AG738" i="1"/>
  <c r="AH738" i="1" s="1"/>
  <c r="AC990" i="1"/>
  <c r="AD990" i="1" s="1"/>
  <c r="U990" i="1"/>
  <c r="AB122" i="1"/>
  <c r="AC122" i="1" s="1"/>
  <c r="AD122" i="1" s="1"/>
  <c r="U45" i="1"/>
  <c r="U144" i="1"/>
  <c r="AB138" i="1"/>
  <c r="AC138" i="1" s="1"/>
  <c r="AD138" i="1" s="1"/>
  <c r="U72" i="1"/>
  <c r="U69" i="1"/>
  <c r="AG69" i="1" s="1"/>
  <c r="AH69" i="1" s="1"/>
  <c r="AF259" i="1"/>
  <c r="AG259" i="1"/>
  <c r="AH259" i="1" s="1"/>
  <c r="AF182" i="1"/>
  <c r="AG182" i="1"/>
  <c r="AH182" i="1" s="1"/>
  <c r="AB359" i="1"/>
  <c r="AF187" i="1"/>
  <c r="AG187" i="1"/>
  <c r="AH187" i="1" s="1"/>
  <c r="U272" i="1"/>
  <c r="AG272" i="1" s="1"/>
  <c r="AH272" i="1" s="1"/>
  <c r="AB388" i="1"/>
  <c r="U388" i="1"/>
  <c r="AG388" i="1" s="1"/>
  <c r="AH388" i="1" s="1"/>
  <c r="AB379" i="1"/>
  <c r="U379" i="1"/>
  <c r="AC411" i="1"/>
  <c r="AD411" i="1" s="1"/>
  <c r="AC443" i="1"/>
  <c r="AD443" i="1" s="1"/>
  <c r="AB443" i="1"/>
  <c r="AB266" i="1"/>
  <c r="AC266" i="1"/>
  <c r="AD266" i="1" s="1"/>
  <c r="U266" i="1"/>
  <c r="AF882" i="1"/>
  <c r="AG882" i="1"/>
  <c r="AH882" i="1" s="1"/>
  <c r="AC833" i="1"/>
  <c r="AD833" i="1" s="1"/>
  <c r="AC868" i="1"/>
  <c r="AD868" i="1" s="1"/>
  <c r="AC800" i="1"/>
  <c r="AD800" i="1" s="1"/>
  <c r="AF626" i="1"/>
  <c r="AG626" i="1"/>
  <c r="AH626" i="1" s="1"/>
  <c r="AC908" i="1"/>
  <c r="AD908" i="1" s="1"/>
  <c r="U908" i="1"/>
  <c r="AB908" i="1"/>
  <c r="U915" i="1"/>
  <c r="AB915" i="1"/>
  <c r="U940" i="1"/>
  <c r="AC940" i="1"/>
  <c r="AD940" i="1" s="1"/>
  <c r="AB872" i="1"/>
  <c r="AB887" i="1"/>
  <c r="AB781" i="1"/>
  <c r="U781" i="1"/>
  <c r="AC781" i="1"/>
  <c r="AD781" i="1" s="1"/>
  <c r="AC873" i="1"/>
  <c r="AD873" i="1" s="1"/>
  <c r="U592" i="1"/>
  <c r="U657" i="1"/>
  <c r="AC657" i="1"/>
  <c r="AD657" i="1" s="1"/>
  <c r="AB869" i="1"/>
  <c r="T945" i="1"/>
  <c r="U807" i="1"/>
  <c r="AB807" i="1"/>
  <c r="AC807" i="1"/>
  <c r="AD807" i="1" s="1"/>
  <c r="AC631" i="1"/>
  <c r="AD631" i="1" s="1"/>
  <c r="AC595" i="1"/>
  <c r="AD595" i="1" s="1"/>
  <c r="AB595" i="1"/>
  <c r="AC705" i="1"/>
  <c r="AD705" i="1" s="1"/>
  <c r="U705" i="1"/>
  <c r="AF638" i="1"/>
  <c r="AG638" i="1" s="1"/>
  <c r="AH638" i="1" s="1"/>
  <c r="U735" i="1"/>
  <c r="AC735" i="1"/>
  <c r="AD735" i="1" s="1"/>
  <c r="AB735" i="1"/>
  <c r="AC670" i="1"/>
  <c r="AD670" i="1" s="1"/>
  <c r="U670" i="1"/>
  <c r="AF973" i="1"/>
  <c r="AG973" i="1" s="1"/>
  <c r="AH973" i="1" s="1"/>
  <c r="AC749" i="1"/>
  <c r="AD749" i="1" s="1"/>
  <c r="AC998" i="1"/>
  <c r="AD998" i="1" s="1"/>
  <c r="U998" i="1"/>
  <c r="V991" i="1"/>
  <c r="T988" i="1"/>
  <c r="AB988" i="1"/>
  <c r="V985" i="1"/>
  <c r="AC979" i="1"/>
  <c r="AD979" i="1" s="1"/>
  <c r="U979" i="1"/>
  <c r="AB975" i="1"/>
  <c r="U975" i="1"/>
  <c r="AB970" i="1"/>
  <c r="V968" i="1"/>
  <c r="AB942" i="1"/>
  <c r="V931" i="1"/>
  <c r="T931" i="1"/>
  <c r="V907" i="1"/>
  <c r="T907" i="1"/>
  <c r="T899" i="1"/>
  <c r="V899" i="1"/>
  <c r="AC996" i="1"/>
  <c r="AD996" i="1" s="1"/>
  <c r="U996" i="1"/>
  <c r="AB663" i="1"/>
  <c r="AC663" i="1"/>
  <c r="AD663" i="1" s="1"/>
  <c r="U991" i="1"/>
  <c r="AC991" i="1"/>
  <c r="AD991" i="1" s="1"/>
  <c r="AC968" i="1"/>
  <c r="AD968" i="1" s="1"/>
  <c r="AB968" i="1"/>
  <c r="U968" i="1"/>
  <c r="T937" i="1"/>
  <c r="V937" i="1"/>
  <c r="AB907" i="1"/>
  <c r="AB899" i="1"/>
  <c r="T857" i="1"/>
  <c r="V681" i="1"/>
  <c r="T681" i="1"/>
  <c r="AB680" i="1"/>
  <c r="U680" i="1"/>
  <c r="AC733" i="1"/>
  <c r="AD733" i="1" s="1"/>
  <c r="U752" i="1"/>
  <c r="AB752" i="1"/>
  <c r="T982" i="1"/>
  <c r="V982" i="1"/>
  <c r="AB945" i="1"/>
  <c r="V944" i="1"/>
  <c r="T944" i="1"/>
  <c r="AF603" i="1"/>
  <c r="AG603" i="1"/>
  <c r="AH603" i="1" s="1"/>
  <c r="AC722" i="1"/>
  <c r="AD722" i="1" s="1"/>
  <c r="AB722" i="1"/>
  <c r="AB741" i="1"/>
  <c r="U741" i="1"/>
  <c r="AG741" i="1" s="1"/>
  <c r="AH741" i="1" s="1"/>
  <c r="AC785" i="1"/>
  <c r="AD785" i="1" s="1"/>
  <c r="U630" i="1"/>
  <c r="AG630" i="1" s="1"/>
  <c r="AH630" i="1" s="1"/>
  <c r="AB772" i="1"/>
  <c r="AC772" i="1"/>
  <c r="AD772" i="1" s="1"/>
  <c r="AF719" i="1"/>
  <c r="AG719" i="1"/>
  <c r="AH719" i="1" s="1"/>
  <c r="AB760" i="1"/>
  <c r="AC760" i="1"/>
  <c r="AD760" i="1" s="1"/>
  <c r="U760" i="1"/>
  <c r="U992" i="1"/>
  <c r="AB613" i="1"/>
  <c r="U613" i="1"/>
  <c r="AF647" i="1"/>
  <c r="AG647" i="1"/>
  <c r="AH647" i="1" s="1"/>
  <c r="AF1000" i="1"/>
  <c r="AG1000" i="1" s="1"/>
  <c r="AH1000" i="1" s="1"/>
  <c r="T995" i="1"/>
  <c r="V995" i="1"/>
  <c r="U989" i="1"/>
  <c r="U980" i="1"/>
  <c r="AC980" i="1"/>
  <c r="AD980" i="1" s="1"/>
  <c r="V977" i="1"/>
  <c r="U972" i="1"/>
  <c r="AC972" i="1"/>
  <c r="AD972" i="1" s="1"/>
  <c r="AB867" i="1"/>
  <c r="AC867" i="1"/>
  <c r="AD867" i="1" s="1"/>
  <c r="AF692" i="1"/>
  <c r="AG692" i="1" s="1"/>
  <c r="AH692" i="1" s="1"/>
  <c r="AG616" i="1"/>
  <c r="AH616" i="1" s="1"/>
  <c r="AC608" i="1"/>
  <c r="AD608" i="1" s="1"/>
  <c r="U608" i="1"/>
  <c r="U635" i="1"/>
  <c r="AC635" i="1"/>
  <c r="AD635" i="1" s="1"/>
  <c r="U706" i="1"/>
  <c r="AB706" i="1"/>
  <c r="AG736" i="1"/>
  <c r="AH736" i="1" s="1"/>
  <c r="U720" i="1"/>
  <c r="AG720" i="1" s="1"/>
  <c r="AH720" i="1" s="1"/>
  <c r="AB720" i="1"/>
  <c r="U661" i="1"/>
  <c r="AC661" i="1"/>
  <c r="AD661" i="1" s="1"/>
  <c r="AB661" i="1"/>
  <c r="U997" i="1"/>
  <c r="AC997" i="1"/>
  <c r="AD997" i="1" s="1"/>
  <c r="AB997" i="1"/>
  <c r="AB977" i="1"/>
  <c r="U977" i="1"/>
  <c r="AC977" i="1"/>
  <c r="AD977" i="1" s="1"/>
  <c r="AC971" i="1"/>
  <c r="AD971" i="1" s="1"/>
  <c r="U971" i="1"/>
  <c r="AB39" i="1"/>
  <c r="AC39" i="1"/>
  <c r="AD39" i="1" s="1"/>
  <c r="AC544" i="1"/>
  <c r="AD544" i="1" s="1"/>
  <c r="AG756" i="1"/>
  <c r="AH756" i="1" s="1"/>
  <c r="AC669" i="1"/>
  <c r="AD669" i="1" s="1"/>
  <c r="AF686" i="1"/>
  <c r="AG686" i="1"/>
  <c r="AH686" i="1" s="1"/>
  <c r="AG675" i="1"/>
  <c r="AH675" i="1" s="1"/>
  <c r="U687" i="1"/>
  <c r="AF737" i="1"/>
  <c r="AG737" i="1" s="1"/>
  <c r="AH737" i="1" s="1"/>
  <c r="AB1000" i="1"/>
  <c r="AC966" i="1"/>
  <c r="AD966" i="1" s="1"/>
  <c r="U826" i="1"/>
  <c r="AC826" i="1"/>
  <c r="AD826" i="1" s="1"/>
  <c r="AB874" i="1"/>
  <c r="AB901" i="1"/>
  <c r="AC901" i="1"/>
  <c r="AD901" i="1" s="1"/>
  <c r="AC963" i="1"/>
  <c r="AD963" i="1" s="1"/>
  <c r="AC992" i="1"/>
  <c r="AD992" i="1" s="1"/>
  <c r="AC690" i="1"/>
  <c r="AD690" i="1" s="1"/>
  <c r="AB690" i="1"/>
  <c r="AG659" i="1"/>
  <c r="AH659" i="1" s="1"/>
  <c r="AB688" i="1"/>
  <c r="AC688" i="1"/>
  <c r="AD688" i="1" s="1"/>
  <c r="AB723" i="1"/>
  <c r="AF786" i="1"/>
  <c r="AG786" i="1"/>
  <c r="AH786" i="1" s="1"/>
  <c r="AB967" i="1"/>
  <c r="U974" i="1"/>
  <c r="AC974" i="1"/>
  <c r="AD974" i="1" s="1"/>
  <c r="AC775" i="1"/>
  <c r="AD775" i="1" s="1"/>
  <c r="U775" i="1"/>
  <c r="U234" i="1"/>
  <c r="AG234" i="1" s="1"/>
  <c r="AH234" i="1" s="1"/>
  <c r="AB544" i="1"/>
  <c r="U205" i="1"/>
  <c r="AG205" i="1" s="1"/>
  <c r="AH205" i="1" s="1"/>
  <c r="AG763" i="1"/>
  <c r="AH763" i="1" s="1"/>
  <c r="AB606" i="1"/>
  <c r="AC646" i="1"/>
  <c r="AD646" i="1" s="1"/>
  <c r="AB587" i="1"/>
  <c r="AC587" i="1"/>
  <c r="AD587" i="1" s="1"/>
  <c r="AG702" i="1"/>
  <c r="AH702" i="1" s="1"/>
  <c r="AC613" i="1"/>
  <c r="AD613" i="1" s="1"/>
  <c r="AC723" i="1"/>
  <c r="AD723" i="1" s="1"/>
  <c r="AF744" i="1"/>
  <c r="AG744" i="1" s="1"/>
  <c r="AH744" i="1" s="1"/>
  <c r="AB965" i="1"/>
  <c r="AB980" i="1"/>
  <c r="U906" i="1"/>
  <c r="AC906" i="1"/>
  <c r="AD906" i="1" s="1"/>
  <c r="V919" i="1"/>
  <c r="AB819" i="1"/>
  <c r="AB862" i="1"/>
  <c r="AF742" i="1"/>
  <c r="AG742" i="1" s="1"/>
  <c r="AH742" i="1" s="1"/>
  <c r="AB814" i="1"/>
  <c r="AC553" i="1"/>
  <c r="AD553" i="1" s="1"/>
  <c r="U674" i="1"/>
  <c r="AG674" i="1" s="1"/>
  <c r="AH674" i="1" s="1"/>
  <c r="AB674" i="1"/>
  <c r="AB691" i="1"/>
  <c r="AG730" i="1"/>
  <c r="AH730" i="1" s="1"/>
  <c r="AF777" i="1"/>
  <c r="AG777" i="1"/>
  <c r="AH777" i="1" s="1"/>
  <c r="AC747" i="1"/>
  <c r="AD747" i="1" s="1"/>
  <c r="AC759" i="1"/>
  <c r="AD759" i="1" s="1"/>
  <c r="AC765" i="1"/>
  <c r="AD765" i="1" s="1"/>
  <c r="U776" i="1"/>
  <c r="AG776" i="1" s="1"/>
  <c r="AH776" i="1" s="1"/>
  <c r="AB776" i="1"/>
  <c r="AB648" i="1"/>
  <c r="V971" i="1"/>
  <c r="AB696" i="1"/>
  <c r="U696" i="1"/>
  <c r="AC696" i="1"/>
  <c r="AD696" i="1" s="1"/>
  <c r="R975" i="1"/>
  <c r="S975" i="1" s="1"/>
  <c r="AB969" i="1"/>
  <c r="U961" i="1"/>
  <c r="AG961" i="1" s="1"/>
  <c r="AH961" i="1" s="1"/>
  <c r="U515" i="1"/>
  <c r="AG515" i="1" s="1"/>
  <c r="AH515" i="1" s="1"/>
  <c r="AG561" i="1"/>
  <c r="AH561" i="1" s="1"/>
  <c r="AG717" i="1"/>
  <c r="AH717" i="1" s="1"/>
  <c r="AF717" i="1"/>
  <c r="U930" i="1"/>
  <c r="AC930" i="1"/>
  <c r="AD930" i="1" s="1"/>
  <c r="AB930" i="1"/>
  <c r="AC938" i="1"/>
  <c r="AD938" i="1" s="1"/>
  <c r="AB938" i="1"/>
  <c r="AB966" i="1"/>
  <c r="AB981" i="1"/>
  <c r="AC981" i="1"/>
  <c r="AD981" i="1" s="1"/>
  <c r="AB823" i="1"/>
  <c r="U823" i="1"/>
  <c r="U858" i="1"/>
  <c r="AC858" i="1"/>
  <c r="AD858" i="1" s="1"/>
  <c r="AB904" i="1"/>
  <c r="U904" i="1"/>
  <c r="AG904" i="1" s="1"/>
  <c r="AH904" i="1" s="1"/>
  <c r="AG746" i="1"/>
  <c r="AH746" i="1" s="1"/>
  <c r="U619" i="1"/>
  <c r="AG619" i="1" s="1"/>
  <c r="AH619" i="1" s="1"/>
  <c r="U553" i="1"/>
  <c r="AB675" i="1"/>
  <c r="AB705" i="1"/>
  <c r="AG740" i="1"/>
  <c r="AH740" i="1" s="1"/>
  <c r="U748" i="1"/>
  <c r="AB748" i="1"/>
  <c r="AC748" i="1"/>
  <c r="AD748" i="1" s="1"/>
  <c r="AB615" i="1"/>
  <c r="U615" i="1"/>
  <c r="AG729" i="1"/>
  <c r="AH729" i="1" s="1"/>
  <c r="AF729" i="1"/>
  <c r="AF648" i="1"/>
  <c r="AG648" i="1"/>
  <c r="AH648" i="1" s="1"/>
  <c r="U984" i="1"/>
  <c r="AB984" i="1"/>
  <c r="AC984" i="1"/>
  <c r="AD984" i="1" s="1"/>
  <c r="AC970" i="1"/>
  <c r="AD970" i="1" s="1"/>
  <c r="U970" i="1"/>
  <c r="R962" i="1"/>
  <c r="S962" i="1" s="1"/>
  <c r="T951" i="1"/>
  <c r="V951" i="1"/>
  <c r="T932" i="1"/>
  <c r="R931" i="1"/>
  <c r="S931" i="1" s="1"/>
  <c r="AC864" i="1"/>
  <c r="AD864" i="1" s="1"/>
  <c r="U864" i="1"/>
  <c r="AF618" i="1"/>
  <c r="AG618" i="1" s="1"/>
  <c r="AH618" i="1" s="1"/>
  <c r="V888" i="1"/>
  <c r="V867" i="1"/>
  <c r="V994" i="1"/>
  <c r="T986" i="1"/>
  <c r="R799" i="1"/>
  <c r="S799" i="1" s="1"/>
  <c r="T724" i="1"/>
  <c r="V724" i="1"/>
  <c r="R888" i="1"/>
  <c r="S888" i="1" s="1"/>
  <c r="R868" i="1"/>
  <c r="S868" i="1" s="1"/>
  <c r="T886" i="1"/>
  <c r="T856" i="1"/>
  <c r="R933" i="1"/>
  <c r="S933" i="1" s="1"/>
  <c r="R912" i="1"/>
  <c r="S912" i="1" s="1"/>
  <c r="V731" i="1"/>
  <c r="R852" i="1"/>
  <c r="S852" i="1" s="1"/>
  <c r="T758" i="1"/>
  <c r="R741" i="1"/>
  <c r="S741" i="1" s="1"/>
  <c r="T677" i="1"/>
  <c r="AB677" i="1" s="1"/>
  <c r="AF660" i="1"/>
  <c r="AG660" i="1" s="1"/>
  <c r="AH660" i="1" s="1"/>
  <c r="R788" i="1"/>
  <c r="S788" i="1" s="1"/>
  <c r="R776" i="1"/>
  <c r="S776" i="1" s="1"/>
  <c r="R744" i="1"/>
  <c r="S744" i="1" s="1"/>
  <c r="R812" i="1"/>
  <c r="S812" i="1" s="1"/>
  <c r="R796" i="1"/>
  <c r="S796" i="1" s="1"/>
  <c r="R781" i="1"/>
  <c r="S781" i="1" s="1"/>
  <c r="R719" i="1"/>
  <c r="S719" i="1" s="1"/>
  <c r="R664" i="1"/>
  <c r="S664" i="1" s="1"/>
  <c r="AB651" i="1"/>
  <c r="R591" i="1"/>
  <c r="S591" i="1" s="1"/>
  <c r="R692" i="1"/>
  <c r="S692" i="1" s="1"/>
  <c r="T639" i="1"/>
  <c r="T632" i="1"/>
  <c r="T584" i="1"/>
  <c r="AB659" i="1"/>
  <c r="T652" i="1"/>
  <c r="R702" i="1"/>
  <c r="S702" i="1" s="1"/>
  <c r="R696" i="1"/>
  <c r="S696" i="1" s="1"/>
  <c r="V652" i="1"/>
  <c r="AB568" i="1"/>
  <c r="R590" i="1"/>
  <c r="S590" i="1" s="1"/>
  <c r="T564" i="1"/>
  <c r="R544" i="1"/>
  <c r="S544" i="1" s="1"/>
  <c r="T556" i="1"/>
  <c r="T548" i="1"/>
  <c r="AB548" i="1" s="1"/>
  <c r="R580" i="1"/>
  <c r="S580" i="1" s="1"/>
  <c r="R552" i="1"/>
  <c r="S552" i="1" s="1"/>
  <c r="R432" i="1"/>
  <c r="S432" i="1" s="1"/>
  <c r="R419" i="1"/>
  <c r="S419" i="1" s="1"/>
  <c r="R593" i="1"/>
  <c r="S593" i="1" s="1"/>
  <c r="R589" i="1"/>
  <c r="S589" i="1" s="1"/>
  <c r="T416" i="1"/>
  <c r="V416" i="1"/>
  <c r="V366" i="1"/>
  <c r="T366" i="1"/>
  <c r="R578" i="1"/>
  <c r="S578" i="1" s="1"/>
  <c r="AB354" i="1"/>
  <c r="AB386" i="1"/>
  <c r="AB335" i="1"/>
  <c r="R492" i="1"/>
  <c r="S492" i="1" s="1"/>
  <c r="T418" i="1"/>
  <c r="R413" i="1"/>
  <c r="S413" i="1" s="1"/>
  <c r="V548" i="1"/>
  <c r="V422" i="1"/>
  <c r="T422" i="1"/>
  <c r="V454" i="1"/>
  <c r="T454" i="1"/>
  <c r="T340" i="1"/>
  <c r="AA160" i="1"/>
  <c r="AB160" i="1" s="1"/>
  <c r="AC160" i="1" s="1"/>
  <c r="AD160" i="1" s="1"/>
  <c r="AB328" i="1"/>
  <c r="AE162" i="1"/>
  <c r="AA162" i="1"/>
  <c r="AB162" i="1" s="1"/>
  <c r="AC162" i="1" s="1"/>
  <c r="AD162" i="1" s="1"/>
  <c r="T325" i="1"/>
  <c r="AA165" i="1"/>
  <c r="AB165" i="1" s="1"/>
  <c r="AC165" i="1" s="1"/>
  <c r="AD165" i="1" s="1"/>
  <c r="AB110" i="1"/>
  <c r="AC110" i="1" s="1"/>
  <c r="AD110" i="1" s="1"/>
  <c r="AB156" i="1"/>
  <c r="AC156" i="1" s="1"/>
  <c r="AD156" i="1" s="1"/>
  <c r="R237" i="1"/>
  <c r="S237" i="1" s="1"/>
  <c r="U158" i="1"/>
  <c r="AB158" i="1"/>
  <c r="AC158" i="1" s="1"/>
  <c r="AD158" i="1" s="1"/>
  <c r="AA146" i="1"/>
  <c r="AB145" i="1"/>
  <c r="AC145" i="1" s="1"/>
  <c r="AD145" i="1" s="1"/>
  <c r="AB203" i="1"/>
  <c r="AA166" i="1"/>
  <c r="AB166" i="1" s="1"/>
  <c r="AC166" i="1" s="1"/>
  <c r="AD166" i="1" s="1"/>
  <c r="AB161" i="1"/>
  <c r="T161" i="1"/>
  <c r="AA155" i="1"/>
  <c r="AB155" i="1" s="1"/>
  <c r="AC155" i="1" s="1"/>
  <c r="AD155" i="1" s="1"/>
  <c r="AA149" i="1"/>
  <c r="AB149" i="1" s="1"/>
  <c r="AC149" i="1" s="1"/>
  <c r="AD149" i="1" s="1"/>
  <c r="AE132" i="1"/>
  <c r="AA132" i="1"/>
  <c r="AE137" i="1"/>
  <c r="AA138" i="1"/>
  <c r="R202" i="1"/>
  <c r="S202" i="1" s="1"/>
  <c r="AB140" i="1"/>
  <c r="AC140" i="1" s="1"/>
  <c r="AD140" i="1" s="1"/>
  <c r="AA113" i="1"/>
  <c r="AB113" i="1" s="1"/>
  <c r="AC113" i="1" s="1"/>
  <c r="AD113" i="1" s="1"/>
  <c r="AA112" i="1"/>
  <c r="AB112" i="1" s="1"/>
  <c r="AC112" i="1" s="1"/>
  <c r="AD112" i="1" s="1"/>
  <c r="U147" i="1"/>
  <c r="AA125" i="1"/>
  <c r="AB125" i="1" s="1"/>
  <c r="AC125" i="1" s="1"/>
  <c r="AD125" i="1" s="1"/>
  <c r="AA124" i="1"/>
  <c r="AB107" i="1"/>
  <c r="AC107" i="1" s="1"/>
  <c r="AD107" i="1" s="1"/>
  <c r="AB97" i="1"/>
  <c r="AC97" i="1" s="1"/>
  <c r="AD97" i="1" s="1"/>
  <c r="AB96" i="1"/>
  <c r="AC96" i="1" s="1"/>
  <c r="AD96" i="1" s="1"/>
  <c r="AA92" i="1"/>
  <c r="AB92" i="1" s="1"/>
  <c r="AC92" i="1" s="1"/>
  <c r="AD92" i="1" s="1"/>
  <c r="AA153" i="1"/>
  <c r="AB153" i="1" s="1"/>
  <c r="AC153" i="1" s="1"/>
  <c r="AD153" i="1" s="1"/>
  <c r="AA131" i="1"/>
  <c r="AA147" i="1"/>
  <c r="AB147" i="1" s="1"/>
  <c r="AC147" i="1" s="1"/>
  <c r="AD147" i="1" s="1"/>
  <c r="T89" i="1"/>
  <c r="AB89" i="1" s="1"/>
  <c r="AA161" i="1"/>
  <c r="AB130" i="1"/>
  <c r="AC130" i="1" s="1"/>
  <c r="AD130" i="1" s="1"/>
  <c r="AA90" i="1"/>
  <c r="AB90" i="1" s="1"/>
  <c r="AC90" i="1" s="1"/>
  <c r="AD90" i="1" s="1"/>
  <c r="AE90" i="1"/>
  <c r="U58" i="1"/>
  <c r="AB53" i="1"/>
  <c r="AC53" i="1" s="1"/>
  <c r="AD53" i="1" s="1"/>
  <c r="AA97" i="1"/>
  <c r="V48" i="1"/>
  <c r="T48" i="1"/>
  <c r="AB48" i="1" s="1"/>
  <c r="AB141" i="1"/>
  <c r="AC141" i="1" s="1"/>
  <c r="AD141" i="1" s="1"/>
  <c r="AB123" i="1"/>
  <c r="AC123" i="1" s="1"/>
  <c r="AD123" i="1" s="1"/>
  <c r="AA120" i="1"/>
  <c r="V93" i="1"/>
  <c r="T86" i="1"/>
  <c r="T63" i="1"/>
  <c r="AA52" i="1"/>
  <c r="AA50" i="1"/>
  <c r="AB50" i="1" s="1"/>
  <c r="AC50" i="1" s="1"/>
  <c r="AD50" i="1" s="1"/>
  <c r="AA42" i="1"/>
  <c r="AB86" i="1"/>
  <c r="AA76" i="1"/>
  <c r="AA48" i="1"/>
  <c r="AB16" i="1"/>
  <c r="AC16" i="1" s="1"/>
  <c r="AD16" i="1" s="1"/>
  <c r="U98" i="1"/>
  <c r="AA98" i="1"/>
  <c r="AB98" i="1" s="1"/>
  <c r="AC98" i="1" s="1"/>
  <c r="AD98" i="1" s="1"/>
  <c r="AA59" i="1"/>
  <c r="AB146" i="1"/>
  <c r="AC146" i="1" s="1"/>
  <c r="AD146" i="1" s="1"/>
  <c r="AA129" i="1"/>
  <c r="AB129" i="1" s="1"/>
  <c r="AC129" i="1" s="1"/>
  <c r="AD129" i="1" s="1"/>
  <c r="AB124" i="1"/>
  <c r="AC124" i="1" s="1"/>
  <c r="AD124" i="1" s="1"/>
  <c r="AA121" i="1"/>
  <c r="AB121" i="1" s="1"/>
  <c r="AC121" i="1" s="1"/>
  <c r="AD121" i="1" s="1"/>
  <c r="AA46" i="1"/>
  <c r="AB46" i="1" s="1"/>
  <c r="AC46" i="1" s="1"/>
  <c r="AD46" i="1" s="1"/>
  <c r="AB84" i="1"/>
  <c r="AC84" i="1" s="1"/>
  <c r="AD84" i="1" s="1"/>
  <c r="AE65" i="1"/>
  <c r="R54" i="1"/>
  <c r="S54" i="1" s="1"/>
  <c r="R58" i="1"/>
  <c r="S58" i="1" s="1"/>
  <c r="AB43" i="1"/>
  <c r="AC43" i="1" s="1"/>
  <c r="AD43" i="1" s="1"/>
  <c r="AA37" i="1"/>
  <c r="AB37" i="1" s="1"/>
  <c r="AC37" i="1" s="1"/>
  <c r="AD37" i="1" s="1"/>
  <c r="AA23" i="1"/>
  <c r="AB23" i="1" s="1"/>
  <c r="AC23" i="1" s="1"/>
  <c r="AD23" i="1" s="1"/>
  <c r="U59" i="1"/>
  <c r="AB58" i="1"/>
  <c r="AC58" i="1" s="1"/>
  <c r="AD58" i="1" s="1"/>
  <c r="AA54" i="1"/>
  <c r="AB54" i="1" s="1"/>
  <c r="AC54" i="1" s="1"/>
  <c r="AD54" i="1" s="1"/>
  <c r="AB38" i="1"/>
  <c r="AC38" i="1" s="1"/>
  <c r="AD38" i="1" s="1"/>
  <c r="AB59" i="1"/>
  <c r="AC59" i="1" s="1"/>
  <c r="AD59" i="1" s="1"/>
  <c r="AB19" i="1"/>
  <c r="AC19" i="1" s="1"/>
  <c r="AD19" i="1" s="1"/>
  <c r="AA63" i="1"/>
  <c r="AA53" i="1"/>
  <c r="AA49" i="1"/>
  <c r="AB49" i="1" s="1"/>
  <c r="AC49" i="1" s="1"/>
  <c r="AD49" i="1" s="1"/>
  <c r="AA41" i="1"/>
  <c r="AB41" i="1" s="1"/>
  <c r="AC41" i="1" s="1"/>
  <c r="AD41" i="1" s="1"/>
  <c r="AA36" i="1"/>
  <c r="AB36" i="1" s="1"/>
  <c r="AC36" i="1" s="1"/>
  <c r="AD36" i="1" s="1"/>
  <c r="AA35" i="1"/>
  <c r="AB35" i="1" s="1"/>
  <c r="AC35" i="1" s="1"/>
  <c r="AD35" i="1" s="1"/>
  <c r="AB18" i="1"/>
  <c r="AC18" i="1" s="1"/>
  <c r="AD18" i="1" s="1"/>
  <c r="AA72" i="1"/>
  <c r="AB71" i="1"/>
  <c r="AC71" i="1" s="1"/>
  <c r="AD71" i="1" s="1"/>
  <c r="AA64" i="1"/>
  <c r="AB64" i="1" s="1"/>
  <c r="AC64" i="1" s="1"/>
  <c r="AD64" i="1" s="1"/>
  <c r="AB52" i="1"/>
  <c r="AC52" i="1" s="1"/>
  <c r="AD52" i="1" s="1"/>
  <c r="AA33" i="1"/>
  <c r="AB33" i="1" s="1"/>
  <c r="AC33" i="1" s="1"/>
  <c r="AD33" i="1" s="1"/>
  <c r="AA30" i="1"/>
  <c r="AB30" i="1" s="1"/>
  <c r="AC30" i="1" s="1"/>
  <c r="AD30" i="1" s="1"/>
  <c r="AA16" i="1"/>
  <c r="AB15" i="1"/>
  <c r="T15" i="1"/>
  <c r="R90" i="1"/>
  <c r="S90" i="1" s="1"/>
  <c r="R75" i="1"/>
  <c r="S75" i="1" s="1"/>
  <c r="AA62" i="1"/>
  <c r="AB62" i="1" s="1"/>
  <c r="AC62" i="1" s="1"/>
  <c r="AD62" i="1" s="1"/>
  <c r="R23" i="1"/>
  <c r="S23" i="1" s="1"/>
  <c r="AF72" i="1" l="1"/>
  <c r="AG72" i="1"/>
  <c r="AH72" i="1" s="1"/>
  <c r="AF137" i="1"/>
  <c r="AG137" i="1"/>
  <c r="AH137" i="1" s="1"/>
  <c r="AF132" i="1"/>
  <c r="AG132" i="1" s="1"/>
  <c r="AH132" i="1" s="1"/>
  <c r="AF119" i="1"/>
  <c r="AG119" i="1"/>
  <c r="AH119" i="1" s="1"/>
  <c r="AF92" i="1"/>
  <c r="AG92" i="1"/>
  <c r="AH92" i="1" s="1"/>
  <c r="AF70" i="1"/>
  <c r="AG70" i="1" s="1"/>
  <c r="AH70" i="1" s="1"/>
  <c r="AF118" i="1"/>
  <c r="AG118" i="1"/>
  <c r="AH118" i="1" s="1"/>
  <c r="AF112" i="1"/>
  <c r="AG112" i="1"/>
  <c r="AH112" i="1" s="1"/>
  <c r="AF123" i="1"/>
  <c r="AG123" i="1"/>
  <c r="AH123" i="1" s="1"/>
  <c r="AF141" i="1"/>
  <c r="AG141" i="1" s="1"/>
  <c r="AH141" i="1" s="1"/>
  <c r="AF128" i="1"/>
  <c r="AG128" i="1"/>
  <c r="AH128" i="1" s="1"/>
  <c r="AF103" i="1"/>
  <c r="AG103" i="1"/>
  <c r="AH103" i="1" s="1"/>
  <c r="AF22" i="1"/>
  <c r="AG22" i="1" s="1"/>
  <c r="AH22" i="1" s="1"/>
  <c r="AF120" i="1"/>
  <c r="AG120" i="1"/>
  <c r="AH120" i="1" s="1"/>
  <c r="AF94" i="1"/>
  <c r="AG94" i="1"/>
  <c r="AH94" i="1" s="1"/>
  <c r="AF158" i="1"/>
  <c r="AG158" i="1"/>
  <c r="AH158" i="1" s="1"/>
  <c r="AF113" i="1"/>
  <c r="AG113" i="1"/>
  <c r="AH113" i="1" s="1"/>
  <c r="AF43" i="1"/>
  <c r="AG43" i="1" s="1"/>
  <c r="AH43" i="1" s="1"/>
  <c r="AF140" i="1"/>
  <c r="AG140" i="1" s="1"/>
  <c r="AH140" i="1" s="1"/>
  <c r="AF59" i="1"/>
  <c r="AG59" i="1"/>
  <c r="AH59" i="1" s="1"/>
  <c r="AF156" i="1"/>
  <c r="AG156" i="1" s="1"/>
  <c r="AH156" i="1" s="1"/>
  <c r="AF50" i="1"/>
  <c r="AG50" i="1"/>
  <c r="AH50" i="1" s="1"/>
  <c r="AF42" i="1"/>
  <c r="AG42" i="1" s="1"/>
  <c r="AH42" i="1" s="1"/>
  <c r="AF98" i="1"/>
  <c r="AG98" i="1"/>
  <c r="AH98" i="1" s="1"/>
  <c r="AF34" i="1"/>
  <c r="AG34" i="1"/>
  <c r="AH34" i="1" s="1"/>
  <c r="AF76" i="1"/>
  <c r="AG76" i="1" s="1"/>
  <c r="AH76" i="1" s="1"/>
  <c r="AF57" i="1"/>
  <c r="AG57" i="1"/>
  <c r="AH57" i="1" s="1"/>
  <c r="AF91" i="1"/>
  <c r="AG91" i="1"/>
  <c r="AH91" i="1" s="1"/>
  <c r="AF155" i="1"/>
  <c r="AG155" i="1" s="1"/>
  <c r="AH155" i="1" s="1"/>
  <c r="AF47" i="1"/>
  <c r="AG47" i="1"/>
  <c r="AH47" i="1" s="1"/>
  <c r="AF19" i="1"/>
  <c r="AG19" i="1" s="1"/>
  <c r="AH19" i="1" s="1"/>
  <c r="AF90" i="1"/>
  <c r="AG90" i="1"/>
  <c r="AH90" i="1" s="1"/>
  <c r="AF146" i="1"/>
  <c r="AG146" i="1" s="1"/>
  <c r="AH146" i="1" s="1"/>
  <c r="AF38" i="1"/>
  <c r="AG38" i="1"/>
  <c r="AH38" i="1" s="1"/>
  <c r="AF33" i="1"/>
  <c r="AG33" i="1"/>
  <c r="AH33" i="1" s="1"/>
  <c r="AF147" i="1"/>
  <c r="AG147" i="1"/>
  <c r="AH147" i="1" s="1"/>
  <c r="AF26" i="1"/>
  <c r="AG26" i="1"/>
  <c r="AH26" i="1" s="1"/>
  <c r="AF51" i="1"/>
  <c r="AG51" i="1"/>
  <c r="AH51" i="1" s="1"/>
  <c r="AF64" i="1"/>
  <c r="AG64" i="1"/>
  <c r="AH64" i="1" s="1"/>
  <c r="AF71" i="1"/>
  <c r="AG71" i="1"/>
  <c r="AH71" i="1" s="1"/>
  <c r="AF152" i="1"/>
  <c r="AG152" i="1" s="1"/>
  <c r="AH152" i="1" s="1"/>
  <c r="AF129" i="1"/>
  <c r="AG129" i="1"/>
  <c r="AH129" i="1" s="1"/>
  <c r="AF96" i="1"/>
  <c r="AG96" i="1"/>
  <c r="AH96" i="1" s="1"/>
  <c r="AF18" i="1"/>
  <c r="AG18" i="1"/>
  <c r="AH18" i="1" s="1"/>
  <c r="AF130" i="1"/>
  <c r="AG130" i="1" s="1"/>
  <c r="AH130" i="1" s="1"/>
  <c r="AF138" i="1"/>
  <c r="AG138" i="1"/>
  <c r="AH138" i="1" s="1"/>
  <c r="AF131" i="1"/>
  <c r="AG131" i="1"/>
  <c r="AH131" i="1" s="1"/>
  <c r="AF66" i="1"/>
  <c r="AG66" i="1"/>
  <c r="AH66" i="1" s="1"/>
  <c r="AF54" i="1"/>
  <c r="AG54" i="1"/>
  <c r="AH54" i="1" s="1"/>
  <c r="AF41" i="1"/>
  <c r="AG41" i="1"/>
  <c r="AH41" i="1" s="1"/>
  <c r="AF58" i="1"/>
  <c r="AG58" i="1" s="1"/>
  <c r="AH58" i="1" s="1"/>
  <c r="AF84" i="1"/>
  <c r="AG84" i="1" s="1"/>
  <c r="AH84" i="1" s="1"/>
  <c r="AF62" i="1"/>
  <c r="AG62" i="1" s="1"/>
  <c r="AH62" i="1" s="1"/>
  <c r="AF52" i="1"/>
  <c r="AG52" i="1"/>
  <c r="AH52" i="1" s="1"/>
  <c r="AF49" i="1"/>
  <c r="AG49" i="1" s="1"/>
  <c r="AH49" i="1" s="1"/>
  <c r="AF53" i="1"/>
  <c r="AG53" i="1" s="1"/>
  <c r="AH53" i="1" s="1"/>
  <c r="AF162" i="1"/>
  <c r="AG162" i="1" s="1"/>
  <c r="AH162" i="1" s="1"/>
  <c r="AF122" i="1"/>
  <c r="AG122" i="1" s="1"/>
  <c r="AH122" i="1" s="1"/>
  <c r="AF21" i="1"/>
  <c r="AG21" i="1" s="1"/>
  <c r="AH21" i="1" s="1"/>
  <c r="AB416" i="1"/>
  <c r="AC416" i="1"/>
  <c r="AD416" i="1" s="1"/>
  <c r="U416" i="1"/>
  <c r="AF690" i="1"/>
  <c r="AG690" i="1" s="1"/>
  <c r="AH690" i="1" s="1"/>
  <c r="AF679" i="1"/>
  <c r="AG679" i="1" s="1"/>
  <c r="AH679" i="1" s="1"/>
  <c r="AF809" i="1"/>
  <c r="AG809" i="1" s="1"/>
  <c r="AH809" i="1" s="1"/>
  <c r="AF861" i="1"/>
  <c r="AG861" i="1" s="1"/>
  <c r="AH861" i="1" s="1"/>
  <c r="AF299" i="1"/>
  <c r="AG299" i="1" s="1"/>
  <c r="AH299" i="1" s="1"/>
  <c r="AG992" i="1"/>
  <c r="AH992" i="1" s="1"/>
  <c r="AF992" i="1"/>
  <c r="U63" i="1"/>
  <c r="AG963" i="1"/>
  <c r="AH963" i="1" s="1"/>
  <c r="AF963" i="1"/>
  <c r="AF854" i="1"/>
  <c r="AG854" i="1" s="1"/>
  <c r="AH854" i="1" s="1"/>
  <c r="U422" i="1"/>
  <c r="AC422" i="1"/>
  <c r="AD422" i="1" s="1"/>
  <c r="AB422" i="1"/>
  <c r="U584" i="1"/>
  <c r="AB584" i="1"/>
  <c r="AC584" i="1"/>
  <c r="AD584" i="1" s="1"/>
  <c r="U951" i="1"/>
  <c r="AB951" i="1"/>
  <c r="AC951" i="1"/>
  <c r="AD951" i="1" s="1"/>
  <c r="AF938" i="1"/>
  <c r="AG938" i="1" s="1"/>
  <c r="AH938" i="1" s="1"/>
  <c r="AF670" i="1"/>
  <c r="AG670" i="1"/>
  <c r="AH670" i="1" s="1"/>
  <c r="AF985" i="1"/>
  <c r="AG985" i="1"/>
  <c r="AH985" i="1" s="1"/>
  <c r="AF855" i="1"/>
  <c r="AG855" i="1"/>
  <c r="AH855" i="1" s="1"/>
  <c r="AF30" i="1"/>
  <c r="AG30" i="1"/>
  <c r="AH30" i="1" s="1"/>
  <c r="AF37" i="1"/>
  <c r="AG37" i="1"/>
  <c r="AH37" i="1" s="1"/>
  <c r="U161" i="1"/>
  <c r="AC161" i="1"/>
  <c r="AD161" i="1" s="1"/>
  <c r="AF160" i="1"/>
  <c r="AG160" i="1"/>
  <c r="AH160" i="1" s="1"/>
  <c r="AB418" i="1"/>
  <c r="AC418" i="1"/>
  <c r="AD418" i="1" s="1"/>
  <c r="U418" i="1"/>
  <c r="AG984" i="1"/>
  <c r="AH984" i="1" s="1"/>
  <c r="AF984" i="1"/>
  <c r="AF981" i="1"/>
  <c r="AG981" i="1" s="1"/>
  <c r="AH981" i="1" s="1"/>
  <c r="AF747" i="1"/>
  <c r="AG747" i="1" s="1"/>
  <c r="AH747" i="1" s="1"/>
  <c r="AG669" i="1"/>
  <c r="AH669" i="1" s="1"/>
  <c r="AF669" i="1"/>
  <c r="AG635" i="1"/>
  <c r="AH635" i="1" s="1"/>
  <c r="AF635" i="1"/>
  <c r="AF867" i="1"/>
  <c r="AG867" i="1" s="1"/>
  <c r="AH867" i="1" s="1"/>
  <c r="AB944" i="1"/>
  <c r="U944" i="1"/>
  <c r="AC944" i="1"/>
  <c r="AD944" i="1" s="1"/>
  <c r="AC857" i="1"/>
  <c r="AD857" i="1" s="1"/>
  <c r="U857" i="1"/>
  <c r="AF991" i="1"/>
  <c r="AG991" i="1"/>
  <c r="AH991" i="1" s="1"/>
  <c r="AC907" i="1"/>
  <c r="AD907" i="1" s="1"/>
  <c r="U907" i="1"/>
  <c r="AF998" i="1"/>
  <c r="AG998" i="1"/>
  <c r="AH998" i="1" s="1"/>
  <c r="AF781" i="1"/>
  <c r="AG781" i="1"/>
  <c r="AH781" i="1" s="1"/>
  <c r="AF833" i="1"/>
  <c r="AG833" i="1" s="1"/>
  <c r="AH833" i="1" s="1"/>
  <c r="AF411" i="1"/>
  <c r="AG411" i="1"/>
  <c r="AH411" i="1" s="1"/>
  <c r="AF913" i="1"/>
  <c r="AG913" i="1"/>
  <c r="AH913" i="1" s="1"/>
  <c r="AF791" i="1"/>
  <c r="AG791" i="1" s="1"/>
  <c r="AH791" i="1" s="1"/>
  <c r="AF894" i="1"/>
  <c r="AG894" i="1" s="1"/>
  <c r="AH894" i="1" s="1"/>
  <c r="AF45" i="1"/>
  <c r="AG45" i="1"/>
  <c r="AH45" i="1" s="1"/>
  <c r="AF32" i="1"/>
  <c r="AG32" i="1" s="1"/>
  <c r="AH32" i="1" s="1"/>
  <c r="AF210" i="1"/>
  <c r="AG210" i="1" s="1"/>
  <c r="AH210" i="1" s="1"/>
  <c r="AF65" i="1"/>
  <c r="AG65" i="1"/>
  <c r="AH65" i="1" s="1"/>
  <c r="AF461" i="1"/>
  <c r="AG461" i="1" s="1"/>
  <c r="AH461" i="1" s="1"/>
  <c r="AF565" i="1"/>
  <c r="AG565" i="1" s="1"/>
  <c r="AH565" i="1" s="1"/>
  <c r="AF241" i="1"/>
  <c r="AG241" i="1"/>
  <c r="AH241" i="1" s="1"/>
  <c r="AF127" i="1"/>
  <c r="AG127" i="1"/>
  <c r="AH127" i="1" s="1"/>
  <c r="AF560" i="1"/>
  <c r="AG560" i="1"/>
  <c r="AH560" i="1" s="1"/>
  <c r="AF428" i="1"/>
  <c r="AG428" i="1" s="1"/>
  <c r="AH428" i="1" s="1"/>
  <c r="AF836" i="1"/>
  <c r="AG836" i="1"/>
  <c r="AH836" i="1" s="1"/>
  <c r="AF236" i="1"/>
  <c r="AG236" i="1"/>
  <c r="AH236" i="1" s="1"/>
  <c r="AF540" i="1"/>
  <c r="AG540" i="1" s="1"/>
  <c r="AH540" i="1" s="1"/>
  <c r="AF153" i="1"/>
  <c r="AG153" i="1"/>
  <c r="AH153" i="1" s="1"/>
  <c r="AF748" i="1"/>
  <c r="AG748" i="1" s="1"/>
  <c r="AH748" i="1" s="1"/>
  <c r="AF208" i="1"/>
  <c r="AG208" i="1"/>
  <c r="AH208" i="1" s="1"/>
  <c r="AF142" i="1"/>
  <c r="AG142" i="1" s="1"/>
  <c r="AH142" i="1" s="1"/>
  <c r="AF188" i="1"/>
  <c r="AG188" i="1"/>
  <c r="AH188" i="1" s="1"/>
  <c r="AF79" i="1"/>
  <c r="AG79" i="1"/>
  <c r="AH79" i="1" s="1"/>
  <c r="AF949" i="1"/>
  <c r="AG949" i="1" s="1"/>
  <c r="AH949" i="1" s="1"/>
  <c r="AF476" i="1"/>
  <c r="AG476" i="1"/>
  <c r="AH476" i="1" s="1"/>
  <c r="AF497" i="1"/>
  <c r="AG497" i="1"/>
  <c r="AH497" i="1" s="1"/>
  <c r="AF78" i="1"/>
  <c r="AG78" i="1" s="1"/>
  <c r="AH78" i="1" s="1"/>
  <c r="AF470" i="1"/>
  <c r="AG470" i="1"/>
  <c r="AH470" i="1" s="1"/>
  <c r="AF82" i="1"/>
  <c r="AG82" i="1" s="1"/>
  <c r="AH82" i="1" s="1"/>
  <c r="AF312" i="1"/>
  <c r="AG312" i="1"/>
  <c r="AH312" i="1" s="1"/>
  <c r="AF135" i="1"/>
  <c r="AG135" i="1" s="1"/>
  <c r="AH135" i="1" s="1"/>
  <c r="AF350" i="1"/>
  <c r="AG350" i="1"/>
  <c r="AH350" i="1" s="1"/>
  <c r="AF567" i="1"/>
  <c r="AG567" i="1"/>
  <c r="AH567" i="1" s="1"/>
  <c r="AF487" i="1"/>
  <c r="AG487" i="1" s="1"/>
  <c r="AH487" i="1" s="1"/>
  <c r="AF483" i="1"/>
  <c r="AG483" i="1"/>
  <c r="AH483" i="1" s="1"/>
  <c r="AF829" i="1"/>
  <c r="AG829" i="1" s="1"/>
  <c r="AH829" i="1" s="1"/>
  <c r="AF442" i="1"/>
  <c r="AG442" i="1" s="1"/>
  <c r="AH442" i="1" s="1"/>
  <c r="AF484" i="1"/>
  <c r="AG484" i="1"/>
  <c r="AH484" i="1" s="1"/>
  <c r="AF331" i="1"/>
  <c r="AG331" i="1" s="1"/>
  <c r="AH331" i="1" s="1"/>
  <c r="AF295" i="1"/>
  <c r="AG295" i="1"/>
  <c r="AH295" i="1" s="1"/>
  <c r="AF491" i="1"/>
  <c r="AG491" i="1"/>
  <c r="AH491" i="1" s="1"/>
  <c r="AF536" i="1"/>
  <c r="AG536" i="1"/>
  <c r="AH536" i="1" s="1"/>
  <c r="AF173" i="1"/>
  <c r="AG173" i="1" s="1"/>
  <c r="AH173" i="1" s="1"/>
  <c r="AF126" i="1"/>
  <c r="AG126" i="1" s="1"/>
  <c r="AH126" i="1" s="1"/>
  <c r="AB340" i="1"/>
  <c r="U340" i="1"/>
  <c r="AC340" i="1"/>
  <c r="AD340" i="1" s="1"/>
  <c r="AC548" i="1"/>
  <c r="AD548" i="1" s="1"/>
  <c r="U548" i="1"/>
  <c r="U986" i="1"/>
  <c r="AC986" i="1"/>
  <c r="AD986" i="1" s="1"/>
  <c r="AB986" i="1"/>
  <c r="AF785" i="1"/>
  <c r="AG785" i="1"/>
  <c r="AH785" i="1" s="1"/>
  <c r="AF36" i="1"/>
  <c r="AG36" i="1"/>
  <c r="AH36" i="1" s="1"/>
  <c r="AC48" i="1"/>
  <c r="AD48" i="1" s="1"/>
  <c r="U48" i="1"/>
  <c r="AF110" i="1"/>
  <c r="AG110" i="1" s="1"/>
  <c r="AH110" i="1" s="1"/>
  <c r="AF723" i="1"/>
  <c r="AG723" i="1" s="1"/>
  <c r="AH723" i="1" s="1"/>
  <c r="AF544" i="1"/>
  <c r="AG544" i="1" s="1"/>
  <c r="AH544" i="1" s="1"/>
  <c r="AF760" i="1"/>
  <c r="AG760" i="1"/>
  <c r="AH760" i="1" s="1"/>
  <c r="U931" i="1"/>
  <c r="AC931" i="1"/>
  <c r="AD931" i="1" s="1"/>
  <c r="AB931" i="1"/>
  <c r="AF628" i="1"/>
  <c r="AG628" i="1" s="1"/>
  <c r="AH628" i="1" s="1"/>
  <c r="AF16" i="1"/>
  <c r="AG16" i="1" s="1"/>
  <c r="AH16" i="1" s="1"/>
  <c r="AC677" i="1"/>
  <c r="AD677" i="1" s="1"/>
  <c r="U677" i="1"/>
  <c r="AF613" i="1"/>
  <c r="AG613" i="1" s="1"/>
  <c r="AH613" i="1" s="1"/>
  <c r="AF39" i="1"/>
  <c r="AG39" i="1" s="1"/>
  <c r="AH39" i="1" s="1"/>
  <c r="AF705" i="1"/>
  <c r="AG705" i="1" s="1"/>
  <c r="AH705" i="1" s="1"/>
  <c r="AF267" i="1"/>
  <c r="AG267" i="1" s="1"/>
  <c r="AH267" i="1" s="1"/>
  <c r="AF802" i="1"/>
  <c r="AG802" i="1" s="1"/>
  <c r="AH802" i="1" s="1"/>
  <c r="AF227" i="1"/>
  <c r="AG227" i="1"/>
  <c r="AH227" i="1" s="1"/>
  <c r="AG997" i="1"/>
  <c r="AH997" i="1" s="1"/>
  <c r="AF997" i="1"/>
  <c r="U982" i="1"/>
  <c r="AC982" i="1"/>
  <c r="AD982" i="1" s="1"/>
  <c r="AG136" i="1"/>
  <c r="AH136" i="1" s="1"/>
  <c r="AF136" i="1"/>
  <c r="AF843" i="1"/>
  <c r="AG843" i="1"/>
  <c r="AH843" i="1" s="1"/>
  <c r="AG535" i="1"/>
  <c r="AH535" i="1" s="1"/>
  <c r="AF535" i="1"/>
  <c r="AF462" i="1"/>
  <c r="AG462" i="1" s="1"/>
  <c r="AH462" i="1" s="1"/>
  <c r="AF286" i="1"/>
  <c r="AG286" i="1" s="1"/>
  <c r="AH286" i="1" s="1"/>
  <c r="AC15" i="1"/>
  <c r="AD15" i="1" s="1"/>
  <c r="U15" i="1"/>
  <c r="AC86" i="1"/>
  <c r="AD86" i="1" s="1"/>
  <c r="U86" i="1"/>
  <c r="AG107" i="1"/>
  <c r="AH107" i="1" s="1"/>
  <c r="AF107" i="1"/>
  <c r="AF149" i="1"/>
  <c r="AG149" i="1" s="1"/>
  <c r="AH149" i="1" s="1"/>
  <c r="AC632" i="1"/>
  <c r="AD632" i="1" s="1"/>
  <c r="AB632" i="1"/>
  <c r="U632" i="1"/>
  <c r="AC758" i="1"/>
  <c r="AD758" i="1" s="1"/>
  <c r="U758" i="1"/>
  <c r="AB758" i="1"/>
  <c r="AF906" i="1"/>
  <c r="AG906" i="1" s="1"/>
  <c r="AH906" i="1" s="1"/>
  <c r="AF587" i="1"/>
  <c r="AG587" i="1" s="1"/>
  <c r="AH587" i="1" s="1"/>
  <c r="AG688" i="1"/>
  <c r="AH688" i="1" s="1"/>
  <c r="AF688" i="1"/>
  <c r="AG980" i="1"/>
  <c r="AH980" i="1" s="1"/>
  <c r="AF980" i="1"/>
  <c r="AF722" i="1"/>
  <c r="AG722" i="1" s="1"/>
  <c r="AH722" i="1" s="1"/>
  <c r="AB681" i="1"/>
  <c r="AC681" i="1"/>
  <c r="AD681" i="1" s="1"/>
  <c r="U681" i="1"/>
  <c r="AF996" i="1"/>
  <c r="AG996" i="1" s="1"/>
  <c r="AH996" i="1" s="1"/>
  <c r="U988" i="1"/>
  <c r="AC988" i="1"/>
  <c r="AD988" i="1" s="1"/>
  <c r="AF595" i="1"/>
  <c r="AG595" i="1"/>
  <c r="AH595" i="1" s="1"/>
  <c r="AF940" i="1"/>
  <c r="AG940" i="1"/>
  <c r="AH940" i="1" s="1"/>
  <c r="AF704" i="1"/>
  <c r="AG704" i="1"/>
  <c r="AH704" i="1" s="1"/>
  <c r="AF881" i="1"/>
  <c r="AG881" i="1"/>
  <c r="AH881" i="1" s="1"/>
  <c r="AF844" i="1"/>
  <c r="AG844" i="1" s="1"/>
  <c r="AH844" i="1" s="1"/>
  <c r="AF734" i="1"/>
  <c r="AG734" i="1" s="1"/>
  <c r="AH734" i="1" s="1"/>
  <c r="AF887" i="1"/>
  <c r="AG887" i="1"/>
  <c r="AH887" i="1" s="1"/>
  <c r="AF431" i="1"/>
  <c r="AG431" i="1"/>
  <c r="AH431" i="1" s="1"/>
  <c r="AF321" i="1"/>
  <c r="AG321" i="1" s="1"/>
  <c r="AH321" i="1" s="1"/>
  <c r="AF106" i="1"/>
  <c r="AG106" i="1"/>
  <c r="AH106" i="1" s="1"/>
  <c r="AF60" i="1"/>
  <c r="AG60" i="1" s="1"/>
  <c r="AH60" i="1" s="1"/>
  <c r="AF253" i="1"/>
  <c r="AG253" i="1" s="1"/>
  <c r="AH253" i="1" s="1"/>
  <c r="AF174" i="1"/>
  <c r="AG174" i="1" s="1"/>
  <c r="AH174" i="1" s="1"/>
  <c r="AF570" i="1"/>
  <c r="AG570" i="1"/>
  <c r="AH570" i="1" s="1"/>
  <c r="AF558" i="1"/>
  <c r="AG558" i="1"/>
  <c r="AH558" i="1" s="1"/>
  <c r="AF577" i="1"/>
  <c r="AG577" i="1" s="1"/>
  <c r="AH577" i="1" s="1"/>
  <c r="AF341" i="1"/>
  <c r="AG341" i="1"/>
  <c r="AH341" i="1" s="1"/>
  <c r="AF121" i="1"/>
  <c r="AG121" i="1"/>
  <c r="AH121" i="1" s="1"/>
  <c r="U932" i="1"/>
  <c r="AC932" i="1"/>
  <c r="AD932" i="1" s="1"/>
  <c r="AF966" i="1"/>
  <c r="AG966" i="1" s="1"/>
  <c r="AH966" i="1" s="1"/>
  <c r="AF733" i="1"/>
  <c r="AG733" i="1" s="1"/>
  <c r="AH733" i="1" s="1"/>
  <c r="AF990" i="1"/>
  <c r="AG990" i="1" s="1"/>
  <c r="AH990" i="1" s="1"/>
  <c r="AF439" i="1"/>
  <c r="AG439" i="1"/>
  <c r="AH439" i="1" s="1"/>
  <c r="AF240" i="1"/>
  <c r="AG240" i="1" s="1"/>
  <c r="AH240" i="1" s="1"/>
  <c r="AB454" i="1"/>
  <c r="AC454" i="1"/>
  <c r="AD454" i="1" s="1"/>
  <c r="U454" i="1"/>
  <c r="AC556" i="1"/>
  <c r="AD556" i="1" s="1"/>
  <c r="U556" i="1"/>
  <c r="AB556" i="1"/>
  <c r="AC856" i="1"/>
  <c r="AD856" i="1" s="1"/>
  <c r="U856" i="1"/>
  <c r="AF972" i="1"/>
  <c r="AG972" i="1" s="1"/>
  <c r="AH972" i="1" s="1"/>
  <c r="AF979" i="1"/>
  <c r="AG979" i="1"/>
  <c r="AH979" i="1" s="1"/>
  <c r="AF165" i="1"/>
  <c r="AG165" i="1"/>
  <c r="AH165" i="1" s="1"/>
  <c r="AF908" i="1"/>
  <c r="AG908" i="1"/>
  <c r="AH908" i="1" s="1"/>
  <c r="AF847" i="1"/>
  <c r="AG847" i="1"/>
  <c r="AH847" i="1" s="1"/>
  <c r="AF97" i="1"/>
  <c r="AG97" i="1"/>
  <c r="AH97" i="1" s="1"/>
  <c r="AC325" i="1"/>
  <c r="AD325" i="1" s="1"/>
  <c r="U325" i="1"/>
  <c r="AB325" i="1"/>
  <c r="U564" i="1"/>
  <c r="AC564" i="1"/>
  <c r="AD564" i="1" s="1"/>
  <c r="AB564" i="1"/>
  <c r="AF901" i="1"/>
  <c r="AG901" i="1"/>
  <c r="AH901" i="1" s="1"/>
  <c r="AC937" i="1"/>
  <c r="AD937" i="1" s="1"/>
  <c r="AB937" i="1"/>
  <c r="U937" i="1"/>
  <c r="AF175" i="1"/>
  <c r="AG175" i="1" s="1"/>
  <c r="AH175" i="1" s="1"/>
  <c r="AF46" i="1"/>
  <c r="AG46" i="1"/>
  <c r="AH46" i="1" s="1"/>
  <c r="U89" i="1"/>
  <c r="AC89" i="1"/>
  <c r="AD89" i="1" s="1"/>
  <c r="U366" i="1"/>
  <c r="AB366" i="1"/>
  <c r="AC366" i="1"/>
  <c r="AD366" i="1" s="1"/>
  <c r="U639" i="1"/>
  <c r="AB639" i="1"/>
  <c r="AC639" i="1"/>
  <c r="AD639" i="1" s="1"/>
  <c r="AF930" i="1"/>
  <c r="AG930" i="1" s="1"/>
  <c r="AH930" i="1" s="1"/>
  <c r="AF765" i="1"/>
  <c r="AG765" i="1" s="1"/>
  <c r="AH765" i="1" s="1"/>
  <c r="AF775" i="1"/>
  <c r="AG775" i="1" s="1"/>
  <c r="AH775" i="1" s="1"/>
  <c r="AF971" i="1"/>
  <c r="AG971" i="1"/>
  <c r="AH971" i="1" s="1"/>
  <c r="AG772" i="1"/>
  <c r="AH772" i="1" s="1"/>
  <c r="AF772" i="1"/>
  <c r="AF735" i="1"/>
  <c r="AG735" i="1" s="1"/>
  <c r="AH735" i="1" s="1"/>
  <c r="AG631" i="1"/>
  <c r="AH631" i="1" s="1"/>
  <c r="AF631" i="1"/>
  <c r="AF800" i="1"/>
  <c r="AG800" i="1" s="1"/>
  <c r="AH800" i="1" s="1"/>
  <c r="AF917" i="1"/>
  <c r="AG917" i="1" s="1"/>
  <c r="AH917" i="1" s="1"/>
  <c r="AG464" i="1"/>
  <c r="AH464" i="1" s="1"/>
  <c r="AF464" i="1"/>
  <c r="AF99" i="1"/>
  <c r="AG99" i="1" s="1"/>
  <c r="AH99" i="1" s="1"/>
  <c r="AF805" i="1"/>
  <c r="AG805" i="1"/>
  <c r="AH805" i="1" s="1"/>
  <c r="AG144" i="1"/>
  <c r="AH144" i="1" s="1"/>
  <c r="AF144" i="1"/>
  <c r="AF400" i="1"/>
  <c r="AG400" i="1" s="1"/>
  <c r="AH400" i="1" s="1"/>
  <c r="AF159" i="1"/>
  <c r="AG159" i="1" s="1"/>
  <c r="AH159" i="1" s="1"/>
  <c r="AF539" i="1"/>
  <c r="AG539" i="1" s="1"/>
  <c r="AH539" i="1" s="1"/>
  <c r="AF367" i="1"/>
  <c r="AG367" i="1" s="1"/>
  <c r="AH367" i="1" s="1"/>
  <c r="AF320" i="1"/>
  <c r="AG320" i="1" s="1"/>
  <c r="AH320" i="1" s="1"/>
  <c r="AF389" i="1"/>
  <c r="AG389" i="1" s="1"/>
  <c r="AH389" i="1" s="1"/>
  <c r="AF586" i="1"/>
  <c r="AG586" i="1" s="1"/>
  <c r="AH586" i="1" s="1"/>
  <c r="AG243" i="1"/>
  <c r="AH243" i="1" s="1"/>
  <c r="AF243" i="1"/>
  <c r="AF186" i="1"/>
  <c r="AG186" i="1" s="1"/>
  <c r="AH186" i="1" s="1"/>
  <c r="AF157" i="1"/>
  <c r="AG157" i="1" s="1"/>
  <c r="AH157" i="1" s="1"/>
  <c r="AF35" i="1"/>
  <c r="AG35" i="1" s="1"/>
  <c r="AH35" i="1" s="1"/>
  <c r="AC995" i="1"/>
  <c r="AD995" i="1" s="1"/>
  <c r="U995" i="1"/>
  <c r="AF749" i="1"/>
  <c r="AG749" i="1" s="1"/>
  <c r="AH749" i="1" s="1"/>
  <c r="AF532" i="1"/>
  <c r="AG532" i="1"/>
  <c r="AH532" i="1" s="1"/>
  <c r="AF124" i="1"/>
  <c r="AG124" i="1" s="1"/>
  <c r="AH124" i="1" s="1"/>
  <c r="AF166" i="1"/>
  <c r="AG166" i="1" s="1"/>
  <c r="AH166" i="1" s="1"/>
  <c r="AC652" i="1"/>
  <c r="AD652" i="1" s="1"/>
  <c r="U652" i="1"/>
  <c r="AB652" i="1"/>
  <c r="AB932" i="1"/>
  <c r="AB995" i="1"/>
  <c r="AF663" i="1"/>
  <c r="AG663" i="1"/>
  <c r="AH663" i="1" s="1"/>
  <c r="U945" i="1"/>
  <c r="AC945" i="1"/>
  <c r="AD945" i="1" s="1"/>
  <c r="U886" i="1"/>
  <c r="AB886" i="1"/>
  <c r="AC886" i="1"/>
  <c r="AD886" i="1" s="1"/>
  <c r="AF608" i="1"/>
  <c r="AG608" i="1" s="1"/>
  <c r="AH608" i="1" s="1"/>
  <c r="AG885" i="1"/>
  <c r="AH885" i="1" s="1"/>
  <c r="AF885" i="1"/>
  <c r="AF848" i="1"/>
  <c r="AG848" i="1" s="1"/>
  <c r="AH848" i="1" s="1"/>
  <c r="AF293" i="1"/>
  <c r="AG293" i="1" s="1"/>
  <c r="AH293" i="1" s="1"/>
  <c r="AB63" i="1"/>
  <c r="AC63" i="1" s="1"/>
  <c r="AD63" i="1" s="1"/>
  <c r="AF145" i="1"/>
  <c r="AG145" i="1" s="1"/>
  <c r="AH145" i="1" s="1"/>
  <c r="AF858" i="1"/>
  <c r="AG858" i="1"/>
  <c r="AH858" i="1" s="1"/>
  <c r="AF657" i="1"/>
  <c r="AG657" i="1" s="1"/>
  <c r="AH657" i="1" s="1"/>
  <c r="AF266" i="1"/>
  <c r="AG266" i="1"/>
  <c r="AH266" i="1" s="1"/>
  <c r="AF784" i="1"/>
  <c r="AG784" i="1"/>
  <c r="AH784" i="1" s="1"/>
  <c r="AF23" i="1"/>
  <c r="AG23" i="1" s="1"/>
  <c r="AH23" i="1" s="1"/>
  <c r="AF125" i="1"/>
  <c r="AG125" i="1"/>
  <c r="AH125" i="1" s="1"/>
  <c r="AC724" i="1"/>
  <c r="AD724" i="1" s="1"/>
  <c r="U724" i="1"/>
  <c r="AB724" i="1"/>
  <c r="AG864" i="1"/>
  <c r="AH864" i="1" s="1"/>
  <c r="AF864" i="1"/>
  <c r="AF970" i="1"/>
  <c r="AG970" i="1" s="1"/>
  <c r="AH970" i="1" s="1"/>
  <c r="AF696" i="1"/>
  <c r="AG696" i="1" s="1"/>
  <c r="AH696" i="1" s="1"/>
  <c r="AF759" i="1"/>
  <c r="AG759" i="1"/>
  <c r="AH759" i="1" s="1"/>
  <c r="AG553" i="1"/>
  <c r="AH553" i="1" s="1"/>
  <c r="AF553" i="1"/>
  <c r="AF646" i="1"/>
  <c r="AG646" i="1" s="1"/>
  <c r="AH646" i="1" s="1"/>
  <c r="AF974" i="1"/>
  <c r="AG974" i="1"/>
  <c r="AH974" i="1" s="1"/>
  <c r="AF826" i="1"/>
  <c r="AG826" i="1"/>
  <c r="AH826" i="1" s="1"/>
  <c r="AF977" i="1"/>
  <c r="AG977" i="1" s="1"/>
  <c r="AH977" i="1" s="1"/>
  <c r="AF661" i="1"/>
  <c r="AG661" i="1" s="1"/>
  <c r="AH661" i="1" s="1"/>
  <c r="AB856" i="1"/>
  <c r="AB857" i="1"/>
  <c r="AF968" i="1"/>
  <c r="AG968" i="1"/>
  <c r="AH968" i="1" s="1"/>
  <c r="AC899" i="1"/>
  <c r="AD899" i="1" s="1"/>
  <c r="U899" i="1"/>
  <c r="AF807" i="1"/>
  <c r="AG807" i="1" s="1"/>
  <c r="AH807" i="1" s="1"/>
  <c r="AF873" i="1"/>
  <c r="AG873" i="1" s="1"/>
  <c r="AH873" i="1" s="1"/>
  <c r="AF868" i="1"/>
  <c r="AG868" i="1"/>
  <c r="AH868" i="1" s="1"/>
  <c r="AF443" i="1"/>
  <c r="AG443" i="1" s="1"/>
  <c r="AH443" i="1" s="1"/>
  <c r="AF952" i="1"/>
  <c r="AG952" i="1" s="1"/>
  <c r="AH952" i="1" s="1"/>
  <c r="AF876" i="1"/>
  <c r="AG876" i="1"/>
  <c r="AH876" i="1" s="1"/>
  <c r="AF851" i="1"/>
  <c r="AG851" i="1"/>
  <c r="AH851" i="1" s="1"/>
  <c r="AF496" i="1"/>
  <c r="AG496" i="1" s="1"/>
  <c r="AH496" i="1" s="1"/>
  <c r="AF468" i="1"/>
  <c r="AG468" i="1" s="1"/>
  <c r="AH468" i="1" s="1"/>
  <c r="AF233" i="1"/>
  <c r="AG233" i="1"/>
  <c r="AH233" i="1" s="1"/>
  <c r="AF25" i="1"/>
  <c r="AG25" i="1"/>
  <c r="AH25" i="1" s="1"/>
  <c r="AF44" i="1"/>
  <c r="AG44" i="1" s="1"/>
  <c r="AH44" i="1" s="1"/>
  <c r="AF183" i="1"/>
  <c r="AG183" i="1" s="1"/>
  <c r="AH183" i="1" s="1"/>
  <c r="AF328" i="1"/>
  <c r="AG328" i="1"/>
  <c r="AH328" i="1" s="1"/>
  <c r="AF220" i="1"/>
  <c r="AG220" i="1"/>
  <c r="AH220" i="1" s="1"/>
  <c r="AG511" i="1"/>
  <c r="AH511" i="1" s="1"/>
  <c r="AF511" i="1"/>
  <c r="AF449" i="1"/>
  <c r="AG449" i="1" s="1"/>
  <c r="AH449" i="1" s="1"/>
  <c r="AF450" i="1"/>
  <c r="AG450" i="1"/>
  <c r="AH450" i="1" s="1"/>
  <c r="AF63" i="1" l="1"/>
  <c r="AG63" i="1"/>
  <c r="AH63" i="1" s="1"/>
  <c r="AF677" i="1"/>
  <c r="AG677" i="1"/>
  <c r="AH677" i="1" s="1"/>
  <c r="AF416" i="1"/>
  <c r="AG416" i="1"/>
  <c r="AH416" i="1" s="1"/>
  <c r="AF652" i="1"/>
  <c r="AG652" i="1" s="1"/>
  <c r="AH652" i="1" s="1"/>
  <c r="AF932" i="1"/>
  <c r="AG932" i="1" s="1"/>
  <c r="AH932" i="1" s="1"/>
  <c r="AF89" i="1"/>
  <c r="AG89" i="1"/>
  <c r="AH89" i="1" s="1"/>
  <c r="AF937" i="1"/>
  <c r="AG937" i="1" s="1"/>
  <c r="AH937" i="1" s="1"/>
  <c r="AG325" i="1"/>
  <c r="AH325" i="1" s="1"/>
  <c r="AF325" i="1"/>
  <c r="AF758" i="1"/>
  <c r="AG758" i="1" s="1"/>
  <c r="AH758" i="1" s="1"/>
  <c r="AF48" i="1"/>
  <c r="AG48" i="1" s="1"/>
  <c r="AH48" i="1" s="1"/>
  <c r="AF857" i="1"/>
  <c r="AG857" i="1"/>
  <c r="AH857" i="1" s="1"/>
  <c r="AG944" i="1"/>
  <c r="AH944" i="1" s="1"/>
  <c r="AF944" i="1"/>
  <c r="AF418" i="1"/>
  <c r="AG418" i="1"/>
  <c r="AH418" i="1" s="1"/>
  <c r="AF422" i="1"/>
  <c r="AG422" i="1"/>
  <c r="AH422" i="1" s="1"/>
  <c r="AF951" i="1"/>
  <c r="AG951" i="1" s="1"/>
  <c r="AH951" i="1" s="1"/>
  <c r="AF86" i="1"/>
  <c r="AG86" i="1" s="1"/>
  <c r="AH86" i="1" s="1"/>
  <c r="AF548" i="1"/>
  <c r="AG548" i="1"/>
  <c r="AH548" i="1" s="1"/>
  <c r="AF639" i="1"/>
  <c r="AG639" i="1" s="1"/>
  <c r="AH639" i="1" s="1"/>
  <c r="AF15" i="1"/>
  <c r="AG15" i="1" s="1"/>
  <c r="AH15" i="1" s="1"/>
  <c r="AG724" i="1"/>
  <c r="AH724" i="1" s="1"/>
  <c r="AF724" i="1"/>
  <c r="AF886" i="1"/>
  <c r="AG886" i="1" s="1"/>
  <c r="AH886" i="1" s="1"/>
  <c r="AF564" i="1"/>
  <c r="AG564" i="1"/>
  <c r="AH564" i="1" s="1"/>
  <c r="AF907" i="1"/>
  <c r="AG907" i="1"/>
  <c r="AH907" i="1" s="1"/>
  <c r="AF945" i="1"/>
  <c r="AG945" i="1" s="1"/>
  <c r="AH945" i="1" s="1"/>
  <c r="AF899" i="1"/>
  <c r="AG899" i="1"/>
  <c r="AH899" i="1" s="1"/>
  <c r="AF556" i="1"/>
  <c r="AG556" i="1"/>
  <c r="AH556" i="1" s="1"/>
  <c r="AF681" i="1"/>
  <c r="AG681" i="1"/>
  <c r="AH681" i="1" s="1"/>
  <c r="AG632" i="1"/>
  <c r="AH632" i="1" s="1"/>
  <c r="AF632" i="1"/>
  <c r="AF366" i="1"/>
  <c r="AG366" i="1"/>
  <c r="AH366" i="1" s="1"/>
  <c r="AF988" i="1"/>
  <c r="AG988" i="1" s="1"/>
  <c r="AH988" i="1" s="1"/>
  <c r="AF931" i="1"/>
  <c r="AG931" i="1" s="1"/>
  <c r="AH931" i="1" s="1"/>
  <c r="AG161" i="1"/>
  <c r="AH161" i="1" s="1"/>
  <c r="AF161" i="1"/>
  <c r="AF995" i="1"/>
  <c r="AG995" i="1" s="1"/>
  <c r="AH995" i="1" s="1"/>
  <c r="AF340" i="1"/>
  <c r="AG340" i="1" s="1"/>
  <c r="AH340" i="1" s="1"/>
  <c r="AF454" i="1"/>
  <c r="AG454" i="1"/>
  <c r="AH454" i="1" s="1"/>
  <c r="AF856" i="1"/>
  <c r="AG856" i="1" s="1"/>
  <c r="AH856" i="1" s="1"/>
  <c r="AF982" i="1"/>
  <c r="AG982" i="1"/>
  <c r="AH982" i="1" s="1"/>
  <c r="AF986" i="1"/>
  <c r="AG986" i="1" s="1"/>
  <c r="AH986" i="1" s="1"/>
  <c r="AF584" i="1"/>
  <c r="AG584" i="1"/>
  <c r="AH584" i="1" s="1"/>
</calcChain>
</file>

<file path=xl/sharedStrings.xml><?xml version="1.0" encoding="utf-8"?>
<sst xmlns="http://schemas.openxmlformats.org/spreadsheetml/2006/main" count="122" uniqueCount="101">
  <si>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</si>
  <si>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</si>
  <si>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</si>
  <si>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</si>
  <si>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</si>
  <si>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</si>
  <si>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</si>
  <si>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</si>
  <si>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</si>
  <si>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</si>
  <si>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</si>
  <si>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</si>
  <si>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</si>
  <si>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</si>
  <si>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</si>
  <si>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</si>
  <si>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</si>
  <si>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</si>
  <si>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</si>
  <si>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</si>
  <si>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</si>
  <si>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</si>
  <si>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</si>
  <si>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</si>
  <si>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</si>
  <si>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</si>
  <si>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</si>
  <si>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</si>
  <si>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</si>
  <si>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</si>
  <si>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</si>
  <si>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</si>
  <si>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</si>
  <si>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</si>
  <si>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</si>
  <si>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</si>
  <si>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</si>
  <si>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</si>
  <si>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</si>
  <si>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</si>
  <si>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</si>
  <si>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</si>
  <si>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</si>
  <si>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</si>
  <si>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</si>
  <si>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</si>
  <si>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</si>
  <si>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</si>
  <si>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</si>
  <si>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</si>
  <si>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</si>
  <si>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</si>
  <si>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</si>
  <si>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</si>
  <si>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</si>
  <si>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</si>
  <si>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</si>
  <si>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</si>
  <si>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</si>
  <si>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</si>
  <si>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</si>
  <si>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</si>
  <si>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</si>
  <si>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</si>
  <si>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</si>
  <si>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</si>
  <si>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</si>
  <si>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</si>
  <si>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</si>
  <si>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</si>
  <si>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</si>
  <si>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</si>
  <si>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</si>
  <si>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</si>
  <si>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</si>
  <si>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</si>
  <si>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</si>
  <si>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</si>
  <si>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</si>
  <si>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</si>
  <si>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</si>
  <si>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</si>
  <si>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</si>
  <si>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</si>
  <si>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</si>
  <si>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</si>
  <si>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</si>
  <si>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</si>
  <si>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</si>
  <si>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</si>
  <si>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</si>
  <si>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</si>
  <si>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</si>
  <si>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</si>
  <si>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</si>
  <si>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110215_448-5(IP11)_POPPS S1</t>
  </si>
  <si>
    <t>UnitNo:11</t>
  </si>
  <si>
    <t>UTC</t>
    <phoneticPr fontId="2"/>
  </si>
  <si>
    <t>UTC</t>
    <phoneticPr fontId="2"/>
  </si>
  <si>
    <t>D:\FUJIKI\JAMSTEC Research\航海\みらい MR11-05\船内\観測\POPPS\回収\FRRF data\20110228\fr165948.bin</t>
  </si>
  <si>
    <t>測定日：2011/02/28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</si>
</sst>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-999</c:v>
                </c:pt>
                <c:pt idx="153">
                  <c:v>0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158.30000000000001</c:v>
                </c:pt>
                <c:pt idx="2">
                  <c:v>158.30000000000001</c:v>
                </c:pt>
                <c:pt idx="3">
                  <c:v>157.5</c:v>
                </c:pt>
                <c:pt idx="4">
                  <c:v>156.80000000000001</c:v>
                </c:pt>
                <c:pt idx="5">
                  <c:v>155.5</c:v>
                </c:pt>
                <c:pt idx="6">
                  <c:v>154.4</c:v>
                </c:pt>
                <c:pt idx="7">
                  <c:v>153.30000000000001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148.1</c:v>
                </c:pt>
                <c:pt idx="13">
                  <c:v>147</c:v>
                </c:pt>
                <c:pt idx="14">
                  <c:v>146.1</c:v>
                </c:pt>
                <c:pt idx="15">
                  <c:v>144.80000000000001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135.9</c:v>
                </c:pt>
                <c:pt idx="24">
                  <c:v>134.6</c:v>
                </c:pt>
                <c:pt idx="25">
                  <c:v>133.69999999999999</c:v>
                </c:pt>
                <c:pt idx="26">
                  <c:v>132.6</c:v>
                </c:pt>
                <c:pt idx="27">
                  <c:v>131.30000000000001</c:v>
                </c:pt>
                <c:pt idx="28">
                  <c:v>130.19999999999999</c:v>
                </c:pt>
                <c:pt idx="29">
                  <c:v>129.1</c:v>
                </c:pt>
                <c:pt idx="30">
                  <c:v>127.9</c:v>
                </c:pt>
                <c:pt idx="31">
                  <c:v>126.9</c:v>
                </c:pt>
                <c:pt idx="32">
                  <c:v>125.8</c:v>
                </c:pt>
                <c:pt idx="33">
                  <c:v>124.8</c:v>
                </c:pt>
                <c:pt idx="34">
                  <c:v>123.5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115.3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111.1</c:v>
                </c:pt>
                <c:pt idx="46">
                  <c:v>109.8</c:v>
                </c:pt>
                <c:pt idx="47">
                  <c:v>108.9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104.5</c:v>
                </c:pt>
                <c:pt idx="52">
                  <c:v>103.3</c:v>
                </c:pt>
                <c:pt idx="53">
                  <c:v>102.4</c:v>
                </c:pt>
                <c:pt idx="54">
                  <c:v>101.1</c:v>
                </c:pt>
                <c:pt idx="55">
                  <c:v>99.8</c:v>
                </c:pt>
                <c:pt idx="56">
                  <c:v>98.7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94.3</c:v>
                </c:pt>
                <c:pt idx="61">
                  <c:v>93.1</c:v>
                </c:pt>
                <c:pt idx="62">
                  <c:v>92</c:v>
                </c:pt>
                <c:pt idx="63">
                  <c:v>90.9</c:v>
                </c:pt>
                <c:pt idx="64">
                  <c:v>89.6</c:v>
                </c:pt>
                <c:pt idx="65">
                  <c:v>88.7</c:v>
                </c:pt>
                <c:pt idx="66">
                  <c:v>87.6</c:v>
                </c:pt>
                <c:pt idx="67">
                  <c:v>86.3</c:v>
                </c:pt>
                <c:pt idx="68">
                  <c:v>85.1</c:v>
                </c:pt>
                <c:pt idx="69">
                  <c:v>84</c:v>
                </c:pt>
                <c:pt idx="70">
                  <c:v>82.9</c:v>
                </c:pt>
                <c:pt idx="71">
                  <c:v>81.8</c:v>
                </c:pt>
                <c:pt idx="72">
                  <c:v>80.7</c:v>
                </c:pt>
                <c:pt idx="73">
                  <c:v>79.599999999999994</c:v>
                </c:pt>
                <c:pt idx="74">
                  <c:v>78.5</c:v>
                </c:pt>
                <c:pt idx="75">
                  <c:v>77.8</c:v>
                </c:pt>
                <c:pt idx="76">
                  <c:v>76.5</c:v>
                </c:pt>
                <c:pt idx="77">
                  <c:v>75.599999999999994</c:v>
                </c:pt>
                <c:pt idx="78">
                  <c:v>74.7</c:v>
                </c:pt>
                <c:pt idx="79">
                  <c:v>73.599999999999994</c:v>
                </c:pt>
                <c:pt idx="80">
                  <c:v>72.5</c:v>
                </c:pt>
                <c:pt idx="81">
                  <c:v>71.2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67.8</c:v>
                </c:pt>
                <c:pt idx="85">
                  <c:v>66.8</c:v>
                </c:pt>
                <c:pt idx="86">
                  <c:v>65.599999999999994</c:v>
                </c:pt>
                <c:pt idx="87">
                  <c:v>64.5</c:v>
                </c:pt>
                <c:pt idx="88">
                  <c:v>63.6</c:v>
                </c:pt>
                <c:pt idx="89">
                  <c:v>62.5</c:v>
                </c:pt>
                <c:pt idx="90">
                  <c:v>61.2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57.2</c:v>
                </c:pt>
                <c:pt idx="95">
                  <c:v>55.9</c:v>
                </c:pt>
                <c:pt idx="96">
                  <c:v>54.8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50.6</c:v>
                </c:pt>
                <c:pt idx="101">
                  <c:v>49.7</c:v>
                </c:pt>
                <c:pt idx="102">
                  <c:v>48.4</c:v>
                </c:pt>
                <c:pt idx="103">
                  <c:v>47.7</c:v>
                </c:pt>
                <c:pt idx="104">
                  <c:v>46.6</c:v>
                </c:pt>
                <c:pt idx="105">
                  <c:v>45.3</c:v>
                </c:pt>
                <c:pt idx="106">
                  <c:v>44.6</c:v>
                </c:pt>
                <c:pt idx="107">
                  <c:v>43.7</c:v>
                </c:pt>
                <c:pt idx="108">
                  <c:v>42.4</c:v>
                </c:pt>
                <c:pt idx="109">
                  <c:v>41.5</c:v>
                </c:pt>
                <c:pt idx="110">
                  <c:v>40.6</c:v>
                </c:pt>
                <c:pt idx="111">
                  <c:v>39.299999999999997</c:v>
                </c:pt>
                <c:pt idx="112">
                  <c:v>38.200000000000003</c:v>
                </c:pt>
                <c:pt idx="113">
                  <c:v>37.5</c:v>
                </c:pt>
                <c:pt idx="114">
                  <c:v>36.1</c:v>
                </c:pt>
                <c:pt idx="115">
                  <c:v>35</c:v>
                </c:pt>
                <c:pt idx="116">
                  <c:v>34.200000000000003</c:v>
                </c:pt>
                <c:pt idx="117">
                  <c:v>33.299999999999997</c:v>
                </c:pt>
                <c:pt idx="118">
                  <c:v>32.1</c:v>
                </c:pt>
                <c:pt idx="119">
                  <c:v>31.3</c:v>
                </c:pt>
                <c:pt idx="120">
                  <c:v>30.4</c:v>
                </c:pt>
                <c:pt idx="121">
                  <c:v>29</c:v>
                </c:pt>
                <c:pt idx="122">
                  <c:v>28.2</c:v>
                </c:pt>
                <c:pt idx="123">
                  <c:v>27.3</c:v>
                </c:pt>
                <c:pt idx="124">
                  <c:v>26</c:v>
                </c:pt>
                <c:pt idx="125">
                  <c:v>25</c:v>
                </c:pt>
                <c:pt idx="126">
                  <c:v>24.2</c:v>
                </c:pt>
                <c:pt idx="127">
                  <c:v>22.8</c:v>
                </c:pt>
                <c:pt idx="128">
                  <c:v>21.7</c:v>
                </c:pt>
                <c:pt idx="129">
                  <c:v>21.1</c:v>
                </c:pt>
                <c:pt idx="130">
                  <c:v>19.899999999999999</c:v>
                </c:pt>
                <c:pt idx="131">
                  <c:v>18.899999999999999</c:v>
                </c:pt>
                <c:pt idx="132">
                  <c:v>18</c:v>
                </c:pt>
                <c:pt idx="133">
                  <c:v>16.899999999999999</c:v>
                </c:pt>
                <c:pt idx="134">
                  <c:v>16</c:v>
                </c:pt>
                <c:pt idx="135">
                  <c:v>15.3</c:v>
                </c:pt>
                <c:pt idx="136">
                  <c:v>13.8</c:v>
                </c:pt>
                <c:pt idx="137">
                  <c:v>13.1</c:v>
                </c:pt>
                <c:pt idx="138">
                  <c:v>12.2</c:v>
                </c:pt>
                <c:pt idx="139">
                  <c:v>10.9</c:v>
                </c:pt>
                <c:pt idx="140">
                  <c:v>9.8000000000000007</c:v>
                </c:pt>
                <c:pt idx="141">
                  <c:v>9.1</c:v>
                </c:pt>
                <c:pt idx="142">
                  <c:v>7.6</c:v>
                </c:pt>
                <c:pt idx="143">
                  <c:v>6.4</c:v>
                </c:pt>
                <c:pt idx="144">
                  <c:v>6</c:v>
                </c:pt>
                <c:pt idx="145">
                  <c:v>5.5</c:v>
                </c:pt>
                <c:pt idx="146">
                  <c:v>4.2</c:v>
                </c:pt>
                <c:pt idx="147">
                  <c:v>3.3</c:v>
                </c:pt>
                <c:pt idx="148">
                  <c:v>2.9</c:v>
                </c:pt>
                <c:pt idx="149">
                  <c:v>1.5</c:v>
                </c:pt>
                <c:pt idx="150">
                  <c:v>1.3</c:v>
                </c:pt>
                <c:pt idx="151">
                  <c:v>1.1000000000000001</c:v>
                </c:pt>
                <c:pt idx="152">
                  <c:v>0.4</c:v>
                </c:pt>
                <c:pt idx="153">
                  <c:v>1.3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8E-1245-B67D-B27D2D98B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302080"/>
        <c:axId val="1"/>
      </c:scatterChart>
      <c:valAx>
        <c:axId val="202930208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302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-16.85969586876115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158.30000000000001</c:v>
                </c:pt>
                <c:pt idx="2">
                  <c:v>158.30000000000001</c:v>
                </c:pt>
                <c:pt idx="3">
                  <c:v>157.5</c:v>
                </c:pt>
                <c:pt idx="4">
                  <c:v>156.80000000000001</c:v>
                </c:pt>
                <c:pt idx="5">
                  <c:v>155.5</c:v>
                </c:pt>
                <c:pt idx="6">
                  <c:v>154.4</c:v>
                </c:pt>
                <c:pt idx="7">
                  <c:v>153.30000000000001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148.1</c:v>
                </c:pt>
                <c:pt idx="13">
                  <c:v>147</c:v>
                </c:pt>
                <c:pt idx="14">
                  <c:v>146.1</c:v>
                </c:pt>
                <c:pt idx="15">
                  <c:v>144.80000000000001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135.9</c:v>
                </c:pt>
                <c:pt idx="24">
                  <c:v>134.6</c:v>
                </c:pt>
                <c:pt idx="25">
                  <c:v>133.69999999999999</c:v>
                </c:pt>
                <c:pt idx="26">
                  <c:v>132.6</c:v>
                </c:pt>
                <c:pt idx="27">
                  <c:v>131.30000000000001</c:v>
                </c:pt>
                <c:pt idx="28">
                  <c:v>130.19999999999999</c:v>
                </c:pt>
                <c:pt idx="29">
                  <c:v>129.1</c:v>
                </c:pt>
                <c:pt idx="30">
                  <c:v>127.9</c:v>
                </c:pt>
                <c:pt idx="31">
                  <c:v>126.9</c:v>
                </c:pt>
                <c:pt idx="32">
                  <c:v>125.8</c:v>
                </c:pt>
                <c:pt idx="33">
                  <c:v>124.8</c:v>
                </c:pt>
                <c:pt idx="34">
                  <c:v>123.5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115.3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111.1</c:v>
                </c:pt>
                <c:pt idx="46">
                  <c:v>109.8</c:v>
                </c:pt>
                <c:pt idx="47">
                  <c:v>108.9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104.5</c:v>
                </c:pt>
                <c:pt idx="52">
                  <c:v>103.3</c:v>
                </c:pt>
                <c:pt idx="53">
                  <c:v>102.4</c:v>
                </c:pt>
                <c:pt idx="54">
                  <c:v>101.1</c:v>
                </c:pt>
                <c:pt idx="55">
                  <c:v>99.8</c:v>
                </c:pt>
                <c:pt idx="56">
                  <c:v>98.7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94.3</c:v>
                </c:pt>
                <c:pt idx="61">
                  <c:v>93.1</c:v>
                </c:pt>
                <c:pt idx="62">
                  <c:v>92</c:v>
                </c:pt>
                <c:pt idx="63">
                  <c:v>90.9</c:v>
                </c:pt>
                <c:pt idx="64">
                  <c:v>89.6</c:v>
                </c:pt>
                <c:pt idx="65">
                  <c:v>88.7</c:v>
                </c:pt>
                <c:pt idx="66">
                  <c:v>87.6</c:v>
                </c:pt>
                <c:pt idx="67">
                  <c:v>86.3</c:v>
                </c:pt>
                <c:pt idx="68">
                  <c:v>85.1</c:v>
                </c:pt>
                <c:pt idx="69">
                  <c:v>84</c:v>
                </c:pt>
                <c:pt idx="70">
                  <c:v>82.9</c:v>
                </c:pt>
                <c:pt idx="71">
                  <c:v>81.8</c:v>
                </c:pt>
                <c:pt idx="72">
                  <c:v>80.7</c:v>
                </c:pt>
                <c:pt idx="73">
                  <c:v>79.599999999999994</c:v>
                </c:pt>
                <c:pt idx="74">
                  <c:v>78.5</c:v>
                </c:pt>
                <c:pt idx="75">
                  <c:v>77.8</c:v>
                </c:pt>
                <c:pt idx="76">
                  <c:v>76.5</c:v>
                </c:pt>
                <c:pt idx="77">
                  <c:v>75.599999999999994</c:v>
                </c:pt>
                <c:pt idx="78">
                  <c:v>74.7</c:v>
                </c:pt>
                <c:pt idx="79">
                  <c:v>73.599999999999994</c:v>
                </c:pt>
                <c:pt idx="80">
                  <c:v>72.5</c:v>
                </c:pt>
                <c:pt idx="81">
                  <c:v>71.2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67.8</c:v>
                </c:pt>
                <c:pt idx="85">
                  <c:v>66.8</c:v>
                </c:pt>
                <c:pt idx="86">
                  <c:v>65.599999999999994</c:v>
                </c:pt>
                <c:pt idx="87">
                  <c:v>64.5</c:v>
                </c:pt>
                <c:pt idx="88">
                  <c:v>63.6</c:v>
                </c:pt>
                <c:pt idx="89">
                  <c:v>62.5</c:v>
                </c:pt>
                <c:pt idx="90">
                  <c:v>61.2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57.2</c:v>
                </c:pt>
                <c:pt idx="95">
                  <c:v>55.9</c:v>
                </c:pt>
                <c:pt idx="96">
                  <c:v>54.8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50.6</c:v>
                </c:pt>
                <c:pt idx="101">
                  <c:v>49.7</c:v>
                </c:pt>
                <c:pt idx="102">
                  <c:v>48.4</c:v>
                </c:pt>
                <c:pt idx="103">
                  <c:v>47.7</c:v>
                </c:pt>
                <c:pt idx="104">
                  <c:v>46.6</c:v>
                </c:pt>
                <c:pt idx="105">
                  <c:v>45.3</c:v>
                </c:pt>
                <c:pt idx="106">
                  <c:v>44.6</c:v>
                </c:pt>
                <c:pt idx="107">
                  <c:v>43.7</c:v>
                </c:pt>
                <c:pt idx="108">
                  <c:v>42.4</c:v>
                </c:pt>
                <c:pt idx="109">
                  <c:v>41.5</c:v>
                </c:pt>
                <c:pt idx="110">
                  <c:v>40.6</c:v>
                </c:pt>
                <c:pt idx="111">
                  <c:v>39.299999999999997</c:v>
                </c:pt>
                <c:pt idx="112">
                  <c:v>38.200000000000003</c:v>
                </c:pt>
                <c:pt idx="113">
                  <c:v>37.5</c:v>
                </c:pt>
                <c:pt idx="114">
                  <c:v>36.1</c:v>
                </c:pt>
                <c:pt idx="115">
                  <c:v>35</c:v>
                </c:pt>
                <c:pt idx="116">
                  <c:v>34.200000000000003</c:v>
                </c:pt>
                <c:pt idx="117">
                  <c:v>33.299999999999997</c:v>
                </c:pt>
                <c:pt idx="118">
                  <c:v>32.1</c:v>
                </c:pt>
                <c:pt idx="119">
                  <c:v>31.3</c:v>
                </c:pt>
                <c:pt idx="120">
                  <c:v>30.4</c:v>
                </c:pt>
                <c:pt idx="121">
                  <c:v>29</c:v>
                </c:pt>
                <c:pt idx="122">
                  <c:v>28.2</c:v>
                </c:pt>
                <c:pt idx="123">
                  <c:v>27.3</c:v>
                </c:pt>
                <c:pt idx="124">
                  <c:v>26</c:v>
                </c:pt>
                <c:pt idx="125">
                  <c:v>25</c:v>
                </c:pt>
                <c:pt idx="126">
                  <c:v>24.2</c:v>
                </c:pt>
                <c:pt idx="127">
                  <c:v>22.8</c:v>
                </c:pt>
                <c:pt idx="128">
                  <c:v>21.7</c:v>
                </c:pt>
                <c:pt idx="129">
                  <c:v>21.1</c:v>
                </c:pt>
                <c:pt idx="130">
                  <c:v>19.899999999999999</c:v>
                </c:pt>
                <c:pt idx="131">
                  <c:v>18.899999999999999</c:v>
                </c:pt>
                <c:pt idx="132">
                  <c:v>18</c:v>
                </c:pt>
                <c:pt idx="133">
                  <c:v>16.899999999999999</c:v>
                </c:pt>
                <c:pt idx="134">
                  <c:v>16</c:v>
                </c:pt>
                <c:pt idx="135">
                  <c:v>15.3</c:v>
                </c:pt>
                <c:pt idx="136">
                  <c:v>13.8</c:v>
                </c:pt>
                <c:pt idx="137">
                  <c:v>13.1</c:v>
                </c:pt>
                <c:pt idx="138">
                  <c:v>12.2</c:v>
                </c:pt>
                <c:pt idx="139">
                  <c:v>10.9</c:v>
                </c:pt>
                <c:pt idx="140">
                  <c:v>9.8000000000000007</c:v>
                </c:pt>
                <c:pt idx="141">
                  <c:v>9.1</c:v>
                </c:pt>
                <c:pt idx="142">
                  <c:v>7.6</c:v>
                </c:pt>
                <c:pt idx="143">
                  <c:v>6.4</c:v>
                </c:pt>
                <c:pt idx="144">
                  <c:v>6</c:v>
                </c:pt>
                <c:pt idx="145">
                  <c:v>5.5</c:v>
                </c:pt>
                <c:pt idx="146">
                  <c:v>4.2</c:v>
                </c:pt>
                <c:pt idx="147">
                  <c:v>3.3</c:v>
                </c:pt>
                <c:pt idx="148">
                  <c:v>2.9</c:v>
                </c:pt>
                <c:pt idx="149">
                  <c:v>1.5</c:v>
                </c:pt>
                <c:pt idx="150">
                  <c:v>1.3</c:v>
                </c:pt>
                <c:pt idx="151">
                  <c:v>1.1000000000000001</c:v>
                </c:pt>
                <c:pt idx="152">
                  <c:v>0.4</c:v>
                </c:pt>
                <c:pt idx="153">
                  <c:v>1.3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15-384A-8D08-E8BBD923E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1439"/>
        <c:axId val="1"/>
      </c:scatterChart>
      <c:valAx>
        <c:axId val="11431439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314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0</c:v>
                </c:pt>
                <c:pt idx="3">
                  <c:v>0</c:v>
                </c:pt>
                <c:pt idx="4">
                  <c:v>-999</c:v>
                </c:pt>
                <c:pt idx="5">
                  <c:v>0</c:v>
                </c:pt>
                <c:pt idx="6">
                  <c:v>0</c:v>
                </c:pt>
                <c:pt idx="7">
                  <c:v>-999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158.30000000000001</c:v>
                </c:pt>
                <c:pt idx="2">
                  <c:v>158.30000000000001</c:v>
                </c:pt>
                <c:pt idx="3">
                  <c:v>157.5</c:v>
                </c:pt>
                <c:pt idx="4">
                  <c:v>156.80000000000001</c:v>
                </c:pt>
                <c:pt idx="5">
                  <c:v>155.5</c:v>
                </c:pt>
                <c:pt idx="6">
                  <c:v>154.4</c:v>
                </c:pt>
                <c:pt idx="7">
                  <c:v>153.30000000000001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148.1</c:v>
                </c:pt>
                <c:pt idx="13">
                  <c:v>147</c:v>
                </c:pt>
                <c:pt idx="14">
                  <c:v>146.1</c:v>
                </c:pt>
                <c:pt idx="15">
                  <c:v>144.80000000000001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135.9</c:v>
                </c:pt>
                <c:pt idx="24">
                  <c:v>134.6</c:v>
                </c:pt>
                <c:pt idx="25">
                  <c:v>133.69999999999999</c:v>
                </c:pt>
                <c:pt idx="26">
                  <c:v>132.6</c:v>
                </c:pt>
                <c:pt idx="27">
                  <c:v>131.30000000000001</c:v>
                </c:pt>
                <c:pt idx="28">
                  <c:v>130.19999999999999</c:v>
                </c:pt>
                <c:pt idx="29">
                  <c:v>129.1</c:v>
                </c:pt>
                <c:pt idx="30">
                  <c:v>127.9</c:v>
                </c:pt>
                <c:pt idx="31">
                  <c:v>126.9</c:v>
                </c:pt>
                <c:pt idx="32">
                  <c:v>125.8</c:v>
                </c:pt>
                <c:pt idx="33">
                  <c:v>124.8</c:v>
                </c:pt>
                <c:pt idx="34">
                  <c:v>123.5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115.3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111.1</c:v>
                </c:pt>
                <c:pt idx="46">
                  <c:v>109.8</c:v>
                </c:pt>
                <c:pt idx="47">
                  <c:v>108.9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104.5</c:v>
                </c:pt>
                <c:pt idx="52">
                  <c:v>103.3</c:v>
                </c:pt>
                <c:pt idx="53">
                  <c:v>102.4</c:v>
                </c:pt>
                <c:pt idx="54">
                  <c:v>101.1</c:v>
                </c:pt>
                <c:pt idx="55">
                  <c:v>99.8</c:v>
                </c:pt>
                <c:pt idx="56">
                  <c:v>98.7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94.3</c:v>
                </c:pt>
                <c:pt idx="61">
                  <c:v>93.1</c:v>
                </c:pt>
                <c:pt idx="62">
                  <c:v>92</c:v>
                </c:pt>
                <c:pt idx="63">
                  <c:v>90.9</c:v>
                </c:pt>
                <c:pt idx="64">
                  <c:v>89.6</c:v>
                </c:pt>
                <c:pt idx="65">
                  <c:v>88.7</c:v>
                </c:pt>
                <c:pt idx="66">
                  <c:v>87.6</c:v>
                </c:pt>
                <c:pt idx="67">
                  <c:v>86.3</c:v>
                </c:pt>
                <c:pt idx="68">
                  <c:v>85.1</c:v>
                </c:pt>
                <c:pt idx="69">
                  <c:v>84</c:v>
                </c:pt>
                <c:pt idx="70">
                  <c:v>82.9</c:v>
                </c:pt>
                <c:pt idx="71">
                  <c:v>81.8</c:v>
                </c:pt>
                <c:pt idx="72">
                  <c:v>80.7</c:v>
                </c:pt>
                <c:pt idx="73">
                  <c:v>79.599999999999994</c:v>
                </c:pt>
                <c:pt idx="74">
                  <c:v>78.5</c:v>
                </c:pt>
                <c:pt idx="75">
                  <c:v>77.8</c:v>
                </c:pt>
                <c:pt idx="76">
                  <c:v>76.5</c:v>
                </c:pt>
                <c:pt idx="77">
                  <c:v>75.599999999999994</c:v>
                </c:pt>
                <c:pt idx="78">
                  <c:v>74.7</c:v>
                </c:pt>
                <c:pt idx="79">
                  <c:v>73.599999999999994</c:v>
                </c:pt>
                <c:pt idx="80">
                  <c:v>72.5</c:v>
                </c:pt>
                <c:pt idx="81">
                  <c:v>71.2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67.8</c:v>
                </c:pt>
                <c:pt idx="85">
                  <c:v>66.8</c:v>
                </c:pt>
                <c:pt idx="86">
                  <c:v>65.599999999999994</c:v>
                </c:pt>
                <c:pt idx="87">
                  <c:v>64.5</c:v>
                </c:pt>
                <c:pt idx="88">
                  <c:v>63.6</c:v>
                </c:pt>
                <c:pt idx="89">
                  <c:v>62.5</c:v>
                </c:pt>
                <c:pt idx="90">
                  <c:v>61.2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57.2</c:v>
                </c:pt>
                <c:pt idx="95">
                  <c:v>55.9</c:v>
                </c:pt>
                <c:pt idx="96">
                  <c:v>54.8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50.6</c:v>
                </c:pt>
                <c:pt idx="101">
                  <c:v>49.7</c:v>
                </c:pt>
                <c:pt idx="102">
                  <c:v>48.4</c:v>
                </c:pt>
                <c:pt idx="103">
                  <c:v>47.7</c:v>
                </c:pt>
                <c:pt idx="104">
                  <c:v>46.6</c:v>
                </c:pt>
                <c:pt idx="105">
                  <c:v>45.3</c:v>
                </c:pt>
                <c:pt idx="106">
                  <c:v>44.6</c:v>
                </c:pt>
                <c:pt idx="107">
                  <c:v>43.7</c:v>
                </c:pt>
                <c:pt idx="108">
                  <c:v>42.4</c:v>
                </c:pt>
                <c:pt idx="109">
                  <c:v>41.5</c:v>
                </c:pt>
                <c:pt idx="110">
                  <c:v>40.6</c:v>
                </c:pt>
                <c:pt idx="111">
                  <c:v>39.299999999999997</c:v>
                </c:pt>
                <c:pt idx="112">
                  <c:v>38.200000000000003</c:v>
                </c:pt>
                <c:pt idx="113">
                  <c:v>37.5</c:v>
                </c:pt>
                <c:pt idx="114">
                  <c:v>36.1</c:v>
                </c:pt>
                <c:pt idx="115">
                  <c:v>35</c:v>
                </c:pt>
                <c:pt idx="116">
                  <c:v>34.200000000000003</c:v>
                </c:pt>
                <c:pt idx="117">
                  <c:v>33.299999999999997</c:v>
                </c:pt>
                <c:pt idx="118">
                  <c:v>32.1</c:v>
                </c:pt>
                <c:pt idx="119">
                  <c:v>31.3</c:v>
                </c:pt>
                <c:pt idx="120">
                  <c:v>30.4</c:v>
                </c:pt>
                <c:pt idx="121">
                  <c:v>29</c:v>
                </c:pt>
                <c:pt idx="122">
                  <c:v>28.2</c:v>
                </c:pt>
                <c:pt idx="123">
                  <c:v>27.3</c:v>
                </c:pt>
                <c:pt idx="124">
                  <c:v>26</c:v>
                </c:pt>
                <c:pt idx="125">
                  <c:v>25</c:v>
                </c:pt>
                <c:pt idx="126">
                  <c:v>24.2</c:v>
                </c:pt>
                <c:pt idx="127">
                  <c:v>22.8</c:v>
                </c:pt>
                <c:pt idx="128">
                  <c:v>21.7</c:v>
                </c:pt>
                <c:pt idx="129">
                  <c:v>21.1</c:v>
                </c:pt>
                <c:pt idx="130">
                  <c:v>19.899999999999999</c:v>
                </c:pt>
                <c:pt idx="131">
                  <c:v>18.899999999999999</c:v>
                </c:pt>
                <c:pt idx="132">
                  <c:v>18</c:v>
                </c:pt>
                <c:pt idx="133">
                  <c:v>16.899999999999999</c:v>
                </c:pt>
                <c:pt idx="134">
                  <c:v>16</c:v>
                </c:pt>
                <c:pt idx="135">
                  <c:v>15.3</c:v>
                </c:pt>
                <c:pt idx="136">
                  <c:v>13.8</c:v>
                </c:pt>
                <c:pt idx="137">
                  <c:v>13.1</c:v>
                </c:pt>
                <c:pt idx="138">
                  <c:v>12.2</c:v>
                </c:pt>
                <c:pt idx="139">
                  <c:v>10.9</c:v>
                </c:pt>
                <c:pt idx="140">
                  <c:v>9.8000000000000007</c:v>
                </c:pt>
                <c:pt idx="141">
                  <c:v>9.1</c:v>
                </c:pt>
                <c:pt idx="142">
                  <c:v>7.6</c:v>
                </c:pt>
                <c:pt idx="143">
                  <c:v>6.4</c:v>
                </c:pt>
                <c:pt idx="144">
                  <c:v>6</c:v>
                </c:pt>
                <c:pt idx="145">
                  <c:v>5.5</c:v>
                </c:pt>
                <c:pt idx="146">
                  <c:v>4.2</c:v>
                </c:pt>
                <c:pt idx="147">
                  <c:v>3.3</c:v>
                </c:pt>
                <c:pt idx="148">
                  <c:v>2.9</c:v>
                </c:pt>
                <c:pt idx="149">
                  <c:v>1.5</c:v>
                </c:pt>
                <c:pt idx="150">
                  <c:v>1.3</c:v>
                </c:pt>
                <c:pt idx="151">
                  <c:v>1.1000000000000001</c:v>
                </c:pt>
                <c:pt idx="152">
                  <c:v>0.4</c:v>
                </c:pt>
                <c:pt idx="153">
                  <c:v>1.3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67-2346-8D5A-101D02A09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9679"/>
        <c:axId val="1"/>
      </c:scatterChart>
      <c:valAx>
        <c:axId val="11339679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96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0.71636900000000003</c:v>
                </c:pt>
                <c:pt idx="1">
                  <c:v>0.58267400000000003</c:v>
                </c:pt>
                <c:pt idx="2">
                  <c:v>0.84765299999999999</c:v>
                </c:pt>
                <c:pt idx="3">
                  <c:v>0.80334099999999997</c:v>
                </c:pt>
                <c:pt idx="4">
                  <c:v>0.78660699999999995</c:v>
                </c:pt>
                <c:pt idx="5">
                  <c:v>0.857429</c:v>
                </c:pt>
                <c:pt idx="6">
                  <c:v>0.88310900000000003</c:v>
                </c:pt>
                <c:pt idx="7">
                  <c:v>0.88886299999999996</c:v>
                </c:pt>
                <c:pt idx="8">
                  <c:v>0.86936899999999995</c:v>
                </c:pt>
                <c:pt idx="9">
                  <c:v>0.88628899999999999</c:v>
                </c:pt>
                <c:pt idx="10">
                  <c:v>0.95346200000000003</c:v>
                </c:pt>
                <c:pt idx="11">
                  <c:v>0.95769800000000005</c:v>
                </c:pt>
                <c:pt idx="12">
                  <c:v>0.96326599999999996</c:v>
                </c:pt>
                <c:pt idx="13">
                  <c:v>0.96432600000000002</c:v>
                </c:pt>
                <c:pt idx="14">
                  <c:v>0.97303600000000001</c:v>
                </c:pt>
                <c:pt idx="15">
                  <c:v>0.97208300000000003</c:v>
                </c:pt>
                <c:pt idx="16">
                  <c:v>0.97558999999999996</c:v>
                </c:pt>
                <c:pt idx="17">
                  <c:v>0.97745499999999996</c:v>
                </c:pt>
                <c:pt idx="18">
                  <c:v>0.98049600000000003</c:v>
                </c:pt>
                <c:pt idx="19">
                  <c:v>0.97939100000000001</c:v>
                </c:pt>
                <c:pt idx="20">
                  <c:v>0.97874300000000003</c:v>
                </c:pt>
                <c:pt idx="21">
                  <c:v>0.98080699999999998</c:v>
                </c:pt>
                <c:pt idx="22">
                  <c:v>0.98288900000000001</c:v>
                </c:pt>
                <c:pt idx="23">
                  <c:v>0.97221299999999999</c:v>
                </c:pt>
                <c:pt idx="24">
                  <c:v>0.97957700000000003</c:v>
                </c:pt>
                <c:pt idx="25">
                  <c:v>0.97718899999999997</c:v>
                </c:pt>
                <c:pt idx="26">
                  <c:v>0.98052899999999998</c:v>
                </c:pt>
                <c:pt idx="27">
                  <c:v>0.98133300000000001</c:v>
                </c:pt>
                <c:pt idx="28">
                  <c:v>0.98943999999999999</c:v>
                </c:pt>
                <c:pt idx="29">
                  <c:v>0.97857400000000005</c:v>
                </c:pt>
                <c:pt idx="30">
                  <c:v>0.98680000000000001</c:v>
                </c:pt>
                <c:pt idx="31">
                  <c:v>0.98561500000000002</c:v>
                </c:pt>
                <c:pt idx="32">
                  <c:v>0.98216199999999998</c:v>
                </c:pt>
                <c:pt idx="33">
                  <c:v>0.98487599999999997</c:v>
                </c:pt>
                <c:pt idx="34">
                  <c:v>0.97918799999999995</c:v>
                </c:pt>
                <c:pt idx="35">
                  <c:v>0.98938400000000004</c:v>
                </c:pt>
                <c:pt idx="36">
                  <c:v>0.98585299999999998</c:v>
                </c:pt>
                <c:pt idx="37">
                  <c:v>0.98523099999999997</c:v>
                </c:pt>
                <c:pt idx="38">
                  <c:v>0.98054600000000003</c:v>
                </c:pt>
                <c:pt idx="39">
                  <c:v>0.98419100000000004</c:v>
                </c:pt>
                <c:pt idx="40">
                  <c:v>0.98427799999999999</c:v>
                </c:pt>
                <c:pt idx="41">
                  <c:v>0.98719100000000004</c:v>
                </c:pt>
                <c:pt idx="42">
                  <c:v>0.98448899999999995</c:v>
                </c:pt>
                <c:pt idx="43">
                  <c:v>0.98397999999999997</c:v>
                </c:pt>
                <c:pt idx="44">
                  <c:v>0.98532799999999998</c:v>
                </c:pt>
                <c:pt idx="45">
                  <c:v>0.98807800000000001</c:v>
                </c:pt>
                <c:pt idx="46">
                  <c:v>0.98413799999999996</c:v>
                </c:pt>
                <c:pt idx="47">
                  <c:v>0.98534200000000005</c:v>
                </c:pt>
                <c:pt idx="48">
                  <c:v>0.97677899999999995</c:v>
                </c:pt>
                <c:pt idx="49">
                  <c:v>0.98974399999999996</c:v>
                </c:pt>
                <c:pt idx="50">
                  <c:v>0.98757600000000001</c:v>
                </c:pt>
                <c:pt idx="51">
                  <c:v>0.98645000000000005</c:v>
                </c:pt>
                <c:pt idx="52">
                  <c:v>0.98216400000000004</c:v>
                </c:pt>
                <c:pt idx="53">
                  <c:v>0.97786399999999996</c:v>
                </c:pt>
                <c:pt idx="54">
                  <c:v>0.98528499999999997</c:v>
                </c:pt>
                <c:pt idx="55">
                  <c:v>0.98212299999999997</c:v>
                </c:pt>
                <c:pt idx="56">
                  <c:v>0.98545199999999999</c:v>
                </c:pt>
                <c:pt idx="57">
                  <c:v>0.98638800000000004</c:v>
                </c:pt>
                <c:pt idx="58">
                  <c:v>0.98249399999999998</c:v>
                </c:pt>
                <c:pt idx="59">
                  <c:v>0.98637699999999995</c:v>
                </c:pt>
                <c:pt idx="60">
                  <c:v>0.98591499999999999</c:v>
                </c:pt>
                <c:pt idx="61">
                  <c:v>0.98694400000000004</c:v>
                </c:pt>
                <c:pt idx="62">
                  <c:v>0.98671799999999998</c:v>
                </c:pt>
                <c:pt idx="63">
                  <c:v>0.98002800000000001</c:v>
                </c:pt>
                <c:pt idx="64">
                  <c:v>0.98189599999999999</c:v>
                </c:pt>
                <c:pt idx="65">
                  <c:v>0.98547899999999999</c:v>
                </c:pt>
                <c:pt idx="66">
                  <c:v>0.98676299999999995</c:v>
                </c:pt>
                <c:pt idx="67">
                  <c:v>0.98490900000000003</c:v>
                </c:pt>
                <c:pt idx="68">
                  <c:v>0.98098700000000005</c:v>
                </c:pt>
                <c:pt idx="69">
                  <c:v>0.98777599999999999</c:v>
                </c:pt>
                <c:pt idx="70">
                  <c:v>0.98883900000000002</c:v>
                </c:pt>
                <c:pt idx="71">
                  <c:v>0.98825799999999997</c:v>
                </c:pt>
                <c:pt idx="72">
                  <c:v>0.98360400000000003</c:v>
                </c:pt>
                <c:pt idx="73">
                  <c:v>0.99030799999999997</c:v>
                </c:pt>
                <c:pt idx="74">
                  <c:v>0.98626999999999998</c:v>
                </c:pt>
                <c:pt idx="75">
                  <c:v>0.98270900000000005</c:v>
                </c:pt>
                <c:pt idx="76">
                  <c:v>0.98756600000000005</c:v>
                </c:pt>
                <c:pt idx="77">
                  <c:v>0.98146599999999995</c:v>
                </c:pt>
                <c:pt idx="78">
                  <c:v>0.98757099999999998</c:v>
                </c:pt>
                <c:pt idx="79">
                  <c:v>0.98875299999999999</c:v>
                </c:pt>
                <c:pt idx="80">
                  <c:v>0.984595</c:v>
                </c:pt>
                <c:pt idx="81">
                  <c:v>0.99051100000000003</c:v>
                </c:pt>
                <c:pt idx="82">
                  <c:v>0.98638899999999996</c:v>
                </c:pt>
                <c:pt idx="83">
                  <c:v>0.988672</c:v>
                </c:pt>
                <c:pt idx="84">
                  <c:v>0.988622</c:v>
                </c:pt>
                <c:pt idx="85">
                  <c:v>0.98612900000000003</c:v>
                </c:pt>
                <c:pt idx="86">
                  <c:v>0.98772800000000005</c:v>
                </c:pt>
                <c:pt idx="87">
                  <c:v>0.98375699999999999</c:v>
                </c:pt>
                <c:pt idx="88">
                  <c:v>0.98716800000000005</c:v>
                </c:pt>
                <c:pt idx="89">
                  <c:v>0.984429</c:v>
                </c:pt>
                <c:pt idx="90">
                  <c:v>0.98757700000000004</c:v>
                </c:pt>
                <c:pt idx="91">
                  <c:v>0.98728800000000005</c:v>
                </c:pt>
                <c:pt idx="92">
                  <c:v>0.98267199999999999</c:v>
                </c:pt>
                <c:pt idx="93">
                  <c:v>0.98324100000000003</c:v>
                </c:pt>
                <c:pt idx="94">
                  <c:v>0.98570899999999995</c:v>
                </c:pt>
                <c:pt idx="95">
                  <c:v>0.98637200000000003</c:v>
                </c:pt>
                <c:pt idx="96">
                  <c:v>0.98680699999999999</c:v>
                </c:pt>
                <c:pt idx="97">
                  <c:v>0.98242200000000002</c:v>
                </c:pt>
                <c:pt idx="98">
                  <c:v>0.98968900000000004</c:v>
                </c:pt>
                <c:pt idx="99">
                  <c:v>0.98923799999999995</c:v>
                </c:pt>
                <c:pt idx="100">
                  <c:v>0.98841500000000004</c:v>
                </c:pt>
                <c:pt idx="101">
                  <c:v>0.98304499999999995</c:v>
                </c:pt>
                <c:pt idx="102">
                  <c:v>0.98873800000000001</c:v>
                </c:pt>
                <c:pt idx="103">
                  <c:v>0.98749600000000004</c:v>
                </c:pt>
                <c:pt idx="104">
                  <c:v>0.98862499999999998</c:v>
                </c:pt>
                <c:pt idx="105">
                  <c:v>0.98326999999999998</c:v>
                </c:pt>
                <c:pt idx="106">
                  <c:v>0.98096799999999995</c:v>
                </c:pt>
                <c:pt idx="107">
                  <c:v>0.98830799999999996</c:v>
                </c:pt>
                <c:pt idx="108">
                  <c:v>0.98744799999999999</c:v>
                </c:pt>
                <c:pt idx="109">
                  <c:v>0.97924800000000001</c:v>
                </c:pt>
                <c:pt idx="110">
                  <c:v>0.98299300000000001</c:v>
                </c:pt>
                <c:pt idx="111">
                  <c:v>0.98590999999999995</c:v>
                </c:pt>
                <c:pt idx="112">
                  <c:v>0.98535799999999996</c:v>
                </c:pt>
                <c:pt idx="113">
                  <c:v>0.98119400000000001</c:v>
                </c:pt>
                <c:pt idx="114">
                  <c:v>0.98371600000000003</c:v>
                </c:pt>
                <c:pt idx="115">
                  <c:v>0.99224299999999999</c:v>
                </c:pt>
                <c:pt idx="116">
                  <c:v>0.98994000000000004</c:v>
                </c:pt>
                <c:pt idx="117">
                  <c:v>0.98639500000000002</c:v>
                </c:pt>
                <c:pt idx="118">
                  <c:v>0.99008200000000002</c:v>
                </c:pt>
                <c:pt idx="119">
                  <c:v>0.98879099999999998</c:v>
                </c:pt>
                <c:pt idx="120">
                  <c:v>0.98811000000000004</c:v>
                </c:pt>
                <c:pt idx="121">
                  <c:v>0.98919199999999996</c:v>
                </c:pt>
                <c:pt idx="122">
                  <c:v>0.98247700000000004</c:v>
                </c:pt>
                <c:pt idx="123">
                  <c:v>0.986012</c:v>
                </c:pt>
                <c:pt idx="124">
                  <c:v>0.982209</c:v>
                </c:pt>
                <c:pt idx="125">
                  <c:v>0.98309199999999997</c:v>
                </c:pt>
                <c:pt idx="126">
                  <c:v>0.98513399999999995</c:v>
                </c:pt>
                <c:pt idx="127">
                  <c:v>0.99096099999999998</c:v>
                </c:pt>
                <c:pt idx="128">
                  <c:v>0.98885699999999999</c:v>
                </c:pt>
                <c:pt idx="129">
                  <c:v>0.98511599999999999</c:v>
                </c:pt>
                <c:pt idx="130">
                  <c:v>0.98789700000000003</c:v>
                </c:pt>
                <c:pt idx="131">
                  <c:v>0.99210200000000004</c:v>
                </c:pt>
                <c:pt idx="132">
                  <c:v>0.98744900000000002</c:v>
                </c:pt>
                <c:pt idx="133">
                  <c:v>0.99038400000000004</c:v>
                </c:pt>
                <c:pt idx="134">
                  <c:v>0.98771600000000004</c:v>
                </c:pt>
                <c:pt idx="135">
                  <c:v>0.98246100000000003</c:v>
                </c:pt>
                <c:pt idx="136">
                  <c:v>0.99079799999999996</c:v>
                </c:pt>
                <c:pt idx="137">
                  <c:v>0.986375</c:v>
                </c:pt>
                <c:pt idx="138">
                  <c:v>0.98373900000000003</c:v>
                </c:pt>
                <c:pt idx="139">
                  <c:v>0.98785100000000003</c:v>
                </c:pt>
                <c:pt idx="140">
                  <c:v>0.993475</c:v>
                </c:pt>
                <c:pt idx="141">
                  <c:v>0.99022699999999997</c:v>
                </c:pt>
                <c:pt idx="142">
                  <c:v>0.98485100000000003</c:v>
                </c:pt>
                <c:pt idx="143">
                  <c:v>0.99027100000000001</c:v>
                </c:pt>
                <c:pt idx="144">
                  <c:v>0.985815</c:v>
                </c:pt>
                <c:pt idx="145">
                  <c:v>0.99072300000000002</c:v>
                </c:pt>
                <c:pt idx="146">
                  <c:v>0.98736100000000004</c:v>
                </c:pt>
                <c:pt idx="147">
                  <c:v>0.987066</c:v>
                </c:pt>
                <c:pt idx="148">
                  <c:v>0.98835099999999998</c:v>
                </c:pt>
                <c:pt idx="149">
                  <c:v>0.99075199999999997</c:v>
                </c:pt>
                <c:pt idx="150">
                  <c:v>0.983815</c:v>
                </c:pt>
                <c:pt idx="151">
                  <c:v>0.97917900000000002</c:v>
                </c:pt>
                <c:pt idx="152">
                  <c:v>0.98714400000000002</c:v>
                </c:pt>
                <c:pt idx="153">
                  <c:v>0.98819100000000004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158.30000000000001</c:v>
                </c:pt>
                <c:pt idx="2">
                  <c:v>158.30000000000001</c:v>
                </c:pt>
                <c:pt idx="3">
                  <c:v>157.5</c:v>
                </c:pt>
                <c:pt idx="4">
                  <c:v>156.80000000000001</c:v>
                </c:pt>
                <c:pt idx="5">
                  <c:v>155.5</c:v>
                </c:pt>
                <c:pt idx="6">
                  <c:v>154.4</c:v>
                </c:pt>
                <c:pt idx="7">
                  <c:v>153.30000000000001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148.1</c:v>
                </c:pt>
                <c:pt idx="13">
                  <c:v>147</c:v>
                </c:pt>
                <c:pt idx="14">
                  <c:v>146.1</c:v>
                </c:pt>
                <c:pt idx="15">
                  <c:v>144.80000000000001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135.9</c:v>
                </c:pt>
                <c:pt idx="24">
                  <c:v>134.6</c:v>
                </c:pt>
                <c:pt idx="25">
                  <c:v>133.69999999999999</c:v>
                </c:pt>
                <c:pt idx="26">
                  <c:v>132.6</c:v>
                </c:pt>
                <c:pt idx="27">
                  <c:v>131.30000000000001</c:v>
                </c:pt>
                <c:pt idx="28">
                  <c:v>130.19999999999999</c:v>
                </c:pt>
                <c:pt idx="29">
                  <c:v>129.1</c:v>
                </c:pt>
                <c:pt idx="30">
                  <c:v>127.9</c:v>
                </c:pt>
                <c:pt idx="31">
                  <c:v>126.9</c:v>
                </c:pt>
                <c:pt idx="32">
                  <c:v>125.8</c:v>
                </c:pt>
                <c:pt idx="33">
                  <c:v>124.8</c:v>
                </c:pt>
                <c:pt idx="34">
                  <c:v>123.5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115.3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111.1</c:v>
                </c:pt>
                <c:pt idx="46">
                  <c:v>109.8</c:v>
                </c:pt>
                <c:pt idx="47">
                  <c:v>108.9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104.5</c:v>
                </c:pt>
                <c:pt idx="52">
                  <c:v>103.3</c:v>
                </c:pt>
                <c:pt idx="53">
                  <c:v>102.4</c:v>
                </c:pt>
                <c:pt idx="54">
                  <c:v>101.1</c:v>
                </c:pt>
                <c:pt idx="55">
                  <c:v>99.8</c:v>
                </c:pt>
                <c:pt idx="56">
                  <c:v>98.7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94.3</c:v>
                </c:pt>
                <c:pt idx="61">
                  <c:v>93.1</c:v>
                </c:pt>
                <c:pt idx="62">
                  <c:v>92</c:v>
                </c:pt>
                <c:pt idx="63">
                  <c:v>90.9</c:v>
                </c:pt>
                <c:pt idx="64">
                  <c:v>89.6</c:v>
                </c:pt>
                <c:pt idx="65">
                  <c:v>88.7</c:v>
                </c:pt>
                <c:pt idx="66">
                  <c:v>87.6</c:v>
                </c:pt>
                <c:pt idx="67">
                  <c:v>86.3</c:v>
                </c:pt>
                <c:pt idx="68">
                  <c:v>85.1</c:v>
                </c:pt>
                <c:pt idx="69">
                  <c:v>84</c:v>
                </c:pt>
                <c:pt idx="70">
                  <c:v>82.9</c:v>
                </c:pt>
                <c:pt idx="71">
                  <c:v>81.8</c:v>
                </c:pt>
                <c:pt idx="72">
                  <c:v>80.7</c:v>
                </c:pt>
                <c:pt idx="73">
                  <c:v>79.599999999999994</c:v>
                </c:pt>
                <c:pt idx="74">
                  <c:v>78.5</c:v>
                </c:pt>
                <c:pt idx="75">
                  <c:v>77.8</c:v>
                </c:pt>
                <c:pt idx="76">
                  <c:v>76.5</c:v>
                </c:pt>
                <c:pt idx="77">
                  <c:v>75.599999999999994</c:v>
                </c:pt>
                <c:pt idx="78">
                  <c:v>74.7</c:v>
                </c:pt>
                <c:pt idx="79">
                  <c:v>73.599999999999994</c:v>
                </c:pt>
                <c:pt idx="80">
                  <c:v>72.5</c:v>
                </c:pt>
                <c:pt idx="81">
                  <c:v>71.2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67.8</c:v>
                </c:pt>
                <c:pt idx="85">
                  <c:v>66.8</c:v>
                </c:pt>
                <c:pt idx="86">
                  <c:v>65.599999999999994</c:v>
                </c:pt>
                <c:pt idx="87">
                  <c:v>64.5</c:v>
                </c:pt>
                <c:pt idx="88">
                  <c:v>63.6</c:v>
                </c:pt>
                <c:pt idx="89">
                  <c:v>62.5</c:v>
                </c:pt>
                <c:pt idx="90">
                  <c:v>61.2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57.2</c:v>
                </c:pt>
                <c:pt idx="95">
                  <c:v>55.9</c:v>
                </c:pt>
                <c:pt idx="96">
                  <c:v>54.8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50.6</c:v>
                </c:pt>
                <c:pt idx="101">
                  <c:v>49.7</c:v>
                </c:pt>
                <c:pt idx="102">
                  <c:v>48.4</c:v>
                </c:pt>
                <c:pt idx="103">
                  <c:v>47.7</c:v>
                </c:pt>
                <c:pt idx="104">
                  <c:v>46.6</c:v>
                </c:pt>
                <c:pt idx="105">
                  <c:v>45.3</c:v>
                </c:pt>
                <c:pt idx="106">
                  <c:v>44.6</c:v>
                </c:pt>
                <c:pt idx="107">
                  <c:v>43.7</c:v>
                </c:pt>
                <c:pt idx="108">
                  <c:v>42.4</c:v>
                </c:pt>
                <c:pt idx="109">
                  <c:v>41.5</c:v>
                </c:pt>
                <c:pt idx="110">
                  <c:v>40.6</c:v>
                </c:pt>
                <c:pt idx="111">
                  <c:v>39.299999999999997</c:v>
                </c:pt>
                <c:pt idx="112">
                  <c:v>38.200000000000003</c:v>
                </c:pt>
                <c:pt idx="113">
                  <c:v>37.5</c:v>
                </c:pt>
                <c:pt idx="114">
                  <c:v>36.1</c:v>
                </c:pt>
                <c:pt idx="115">
                  <c:v>35</c:v>
                </c:pt>
                <c:pt idx="116">
                  <c:v>34.200000000000003</c:v>
                </c:pt>
                <c:pt idx="117">
                  <c:v>33.299999999999997</c:v>
                </c:pt>
                <c:pt idx="118">
                  <c:v>32.1</c:v>
                </c:pt>
                <c:pt idx="119">
                  <c:v>31.3</c:v>
                </c:pt>
                <c:pt idx="120">
                  <c:v>30.4</c:v>
                </c:pt>
                <c:pt idx="121">
                  <c:v>29</c:v>
                </c:pt>
                <c:pt idx="122">
                  <c:v>28.2</c:v>
                </c:pt>
                <c:pt idx="123">
                  <c:v>27.3</c:v>
                </c:pt>
                <c:pt idx="124">
                  <c:v>26</c:v>
                </c:pt>
                <c:pt idx="125">
                  <c:v>25</c:v>
                </c:pt>
                <c:pt idx="126">
                  <c:v>24.2</c:v>
                </c:pt>
                <c:pt idx="127">
                  <c:v>22.8</c:v>
                </c:pt>
                <c:pt idx="128">
                  <c:v>21.7</c:v>
                </c:pt>
                <c:pt idx="129">
                  <c:v>21.1</c:v>
                </c:pt>
                <c:pt idx="130">
                  <c:v>19.899999999999999</c:v>
                </c:pt>
                <c:pt idx="131">
                  <c:v>18.899999999999999</c:v>
                </c:pt>
                <c:pt idx="132">
                  <c:v>18</c:v>
                </c:pt>
                <c:pt idx="133">
                  <c:v>16.899999999999999</c:v>
                </c:pt>
                <c:pt idx="134">
                  <c:v>16</c:v>
                </c:pt>
                <c:pt idx="135">
                  <c:v>15.3</c:v>
                </c:pt>
                <c:pt idx="136">
                  <c:v>13.8</c:v>
                </c:pt>
                <c:pt idx="137">
                  <c:v>13.1</c:v>
                </c:pt>
                <c:pt idx="138">
                  <c:v>12.2</c:v>
                </c:pt>
                <c:pt idx="139">
                  <c:v>10.9</c:v>
                </c:pt>
                <c:pt idx="140">
                  <c:v>9.8000000000000007</c:v>
                </c:pt>
                <c:pt idx="141">
                  <c:v>9.1</c:v>
                </c:pt>
                <c:pt idx="142">
                  <c:v>7.6</c:v>
                </c:pt>
                <c:pt idx="143">
                  <c:v>6.4</c:v>
                </c:pt>
                <c:pt idx="144">
                  <c:v>6</c:v>
                </c:pt>
                <c:pt idx="145">
                  <c:v>5.5</c:v>
                </c:pt>
                <c:pt idx="146">
                  <c:v>4.2</c:v>
                </c:pt>
                <c:pt idx="147">
                  <c:v>3.3</c:v>
                </c:pt>
                <c:pt idx="148">
                  <c:v>2.9</c:v>
                </c:pt>
                <c:pt idx="149">
                  <c:v>1.5</c:v>
                </c:pt>
                <c:pt idx="150">
                  <c:v>1.3</c:v>
                </c:pt>
                <c:pt idx="151">
                  <c:v>1.1000000000000001</c:v>
                </c:pt>
                <c:pt idx="152">
                  <c:v>0.4</c:v>
                </c:pt>
                <c:pt idx="153">
                  <c:v>1.3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41-3B43-8041-6437548A9D0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0.77298800000000001</c:v>
                </c:pt>
                <c:pt idx="1">
                  <c:v>0.83023800000000003</c:v>
                </c:pt>
                <c:pt idx="2">
                  <c:v>0.82330999999999999</c:v>
                </c:pt>
                <c:pt idx="3">
                  <c:v>0.87722800000000001</c:v>
                </c:pt>
                <c:pt idx="4">
                  <c:v>0.85566900000000001</c:v>
                </c:pt>
                <c:pt idx="5">
                  <c:v>0.85467400000000004</c:v>
                </c:pt>
                <c:pt idx="6">
                  <c:v>0.90697300000000003</c:v>
                </c:pt>
                <c:pt idx="7">
                  <c:v>0.87449200000000005</c:v>
                </c:pt>
                <c:pt idx="8">
                  <c:v>0.90852999999999995</c:v>
                </c:pt>
                <c:pt idx="9">
                  <c:v>0.93522799999999995</c:v>
                </c:pt>
                <c:pt idx="10">
                  <c:v>0.95821800000000001</c:v>
                </c:pt>
                <c:pt idx="11">
                  <c:v>0.96200799999999997</c:v>
                </c:pt>
                <c:pt idx="12">
                  <c:v>0.96921500000000005</c:v>
                </c:pt>
                <c:pt idx="13">
                  <c:v>0.97706899999999997</c:v>
                </c:pt>
                <c:pt idx="14">
                  <c:v>0.97418300000000002</c:v>
                </c:pt>
                <c:pt idx="15">
                  <c:v>0.97664700000000004</c:v>
                </c:pt>
                <c:pt idx="16">
                  <c:v>0.97825200000000001</c:v>
                </c:pt>
                <c:pt idx="17">
                  <c:v>0.97266300000000006</c:v>
                </c:pt>
                <c:pt idx="18">
                  <c:v>0.98107999999999995</c:v>
                </c:pt>
                <c:pt idx="19">
                  <c:v>0.97848500000000005</c:v>
                </c:pt>
                <c:pt idx="20">
                  <c:v>0.98061200000000004</c:v>
                </c:pt>
                <c:pt idx="21">
                  <c:v>0.98024800000000001</c:v>
                </c:pt>
                <c:pt idx="22">
                  <c:v>0.98548599999999997</c:v>
                </c:pt>
                <c:pt idx="23">
                  <c:v>0.98190599999999995</c:v>
                </c:pt>
                <c:pt idx="24">
                  <c:v>0.97999899999999995</c:v>
                </c:pt>
                <c:pt idx="25">
                  <c:v>0.98594899999999996</c:v>
                </c:pt>
                <c:pt idx="26">
                  <c:v>0.98740399999999995</c:v>
                </c:pt>
                <c:pt idx="27">
                  <c:v>0.99141800000000002</c:v>
                </c:pt>
                <c:pt idx="28">
                  <c:v>0.99203799999999998</c:v>
                </c:pt>
                <c:pt idx="29">
                  <c:v>0.98702000000000001</c:v>
                </c:pt>
                <c:pt idx="30">
                  <c:v>0.98965700000000001</c:v>
                </c:pt>
                <c:pt idx="31">
                  <c:v>0.99077499999999996</c:v>
                </c:pt>
                <c:pt idx="32">
                  <c:v>0.98739600000000005</c:v>
                </c:pt>
                <c:pt idx="33">
                  <c:v>0.98869200000000002</c:v>
                </c:pt>
                <c:pt idx="34">
                  <c:v>0.99222200000000005</c:v>
                </c:pt>
                <c:pt idx="35">
                  <c:v>0.99017100000000002</c:v>
                </c:pt>
                <c:pt idx="36">
                  <c:v>0.98685</c:v>
                </c:pt>
                <c:pt idx="37">
                  <c:v>0.98674799999999996</c:v>
                </c:pt>
                <c:pt idx="38">
                  <c:v>0.99223399999999995</c:v>
                </c:pt>
                <c:pt idx="39">
                  <c:v>0.98716099999999996</c:v>
                </c:pt>
                <c:pt idx="40">
                  <c:v>0.98995200000000005</c:v>
                </c:pt>
                <c:pt idx="41">
                  <c:v>0.98865199999999998</c:v>
                </c:pt>
                <c:pt idx="42">
                  <c:v>0.99282999999999999</c:v>
                </c:pt>
                <c:pt idx="43">
                  <c:v>0.98524100000000003</c:v>
                </c:pt>
                <c:pt idx="44">
                  <c:v>0.99027600000000005</c:v>
                </c:pt>
                <c:pt idx="45">
                  <c:v>0.98575999999999997</c:v>
                </c:pt>
                <c:pt idx="46">
                  <c:v>0.98802900000000005</c:v>
                </c:pt>
                <c:pt idx="47">
                  <c:v>0.98840700000000004</c:v>
                </c:pt>
                <c:pt idx="48">
                  <c:v>0.98962799999999995</c:v>
                </c:pt>
                <c:pt idx="49">
                  <c:v>0.98890599999999995</c:v>
                </c:pt>
                <c:pt idx="50">
                  <c:v>0.98741299999999999</c:v>
                </c:pt>
                <c:pt idx="51">
                  <c:v>0.98952899999999999</c:v>
                </c:pt>
                <c:pt idx="52">
                  <c:v>0.98612900000000003</c:v>
                </c:pt>
                <c:pt idx="53">
                  <c:v>0.98971200000000004</c:v>
                </c:pt>
                <c:pt idx="54">
                  <c:v>0.98944799999999999</c:v>
                </c:pt>
                <c:pt idx="55">
                  <c:v>0.99178900000000003</c:v>
                </c:pt>
                <c:pt idx="56">
                  <c:v>0.98930399999999996</c:v>
                </c:pt>
                <c:pt idx="57">
                  <c:v>0.99195299999999997</c:v>
                </c:pt>
                <c:pt idx="58">
                  <c:v>0.988452</c:v>
                </c:pt>
                <c:pt idx="59">
                  <c:v>0.98672300000000002</c:v>
                </c:pt>
                <c:pt idx="60">
                  <c:v>0.98774200000000001</c:v>
                </c:pt>
                <c:pt idx="61">
                  <c:v>0.98824900000000004</c:v>
                </c:pt>
                <c:pt idx="62">
                  <c:v>0.99099000000000004</c:v>
                </c:pt>
                <c:pt idx="63">
                  <c:v>0.98958500000000005</c:v>
                </c:pt>
                <c:pt idx="64">
                  <c:v>0.993614</c:v>
                </c:pt>
                <c:pt idx="65">
                  <c:v>0.991205</c:v>
                </c:pt>
                <c:pt idx="66">
                  <c:v>0.98972300000000002</c:v>
                </c:pt>
                <c:pt idx="67">
                  <c:v>0.98891600000000002</c:v>
                </c:pt>
                <c:pt idx="68">
                  <c:v>0.98944500000000002</c:v>
                </c:pt>
                <c:pt idx="69">
                  <c:v>0.985514</c:v>
                </c:pt>
                <c:pt idx="70">
                  <c:v>0.98966100000000001</c:v>
                </c:pt>
                <c:pt idx="71">
                  <c:v>0.98741100000000004</c:v>
                </c:pt>
                <c:pt idx="72">
                  <c:v>0.98969700000000005</c:v>
                </c:pt>
                <c:pt idx="73">
                  <c:v>0.99208200000000002</c:v>
                </c:pt>
                <c:pt idx="74">
                  <c:v>0.98884499999999997</c:v>
                </c:pt>
                <c:pt idx="75">
                  <c:v>0.98988299999999996</c:v>
                </c:pt>
                <c:pt idx="76">
                  <c:v>0.99027699999999996</c:v>
                </c:pt>
                <c:pt idx="77">
                  <c:v>0.98977599999999999</c:v>
                </c:pt>
                <c:pt idx="78">
                  <c:v>0.99043300000000001</c:v>
                </c:pt>
                <c:pt idx="79">
                  <c:v>0.98935899999999999</c:v>
                </c:pt>
                <c:pt idx="80">
                  <c:v>0.995259</c:v>
                </c:pt>
                <c:pt idx="81">
                  <c:v>0.98896099999999998</c:v>
                </c:pt>
                <c:pt idx="82">
                  <c:v>0.99278599999999995</c:v>
                </c:pt>
                <c:pt idx="83">
                  <c:v>0.9909</c:v>
                </c:pt>
                <c:pt idx="84">
                  <c:v>0.99182700000000001</c:v>
                </c:pt>
                <c:pt idx="85">
                  <c:v>0.98499800000000004</c:v>
                </c:pt>
                <c:pt idx="86">
                  <c:v>0.99025399999999997</c:v>
                </c:pt>
                <c:pt idx="87">
                  <c:v>0.98832399999999998</c:v>
                </c:pt>
                <c:pt idx="88">
                  <c:v>0.99084899999999998</c:v>
                </c:pt>
                <c:pt idx="89">
                  <c:v>0.98672199999999999</c:v>
                </c:pt>
                <c:pt idx="90">
                  <c:v>0.99014100000000005</c:v>
                </c:pt>
                <c:pt idx="91">
                  <c:v>0.98782499999999995</c:v>
                </c:pt>
                <c:pt idx="92">
                  <c:v>0.99050700000000003</c:v>
                </c:pt>
                <c:pt idx="93">
                  <c:v>0.990645</c:v>
                </c:pt>
                <c:pt idx="94">
                  <c:v>0.98917699999999997</c:v>
                </c:pt>
                <c:pt idx="95">
                  <c:v>0.98999899999999996</c:v>
                </c:pt>
                <c:pt idx="96">
                  <c:v>0.98850099999999996</c:v>
                </c:pt>
                <c:pt idx="97">
                  <c:v>0.98967899999999998</c:v>
                </c:pt>
                <c:pt idx="98">
                  <c:v>0.99166600000000005</c:v>
                </c:pt>
                <c:pt idx="99">
                  <c:v>0.99094300000000002</c:v>
                </c:pt>
                <c:pt idx="100">
                  <c:v>0.98716099999999996</c:v>
                </c:pt>
                <c:pt idx="101">
                  <c:v>0.99051500000000003</c:v>
                </c:pt>
                <c:pt idx="102">
                  <c:v>0.98927799999999999</c:v>
                </c:pt>
                <c:pt idx="103">
                  <c:v>0.98462700000000003</c:v>
                </c:pt>
                <c:pt idx="104">
                  <c:v>0.99136000000000002</c:v>
                </c:pt>
                <c:pt idx="105">
                  <c:v>0.98853899999999995</c:v>
                </c:pt>
                <c:pt idx="106">
                  <c:v>0.990869</c:v>
                </c:pt>
                <c:pt idx="107">
                  <c:v>0.98806000000000005</c:v>
                </c:pt>
                <c:pt idx="108">
                  <c:v>0.99267499999999997</c:v>
                </c:pt>
                <c:pt idx="109">
                  <c:v>0.99244399999999999</c:v>
                </c:pt>
                <c:pt idx="110">
                  <c:v>0.99116300000000002</c:v>
                </c:pt>
                <c:pt idx="111">
                  <c:v>0.98983200000000005</c:v>
                </c:pt>
                <c:pt idx="112">
                  <c:v>0.99148700000000001</c:v>
                </c:pt>
                <c:pt idx="113">
                  <c:v>0.98773200000000005</c:v>
                </c:pt>
                <c:pt idx="114">
                  <c:v>0.98860800000000004</c:v>
                </c:pt>
                <c:pt idx="115">
                  <c:v>0.99020699999999995</c:v>
                </c:pt>
                <c:pt idx="116">
                  <c:v>0.98487800000000003</c:v>
                </c:pt>
                <c:pt idx="117">
                  <c:v>0.990977</c:v>
                </c:pt>
                <c:pt idx="118">
                  <c:v>0.99075500000000005</c:v>
                </c:pt>
                <c:pt idx="119">
                  <c:v>0.98834299999999997</c:v>
                </c:pt>
                <c:pt idx="120">
                  <c:v>0.99183500000000002</c:v>
                </c:pt>
                <c:pt idx="121">
                  <c:v>0.99157899999999999</c:v>
                </c:pt>
                <c:pt idx="122">
                  <c:v>0.989429</c:v>
                </c:pt>
                <c:pt idx="123">
                  <c:v>0.99120900000000001</c:v>
                </c:pt>
                <c:pt idx="124">
                  <c:v>0.990012</c:v>
                </c:pt>
                <c:pt idx="125">
                  <c:v>0.98675100000000004</c:v>
                </c:pt>
                <c:pt idx="126">
                  <c:v>0.98725099999999999</c:v>
                </c:pt>
                <c:pt idx="127">
                  <c:v>0.99083900000000003</c:v>
                </c:pt>
                <c:pt idx="128">
                  <c:v>0.99172099999999996</c:v>
                </c:pt>
                <c:pt idx="129">
                  <c:v>0.99069499999999999</c:v>
                </c:pt>
                <c:pt idx="130">
                  <c:v>0.98880599999999996</c:v>
                </c:pt>
                <c:pt idx="131">
                  <c:v>0.98884499999999997</c:v>
                </c:pt>
                <c:pt idx="132">
                  <c:v>0.99262899999999998</c:v>
                </c:pt>
                <c:pt idx="133">
                  <c:v>0.99135200000000001</c:v>
                </c:pt>
                <c:pt idx="134">
                  <c:v>0.99143300000000001</c:v>
                </c:pt>
                <c:pt idx="135">
                  <c:v>0.993224</c:v>
                </c:pt>
                <c:pt idx="136">
                  <c:v>0.98959200000000003</c:v>
                </c:pt>
                <c:pt idx="137">
                  <c:v>0.99115200000000003</c:v>
                </c:pt>
                <c:pt idx="138">
                  <c:v>0.99223399999999995</c:v>
                </c:pt>
                <c:pt idx="139">
                  <c:v>0.99145499999999998</c:v>
                </c:pt>
                <c:pt idx="140">
                  <c:v>0.989174</c:v>
                </c:pt>
                <c:pt idx="141">
                  <c:v>0.99169600000000002</c:v>
                </c:pt>
                <c:pt idx="142">
                  <c:v>0.99370599999999998</c:v>
                </c:pt>
                <c:pt idx="143">
                  <c:v>0.98400399999999999</c:v>
                </c:pt>
                <c:pt idx="144">
                  <c:v>0.985904</c:v>
                </c:pt>
                <c:pt idx="145">
                  <c:v>0.98989700000000003</c:v>
                </c:pt>
                <c:pt idx="146">
                  <c:v>0.98979099999999998</c:v>
                </c:pt>
                <c:pt idx="147">
                  <c:v>0.98991600000000002</c:v>
                </c:pt>
                <c:pt idx="148">
                  <c:v>0.98918499999999998</c:v>
                </c:pt>
                <c:pt idx="149">
                  <c:v>0.98406499999999997</c:v>
                </c:pt>
                <c:pt idx="150">
                  <c:v>0.99278900000000003</c:v>
                </c:pt>
                <c:pt idx="151">
                  <c:v>0.97657499999999997</c:v>
                </c:pt>
                <c:pt idx="152">
                  <c:v>0.98955400000000004</c:v>
                </c:pt>
                <c:pt idx="153">
                  <c:v>0.99149900000000002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158.30000000000001</c:v>
                </c:pt>
                <c:pt idx="2">
                  <c:v>158.30000000000001</c:v>
                </c:pt>
                <c:pt idx="3">
                  <c:v>157.5</c:v>
                </c:pt>
                <c:pt idx="4">
                  <c:v>156.80000000000001</c:v>
                </c:pt>
                <c:pt idx="5">
                  <c:v>155.5</c:v>
                </c:pt>
                <c:pt idx="6">
                  <c:v>154.4</c:v>
                </c:pt>
                <c:pt idx="7">
                  <c:v>153.30000000000001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148.1</c:v>
                </c:pt>
                <c:pt idx="13">
                  <c:v>147</c:v>
                </c:pt>
                <c:pt idx="14">
                  <c:v>146.1</c:v>
                </c:pt>
                <c:pt idx="15">
                  <c:v>144.80000000000001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135.9</c:v>
                </c:pt>
                <c:pt idx="24">
                  <c:v>134.6</c:v>
                </c:pt>
                <c:pt idx="25">
                  <c:v>133.69999999999999</c:v>
                </c:pt>
                <c:pt idx="26">
                  <c:v>132.6</c:v>
                </c:pt>
                <c:pt idx="27">
                  <c:v>131.30000000000001</c:v>
                </c:pt>
                <c:pt idx="28">
                  <c:v>130.19999999999999</c:v>
                </c:pt>
                <c:pt idx="29">
                  <c:v>129.1</c:v>
                </c:pt>
                <c:pt idx="30">
                  <c:v>127.9</c:v>
                </c:pt>
                <c:pt idx="31">
                  <c:v>126.9</c:v>
                </c:pt>
                <c:pt idx="32">
                  <c:v>125.8</c:v>
                </c:pt>
                <c:pt idx="33">
                  <c:v>124.8</c:v>
                </c:pt>
                <c:pt idx="34">
                  <c:v>123.5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115.3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111.1</c:v>
                </c:pt>
                <c:pt idx="46">
                  <c:v>109.8</c:v>
                </c:pt>
                <c:pt idx="47">
                  <c:v>108.9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104.5</c:v>
                </c:pt>
                <c:pt idx="52">
                  <c:v>103.3</c:v>
                </c:pt>
                <c:pt idx="53">
                  <c:v>102.4</c:v>
                </c:pt>
                <c:pt idx="54">
                  <c:v>101.1</c:v>
                </c:pt>
                <c:pt idx="55">
                  <c:v>99.8</c:v>
                </c:pt>
                <c:pt idx="56">
                  <c:v>98.7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94.3</c:v>
                </c:pt>
                <c:pt idx="61">
                  <c:v>93.1</c:v>
                </c:pt>
                <c:pt idx="62">
                  <c:v>92</c:v>
                </c:pt>
                <c:pt idx="63">
                  <c:v>90.9</c:v>
                </c:pt>
                <c:pt idx="64">
                  <c:v>89.6</c:v>
                </c:pt>
                <c:pt idx="65">
                  <c:v>88.7</c:v>
                </c:pt>
                <c:pt idx="66">
                  <c:v>87.6</c:v>
                </c:pt>
                <c:pt idx="67">
                  <c:v>86.3</c:v>
                </c:pt>
                <c:pt idx="68">
                  <c:v>85.1</c:v>
                </c:pt>
                <c:pt idx="69">
                  <c:v>84</c:v>
                </c:pt>
                <c:pt idx="70">
                  <c:v>82.9</c:v>
                </c:pt>
                <c:pt idx="71">
                  <c:v>81.8</c:v>
                </c:pt>
                <c:pt idx="72">
                  <c:v>80.7</c:v>
                </c:pt>
                <c:pt idx="73">
                  <c:v>79.599999999999994</c:v>
                </c:pt>
                <c:pt idx="74">
                  <c:v>78.5</c:v>
                </c:pt>
                <c:pt idx="75">
                  <c:v>77.8</c:v>
                </c:pt>
                <c:pt idx="76">
                  <c:v>76.5</c:v>
                </c:pt>
                <c:pt idx="77">
                  <c:v>75.599999999999994</c:v>
                </c:pt>
                <c:pt idx="78">
                  <c:v>74.7</c:v>
                </c:pt>
                <c:pt idx="79">
                  <c:v>73.599999999999994</c:v>
                </c:pt>
                <c:pt idx="80">
                  <c:v>72.5</c:v>
                </c:pt>
                <c:pt idx="81">
                  <c:v>71.2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67.8</c:v>
                </c:pt>
                <c:pt idx="85">
                  <c:v>66.8</c:v>
                </c:pt>
                <c:pt idx="86">
                  <c:v>65.599999999999994</c:v>
                </c:pt>
                <c:pt idx="87">
                  <c:v>64.5</c:v>
                </c:pt>
                <c:pt idx="88">
                  <c:v>63.6</c:v>
                </c:pt>
                <c:pt idx="89">
                  <c:v>62.5</c:v>
                </c:pt>
                <c:pt idx="90">
                  <c:v>61.2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57.2</c:v>
                </c:pt>
                <c:pt idx="95">
                  <c:v>55.9</c:v>
                </c:pt>
                <c:pt idx="96">
                  <c:v>54.8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50.6</c:v>
                </c:pt>
                <c:pt idx="101">
                  <c:v>49.7</c:v>
                </c:pt>
                <c:pt idx="102">
                  <c:v>48.4</c:v>
                </c:pt>
                <c:pt idx="103">
                  <c:v>47.7</c:v>
                </c:pt>
                <c:pt idx="104">
                  <c:v>46.6</c:v>
                </c:pt>
                <c:pt idx="105">
                  <c:v>45.3</c:v>
                </c:pt>
                <c:pt idx="106">
                  <c:v>44.6</c:v>
                </c:pt>
                <c:pt idx="107">
                  <c:v>43.7</c:v>
                </c:pt>
                <c:pt idx="108">
                  <c:v>42.4</c:v>
                </c:pt>
                <c:pt idx="109">
                  <c:v>41.5</c:v>
                </c:pt>
                <c:pt idx="110">
                  <c:v>40.6</c:v>
                </c:pt>
                <c:pt idx="111">
                  <c:v>39.299999999999997</c:v>
                </c:pt>
                <c:pt idx="112">
                  <c:v>38.200000000000003</c:v>
                </c:pt>
                <c:pt idx="113">
                  <c:v>37.5</c:v>
                </c:pt>
                <c:pt idx="114">
                  <c:v>36.1</c:v>
                </c:pt>
                <c:pt idx="115">
                  <c:v>35</c:v>
                </c:pt>
                <c:pt idx="116">
                  <c:v>34.200000000000003</c:v>
                </c:pt>
                <c:pt idx="117">
                  <c:v>33.299999999999997</c:v>
                </c:pt>
                <c:pt idx="118">
                  <c:v>32.1</c:v>
                </c:pt>
                <c:pt idx="119">
                  <c:v>31.3</c:v>
                </c:pt>
                <c:pt idx="120">
                  <c:v>30.4</c:v>
                </c:pt>
                <c:pt idx="121">
                  <c:v>29</c:v>
                </c:pt>
                <c:pt idx="122">
                  <c:v>28.2</c:v>
                </c:pt>
                <c:pt idx="123">
                  <c:v>27.3</c:v>
                </c:pt>
                <c:pt idx="124">
                  <c:v>26</c:v>
                </c:pt>
                <c:pt idx="125">
                  <c:v>25</c:v>
                </c:pt>
                <c:pt idx="126">
                  <c:v>24.2</c:v>
                </c:pt>
                <c:pt idx="127">
                  <c:v>22.8</c:v>
                </c:pt>
                <c:pt idx="128">
                  <c:v>21.7</c:v>
                </c:pt>
                <c:pt idx="129">
                  <c:v>21.1</c:v>
                </c:pt>
                <c:pt idx="130">
                  <c:v>19.899999999999999</c:v>
                </c:pt>
                <c:pt idx="131">
                  <c:v>18.899999999999999</c:v>
                </c:pt>
                <c:pt idx="132">
                  <c:v>18</c:v>
                </c:pt>
                <c:pt idx="133">
                  <c:v>16.899999999999999</c:v>
                </c:pt>
                <c:pt idx="134">
                  <c:v>16</c:v>
                </c:pt>
                <c:pt idx="135">
                  <c:v>15.3</c:v>
                </c:pt>
                <c:pt idx="136">
                  <c:v>13.8</c:v>
                </c:pt>
                <c:pt idx="137">
                  <c:v>13.1</c:v>
                </c:pt>
                <c:pt idx="138">
                  <c:v>12.2</c:v>
                </c:pt>
                <c:pt idx="139">
                  <c:v>10.9</c:v>
                </c:pt>
                <c:pt idx="140">
                  <c:v>9.8000000000000007</c:v>
                </c:pt>
                <c:pt idx="141">
                  <c:v>9.1</c:v>
                </c:pt>
                <c:pt idx="142">
                  <c:v>7.6</c:v>
                </c:pt>
                <c:pt idx="143">
                  <c:v>6.4</c:v>
                </c:pt>
                <c:pt idx="144">
                  <c:v>6</c:v>
                </c:pt>
                <c:pt idx="145">
                  <c:v>5.5</c:v>
                </c:pt>
                <c:pt idx="146">
                  <c:v>4.2</c:v>
                </c:pt>
                <c:pt idx="147">
                  <c:v>3.3</c:v>
                </c:pt>
                <c:pt idx="148">
                  <c:v>2.9</c:v>
                </c:pt>
                <c:pt idx="149">
                  <c:v>1.5</c:v>
                </c:pt>
                <c:pt idx="150">
                  <c:v>1.3</c:v>
                </c:pt>
                <c:pt idx="151">
                  <c:v>1.1000000000000001</c:v>
                </c:pt>
                <c:pt idx="152">
                  <c:v>0.4</c:v>
                </c:pt>
                <c:pt idx="153">
                  <c:v>1.3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41-3B43-8041-6437548A9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68719"/>
        <c:axId val="1"/>
      </c:scatterChart>
      <c:valAx>
        <c:axId val="1136871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687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0.36965652787243819</c:v>
                </c:pt>
                <c:pt idx="3">
                  <c:v>0.45047489823609221</c:v>
                </c:pt>
                <c:pt idx="4">
                  <c:v>0</c:v>
                </c:pt>
                <c:pt idx="5">
                  <c:v>0.41074482914516069</c:v>
                </c:pt>
                <c:pt idx="6">
                  <c:v>0.4326355692343512</c:v>
                </c:pt>
                <c:pt idx="7">
                  <c:v>0</c:v>
                </c:pt>
                <c:pt idx="8">
                  <c:v>0.43378295898437502</c:v>
                </c:pt>
                <c:pt idx="9">
                  <c:v>0.43593226814681957</c:v>
                </c:pt>
                <c:pt idx="10">
                  <c:v>0.49669629826190792</c:v>
                </c:pt>
                <c:pt idx="11">
                  <c:v>0.49036810072949893</c:v>
                </c:pt>
                <c:pt idx="12">
                  <c:v>0.49656087712426777</c:v>
                </c:pt>
                <c:pt idx="13">
                  <c:v>0.49503202267249841</c:v>
                </c:pt>
                <c:pt idx="14">
                  <c:v>0.51381961762261019</c:v>
                </c:pt>
                <c:pt idx="15">
                  <c:v>0.49123380443735543</c:v>
                </c:pt>
                <c:pt idx="16">
                  <c:v>0.49020234032179427</c:v>
                </c:pt>
                <c:pt idx="17">
                  <c:v>0.49541445872537171</c:v>
                </c:pt>
                <c:pt idx="18">
                  <c:v>0.48845396435212896</c:v>
                </c:pt>
                <c:pt idx="19">
                  <c:v>0.48696058857184915</c:v>
                </c:pt>
                <c:pt idx="20">
                  <c:v>0.50986566683534995</c:v>
                </c:pt>
                <c:pt idx="21">
                  <c:v>0.5125774802381865</c:v>
                </c:pt>
                <c:pt idx="22">
                  <c:v>0.4872449255224664</c:v>
                </c:pt>
                <c:pt idx="23">
                  <c:v>0.5053462283720761</c:v>
                </c:pt>
                <c:pt idx="24">
                  <c:v>0.50387806125348034</c:v>
                </c:pt>
                <c:pt idx="25">
                  <c:v>0.50793471194753259</c:v>
                </c:pt>
                <c:pt idx="26">
                  <c:v>0.49525386915710184</c:v>
                </c:pt>
                <c:pt idx="27">
                  <c:v>0.51040057091927127</c:v>
                </c:pt>
                <c:pt idx="28">
                  <c:v>0.49815760643140405</c:v>
                </c:pt>
                <c:pt idx="29">
                  <c:v>0.49446571024189395</c:v>
                </c:pt>
                <c:pt idx="30">
                  <c:v>0.50679673130184855</c:v>
                </c:pt>
                <c:pt idx="31">
                  <c:v>0.50931766032219694</c:v>
                </c:pt>
                <c:pt idx="32">
                  <c:v>0.50759611893107281</c:v>
                </c:pt>
                <c:pt idx="33">
                  <c:v>0.50573949692949671</c:v>
                </c:pt>
                <c:pt idx="34">
                  <c:v>0.48841325282280718</c:v>
                </c:pt>
                <c:pt idx="35">
                  <c:v>0.50775962381445761</c:v>
                </c:pt>
                <c:pt idx="36">
                  <c:v>0.49392781220317522</c:v>
                </c:pt>
                <c:pt idx="37">
                  <c:v>0.49248707046677753</c:v>
                </c:pt>
                <c:pt idx="38">
                  <c:v>0.49961032156657276</c:v>
                </c:pt>
                <c:pt idx="39">
                  <c:v>0.49710401852375657</c:v>
                </c:pt>
                <c:pt idx="40">
                  <c:v>0.48620756925477959</c:v>
                </c:pt>
                <c:pt idx="41">
                  <c:v>0.5054411126740197</c:v>
                </c:pt>
                <c:pt idx="42">
                  <c:v>0.48614298621138041</c:v>
                </c:pt>
                <c:pt idx="43">
                  <c:v>0.51073707159116422</c:v>
                </c:pt>
                <c:pt idx="44">
                  <c:v>0.5047752909637554</c:v>
                </c:pt>
                <c:pt idx="45">
                  <c:v>0.52108401837887219</c:v>
                </c:pt>
                <c:pt idx="46">
                  <c:v>0.49553086316251083</c:v>
                </c:pt>
                <c:pt idx="47">
                  <c:v>0.48823821987394306</c:v>
                </c:pt>
                <c:pt idx="48">
                  <c:v>0.48692431176023487</c:v>
                </c:pt>
                <c:pt idx="49">
                  <c:v>0.49739093938710566</c:v>
                </c:pt>
                <c:pt idx="50">
                  <c:v>0.48104216660953036</c:v>
                </c:pt>
                <c:pt idx="51">
                  <c:v>0.48886523570188706</c:v>
                </c:pt>
                <c:pt idx="52">
                  <c:v>0.50662139115511995</c:v>
                </c:pt>
                <c:pt idx="53">
                  <c:v>0.49397423352902803</c:v>
                </c:pt>
                <c:pt idx="54">
                  <c:v>0.50449154684759512</c:v>
                </c:pt>
                <c:pt idx="55">
                  <c:v>0.48534091161950904</c:v>
                </c:pt>
                <c:pt idx="56">
                  <c:v>0.49805660368433247</c:v>
                </c:pt>
                <c:pt idx="57">
                  <c:v>0.483576869844346</c:v>
                </c:pt>
                <c:pt idx="58">
                  <c:v>0.47624027975154487</c:v>
                </c:pt>
                <c:pt idx="59">
                  <c:v>0.49885031616305514</c:v>
                </c:pt>
                <c:pt idx="60">
                  <c:v>0.48359242785512518</c:v>
                </c:pt>
                <c:pt idx="61">
                  <c:v>0.50367457380214975</c:v>
                </c:pt>
                <c:pt idx="62">
                  <c:v>0.48746083413771163</c:v>
                </c:pt>
                <c:pt idx="63">
                  <c:v>0.4918253332035889</c:v>
                </c:pt>
                <c:pt idx="64">
                  <c:v>0.48077482805808958</c:v>
                </c:pt>
                <c:pt idx="65">
                  <c:v>0.50042261524821274</c:v>
                </c:pt>
                <c:pt idx="66">
                  <c:v>0.49666426384003942</c:v>
                </c:pt>
                <c:pt idx="67">
                  <c:v>0.49952132648449532</c:v>
                </c:pt>
                <c:pt idx="68">
                  <c:v>0.49114056663933681</c:v>
                </c:pt>
                <c:pt idx="69">
                  <c:v>0.50210637942986214</c:v>
                </c:pt>
                <c:pt idx="70">
                  <c:v>0.49398988907804403</c:v>
                </c:pt>
                <c:pt idx="71">
                  <c:v>0.50554039219165081</c:v>
                </c:pt>
                <c:pt idx="72">
                  <c:v>0.47847797402349651</c:v>
                </c:pt>
                <c:pt idx="73">
                  <c:v>0.49311064519505571</c:v>
                </c:pt>
                <c:pt idx="74">
                  <c:v>0.48333925139785699</c:v>
                </c:pt>
                <c:pt idx="75">
                  <c:v>0.48640835113263736</c:v>
                </c:pt>
                <c:pt idx="76">
                  <c:v>0.4877479579929988</c:v>
                </c:pt>
                <c:pt idx="77">
                  <c:v>0.50349105611018452</c:v>
                </c:pt>
                <c:pt idx="78">
                  <c:v>0.50744770332939093</c:v>
                </c:pt>
                <c:pt idx="79">
                  <c:v>0.50199444863145892</c:v>
                </c:pt>
                <c:pt idx="80">
                  <c:v>0.49226466274708303</c:v>
                </c:pt>
                <c:pt idx="81">
                  <c:v>0.48976870222719621</c:v>
                </c:pt>
                <c:pt idx="82">
                  <c:v>0.51059203021124266</c:v>
                </c:pt>
                <c:pt idx="83">
                  <c:v>0.49011709997357472</c:v>
                </c:pt>
                <c:pt idx="84">
                  <c:v>0.47981480680195576</c:v>
                </c:pt>
                <c:pt idx="85">
                  <c:v>0.48830010795843187</c:v>
                </c:pt>
                <c:pt idx="86">
                  <c:v>0.51124648836341535</c:v>
                </c:pt>
                <c:pt idx="87">
                  <c:v>0.48277254485071741</c:v>
                </c:pt>
                <c:pt idx="88">
                  <c:v>0.49764271343202909</c:v>
                </c:pt>
                <c:pt idx="89">
                  <c:v>0.49806194280855753</c:v>
                </c:pt>
                <c:pt idx="90">
                  <c:v>0.4926751597520499</c:v>
                </c:pt>
                <c:pt idx="91">
                  <c:v>0.50843783916532648</c:v>
                </c:pt>
                <c:pt idx="92">
                  <c:v>0.49027767023368901</c:v>
                </c:pt>
                <c:pt idx="93">
                  <c:v>0.49650707700535412</c:v>
                </c:pt>
                <c:pt idx="94">
                  <c:v>0.49724046952401457</c:v>
                </c:pt>
                <c:pt idx="95">
                  <c:v>0.49547180305668409</c:v>
                </c:pt>
                <c:pt idx="96">
                  <c:v>0.49445477487050071</c:v>
                </c:pt>
                <c:pt idx="97">
                  <c:v>0.49489099110387169</c:v>
                </c:pt>
                <c:pt idx="98">
                  <c:v>0.49561735555531067</c:v>
                </c:pt>
                <c:pt idx="99">
                  <c:v>0.49150782344207411</c:v>
                </c:pt>
                <c:pt idx="100">
                  <c:v>0.49470849857363508</c:v>
                </c:pt>
                <c:pt idx="101">
                  <c:v>0.49386499425677988</c:v>
                </c:pt>
                <c:pt idx="102">
                  <c:v>0.49005210836709312</c:v>
                </c:pt>
                <c:pt idx="103">
                  <c:v>0.50742350902354483</c:v>
                </c:pt>
                <c:pt idx="104">
                  <c:v>0.49587661210749762</c:v>
                </c:pt>
                <c:pt idx="105">
                  <c:v>0.48672350791717417</c:v>
                </c:pt>
                <c:pt idx="106">
                  <c:v>0.49595379556717928</c:v>
                </c:pt>
                <c:pt idx="107">
                  <c:v>0.47946872086447495</c:v>
                </c:pt>
                <c:pt idx="108">
                  <c:v>0.47616385678349515</c:v>
                </c:pt>
                <c:pt idx="109">
                  <c:v>0.49809949503935985</c:v>
                </c:pt>
                <c:pt idx="110">
                  <c:v>0.49517705165212861</c:v>
                </c:pt>
                <c:pt idx="111">
                  <c:v>0.4838758753383896</c:v>
                </c:pt>
                <c:pt idx="112">
                  <c:v>0.48535879025372985</c:v>
                </c:pt>
                <c:pt idx="113">
                  <c:v>0.50948387442654841</c:v>
                </c:pt>
                <c:pt idx="114">
                  <c:v>0.46530641495207131</c:v>
                </c:pt>
                <c:pt idx="115">
                  <c:v>0.48540760816287132</c:v>
                </c:pt>
                <c:pt idx="116">
                  <c:v>0.49990068465515847</c:v>
                </c:pt>
                <c:pt idx="117">
                  <c:v>0.49040175236979611</c:v>
                </c:pt>
                <c:pt idx="118">
                  <c:v>0.47939063694352935</c:v>
                </c:pt>
                <c:pt idx="119">
                  <c:v>0.49624192835571707</c:v>
                </c:pt>
                <c:pt idx="120">
                  <c:v>0.48866623320195862</c:v>
                </c:pt>
                <c:pt idx="121">
                  <c:v>0.47836556447118278</c:v>
                </c:pt>
                <c:pt idx="122">
                  <c:v>0.50051920759508906</c:v>
                </c:pt>
                <c:pt idx="123">
                  <c:v>0.50921008998184303</c:v>
                </c:pt>
                <c:pt idx="124">
                  <c:v>0.47634804029127203</c:v>
                </c:pt>
                <c:pt idx="125">
                  <c:v>0.4831397289745048</c:v>
                </c:pt>
                <c:pt idx="126">
                  <c:v>0.49115834827279709</c:v>
                </c:pt>
                <c:pt idx="127">
                  <c:v>0.4790741905395593</c:v>
                </c:pt>
                <c:pt idx="128">
                  <c:v>0.48037489707382414</c:v>
                </c:pt>
                <c:pt idx="129">
                  <c:v>0.51207673219791539</c:v>
                </c:pt>
                <c:pt idx="130">
                  <c:v>0.48342844296347842</c:v>
                </c:pt>
                <c:pt idx="131">
                  <c:v>0.47373201329853742</c:v>
                </c:pt>
                <c:pt idx="132">
                  <c:v>0.47660031291506266</c:v>
                </c:pt>
                <c:pt idx="133">
                  <c:v>0.4744967543010537</c:v>
                </c:pt>
                <c:pt idx="134">
                  <c:v>0.48191739304838371</c:v>
                </c:pt>
                <c:pt idx="135">
                  <c:v>0.49808101861606441</c:v>
                </c:pt>
                <c:pt idx="136">
                  <c:v>0.48260019397428278</c:v>
                </c:pt>
                <c:pt idx="137">
                  <c:v>0.47674424022900846</c:v>
                </c:pt>
                <c:pt idx="138">
                  <c:v>0.5050224192017454</c:v>
                </c:pt>
                <c:pt idx="139">
                  <c:v>0.47974676810129274</c:v>
                </c:pt>
                <c:pt idx="140">
                  <c:v>0.45667913822546158</c:v>
                </c:pt>
                <c:pt idx="141">
                  <c:v>0.47025303617080905</c:v>
                </c:pt>
                <c:pt idx="142">
                  <c:v>0.49297893188926106</c:v>
                </c:pt>
                <c:pt idx="143">
                  <c:v>0.46973718208410559</c:v>
                </c:pt>
                <c:pt idx="144">
                  <c:v>0.46869767206688462</c:v>
                </c:pt>
                <c:pt idx="145">
                  <c:v>0.45045196122540793</c:v>
                </c:pt>
                <c:pt idx="146">
                  <c:v>0.43926017199984757</c:v>
                </c:pt>
                <c:pt idx="147">
                  <c:v>0.44213800888479232</c:v>
                </c:pt>
                <c:pt idx="148">
                  <c:v>0.4896492345138434</c:v>
                </c:pt>
                <c:pt idx="149">
                  <c:v>0.44223243435712867</c:v>
                </c:pt>
                <c:pt idx="150">
                  <c:v>0.45764081383526273</c:v>
                </c:pt>
                <c:pt idx="151">
                  <c:v>0.42920281205267802</c:v>
                </c:pt>
                <c:pt idx="152">
                  <c:v>0.46980364848620432</c:v>
                </c:pt>
                <c:pt idx="153">
                  <c:v>0.42776786758444385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158.30000000000001</c:v>
                </c:pt>
                <c:pt idx="2">
                  <c:v>158.30000000000001</c:v>
                </c:pt>
                <c:pt idx="3">
                  <c:v>157.5</c:v>
                </c:pt>
                <c:pt idx="4">
                  <c:v>156.80000000000001</c:v>
                </c:pt>
                <c:pt idx="5">
                  <c:v>155.5</c:v>
                </c:pt>
                <c:pt idx="6">
                  <c:v>154.4</c:v>
                </c:pt>
                <c:pt idx="7">
                  <c:v>153.30000000000001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148.1</c:v>
                </c:pt>
                <c:pt idx="13">
                  <c:v>147</c:v>
                </c:pt>
                <c:pt idx="14">
                  <c:v>146.1</c:v>
                </c:pt>
                <c:pt idx="15">
                  <c:v>144.80000000000001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135.9</c:v>
                </c:pt>
                <c:pt idx="24">
                  <c:v>134.6</c:v>
                </c:pt>
                <c:pt idx="25">
                  <c:v>133.69999999999999</c:v>
                </c:pt>
                <c:pt idx="26">
                  <c:v>132.6</c:v>
                </c:pt>
                <c:pt idx="27">
                  <c:v>131.30000000000001</c:v>
                </c:pt>
                <c:pt idx="28">
                  <c:v>130.19999999999999</c:v>
                </c:pt>
                <c:pt idx="29">
                  <c:v>129.1</c:v>
                </c:pt>
                <c:pt idx="30">
                  <c:v>127.9</c:v>
                </c:pt>
                <c:pt idx="31">
                  <c:v>126.9</c:v>
                </c:pt>
                <c:pt idx="32">
                  <c:v>125.8</c:v>
                </c:pt>
                <c:pt idx="33">
                  <c:v>124.8</c:v>
                </c:pt>
                <c:pt idx="34">
                  <c:v>123.5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115.3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111.1</c:v>
                </c:pt>
                <c:pt idx="46">
                  <c:v>109.8</c:v>
                </c:pt>
                <c:pt idx="47">
                  <c:v>108.9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104.5</c:v>
                </c:pt>
                <c:pt idx="52">
                  <c:v>103.3</c:v>
                </c:pt>
                <c:pt idx="53">
                  <c:v>102.4</c:v>
                </c:pt>
                <c:pt idx="54">
                  <c:v>101.1</c:v>
                </c:pt>
                <c:pt idx="55">
                  <c:v>99.8</c:v>
                </c:pt>
                <c:pt idx="56">
                  <c:v>98.7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94.3</c:v>
                </c:pt>
                <c:pt idx="61">
                  <c:v>93.1</c:v>
                </c:pt>
                <c:pt idx="62">
                  <c:v>92</c:v>
                </c:pt>
                <c:pt idx="63">
                  <c:v>90.9</c:v>
                </c:pt>
                <c:pt idx="64">
                  <c:v>89.6</c:v>
                </c:pt>
                <c:pt idx="65">
                  <c:v>88.7</c:v>
                </c:pt>
                <c:pt idx="66">
                  <c:v>87.6</c:v>
                </c:pt>
                <c:pt idx="67">
                  <c:v>86.3</c:v>
                </c:pt>
                <c:pt idx="68">
                  <c:v>85.1</c:v>
                </c:pt>
                <c:pt idx="69">
                  <c:v>84</c:v>
                </c:pt>
                <c:pt idx="70">
                  <c:v>82.9</c:v>
                </c:pt>
                <c:pt idx="71">
                  <c:v>81.8</c:v>
                </c:pt>
                <c:pt idx="72">
                  <c:v>80.7</c:v>
                </c:pt>
                <c:pt idx="73">
                  <c:v>79.599999999999994</c:v>
                </c:pt>
                <c:pt idx="74">
                  <c:v>78.5</c:v>
                </c:pt>
                <c:pt idx="75">
                  <c:v>77.8</c:v>
                </c:pt>
                <c:pt idx="76">
                  <c:v>76.5</c:v>
                </c:pt>
                <c:pt idx="77">
                  <c:v>75.599999999999994</c:v>
                </c:pt>
                <c:pt idx="78">
                  <c:v>74.7</c:v>
                </c:pt>
                <c:pt idx="79">
                  <c:v>73.599999999999994</c:v>
                </c:pt>
                <c:pt idx="80">
                  <c:v>72.5</c:v>
                </c:pt>
                <c:pt idx="81">
                  <c:v>71.2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67.8</c:v>
                </c:pt>
                <c:pt idx="85">
                  <c:v>66.8</c:v>
                </c:pt>
                <c:pt idx="86">
                  <c:v>65.599999999999994</c:v>
                </c:pt>
                <c:pt idx="87">
                  <c:v>64.5</c:v>
                </c:pt>
                <c:pt idx="88">
                  <c:v>63.6</c:v>
                </c:pt>
                <c:pt idx="89">
                  <c:v>62.5</c:v>
                </c:pt>
                <c:pt idx="90">
                  <c:v>61.2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57.2</c:v>
                </c:pt>
                <c:pt idx="95">
                  <c:v>55.9</c:v>
                </c:pt>
                <c:pt idx="96">
                  <c:v>54.8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50.6</c:v>
                </c:pt>
                <c:pt idx="101">
                  <c:v>49.7</c:v>
                </c:pt>
                <c:pt idx="102">
                  <c:v>48.4</c:v>
                </c:pt>
                <c:pt idx="103">
                  <c:v>47.7</c:v>
                </c:pt>
                <c:pt idx="104">
                  <c:v>46.6</c:v>
                </c:pt>
                <c:pt idx="105">
                  <c:v>45.3</c:v>
                </c:pt>
                <c:pt idx="106">
                  <c:v>44.6</c:v>
                </c:pt>
                <c:pt idx="107">
                  <c:v>43.7</c:v>
                </c:pt>
                <c:pt idx="108">
                  <c:v>42.4</c:v>
                </c:pt>
                <c:pt idx="109">
                  <c:v>41.5</c:v>
                </c:pt>
                <c:pt idx="110">
                  <c:v>40.6</c:v>
                </c:pt>
                <c:pt idx="111">
                  <c:v>39.299999999999997</c:v>
                </c:pt>
                <c:pt idx="112">
                  <c:v>38.200000000000003</c:v>
                </c:pt>
                <c:pt idx="113">
                  <c:v>37.5</c:v>
                </c:pt>
                <c:pt idx="114">
                  <c:v>36.1</c:v>
                </c:pt>
                <c:pt idx="115">
                  <c:v>35</c:v>
                </c:pt>
                <c:pt idx="116">
                  <c:v>34.200000000000003</c:v>
                </c:pt>
                <c:pt idx="117">
                  <c:v>33.299999999999997</c:v>
                </c:pt>
                <c:pt idx="118">
                  <c:v>32.1</c:v>
                </c:pt>
                <c:pt idx="119">
                  <c:v>31.3</c:v>
                </c:pt>
                <c:pt idx="120">
                  <c:v>30.4</c:v>
                </c:pt>
                <c:pt idx="121">
                  <c:v>29</c:v>
                </c:pt>
                <c:pt idx="122">
                  <c:v>28.2</c:v>
                </c:pt>
                <c:pt idx="123">
                  <c:v>27.3</c:v>
                </c:pt>
                <c:pt idx="124">
                  <c:v>26</c:v>
                </c:pt>
                <c:pt idx="125">
                  <c:v>25</c:v>
                </c:pt>
                <c:pt idx="126">
                  <c:v>24.2</c:v>
                </c:pt>
                <c:pt idx="127">
                  <c:v>22.8</c:v>
                </c:pt>
                <c:pt idx="128">
                  <c:v>21.7</c:v>
                </c:pt>
                <c:pt idx="129">
                  <c:v>21.1</c:v>
                </c:pt>
                <c:pt idx="130">
                  <c:v>19.899999999999999</c:v>
                </c:pt>
                <c:pt idx="131">
                  <c:v>18.899999999999999</c:v>
                </c:pt>
                <c:pt idx="132">
                  <c:v>18</c:v>
                </c:pt>
                <c:pt idx="133">
                  <c:v>16.899999999999999</c:v>
                </c:pt>
                <c:pt idx="134">
                  <c:v>16</c:v>
                </c:pt>
                <c:pt idx="135">
                  <c:v>15.3</c:v>
                </c:pt>
                <c:pt idx="136">
                  <c:v>13.8</c:v>
                </c:pt>
                <c:pt idx="137">
                  <c:v>13.1</c:v>
                </c:pt>
                <c:pt idx="138">
                  <c:v>12.2</c:v>
                </c:pt>
                <c:pt idx="139">
                  <c:v>10.9</c:v>
                </c:pt>
                <c:pt idx="140">
                  <c:v>9.8000000000000007</c:v>
                </c:pt>
                <c:pt idx="141">
                  <c:v>9.1</c:v>
                </c:pt>
                <c:pt idx="142">
                  <c:v>7.6</c:v>
                </c:pt>
                <c:pt idx="143">
                  <c:v>6.4</c:v>
                </c:pt>
                <c:pt idx="144">
                  <c:v>6</c:v>
                </c:pt>
                <c:pt idx="145">
                  <c:v>5.5</c:v>
                </c:pt>
                <c:pt idx="146">
                  <c:v>4.2</c:v>
                </c:pt>
                <c:pt idx="147">
                  <c:v>3.3</c:v>
                </c:pt>
                <c:pt idx="148">
                  <c:v>2.9</c:v>
                </c:pt>
                <c:pt idx="149">
                  <c:v>1.5</c:v>
                </c:pt>
                <c:pt idx="150">
                  <c:v>1.3</c:v>
                </c:pt>
                <c:pt idx="151">
                  <c:v>1.1000000000000001</c:v>
                </c:pt>
                <c:pt idx="152">
                  <c:v>0.4</c:v>
                </c:pt>
                <c:pt idx="153">
                  <c:v>1.3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1D-6445-AEB2-B2742EA4E344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0.42105965567863335</c:v>
                </c:pt>
                <c:pt idx="3">
                  <c:v>0.39196340172749311</c:v>
                </c:pt>
                <c:pt idx="4">
                  <c:v>0</c:v>
                </c:pt>
                <c:pt idx="5">
                  <c:v>0.41395842307630942</c:v>
                </c:pt>
                <c:pt idx="6">
                  <c:v>0.42198337718249218</c:v>
                </c:pt>
                <c:pt idx="7">
                  <c:v>0</c:v>
                </c:pt>
                <c:pt idx="8">
                  <c:v>0.39408379434204666</c:v>
                </c:pt>
                <c:pt idx="9">
                  <c:v>0.4231349262453461</c:v>
                </c:pt>
                <c:pt idx="10">
                  <c:v>0.42197431915857636</c:v>
                </c:pt>
                <c:pt idx="11">
                  <c:v>0.46692258433702111</c:v>
                </c:pt>
                <c:pt idx="12">
                  <c:v>0.44519957766477752</c:v>
                </c:pt>
                <c:pt idx="13">
                  <c:v>0.44348874944357486</c:v>
                </c:pt>
                <c:pt idx="14">
                  <c:v>0.44432466520955227</c:v>
                </c:pt>
                <c:pt idx="15">
                  <c:v>0.45347962058781177</c:v>
                </c:pt>
                <c:pt idx="16">
                  <c:v>0.4614628766754561</c:v>
                </c:pt>
                <c:pt idx="17">
                  <c:v>0.45169554339665186</c:v>
                </c:pt>
                <c:pt idx="18">
                  <c:v>0.46981687175319276</c:v>
                </c:pt>
                <c:pt idx="19">
                  <c:v>0.44896391073243558</c:v>
                </c:pt>
                <c:pt idx="20">
                  <c:v>0.4667528381148266</c:v>
                </c:pt>
                <c:pt idx="21">
                  <c:v>0.44955667112540132</c:v>
                </c:pt>
                <c:pt idx="22">
                  <c:v>0.45411136363636367</c:v>
                </c:pt>
                <c:pt idx="23">
                  <c:v>0.45377700892099998</c:v>
                </c:pt>
                <c:pt idx="24">
                  <c:v>0.46583555596838333</c:v>
                </c:pt>
                <c:pt idx="25">
                  <c:v>0.4693940145120562</c:v>
                </c:pt>
                <c:pt idx="26">
                  <c:v>0.46890836653386458</c:v>
                </c:pt>
                <c:pt idx="27">
                  <c:v>0.48144782426119359</c:v>
                </c:pt>
                <c:pt idx="28">
                  <c:v>0.4756565896750195</c:v>
                </c:pt>
                <c:pt idx="29">
                  <c:v>0.46108061930615024</c:v>
                </c:pt>
                <c:pt idx="30">
                  <c:v>0.45324723562591213</c:v>
                </c:pt>
                <c:pt idx="31">
                  <c:v>0.46855964384768917</c:v>
                </c:pt>
                <c:pt idx="32">
                  <c:v>0.46625016554856669</c:v>
                </c:pt>
                <c:pt idx="33">
                  <c:v>0.46986484350045338</c:v>
                </c:pt>
                <c:pt idx="34">
                  <c:v>0.4628304985112392</c:v>
                </c:pt>
                <c:pt idx="35">
                  <c:v>0.4694583681650491</c:v>
                </c:pt>
                <c:pt idx="36">
                  <c:v>0.47123579071103217</c:v>
                </c:pt>
                <c:pt idx="37">
                  <c:v>0.4584623681955044</c:v>
                </c:pt>
                <c:pt idx="38">
                  <c:v>0.4719813752390456</c:v>
                </c:pt>
                <c:pt idx="39">
                  <c:v>0.46590935632513736</c:v>
                </c:pt>
                <c:pt idx="40">
                  <c:v>0.46745747120416276</c:v>
                </c:pt>
                <c:pt idx="41">
                  <c:v>0.45114208738432698</c:v>
                </c:pt>
                <c:pt idx="42">
                  <c:v>0.45029159748700531</c:v>
                </c:pt>
                <c:pt idx="43">
                  <c:v>0.47734942738961916</c:v>
                </c:pt>
                <c:pt idx="44">
                  <c:v>0.4560423851916241</c:v>
                </c:pt>
                <c:pt idx="45">
                  <c:v>0.45649508799648603</c:v>
                </c:pt>
                <c:pt idx="46">
                  <c:v>0.4756152808531216</c:v>
                </c:pt>
                <c:pt idx="47">
                  <c:v>0.46698965721488994</c:v>
                </c:pt>
                <c:pt idx="48">
                  <c:v>0.44840959913506589</c:v>
                </c:pt>
                <c:pt idx="49">
                  <c:v>0.45947760987737829</c:v>
                </c:pt>
                <c:pt idx="50">
                  <c:v>0.45482904183112793</c:v>
                </c:pt>
                <c:pt idx="51">
                  <c:v>0.46268128928972702</c:v>
                </c:pt>
                <c:pt idx="52">
                  <c:v>0.46993872053755253</c:v>
                </c:pt>
                <c:pt idx="53">
                  <c:v>0.45611240226850747</c:v>
                </c:pt>
                <c:pt idx="54">
                  <c:v>0.46151548326796965</c:v>
                </c:pt>
                <c:pt idx="55">
                  <c:v>0.46588995571519576</c:v>
                </c:pt>
                <c:pt idx="56">
                  <c:v>0.45851603650215605</c:v>
                </c:pt>
                <c:pt idx="57">
                  <c:v>0.47456317992566599</c:v>
                </c:pt>
                <c:pt idx="58">
                  <c:v>0.45812628752595341</c:v>
                </c:pt>
                <c:pt idx="59">
                  <c:v>0.44015090332095724</c:v>
                </c:pt>
                <c:pt idx="60">
                  <c:v>0.46601407622408131</c:v>
                </c:pt>
                <c:pt idx="61">
                  <c:v>0.46461983483216324</c:v>
                </c:pt>
                <c:pt idx="62">
                  <c:v>0.47438971517192408</c:v>
                </c:pt>
                <c:pt idx="63">
                  <c:v>0.47458049823372001</c:v>
                </c:pt>
                <c:pt idx="64">
                  <c:v>0.47434455351347077</c:v>
                </c:pt>
                <c:pt idx="65">
                  <c:v>0.47184986595174261</c:v>
                </c:pt>
                <c:pt idx="66">
                  <c:v>0.46099641430596783</c:v>
                </c:pt>
                <c:pt idx="67">
                  <c:v>0.46594152255633309</c:v>
                </c:pt>
                <c:pt idx="68">
                  <c:v>0.47097058055615543</c:v>
                </c:pt>
                <c:pt idx="69">
                  <c:v>0.45628494691841026</c:v>
                </c:pt>
                <c:pt idx="70">
                  <c:v>0.4535004739776336</c:v>
                </c:pt>
                <c:pt idx="71">
                  <c:v>0.45686681470945389</c:v>
                </c:pt>
                <c:pt idx="72">
                  <c:v>0.4647709587175089</c:v>
                </c:pt>
                <c:pt idx="73">
                  <c:v>0.46514668398890763</c:v>
                </c:pt>
                <c:pt idx="74">
                  <c:v>0.45497153754108349</c:v>
                </c:pt>
                <c:pt idx="75">
                  <c:v>0.47881131184548409</c:v>
                </c:pt>
                <c:pt idx="76">
                  <c:v>0.45781205360405552</c:v>
                </c:pt>
                <c:pt idx="77">
                  <c:v>0.46571438680231447</c:v>
                </c:pt>
                <c:pt idx="78">
                  <c:v>0.46358279076950587</c:v>
                </c:pt>
                <c:pt idx="79">
                  <c:v>0.47366624125120915</c:v>
                </c:pt>
                <c:pt idx="80">
                  <c:v>0.47672813315926899</c:v>
                </c:pt>
                <c:pt idx="81">
                  <c:v>0.45318317506968653</c:v>
                </c:pt>
                <c:pt idx="82">
                  <c:v>0.46505403804114653</c:v>
                </c:pt>
                <c:pt idx="83">
                  <c:v>0.47281080789011348</c:v>
                </c:pt>
                <c:pt idx="84">
                  <c:v>0.46778204500775566</c:v>
                </c:pt>
                <c:pt idx="85">
                  <c:v>0.46401986312640964</c:v>
                </c:pt>
                <c:pt idx="86">
                  <c:v>0.45868713415744045</c:v>
                </c:pt>
                <c:pt idx="87">
                  <c:v>0.44805498184348991</c:v>
                </c:pt>
                <c:pt idx="88">
                  <c:v>0.45517613102896687</c:v>
                </c:pt>
                <c:pt idx="89">
                  <c:v>0.46871848498043739</c:v>
                </c:pt>
                <c:pt idx="90">
                  <c:v>0.44560052090394919</c:v>
                </c:pt>
                <c:pt idx="91">
                  <c:v>0.47586674158046072</c:v>
                </c:pt>
                <c:pt idx="92">
                  <c:v>0.4675236918278064</c:v>
                </c:pt>
                <c:pt idx="93">
                  <c:v>0.48176978460440262</c:v>
                </c:pt>
                <c:pt idx="94">
                  <c:v>0.47173373121629569</c:v>
                </c:pt>
                <c:pt idx="95">
                  <c:v>0.46341350143039373</c:v>
                </c:pt>
                <c:pt idx="96">
                  <c:v>0.45452461841057235</c:v>
                </c:pt>
                <c:pt idx="97">
                  <c:v>0.45363675988807806</c:v>
                </c:pt>
                <c:pt idx="98">
                  <c:v>0.45188155994070756</c:v>
                </c:pt>
                <c:pt idx="99">
                  <c:v>0.4574539410937043</c:v>
                </c:pt>
                <c:pt idx="100">
                  <c:v>0.47294473610142318</c:v>
                </c:pt>
                <c:pt idx="101">
                  <c:v>0.4623976023976023</c:v>
                </c:pt>
                <c:pt idx="102">
                  <c:v>0.44331631223875645</c:v>
                </c:pt>
                <c:pt idx="103">
                  <c:v>0.46063882241169896</c:v>
                </c:pt>
                <c:pt idx="104">
                  <c:v>0.47647564122068192</c:v>
                </c:pt>
                <c:pt idx="105">
                  <c:v>0.45281543759501131</c:v>
                </c:pt>
                <c:pt idx="106">
                  <c:v>0.45527805071255012</c:v>
                </c:pt>
                <c:pt idx="107">
                  <c:v>0.47065673869839292</c:v>
                </c:pt>
                <c:pt idx="108">
                  <c:v>0.47961248304104731</c:v>
                </c:pt>
                <c:pt idx="109">
                  <c:v>0.45337373213154547</c:v>
                </c:pt>
                <c:pt idx="110">
                  <c:v>0.46997917134169392</c:v>
                </c:pt>
                <c:pt idx="111">
                  <c:v>0.4462215980644324</c:v>
                </c:pt>
                <c:pt idx="112">
                  <c:v>0.47166636620395413</c:v>
                </c:pt>
                <c:pt idx="113">
                  <c:v>0.47616279428363484</c:v>
                </c:pt>
                <c:pt idx="114">
                  <c:v>0.44686970467199222</c:v>
                </c:pt>
                <c:pt idx="115">
                  <c:v>0.45618669456104954</c:v>
                </c:pt>
                <c:pt idx="116">
                  <c:v>0.46431304379262972</c:v>
                </c:pt>
                <c:pt idx="117">
                  <c:v>0.46838633760563153</c:v>
                </c:pt>
                <c:pt idx="118">
                  <c:v>0.4509123041650745</c:v>
                </c:pt>
                <c:pt idx="119">
                  <c:v>0.47050457162207926</c:v>
                </c:pt>
                <c:pt idx="120">
                  <c:v>0.46736805826945627</c:v>
                </c:pt>
                <c:pt idx="121">
                  <c:v>0.4472471141872742</c:v>
                </c:pt>
                <c:pt idx="122">
                  <c:v>0.47827737092379491</c:v>
                </c:pt>
                <c:pt idx="123">
                  <c:v>0.47709143094572254</c:v>
                </c:pt>
                <c:pt idx="124">
                  <c:v>0.4557983962346378</c:v>
                </c:pt>
                <c:pt idx="125">
                  <c:v>0.44325251586738562</c:v>
                </c:pt>
                <c:pt idx="126">
                  <c:v>0.47165784703702374</c:v>
                </c:pt>
                <c:pt idx="127">
                  <c:v>0.46367021285012827</c:v>
                </c:pt>
                <c:pt idx="128">
                  <c:v>0.45021351169450319</c:v>
                </c:pt>
                <c:pt idx="129">
                  <c:v>0.46710957640267114</c:v>
                </c:pt>
                <c:pt idx="130">
                  <c:v>0.43755258717532386</c:v>
                </c:pt>
                <c:pt idx="131">
                  <c:v>0.44920679579451667</c:v>
                </c:pt>
                <c:pt idx="132">
                  <c:v>0.46850657388155925</c:v>
                </c:pt>
                <c:pt idx="133">
                  <c:v>0.42277590965103945</c:v>
                </c:pt>
                <c:pt idx="134">
                  <c:v>0.45498261217911251</c:v>
                </c:pt>
                <c:pt idx="135">
                  <c:v>0.47570758403793795</c:v>
                </c:pt>
                <c:pt idx="136">
                  <c:v>0.44191265264993085</c:v>
                </c:pt>
                <c:pt idx="137">
                  <c:v>0.44538126688682078</c:v>
                </c:pt>
                <c:pt idx="138">
                  <c:v>0.45827764746179467</c:v>
                </c:pt>
                <c:pt idx="139">
                  <c:v>0.46695063114338814</c:v>
                </c:pt>
                <c:pt idx="140">
                  <c:v>0.44898423558565226</c:v>
                </c:pt>
                <c:pt idx="141">
                  <c:v>0.4382424997108485</c:v>
                </c:pt>
                <c:pt idx="142">
                  <c:v>0.46615883130843649</c:v>
                </c:pt>
                <c:pt idx="143">
                  <c:v>0.43798397336024597</c:v>
                </c:pt>
                <c:pt idx="144">
                  <c:v>0.44549824086293616</c:v>
                </c:pt>
                <c:pt idx="145">
                  <c:v>0.4585502615523469</c:v>
                </c:pt>
                <c:pt idx="146">
                  <c:v>0.43868808670356069</c:v>
                </c:pt>
                <c:pt idx="147">
                  <c:v>0.43426090501946246</c:v>
                </c:pt>
                <c:pt idx="148">
                  <c:v>0.46964100442088796</c:v>
                </c:pt>
                <c:pt idx="149">
                  <c:v>0.41840898793814141</c:v>
                </c:pt>
                <c:pt idx="150">
                  <c:v>0.44724002849002842</c:v>
                </c:pt>
                <c:pt idx="151">
                  <c:v>0.41053216752821087</c:v>
                </c:pt>
                <c:pt idx="152">
                  <c:v>0.45339491902762968</c:v>
                </c:pt>
                <c:pt idx="153">
                  <c:v>0.42056406874345353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158.30000000000001</c:v>
                </c:pt>
                <c:pt idx="2">
                  <c:v>158.30000000000001</c:v>
                </c:pt>
                <c:pt idx="3">
                  <c:v>157.5</c:v>
                </c:pt>
                <c:pt idx="4">
                  <c:v>156.80000000000001</c:v>
                </c:pt>
                <c:pt idx="5">
                  <c:v>155.5</c:v>
                </c:pt>
                <c:pt idx="6">
                  <c:v>154.4</c:v>
                </c:pt>
                <c:pt idx="7">
                  <c:v>153.30000000000001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148.1</c:v>
                </c:pt>
                <c:pt idx="13">
                  <c:v>147</c:v>
                </c:pt>
                <c:pt idx="14">
                  <c:v>146.1</c:v>
                </c:pt>
                <c:pt idx="15">
                  <c:v>144.80000000000001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135.9</c:v>
                </c:pt>
                <c:pt idx="24">
                  <c:v>134.6</c:v>
                </c:pt>
                <c:pt idx="25">
                  <c:v>133.69999999999999</c:v>
                </c:pt>
                <c:pt idx="26">
                  <c:v>132.6</c:v>
                </c:pt>
                <c:pt idx="27">
                  <c:v>131.30000000000001</c:v>
                </c:pt>
                <c:pt idx="28">
                  <c:v>130.19999999999999</c:v>
                </c:pt>
                <c:pt idx="29">
                  <c:v>129.1</c:v>
                </c:pt>
                <c:pt idx="30">
                  <c:v>127.9</c:v>
                </c:pt>
                <c:pt idx="31">
                  <c:v>126.9</c:v>
                </c:pt>
                <c:pt idx="32">
                  <c:v>125.8</c:v>
                </c:pt>
                <c:pt idx="33">
                  <c:v>124.8</c:v>
                </c:pt>
                <c:pt idx="34">
                  <c:v>123.5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115.3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111.1</c:v>
                </c:pt>
                <c:pt idx="46">
                  <c:v>109.8</c:v>
                </c:pt>
                <c:pt idx="47">
                  <c:v>108.9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104.5</c:v>
                </c:pt>
                <c:pt idx="52">
                  <c:v>103.3</c:v>
                </c:pt>
                <c:pt idx="53">
                  <c:v>102.4</c:v>
                </c:pt>
                <c:pt idx="54">
                  <c:v>101.1</c:v>
                </c:pt>
                <c:pt idx="55">
                  <c:v>99.8</c:v>
                </c:pt>
                <c:pt idx="56">
                  <c:v>98.7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94.3</c:v>
                </c:pt>
                <c:pt idx="61">
                  <c:v>93.1</c:v>
                </c:pt>
                <c:pt idx="62">
                  <c:v>92</c:v>
                </c:pt>
                <c:pt idx="63">
                  <c:v>90.9</c:v>
                </c:pt>
                <c:pt idx="64">
                  <c:v>89.6</c:v>
                </c:pt>
                <c:pt idx="65">
                  <c:v>88.7</c:v>
                </c:pt>
                <c:pt idx="66">
                  <c:v>87.6</c:v>
                </c:pt>
                <c:pt idx="67">
                  <c:v>86.3</c:v>
                </c:pt>
                <c:pt idx="68">
                  <c:v>85.1</c:v>
                </c:pt>
                <c:pt idx="69">
                  <c:v>84</c:v>
                </c:pt>
                <c:pt idx="70">
                  <c:v>82.9</c:v>
                </c:pt>
                <c:pt idx="71">
                  <c:v>81.8</c:v>
                </c:pt>
                <c:pt idx="72">
                  <c:v>80.7</c:v>
                </c:pt>
                <c:pt idx="73">
                  <c:v>79.599999999999994</c:v>
                </c:pt>
                <c:pt idx="74">
                  <c:v>78.5</c:v>
                </c:pt>
                <c:pt idx="75">
                  <c:v>77.8</c:v>
                </c:pt>
                <c:pt idx="76">
                  <c:v>76.5</c:v>
                </c:pt>
                <c:pt idx="77">
                  <c:v>75.599999999999994</c:v>
                </c:pt>
                <c:pt idx="78">
                  <c:v>74.7</c:v>
                </c:pt>
                <c:pt idx="79">
                  <c:v>73.599999999999994</c:v>
                </c:pt>
                <c:pt idx="80">
                  <c:v>72.5</c:v>
                </c:pt>
                <c:pt idx="81">
                  <c:v>71.2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67.8</c:v>
                </c:pt>
                <c:pt idx="85">
                  <c:v>66.8</c:v>
                </c:pt>
                <c:pt idx="86">
                  <c:v>65.599999999999994</c:v>
                </c:pt>
                <c:pt idx="87">
                  <c:v>64.5</c:v>
                </c:pt>
                <c:pt idx="88">
                  <c:v>63.6</c:v>
                </c:pt>
                <c:pt idx="89">
                  <c:v>62.5</c:v>
                </c:pt>
                <c:pt idx="90">
                  <c:v>61.2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57.2</c:v>
                </c:pt>
                <c:pt idx="95">
                  <c:v>55.9</c:v>
                </c:pt>
                <c:pt idx="96">
                  <c:v>54.8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50.6</c:v>
                </c:pt>
                <c:pt idx="101">
                  <c:v>49.7</c:v>
                </c:pt>
                <c:pt idx="102">
                  <c:v>48.4</c:v>
                </c:pt>
                <c:pt idx="103">
                  <c:v>47.7</c:v>
                </c:pt>
                <c:pt idx="104">
                  <c:v>46.6</c:v>
                </c:pt>
                <c:pt idx="105">
                  <c:v>45.3</c:v>
                </c:pt>
                <c:pt idx="106">
                  <c:v>44.6</c:v>
                </c:pt>
                <c:pt idx="107">
                  <c:v>43.7</c:v>
                </c:pt>
                <c:pt idx="108">
                  <c:v>42.4</c:v>
                </c:pt>
                <c:pt idx="109">
                  <c:v>41.5</c:v>
                </c:pt>
                <c:pt idx="110">
                  <c:v>40.6</c:v>
                </c:pt>
                <c:pt idx="111">
                  <c:v>39.299999999999997</c:v>
                </c:pt>
                <c:pt idx="112">
                  <c:v>38.200000000000003</c:v>
                </c:pt>
                <c:pt idx="113">
                  <c:v>37.5</c:v>
                </c:pt>
                <c:pt idx="114">
                  <c:v>36.1</c:v>
                </c:pt>
                <c:pt idx="115">
                  <c:v>35</c:v>
                </c:pt>
                <c:pt idx="116">
                  <c:v>34.200000000000003</c:v>
                </c:pt>
                <c:pt idx="117">
                  <c:v>33.299999999999997</c:v>
                </c:pt>
                <c:pt idx="118">
                  <c:v>32.1</c:v>
                </c:pt>
                <c:pt idx="119">
                  <c:v>31.3</c:v>
                </c:pt>
                <c:pt idx="120">
                  <c:v>30.4</c:v>
                </c:pt>
                <c:pt idx="121">
                  <c:v>29</c:v>
                </c:pt>
                <c:pt idx="122">
                  <c:v>28.2</c:v>
                </c:pt>
                <c:pt idx="123">
                  <c:v>27.3</c:v>
                </c:pt>
                <c:pt idx="124">
                  <c:v>26</c:v>
                </c:pt>
                <c:pt idx="125">
                  <c:v>25</c:v>
                </c:pt>
                <c:pt idx="126">
                  <c:v>24.2</c:v>
                </c:pt>
                <c:pt idx="127">
                  <c:v>22.8</c:v>
                </c:pt>
                <c:pt idx="128">
                  <c:v>21.7</c:v>
                </c:pt>
                <c:pt idx="129">
                  <c:v>21.1</c:v>
                </c:pt>
                <c:pt idx="130">
                  <c:v>19.899999999999999</c:v>
                </c:pt>
                <c:pt idx="131">
                  <c:v>18.899999999999999</c:v>
                </c:pt>
                <c:pt idx="132">
                  <c:v>18</c:v>
                </c:pt>
                <c:pt idx="133">
                  <c:v>16.899999999999999</c:v>
                </c:pt>
                <c:pt idx="134">
                  <c:v>16</c:v>
                </c:pt>
                <c:pt idx="135">
                  <c:v>15.3</c:v>
                </c:pt>
                <c:pt idx="136">
                  <c:v>13.8</c:v>
                </c:pt>
                <c:pt idx="137">
                  <c:v>13.1</c:v>
                </c:pt>
                <c:pt idx="138">
                  <c:v>12.2</c:v>
                </c:pt>
                <c:pt idx="139">
                  <c:v>10.9</c:v>
                </c:pt>
                <c:pt idx="140">
                  <c:v>9.8000000000000007</c:v>
                </c:pt>
                <c:pt idx="141">
                  <c:v>9.1</c:v>
                </c:pt>
                <c:pt idx="142">
                  <c:v>7.6</c:v>
                </c:pt>
                <c:pt idx="143">
                  <c:v>6.4</c:v>
                </c:pt>
                <c:pt idx="144">
                  <c:v>6</c:v>
                </c:pt>
                <c:pt idx="145">
                  <c:v>5.5</c:v>
                </c:pt>
                <c:pt idx="146">
                  <c:v>4.2</c:v>
                </c:pt>
                <c:pt idx="147">
                  <c:v>3.3</c:v>
                </c:pt>
                <c:pt idx="148">
                  <c:v>2.9</c:v>
                </c:pt>
                <c:pt idx="149">
                  <c:v>1.5</c:v>
                </c:pt>
                <c:pt idx="150">
                  <c:v>1.3</c:v>
                </c:pt>
                <c:pt idx="151">
                  <c:v>1.1000000000000001</c:v>
                </c:pt>
                <c:pt idx="152">
                  <c:v>0.4</c:v>
                </c:pt>
                <c:pt idx="153">
                  <c:v>1.3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1D-6445-AEB2-B2742EA4E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7519"/>
        <c:axId val="1"/>
      </c:scatterChart>
      <c:valAx>
        <c:axId val="11397519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975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644</c:v>
                </c:pt>
                <c:pt idx="3">
                  <c:v>639.6</c:v>
                </c:pt>
                <c:pt idx="4">
                  <c:v>-999</c:v>
                </c:pt>
                <c:pt idx="5">
                  <c:v>570.1</c:v>
                </c:pt>
                <c:pt idx="6">
                  <c:v>586.5</c:v>
                </c:pt>
                <c:pt idx="7">
                  <c:v>-999</c:v>
                </c:pt>
                <c:pt idx="8">
                  <c:v>587.9</c:v>
                </c:pt>
                <c:pt idx="9">
                  <c:v>587.70000000000005</c:v>
                </c:pt>
                <c:pt idx="10">
                  <c:v>567.79999999999995</c:v>
                </c:pt>
                <c:pt idx="11">
                  <c:v>566.4</c:v>
                </c:pt>
                <c:pt idx="12">
                  <c:v>639.4</c:v>
                </c:pt>
                <c:pt idx="13">
                  <c:v>597.20000000000005</c:v>
                </c:pt>
                <c:pt idx="14">
                  <c:v>645.5</c:v>
                </c:pt>
                <c:pt idx="15">
                  <c:v>574.29999999999995</c:v>
                </c:pt>
                <c:pt idx="16">
                  <c:v>586.4</c:v>
                </c:pt>
                <c:pt idx="17">
                  <c:v>620.4</c:v>
                </c:pt>
                <c:pt idx="18">
                  <c:v>588</c:v>
                </c:pt>
                <c:pt idx="19">
                  <c:v>579.9</c:v>
                </c:pt>
                <c:pt idx="20">
                  <c:v>579.29999999999995</c:v>
                </c:pt>
                <c:pt idx="21">
                  <c:v>590.70000000000005</c:v>
                </c:pt>
                <c:pt idx="22">
                  <c:v>602</c:v>
                </c:pt>
                <c:pt idx="23">
                  <c:v>579.1</c:v>
                </c:pt>
                <c:pt idx="24">
                  <c:v>590.70000000000005</c:v>
                </c:pt>
                <c:pt idx="25">
                  <c:v>607.70000000000005</c:v>
                </c:pt>
                <c:pt idx="26">
                  <c:v>615.1</c:v>
                </c:pt>
                <c:pt idx="27">
                  <c:v>599.9</c:v>
                </c:pt>
                <c:pt idx="28">
                  <c:v>619.9</c:v>
                </c:pt>
                <c:pt idx="29">
                  <c:v>594.9</c:v>
                </c:pt>
                <c:pt idx="30">
                  <c:v>620.79999999999995</c:v>
                </c:pt>
                <c:pt idx="31">
                  <c:v>624.29999999999995</c:v>
                </c:pt>
                <c:pt idx="32">
                  <c:v>622.79999999999995</c:v>
                </c:pt>
                <c:pt idx="33">
                  <c:v>587.29999999999995</c:v>
                </c:pt>
                <c:pt idx="34">
                  <c:v>584.4</c:v>
                </c:pt>
                <c:pt idx="35">
                  <c:v>617.20000000000005</c:v>
                </c:pt>
                <c:pt idx="36">
                  <c:v>572.79999999999995</c:v>
                </c:pt>
                <c:pt idx="37">
                  <c:v>582.5</c:v>
                </c:pt>
                <c:pt idx="38">
                  <c:v>611.5</c:v>
                </c:pt>
                <c:pt idx="39">
                  <c:v>602.4</c:v>
                </c:pt>
                <c:pt idx="40">
                  <c:v>634.9</c:v>
                </c:pt>
                <c:pt idx="41">
                  <c:v>630.4</c:v>
                </c:pt>
                <c:pt idx="42">
                  <c:v>601.29999999999995</c:v>
                </c:pt>
                <c:pt idx="43">
                  <c:v>632.79999999999995</c:v>
                </c:pt>
                <c:pt idx="44">
                  <c:v>625</c:v>
                </c:pt>
                <c:pt idx="45">
                  <c:v>620.1</c:v>
                </c:pt>
                <c:pt idx="46">
                  <c:v>603.6</c:v>
                </c:pt>
                <c:pt idx="47">
                  <c:v>597.4</c:v>
                </c:pt>
                <c:pt idx="48">
                  <c:v>565</c:v>
                </c:pt>
                <c:pt idx="49">
                  <c:v>630.9</c:v>
                </c:pt>
                <c:pt idx="50">
                  <c:v>597.6</c:v>
                </c:pt>
                <c:pt idx="51">
                  <c:v>583.1</c:v>
                </c:pt>
                <c:pt idx="52">
                  <c:v>607</c:v>
                </c:pt>
                <c:pt idx="53">
                  <c:v>590.6</c:v>
                </c:pt>
                <c:pt idx="54">
                  <c:v>608.4</c:v>
                </c:pt>
                <c:pt idx="55">
                  <c:v>600.1</c:v>
                </c:pt>
                <c:pt idx="56">
                  <c:v>613.9</c:v>
                </c:pt>
                <c:pt idx="57">
                  <c:v>592.5</c:v>
                </c:pt>
                <c:pt idx="58">
                  <c:v>580.20000000000005</c:v>
                </c:pt>
                <c:pt idx="59">
                  <c:v>631.6</c:v>
                </c:pt>
                <c:pt idx="60">
                  <c:v>577.5</c:v>
                </c:pt>
                <c:pt idx="61">
                  <c:v>620.6</c:v>
                </c:pt>
                <c:pt idx="62">
                  <c:v>591.1</c:v>
                </c:pt>
                <c:pt idx="63">
                  <c:v>614</c:v>
                </c:pt>
                <c:pt idx="64">
                  <c:v>594.29999999999995</c:v>
                </c:pt>
                <c:pt idx="65">
                  <c:v>618</c:v>
                </c:pt>
                <c:pt idx="66">
                  <c:v>613.70000000000005</c:v>
                </c:pt>
                <c:pt idx="67">
                  <c:v>612.5</c:v>
                </c:pt>
                <c:pt idx="68">
                  <c:v>611.9</c:v>
                </c:pt>
                <c:pt idx="69">
                  <c:v>595.9</c:v>
                </c:pt>
                <c:pt idx="70">
                  <c:v>574</c:v>
                </c:pt>
                <c:pt idx="71">
                  <c:v>604.20000000000005</c:v>
                </c:pt>
                <c:pt idx="72">
                  <c:v>576.1</c:v>
                </c:pt>
                <c:pt idx="73">
                  <c:v>584.70000000000005</c:v>
                </c:pt>
                <c:pt idx="74">
                  <c:v>609.1</c:v>
                </c:pt>
                <c:pt idx="75">
                  <c:v>623.70000000000005</c:v>
                </c:pt>
                <c:pt idx="76">
                  <c:v>593</c:v>
                </c:pt>
                <c:pt idx="77">
                  <c:v>591.70000000000005</c:v>
                </c:pt>
                <c:pt idx="78">
                  <c:v>611.5</c:v>
                </c:pt>
                <c:pt idx="79">
                  <c:v>605.6</c:v>
                </c:pt>
                <c:pt idx="80">
                  <c:v>590.79999999999995</c:v>
                </c:pt>
                <c:pt idx="81">
                  <c:v>538</c:v>
                </c:pt>
                <c:pt idx="82">
                  <c:v>630.79999999999995</c:v>
                </c:pt>
                <c:pt idx="83">
                  <c:v>589.29999999999995</c:v>
                </c:pt>
                <c:pt idx="84">
                  <c:v>589.5</c:v>
                </c:pt>
                <c:pt idx="85">
                  <c:v>604.5</c:v>
                </c:pt>
                <c:pt idx="86">
                  <c:v>617.29999999999995</c:v>
                </c:pt>
                <c:pt idx="87">
                  <c:v>629.5</c:v>
                </c:pt>
                <c:pt idx="88">
                  <c:v>597.70000000000005</c:v>
                </c:pt>
                <c:pt idx="89">
                  <c:v>576.70000000000005</c:v>
                </c:pt>
                <c:pt idx="90">
                  <c:v>609.1</c:v>
                </c:pt>
                <c:pt idx="91">
                  <c:v>622.1</c:v>
                </c:pt>
                <c:pt idx="92">
                  <c:v>575.20000000000005</c:v>
                </c:pt>
                <c:pt idx="93">
                  <c:v>602.20000000000005</c:v>
                </c:pt>
                <c:pt idx="94">
                  <c:v>613.4</c:v>
                </c:pt>
                <c:pt idx="95">
                  <c:v>614</c:v>
                </c:pt>
                <c:pt idx="96">
                  <c:v>610.1</c:v>
                </c:pt>
                <c:pt idx="97">
                  <c:v>597.9</c:v>
                </c:pt>
                <c:pt idx="98">
                  <c:v>624.6</c:v>
                </c:pt>
                <c:pt idx="99">
                  <c:v>621.20000000000005</c:v>
                </c:pt>
                <c:pt idx="100">
                  <c:v>599.29999999999995</c:v>
                </c:pt>
                <c:pt idx="101">
                  <c:v>610.9</c:v>
                </c:pt>
                <c:pt idx="102">
                  <c:v>601.70000000000005</c:v>
                </c:pt>
                <c:pt idx="103">
                  <c:v>593.6</c:v>
                </c:pt>
                <c:pt idx="104">
                  <c:v>611.20000000000005</c:v>
                </c:pt>
                <c:pt idx="105">
                  <c:v>574.29999999999995</c:v>
                </c:pt>
                <c:pt idx="106">
                  <c:v>645.4</c:v>
                </c:pt>
                <c:pt idx="107">
                  <c:v>581.70000000000005</c:v>
                </c:pt>
                <c:pt idx="108">
                  <c:v>602.79999999999995</c:v>
                </c:pt>
                <c:pt idx="109">
                  <c:v>623</c:v>
                </c:pt>
                <c:pt idx="110">
                  <c:v>602.20000000000005</c:v>
                </c:pt>
                <c:pt idx="111">
                  <c:v>608.29999999999995</c:v>
                </c:pt>
                <c:pt idx="112">
                  <c:v>603.1</c:v>
                </c:pt>
                <c:pt idx="113">
                  <c:v>620.6</c:v>
                </c:pt>
                <c:pt idx="114">
                  <c:v>607</c:v>
                </c:pt>
                <c:pt idx="115">
                  <c:v>586.4</c:v>
                </c:pt>
                <c:pt idx="116">
                  <c:v>631.70000000000005</c:v>
                </c:pt>
                <c:pt idx="117">
                  <c:v>622.29999999999995</c:v>
                </c:pt>
                <c:pt idx="118">
                  <c:v>605.9</c:v>
                </c:pt>
                <c:pt idx="119">
                  <c:v>597.6</c:v>
                </c:pt>
                <c:pt idx="120">
                  <c:v>618.29999999999995</c:v>
                </c:pt>
                <c:pt idx="121">
                  <c:v>587.9</c:v>
                </c:pt>
                <c:pt idx="122">
                  <c:v>607.70000000000005</c:v>
                </c:pt>
                <c:pt idx="123">
                  <c:v>616.70000000000005</c:v>
                </c:pt>
                <c:pt idx="124">
                  <c:v>590</c:v>
                </c:pt>
                <c:pt idx="125">
                  <c:v>659.3</c:v>
                </c:pt>
                <c:pt idx="126">
                  <c:v>622.5</c:v>
                </c:pt>
                <c:pt idx="127">
                  <c:v>592.70000000000005</c:v>
                </c:pt>
                <c:pt idx="128">
                  <c:v>626.9</c:v>
                </c:pt>
                <c:pt idx="129">
                  <c:v>631.6</c:v>
                </c:pt>
                <c:pt idx="130">
                  <c:v>591.9</c:v>
                </c:pt>
                <c:pt idx="131">
                  <c:v>607.9</c:v>
                </c:pt>
                <c:pt idx="132">
                  <c:v>593.70000000000005</c:v>
                </c:pt>
                <c:pt idx="133">
                  <c:v>587.9</c:v>
                </c:pt>
                <c:pt idx="134">
                  <c:v>617</c:v>
                </c:pt>
                <c:pt idx="135">
                  <c:v>616.79999999999995</c:v>
                </c:pt>
                <c:pt idx="136">
                  <c:v>610.4</c:v>
                </c:pt>
                <c:pt idx="137">
                  <c:v>617.79999999999995</c:v>
                </c:pt>
                <c:pt idx="138">
                  <c:v>595.29999999999995</c:v>
                </c:pt>
                <c:pt idx="139">
                  <c:v>620.4</c:v>
                </c:pt>
                <c:pt idx="140">
                  <c:v>651.20000000000005</c:v>
                </c:pt>
                <c:pt idx="141">
                  <c:v>595.4</c:v>
                </c:pt>
                <c:pt idx="142">
                  <c:v>695.3</c:v>
                </c:pt>
                <c:pt idx="143">
                  <c:v>628.1</c:v>
                </c:pt>
                <c:pt idx="144">
                  <c:v>616.6</c:v>
                </c:pt>
                <c:pt idx="145">
                  <c:v>611.5</c:v>
                </c:pt>
                <c:pt idx="146">
                  <c:v>651.29999999999995</c:v>
                </c:pt>
                <c:pt idx="147">
                  <c:v>664.5</c:v>
                </c:pt>
                <c:pt idx="148">
                  <c:v>628</c:v>
                </c:pt>
                <c:pt idx="149">
                  <c:v>662.3</c:v>
                </c:pt>
                <c:pt idx="150">
                  <c:v>570.9</c:v>
                </c:pt>
                <c:pt idx="151">
                  <c:v>658</c:v>
                </c:pt>
                <c:pt idx="152">
                  <c:v>592.9</c:v>
                </c:pt>
                <c:pt idx="153">
                  <c:v>602.29999999999995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158.30000000000001</c:v>
                </c:pt>
                <c:pt idx="2">
                  <c:v>158.30000000000001</c:v>
                </c:pt>
                <c:pt idx="3">
                  <c:v>157.5</c:v>
                </c:pt>
                <c:pt idx="4">
                  <c:v>156.80000000000001</c:v>
                </c:pt>
                <c:pt idx="5">
                  <c:v>155.5</c:v>
                </c:pt>
                <c:pt idx="6">
                  <c:v>154.4</c:v>
                </c:pt>
                <c:pt idx="7">
                  <c:v>153.30000000000001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148.1</c:v>
                </c:pt>
                <c:pt idx="13">
                  <c:v>147</c:v>
                </c:pt>
                <c:pt idx="14">
                  <c:v>146.1</c:v>
                </c:pt>
                <c:pt idx="15">
                  <c:v>144.80000000000001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135.9</c:v>
                </c:pt>
                <c:pt idx="24">
                  <c:v>134.6</c:v>
                </c:pt>
                <c:pt idx="25">
                  <c:v>133.69999999999999</c:v>
                </c:pt>
                <c:pt idx="26">
                  <c:v>132.6</c:v>
                </c:pt>
                <c:pt idx="27">
                  <c:v>131.30000000000001</c:v>
                </c:pt>
                <c:pt idx="28">
                  <c:v>130.19999999999999</c:v>
                </c:pt>
                <c:pt idx="29">
                  <c:v>129.1</c:v>
                </c:pt>
                <c:pt idx="30">
                  <c:v>127.9</c:v>
                </c:pt>
                <c:pt idx="31">
                  <c:v>126.9</c:v>
                </c:pt>
                <c:pt idx="32">
                  <c:v>125.8</c:v>
                </c:pt>
                <c:pt idx="33">
                  <c:v>124.8</c:v>
                </c:pt>
                <c:pt idx="34">
                  <c:v>123.5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115.3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111.1</c:v>
                </c:pt>
                <c:pt idx="46">
                  <c:v>109.8</c:v>
                </c:pt>
                <c:pt idx="47">
                  <c:v>108.9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104.5</c:v>
                </c:pt>
                <c:pt idx="52">
                  <c:v>103.3</c:v>
                </c:pt>
                <c:pt idx="53">
                  <c:v>102.4</c:v>
                </c:pt>
                <c:pt idx="54">
                  <c:v>101.1</c:v>
                </c:pt>
                <c:pt idx="55">
                  <c:v>99.8</c:v>
                </c:pt>
                <c:pt idx="56">
                  <c:v>98.7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94.3</c:v>
                </c:pt>
                <c:pt idx="61">
                  <c:v>93.1</c:v>
                </c:pt>
                <c:pt idx="62">
                  <c:v>92</c:v>
                </c:pt>
                <c:pt idx="63">
                  <c:v>90.9</c:v>
                </c:pt>
                <c:pt idx="64">
                  <c:v>89.6</c:v>
                </c:pt>
                <c:pt idx="65">
                  <c:v>88.7</c:v>
                </c:pt>
                <c:pt idx="66">
                  <c:v>87.6</c:v>
                </c:pt>
                <c:pt idx="67">
                  <c:v>86.3</c:v>
                </c:pt>
                <c:pt idx="68">
                  <c:v>85.1</c:v>
                </c:pt>
                <c:pt idx="69">
                  <c:v>84</c:v>
                </c:pt>
                <c:pt idx="70">
                  <c:v>82.9</c:v>
                </c:pt>
                <c:pt idx="71">
                  <c:v>81.8</c:v>
                </c:pt>
                <c:pt idx="72">
                  <c:v>80.7</c:v>
                </c:pt>
                <c:pt idx="73">
                  <c:v>79.599999999999994</c:v>
                </c:pt>
                <c:pt idx="74">
                  <c:v>78.5</c:v>
                </c:pt>
                <c:pt idx="75">
                  <c:v>77.8</c:v>
                </c:pt>
                <c:pt idx="76">
                  <c:v>76.5</c:v>
                </c:pt>
                <c:pt idx="77">
                  <c:v>75.599999999999994</c:v>
                </c:pt>
                <c:pt idx="78">
                  <c:v>74.7</c:v>
                </c:pt>
                <c:pt idx="79">
                  <c:v>73.599999999999994</c:v>
                </c:pt>
                <c:pt idx="80">
                  <c:v>72.5</c:v>
                </c:pt>
                <c:pt idx="81">
                  <c:v>71.2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67.8</c:v>
                </c:pt>
                <c:pt idx="85">
                  <c:v>66.8</c:v>
                </c:pt>
                <c:pt idx="86">
                  <c:v>65.599999999999994</c:v>
                </c:pt>
                <c:pt idx="87">
                  <c:v>64.5</c:v>
                </c:pt>
                <c:pt idx="88">
                  <c:v>63.6</c:v>
                </c:pt>
                <c:pt idx="89">
                  <c:v>62.5</c:v>
                </c:pt>
                <c:pt idx="90">
                  <c:v>61.2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57.2</c:v>
                </c:pt>
                <c:pt idx="95">
                  <c:v>55.9</c:v>
                </c:pt>
                <c:pt idx="96">
                  <c:v>54.8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50.6</c:v>
                </c:pt>
                <c:pt idx="101">
                  <c:v>49.7</c:v>
                </c:pt>
                <c:pt idx="102">
                  <c:v>48.4</c:v>
                </c:pt>
                <c:pt idx="103">
                  <c:v>47.7</c:v>
                </c:pt>
                <c:pt idx="104">
                  <c:v>46.6</c:v>
                </c:pt>
                <c:pt idx="105">
                  <c:v>45.3</c:v>
                </c:pt>
                <c:pt idx="106">
                  <c:v>44.6</c:v>
                </c:pt>
                <c:pt idx="107">
                  <c:v>43.7</c:v>
                </c:pt>
                <c:pt idx="108">
                  <c:v>42.4</c:v>
                </c:pt>
                <c:pt idx="109">
                  <c:v>41.5</c:v>
                </c:pt>
                <c:pt idx="110">
                  <c:v>40.6</c:v>
                </c:pt>
                <c:pt idx="111">
                  <c:v>39.299999999999997</c:v>
                </c:pt>
                <c:pt idx="112">
                  <c:v>38.200000000000003</c:v>
                </c:pt>
                <c:pt idx="113">
                  <c:v>37.5</c:v>
                </c:pt>
                <c:pt idx="114">
                  <c:v>36.1</c:v>
                </c:pt>
                <c:pt idx="115">
                  <c:v>35</c:v>
                </c:pt>
                <c:pt idx="116">
                  <c:v>34.200000000000003</c:v>
                </c:pt>
                <c:pt idx="117">
                  <c:v>33.299999999999997</c:v>
                </c:pt>
                <c:pt idx="118">
                  <c:v>32.1</c:v>
                </c:pt>
                <c:pt idx="119">
                  <c:v>31.3</c:v>
                </c:pt>
                <c:pt idx="120">
                  <c:v>30.4</c:v>
                </c:pt>
                <c:pt idx="121">
                  <c:v>29</c:v>
                </c:pt>
                <c:pt idx="122">
                  <c:v>28.2</c:v>
                </c:pt>
                <c:pt idx="123">
                  <c:v>27.3</c:v>
                </c:pt>
                <c:pt idx="124">
                  <c:v>26</c:v>
                </c:pt>
                <c:pt idx="125">
                  <c:v>25</c:v>
                </c:pt>
                <c:pt idx="126">
                  <c:v>24.2</c:v>
                </c:pt>
                <c:pt idx="127">
                  <c:v>22.8</c:v>
                </c:pt>
                <c:pt idx="128">
                  <c:v>21.7</c:v>
                </c:pt>
                <c:pt idx="129">
                  <c:v>21.1</c:v>
                </c:pt>
                <c:pt idx="130">
                  <c:v>19.899999999999999</c:v>
                </c:pt>
                <c:pt idx="131">
                  <c:v>18.899999999999999</c:v>
                </c:pt>
                <c:pt idx="132">
                  <c:v>18</c:v>
                </c:pt>
                <c:pt idx="133">
                  <c:v>16.899999999999999</c:v>
                </c:pt>
                <c:pt idx="134">
                  <c:v>16</c:v>
                </c:pt>
                <c:pt idx="135">
                  <c:v>15.3</c:v>
                </c:pt>
                <c:pt idx="136">
                  <c:v>13.8</c:v>
                </c:pt>
                <c:pt idx="137">
                  <c:v>13.1</c:v>
                </c:pt>
                <c:pt idx="138">
                  <c:v>12.2</c:v>
                </c:pt>
                <c:pt idx="139">
                  <c:v>10.9</c:v>
                </c:pt>
                <c:pt idx="140">
                  <c:v>9.8000000000000007</c:v>
                </c:pt>
                <c:pt idx="141">
                  <c:v>9.1</c:v>
                </c:pt>
                <c:pt idx="142">
                  <c:v>7.6</c:v>
                </c:pt>
                <c:pt idx="143">
                  <c:v>6.4</c:v>
                </c:pt>
                <c:pt idx="144">
                  <c:v>6</c:v>
                </c:pt>
                <c:pt idx="145">
                  <c:v>5.5</c:v>
                </c:pt>
                <c:pt idx="146">
                  <c:v>4.2</c:v>
                </c:pt>
                <c:pt idx="147">
                  <c:v>3.3</c:v>
                </c:pt>
                <c:pt idx="148">
                  <c:v>2.9</c:v>
                </c:pt>
                <c:pt idx="149">
                  <c:v>1.5</c:v>
                </c:pt>
                <c:pt idx="150">
                  <c:v>1.3</c:v>
                </c:pt>
                <c:pt idx="151">
                  <c:v>1.1000000000000001</c:v>
                </c:pt>
                <c:pt idx="152">
                  <c:v>0.4</c:v>
                </c:pt>
                <c:pt idx="153">
                  <c:v>1.3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E4-5349-ADB6-FC92724718A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762.8</c:v>
                </c:pt>
                <c:pt idx="3">
                  <c:v>752.4</c:v>
                </c:pt>
                <c:pt idx="4">
                  <c:v>-999</c:v>
                </c:pt>
                <c:pt idx="5">
                  <c:v>740.7</c:v>
                </c:pt>
                <c:pt idx="6">
                  <c:v>736.5</c:v>
                </c:pt>
                <c:pt idx="7">
                  <c:v>-999</c:v>
                </c:pt>
                <c:pt idx="8">
                  <c:v>704.9</c:v>
                </c:pt>
                <c:pt idx="9">
                  <c:v>676.3</c:v>
                </c:pt>
                <c:pt idx="10">
                  <c:v>673.8</c:v>
                </c:pt>
                <c:pt idx="11">
                  <c:v>665.2</c:v>
                </c:pt>
                <c:pt idx="12">
                  <c:v>668.3</c:v>
                </c:pt>
                <c:pt idx="13">
                  <c:v>694.3</c:v>
                </c:pt>
                <c:pt idx="14">
                  <c:v>666.5</c:v>
                </c:pt>
                <c:pt idx="15">
                  <c:v>680.8</c:v>
                </c:pt>
                <c:pt idx="16">
                  <c:v>690.5</c:v>
                </c:pt>
                <c:pt idx="17">
                  <c:v>697.8</c:v>
                </c:pt>
                <c:pt idx="18">
                  <c:v>673.7</c:v>
                </c:pt>
                <c:pt idx="19">
                  <c:v>691</c:v>
                </c:pt>
                <c:pt idx="20">
                  <c:v>687.6</c:v>
                </c:pt>
                <c:pt idx="21">
                  <c:v>640.70000000000005</c:v>
                </c:pt>
                <c:pt idx="22">
                  <c:v>665.1</c:v>
                </c:pt>
                <c:pt idx="23">
                  <c:v>647.79999999999995</c:v>
                </c:pt>
                <c:pt idx="24">
                  <c:v>714.4</c:v>
                </c:pt>
                <c:pt idx="25">
                  <c:v>675.9</c:v>
                </c:pt>
                <c:pt idx="26">
                  <c:v>685.5</c:v>
                </c:pt>
                <c:pt idx="27">
                  <c:v>706.8</c:v>
                </c:pt>
                <c:pt idx="28">
                  <c:v>699.1</c:v>
                </c:pt>
                <c:pt idx="29">
                  <c:v>707.4</c:v>
                </c:pt>
                <c:pt idx="30">
                  <c:v>690.6</c:v>
                </c:pt>
                <c:pt idx="31">
                  <c:v>700.3</c:v>
                </c:pt>
                <c:pt idx="32">
                  <c:v>686.9</c:v>
                </c:pt>
                <c:pt idx="33">
                  <c:v>696</c:v>
                </c:pt>
                <c:pt idx="34">
                  <c:v>695.5</c:v>
                </c:pt>
                <c:pt idx="35">
                  <c:v>680.2</c:v>
                </c:pt>
                <c:pt idx="36">
                  <c:v>688.4</c:v>
                </c:pt>
                <c:pt idx="37">
                  <c:v>709.1</c:v>
                </c:pt>
                <c:pt idx="38">
                  <c:v>714.2</c:v>
                </c:pt>
                <c:pt idx="39">
                  <c:v>697.9</c:v>
                </c:pt>
                <c:pt idx="40">
                  <c:v>691.5</c:v>
                </c:pt>
                <c:pt idx="41">
                  <c:v>714.2</c:v>
                </c:pt>
                <c:pt idx="42">
                  <c:v>674.4</c:v>
                </c:pt>
                <c:pt idx="43">
                  <c:v>682.3</c:v>
                </c:pt>
                <c:pt idx="44">
                  <c:v>693.5</c:v>
                </c:pt>
                <c:pt idx="45">
                  <c:v>684.1</c:v>
                </c:pt>
                <c:pt idx="46">
                  <c:v>739.9</c:v>
                </c:pt>
                <c:pt idx="47">
                  <c:v>689.3</c:v>
                </c:pt>
                <c:pt idx="48">
                  <c:v>676</c:v>
                </c:pt>
                <c:pt idx="49">
                  <c:v>683.6</c:v>
                </c:pt>
                <c:pt idx="50">
                  <c:v>688.1</c:v>
                </c:pt>
                <c:pt idx="51">
                  <c:v>672.5</c:v>
                </c:pt>
                <c:pt idx="52">
                  <c:v>668.1</c:v>
                </c:pt>
                <c:pt idx="53">
                  <c:v>690.3</c:v>
                </c:pt>
                <c:pt idx="54">
                  <c:v>680.9</c:v>
                </c:pt>
                <c:pt idx="55">
                  <c:v>706.9</c:v>
                </c:pt>
                <c:pt idx="56">
                  <c:v>703.2</c:v>
                </c:pt>
                <c:pt idx="57">
                  <c:v>699.2</c:v>
                </c:pt>
                <c:pt idx="58">
                  <c:v>690.6</c:v>
                </c:pt>
                <c:pt idx="59">
                  <c:v>751.8</c:v>
                </c:pt>
                <c:pt idx="60">
                  <c:v>695.9</c:v>
                </c:pt>
                <c:pt idx="61">
                  <c:v>702.3</c:v>
                </c:pt>
                <c:pt idx="62">
                  <c:v>707.2</c:v>
                </c:pt>
                <c:pt idx="63">
                  <c:v>696.7</c:v>
                </c:pt>
                <c:pt idx="64">
                  <c:v>685.6</c:v>
                </c:pt>
                <c:pt idx="65">
                  <c:v>695.7</c:v>
                </c:pt>
                <c:pt idx="66">
                  <c:v>654</c:v>
                </c:pt>
                <c:pt idx="67">
                  <c:v>680.2</c:v>
                </c:pt>
                <c:pt idx="68">
                  <c:v>697.6</c:v>
                </c:pt>
                <c:pt idx="69">
                  <c:v>705.4</c:v>
                </c:pt>
                <c:pt idx="70">
                  <c:v>693.5</c:v>
                </c:pt>
                <c:pt idx="71">
                  <c:v>706.7</c:v>
                </c:pt>
                <c:pt idx="72">
                  <c:v>703.5</c:v>
                </c:pt>
                <c:pt idx="73">
                  <c:v>699.8</c:v>
                </c:pt>
                <c:pt idx="74">
                  <c:v>691.1</c:v>
                </c:pt>
                <c:pt idx="75">
                  <c:v>705</c:v>
                </c:pt>
                <c:pt idx="76">
                  <c:v>716.3</c:v>
                </c:pt>
                <c:pt idx="77">
                  <c:v>711.4</c:v>
                </c:pt>
                <c:pt idx="78">
                  <c:v>703.1</c:v>
                </c:pt>
                <c:pt idx="79">
                  <c:v>706.6</c:v>
                </c:pt>
                <c:pt idx="80">
                  <c:v>714.1</c:v>
                </c:pt>
                <c:pt idx="81">
                  <c:v>700.8</c:v>
                </c:pt>
                <c:pt idx="82">
                  <c:v>696.2</c:v>
                </c:pt>
                <c:pt idx="83">
                  <c:v>715.6</c:v>
                </c:pt>
                <c:pt idx="84">
                  <c:v>704.5</c:v>
                </c:pt>
                <c:pt idx="85">
                  <c:v>723.1</c:v>
                </c:pt>
                <c:pt idx="86">
                  <c:v>668.2</c:v>
                </c:pt>
                <c:pt idx="87">
                  <c:v>668.5</c:v>
                </c:pt>
                <c:pt idx="88">
                  <c:v>673.8</c:v>
                </c:pt>
                <c:pt idx="89">
                  <c:v>698.8</c:v>
                </c:pt>
                <c:pt idx="90">
                  <c:v>679.6</c:v>
                </c:pt>
                <c:pt idx="91">
                  <c:v>695.9</c:v>
                </c:pt>
                <c:pt idx="92">
                  <c:v>697.2</c:v>
                </c:pt>
                <c:pt idx="93">
                  <c:v>708.7</c:v>
                </c:pt>
                <c:pt idx="94">
                  <c:v>678.3</c:v>
                </c:pt>
                <c:pt idx="95">
                  <c:v>702.1</c:v>
                </c:pt>
                <c:pt idx="96">
                  <c:v>736.2</c:v>
                </c:pt>
                <c:pt idx="97">
                  <c:v>727.8</c:v>
                </c:pt>
                <c:pt idx="98">
                  <c:v>682.8</c:v>
                </c:pt>
                <c:pt idx="99">
                  <c:v>697</c:v>
                </c:pt>
                <c:pt idx="100">
                  <c:v>701.5</c:v>
                </c:pt>
                <c:pt idx="101">
                  <c:v>702</c:v>
                </c:pt>
                <c:pt idx="102">
                  <c:v>726.5</c:v>
                </c:pt>
                <c:pt idx="103">
                  <c:v>694.8</c:v>
                </c:pt>
                <c:pt idx="104">
                  <c:v>704.7</c:v>
                </c:pt>
                <c:pt idx="105">
                  <c:v>672.5</c:v>
                </c:pt>
                <c:pt idx="106">
                  <c:v>699.7</c:v>
                </c:pt>
                <c:pt idx="107">
                  <c:v>716.8</c:v>
                </c:pt>
                <c:pt idx="108">
                  <c:v>705.7</c:v>
                </c:pt>
                <c:pt idx="109">
                  <c:v>692.7</c:v>
                </c:pt>
                <c:pt idx="110">
                  <c:v>669.1</c:v>
                </c:pt>
                <c:pt idx="111">
                  <c:v>666.7</c:v>
                </c:pt>
                <c:pt idx="112">
                  <c:v>692.4</c:v>
                </c:pt>
                <c:pt idx="113">
                  <c:v>702.2</c:v>
                </c:pt>
                <c:pt idx="114">
                  <c:v>677.1</c:v>
                </c:pt>
                <c:pt idx="115">
                  <c:v>688.5</c:v>
                </c:pt>
                <c:pt idx="116">
                  <c:v>677.2</c:v>
                </c:pt>
                <c:pt idx="117">
                  <c:v>712.2</c:v>
                </c:pt>
                <c:pt idx="118">
                  <c:v>725.8</c:v>
                </c:pt>
                <c:pt idx="119">
                  <c:v>700.7</c:v>
                </c:pt>
                <c:pt idx="120">
                  <c:v>713</c:v>
                </c:pt>
                <c:pt idx="121">
                  <c:v>682.1</c:v>
                </c:pt>
                <c:pt idx="122">
                  <c:v>660</c:v>
                </c:pt>
                <c:pt idx="123">
                  <c:v>713.6</c:v>
                </c:pt>
                <c:pt idx="124">
                  <c:v>717.6</c:v>
                </c:pt>
                <c:pt idx="125">
                  <c:v>663.5</c:v>
                </c:pt>
                <c:pt idx="126">
                  <c:v>661.4</c:v>
                </c:pt>
                <c:pt idx="127">
                  <c:v>710.8</c:v>
                </c:pt>
                <c:pt idx="128">
                  <c:v>754</c:v>
                </c:pt>
                <c:pt idx="129">
                  <c:v>660.8</c:v>
                </c:pt>
                <c:pt idx="130">
                  <c:v>710</c:v>
                </c:pt>
                <c:pt idx="131">
                  <c:v>716.5</c:v>
                </c:pt>
                <c:pt idx="132">
                  <c:v>679.2</c:v>
                </c:pt>
                <c:pt idx="133">
                  <c:v>695.9</c:v>
                </c:pt>
                <c:pt idx="134">
                  <c:v>687.1</c:v>
                </c:pt>
                <c:pt idx="135">
                  <c:v>719.2</c:v>
                </c:pt>
                <c:pt idx="136">
                  <c:v>695.8</c:v>
                </c:pt>
                <c:pt idx="137">
                  <c:v>752.1</c:v>
                </c:pt>
                <c:pt idx="138">
                  <c:v>701.8</c:v>
                </c:pt>
                <c:pt idx="139">
                  <c:v>670.3</c:v>
                </c:pt>
                <c:pt idx="140">
                  <c:v>702.6</c:v>
                </c:pt>
                <c:pt idx="141">
                  <c:v>689.2</c:v>
                </c:pt>
                <c:pt idx="142">
                  <c:v>712.7</c:v>
                </c:pt>
                <c:pt idx="143">
                  <c:v>723.5</c:v>
                </c:pt>
                <c:pt idx="144">
                  <c:v>742.3</c:v>
                </c:pt>
                <c:pt idx="145">
                  <c:v>668.5</c:v>
                </c:pt>
                <c:pt idx="146">
                  <c:v>684.5</c:v>
                </c:pt>
                <c:pt idx="147">
                  <c:v>706</c:v>
                </c:pt>
                <c:pt idx="148">
                  <c:v>702.9</c:v>
                </c:pt>
                <c:pt idx="149">
                  <c:v>686.8</c:v>
                </c:pt>
                <c:pt idx="150">
                  <c:v>694.9</c:v>
                </c:pt>
                <c:pt idx="151">
                  <c:v>699.8</c:v>
                </c:pt>
                <c:pt idx="152">
                  <c:v>698.2</c:v>
                </c:pt>
                <c:pt idx="153">
                  <c:v>730.1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158.30000000000001</c:v>
                </c:pt>
                <c:pt idx="2">
                  <c:v>158.30000000000001</c:v>
                </c:pt>
                <c:pt idx="3">
                  <c:v>157.5</c:v>
                </c:pt>
                <c:pt idx="4">
                  <c:v>156.80000000000001</c:v>
                </c:pt>
                <c:pt idx="5">
                  <c:v>155.5</c:v>
                </c:pt>
                <c:pt idx="6">
                  <c:v>154.4</c:v>
                </c:pt>
                <c:pt idx="7">
                  <c:v>153.30000000000001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148.1</c:v>
                </c:pt>
                <c:pt idx="13">
                  <c:v>147</c:v>
                </c:pt>
                <c:pt idx="14">
                  <c:v>146.1</c:v>
                </c:pt>
                <c:pt idx="15">
                  <c:v>144.80000000000001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135.9</c:v>
                </c:pt>
                <c:pt idx="24">
                  <c:v>134.6</c:v>
                </c:pt>
                <c:pt idx="25">
                  <c:v>133.69999999999999</c:v>
                </c:pt>
                <c:pt idx="26">
                  <c:v>132.6</c:v>
                </c:pt>
                <c:pt idx="27">
                  <c:v>131.30000000000001</c:v>
                </c:pt>
                <c:pt idx="28">
                  <c:v>130.19999999999999</c:v>
                </c:pt>
                <c:pt idx="29">
                  <c:v>129.1</c:v>
                </c:pt>
                <c:pt idx="30">
                  <c:v>127.9</c:v>
                </c:pt>
                <c:pt idx="31">
                  <c:v>126.9</c:v>
                </c:pt>
                <c:pt idx="32">
                  <c:v>125.8</c:v>
                </c:pt>
                <c:pt idx="33">
                  <c:v>124.8</c:v>
                </c:pt>
                <c:pt idx="34">
                  <c:v>123.5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115.3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111.1</c:v>
                </c:pt>
                <c:pt idx="46">
                  <c:v>109.8</c:v>
                </c:pt>
                <c:pt idx="47">
                  <c:v>108.9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104.5</c:v>
                </c:pt>
                <c:pt idx="52">
                  <c:v>103.3</c:v>
                </c:pt>
                <c:pt idx="53">
                  <c:v>102.4</c:v>
                </c:pt>
                <c:pt idx="54">
                  <c:v>101.1</c:v>
                </c:pt>
                <c:pt idx="55">
                  <c:v>99.8</c:v>
                </c:pt>
                <c:pt idx="56">
                  <c:v>98.7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94.3</c:v>
                </c:pt>
                <c:pt idx="61">
                  <c:v>93.1</c:v>
                </c:pt>
                <c:pt idx="62">
                  <c:v>92</c:v>
                </c:pt>
                <c:pt idx="63">
                  <c:v>90.9</c:v>
                </c:pt>
                <c:pt idx="64">
                  <c:v>89.6</c:v>
                </c:pt>
                <c:pt idx="65">
                  <c:v>88.7</c:v>
                </c:pt>
                <c:pt idx="66">
                  <c:v>87.6</c:v>
                </c:pt>
                <c:pt idx="67">
                  <c:v>86.3</c:v>
                </c:pt>
                <c:pt idx="68">
                  <c:v>85.1</c:v>
                </c:pt>
                <c:pt idx="69">
                  <c:v>84</c:v>
                </c:pt>
                <c:pt idx="70">
                  <c:v>82.9</c:v>
                </c:pt>
                <c:pt idx="71">
                  <c:v>81.8</c:v>
                </c:pt>
                <c:pt idx="72">
                  <c:v>80.7</c:v>
                </c:pt>
                <c:pt idx="73">
                  <c:v>79.599999999999994</c:v>
                </c:pt>
                <c:pt idx="74">
                  <c:v>78.5</c:v>
                </c:pt>
                <c:pt idx="75">
                  <c:v>77.8</c:v>
                </c:pt>
                <c:pt idx="76">
                  <c:v>76.5</c:v>
                </c:pt>
                <c:pt idx="77">
                  <c:v>75.599999999999994</c:v>
                </c:pt>
                <c:pt idx="78">
                  <c:v>74.7</c:v>
                </c:pt>
                <c:pt idx="79">
                  <c:v>73.599999999999994</c:v>
                </c:pt>
                <c:pt idx="80">
                  <c:v>72.5</c:v>
                </c:pt>
                <c:pt idx="81">
                  <c:v>71.2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67.8</c:v>
                </c:pt>
                <c:pt idx="85">
                  <c:v>66.8</c:v>
                </c:pt>
                <c:pt idx="86">
                  <c:v>65.599999999999994</c:v>
                </c:pt>
                <c:pt idx="87">
                  <c:v>64.5</c:v>
                </c:pt>
                <c:pt idx="88">
                  <c:v>63.6</c:v>
                </c:pt>
                <c:pt idx="89">
                  <c:v>62.5</c:v>
                </c:pt>
                <c:pt idx="90">
                  <c:v>61.2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57.2</c:v>
                </c:pt>
                <c:pt idx="95">
                  <c:v>55.9</c:v>
                </c:pt>
                <c:pt idx="96">
                  <c:v>54.8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50.6</c:v>
                </c:pt>
                <c:pt idx="101">
                  <c:v>49.7</c:v>
                </c:pt>
                <c:pt idx="102">
                  <c:v>48.4</c:v>
                </c:pt>
                <c:pt idx="103">
                  <c:v>47.7</c:v>
                </c:pt>
                <c:pt idx="104">
                  <c:v>46.6</c:v>
                </c:pt>
                <c:pt idx="105">
                  <c:v>45.3</c:v>
                </c:pt>
                <c:pt idx="106">
                  <c:v>44.6</c:v>
                </c:pt>
                <c:pt idx="107">
                  <c:v>43.7</c:v>
                </c:pt>
                <c:pt idx="108">
                  <c:v>42.4</c:v>
                </c:pt>
                <c:pt idx="109">
                  <c:v>41.5</c:v>
                </c:pt>
                <c:pt idx="110">
                  <c:v>40.6</c:v>
                </c:pt>
                <c:pt idx="111">
                  <c:v>39.299999999999997</c:v>
                </c:pt>
                <c:pt idx="112">
                  <c:v>38.200000000000003</c:v>
                </c:pt>
                <c:pt idx="113">
                  <c:v>37.5</c:v>
                </c:pt>
                <c:pt idx="114">
                  <c:v>36.1</c:v>
                </c:pt>
                <c:pt idx="115">
                  <c:v>35</c:v>
                </c:pt>
                <c:pt idx="116">
                  <c:v>34.200000000000003</c:v>
                </c:pt>
                <c:pt idx="117">
                  <c:v>33.299999999999997</c:v>
                </c:pt>
                <c:pt idx="118">
                  <c:v>32.1</c:v>
                </c:pt>
                <c:pt idx="119">
                  <c:v>31.3</c:v>
                </c:pt>
                <c:pt idx="120">
                  <c:v>30.4</c:v>
                </c:pt>
                <c:pt idx="121">
                  <c:v>29</c:v>
                </c:pt>
                <c:pt idx="122">
                  <c:v>28.2</c:v>
                </c:pt>
                <c:pt idx="123">
                  <c:v>27.3</c:v>
                </c:pt>
                <c:pt idx="124">
                  <c:v>26</c:v>
                </c:pt>
                <c:pt idx="125">
                  <c:v>25</c:v>
                </c:pt>
                <c:pt idx="126">
                  <c:v>24.2</c:v>
                </c:pt>
                <c:pt idx="127">
                  <c:v>22.8</c:v>
                </c:pt>
                <c:pt idx="128">
                  <c:v>21.7</c:v>
                </c:pt>
                <c:pt idx="129">
                  <c:v>21.1</c:v>
                </c:pt>
                <c:pt idx="130">
                  <c:v>19.899999999999999</c:v>
                </c:pt>
                <c:pt idx="131">
                  <c:v>18.899999999999999</c:v>
                </c:pt>
                <c:pt idx="132">
                  <c:v>18</c:v>
                </c:pt>
                <c:pt idx="133">
                  <c:v>16.899999999999999</c:v>
                </c:pt>
                <c:pt idx="134">
                  <c:v>16</c:v>
                </c:pt>
                <c:pt idx="135">
                  <c:v>15.3</c:v>
                </c:pt>
                <c:pt idx="136">
                  <c:v>13.8</c:v>
                </c:pt>
                <c:pt idx="137">
                  <c:v>13.1</c:v>
                </c:pt>
                <c:pt idx="138">
                  <c:v>12.2</c:v>
                </c:pt>
                <c:pt idx="139">
                  <c:v>10.9</c:v>
                </c:pt>
                <c:pt idx="140">
                  <c:v>9.8000000000000007</c:v>
                </c:pt>
                <c:pt idx="141">
                  <c:v>9.1</c:v>
                </c:pt>
                <c:pt idx="142">
                  <c:v>7.6</c:v>
                </c:pt>
                <c:pt idx="143">
                  <c:v>6.4</c:v>
                </c:pt>
                <c:pt idx="144">
                  <c:v>6</c:v>
                </c:pt>
                <c:pt idx="145">
                  <c:v>5.5</c:v>
                </c:pt>
                <c:pt idx="146">
                  <c:v>4.2</c:v>
                </c:pt>
                <c:pt idx="147">
                  <c:v>3.3</c:v>
                </c:pt>
                <c:pt idx="148">
                  <c:v>2.9</c:v>
                </c:pt>
                <c:pt idx="149">
                  <c:v>1.5</c:v>
                </c:pt>
                <c:pt idx="150">
                  <c:v>1.3</c:v>
                </c:pt>
                <c:pt idx="151">
                  <c:v>1.1000000000000001</c:v>
                </c:pt>
                <c:pt idx="152">
                  <c:v>0.4</c:v>
                </c:pt>
                <c:pt idx="153">
                  <c:v>1.3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E4-5349-ADB6-FC9272471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935"/>
        <c:axId val="1"/>
      </c:scatterChart>
      <c:valAx>
        <c:axId val="1053993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399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684</c:v>
                </c:pt>
                <c:pt idx="3">
                  <c:v>431</c:v>
                </c:pt>
                <c:pt idx="4">
                  <c:v>-999</c:v>
                </c:pt>
                <c:pt idx="5">
                  <c:v>514</c:v>
                </c:pt>
                <c:pt idx="6">
                  <c:v>1124</c:v>
                </c:pt>
                <c:pt idx="7">
                  <c:v>-999</c:v>
                </c:pt>
                <c:pt idx="8">
                  <c:v>677</c:v>
                </c:pt>
                <c:pt idx="9">
                  <c:v>572</c:v>
                </c:pt>
                <c:pt idx="10">
                  <c:v>719</c:v>
                </c:pt>
                <c:pt idx="11">
                  <c:v>621</c:v>
                </c:pt>
                <c:pt idx="12">
                  <c:v>266</c:v>
                </c:pt>
                <c:pt idx="13">
                  <c:v>762</c:v>
                </c:pt>
                <c:pt idx="14">
                  <c:v>373</c:v>
                </c:pt>
                <c:pt idx="15">
                  <c:v>739</c:v>
                </c:pt>
                <c:pt idx="16">
                  <c:v>628</c:v>
                </c:pt>
                <c:pt idx="17">
                  <c:v>694</c:v>
                </c:pt>
                <c:pt idx="18">
                  <c:v>376</c:v>
                </c:pt>
                <c:pt idx="19">
                  <c:v>462</c:v>
                </c:pt>
                <c:pt idx="20">
                  <c:v>673</c:v>
                </c:pt>
                <c:pt idx="21">
                  <c:v>395</c:v>
                </c:pt>
                <c:pt idx="22">
                  <c:v>496</c:v>
                </c:pt>
                <c:pt idx="23">
                  <c:v>513</c:v>
                </c:pt>
                <c:pt idx="24">
                  <c:v>622</c:v>
                </c:pt>
                <c:pt idx="25">
                  <c:v>377</c:v>
                </c:pt>
                <c:pt idx="26">
                  <c:v>375</c:v>
                </c:pt>
                <c:pt idx="27">
                  <c:v>451</c:v>
                </c:pt>
                <c:pt idx="28">
                  <c:v>439</c:v>
                </c:pt>
                <c:pt idx="29">
                  <c:v>516</c:v>
                </c:pt>
                <c:pt idx="30">
                  <c:v>410</c:v>
                </c:pt>
                <c:pt idx="31">
                  <c:v>390</c:v>
                </c:pt>
                <c:pt idx="32">
                  <c:v>434</c:v>
                </c:pt>
                <c:pt idx="33">
                  <c:v>419</c:v>
                </c:pt>
                <c:pt idx="34">
                  <c:v>359</c:v>
                </c:pt>
                <c:pt idx="35">
                  <c:v>542</c:v>
                </c:pt>
                <c:pt idx="36">
                  <c:v>456</c:v>
                </c:pt>
                <c:pt idx="37">
                  <c:v>511</c:v>
                </c:pt>
                <c:pt idx="38">
                  <c:v>495</c:v>
                </c:pt>
                <c:pt idx="39">
                  <c:v>481</c:v>
                </c:pt>
                <c:pt idx="40">
                  <c:v>477</c:v>
                </c:pt>
                <c:pt idx="41">
                  <c:v>360</c:v>
                </c:pt>
                <c:pt idx="42">
                  <c:v>382</c:v>
                </c:pt>
                <c:pt idx="43">
                  <c:v>430</c:v>
                </c:pt>
                <c:pt idx="44">
                  <c:v>266</c:v>
                </c:pt>
                <c:pt idx="45">
                  <c:v>347</c:v>
                </c:pt>
                <c:pt idx="46">
                  <c:v>431</c:v>
                </c:pt>
                <c:pt idx="47">
                  <c:v>439</c:v>
                </c:pt>
                <c:pt idx="48">
                  <c:v>388</c:v>
                </c:pt>
                <c:pt idx="49">
                  <c:v>397</c:v>
                </c:pt>
                <c:pt idx="50">
                  <c:v>381</c:v>
                </c:pt>
                <c:pt idx="51">
                  <c:v>320</c:v>
                </c:pt>
                <c:pt idx="52">
                  <c:v>298</c:v>
                </c:pt>
                <c:pt idx="53">
                  <c:v>444</c:v>
                </c:pt>
                <c:pt idx="54">
                  <c:v>424</c:v>
                </c:pt>
                <c:pt idx="55">
                  <c:v>514</c:v>
                </c:pt>
                <c:pt idx="56">
                  <c:v>468</c:v>
                </c:pt>
                <c:pt idx="57">
                  <c:v>261</c:v>
                </c:pt>
                <c:pt idx="58">
                  <c:v>612</c:v>
                </c:pt>
                <c:pt idx="59">
                  <c:v>465</c:v>
                </c:pt>
                <c:pt idx="60">
                  <c:v>383</c:v>
                </c:pt>
                <c:pt idx="61">
                  <c:v>412</c:v>
                </c:pt>
                <c:pt idx="62">
                  <c:v>408</c:v>
                </c:pt>
                <c:pt idx="63">
                  <c:v>523</c:v>
                </c:pt>
                <c:pt idx="64">
                  <c:v>380</c:v>
                </c:pt>
                <c:pt idx="65">
                  <c:v>308</c:v>
                </c:pt>
                <c:pt idx="66">
                  <c:v>437</c:v>
                </c:pt>
                <c:pt idx="67">
                  <c:v>521</c:v>
                </c:pt>
                <c:pt idx="68">
                  <c:v>451</c:v>
                </c:pt>
                <c:pt idx="69">
                  <c:v>308</c:v>
                </c:pt>
                <c:pt idx="70">
                  <c:v>388</c:v>
                </c:pt>
                <c:pt idx="71">
                  <c:v>491</c:v>
                </c:pt>
                <c:pt idx="72">
                  <c:v>449</c:v>
                </c:pt>
                <c:pt idx="73">
                  <c:v>382</c:v>
                </c:pt>
                <c:pt idx="74">
                  <c:v>429</c:v>
                </c:pt>
                <c:pt idx="75">
                  <c:v>230</c:v>
                </c:pt>
                <c:pt idx="76">
                  <c:v>443</c:v>
                </c:pt>
                <c:pt idx="77">
                  <c:v>438</c:v>
                </c:pt>
                <c:pt idx="78">
                  <c:v>453</c:v>
                </c:pt>
                <c:pt idx="79">
                  <c:v>378</c:v>
                </c:pt>
                <c:pt idx="80">
                  <c:v>316</c:v>
                </c:pt>
                <c:pt idx="81">
                  <c:v>269</c:v>
                </c:pt>
                <c:pt idx="82">
                  <c:v>374</c:v>
                </c:pt>
                <c:pt idx="83">
                  <c:v>470</c:v>
                </c:pt>
                <c:pt idx="84">
                  <c:v>318</c:v>
                </c:pt>
                <c:pt idx="85">
                  <c:v>297</c:v>
                </c:pt>
                <c:pt idx="86">
                  <c:v>364</c:v>
                </c:pt>
                <c:pt idx="87">
                  <c:v>392</c:v>
                </c:pt>
                <c:pt idx="88">
                  <c:v>535</c:v>
                </c:pt>
                <c:pt idx="89">
                  <c:v>600</c:v>
                </c:pt>
                <c:pt idx="90">
                  <c:v>380</c:v>
                </c:pt>
                <c:pt idx="91">
                  <c:v>453</c:v>
                </c:pt>
                <c:pt idx="92">
                  <c:v>474</c:v>
                </c:pt>
                <c:pt idx="93">
                  <c:v>486</c:v>
                </c:pt>
                <c:pt idx="94">
                  <c:v>387</c:v>
                </c:pt>
                <c:pt idx="95">
                  <c:v>409</c:v>
                </c:pt>
                <c:pt idx="96">
                  <c:v>321</c:v>
                </c:pt>
                <c:pt idx="97">
                  <c:v>464</c:v>
                </c:pt>
                <c:pt idx="98">
                  <c:v>267</c:v>
                </c:pt>
                <c:pt idx="99">
                  <c:v>326</c:v>
                </c:pt>
                <c:pt idx="100">
                  <c:v>307</c:v>
                </c:pt>
                <c:pt idx="101">
                  <c:v>387</c:v>
                </c:pt>
                <c:pt idx="102">
                  <c:v>488</c:v>
                </c:pt>
                <c:pt idx="103">
                  <c:v>418</c:v>
                </c:pt>
                <c:pt idx="104">
                  <c:v>509</c:v>
                </c:pt>
                <c:pt idx="105">
                  <c:v>501</c:v>
                </c:pt>
                <c:pt idx="106">
                  <c:v>361</c:v>
                </c:pt>
                <c:pt idx="107">
                  <c:v>339</c:v>
                </c:pt>
                <c:pt idx="108">
                  <c:v>522</c:v>
                </c:pt>
                <c:pt idx="109">
                  <c:v>402</c:v>
                </c:pt>
                <c:pt idx="110">
                  <c:v>459</c:v>
                </c:pt>
                <c:pt idx="111">
                  <c:v>439</c:v>
                </c:pt>
                <c:pt idx="112">
                  <c:v>548</c:v>
                </c:pt>
                <c:pt idx="113">
                  <c:v>420</c:v>
                </c:pt>
                <c:pt idx="114">
                  <c:v>486</c:v>
                </c:pt>
                <c:pt idx="115">
                  <c:v>285</c:v>
                </c:pt>
                <c:pt idx="116">
                  <c:v>423</c:v>
                </c:pt>
                <c:pt idx="117">
                  <c:v>441</c:v>
                </c:pt>
                <c:pt idx="118">
                  <c:v>327</c:v>
                </c:pt>
                <c:pt idx="119">
                  <c:v>431</c:v>
                </c:pt>
                <c:pt idx="120">
                  <c:v>387</c:v>
                </c:pt>
                <c:pt idx="121">
                  <c:v>349</c:v>
                </c:pt>
                <c:pt idx="122">
                  <c:v>400</c:v>
                </c:pt>
                <c:pt idx="123">
                  <c:v>350</c:v>
                </c:pt>
                <c:pt idx="124">
                  <c:v>325</c:v>
                </c:pt>
                <c:pt idx="125">
                  <c:v>451</c:v>
                </c:pt>
                <c:pt idx="126">
                  <c:v>304</c:v>
                </c:pt>
                <c:pt idx="127">
                  <c:v>480</c:v>
                </c:pt>
                <c:pt idx="128">
                  <c:v>399</c:v>
                </c:pt>
                <c:pt idx="129">
                  <c:v>447</c:v>
                </c:pt>
                <c:pt idx="130">
                  <c:v>379</c:v>
                </c:pt>
                <c:pt idx="131">
                  <c:v>442</c:v>
                </c:pt>
                <c:pt idx="132">
                  <c:v>465</c:v>
                </c:pt>
                <c:pt idx="133">
                  <c:v>437</c:v>
                </c:pt>
                <c:pt idx="134">
                  <c:v>321</c:v>
                </c:pt>
                <c:pt idx="135">
                  <c:v>376</c:v>
                </c:pt>
                <c:pt idx="136">
                  <c:v>359</c:v>
                </c:pt>
                <c:pt idx="137">
                  <c:v>473</c:v>
                </c:pt>
                <c:pt idx="138">
                  <c:v>388</c:v>
                </c:pt>
                <c:pt idx="139">
                  <c:v>461</c:v>
                </c:pt>
                <c:pt idx="140">
                  <c:v>372</c:v>
                </c:pt>
                <c:pt idx="141">
                  <c:v>479</c:v>
                </c:pt>
                <c:pt idx="142">
                  <c:v>400</c:v>
                </c:pt>
                <c:pt idx="143">
                  <c:v>321</c:v>
                </c:pt>
                <c:pt idx="144">
                  <c:v>419</c:v>
                </c:pt>
                <c:pt idx="145">
                  <c:v>377</c:v>
                </c:pt>
                <c:pt idx="146">
                  <c:v>479</c:v>
                </c:pt>
                <c:pt idx="147">
                  <c:v>392</c:v>
                </c:pt>
                <c:pt idx="148">
                  <c:v>401</c:v>
                </c:pt>
                <c:pt idx="149">
                  <c:v>423</c:v>
                </c:pt>
                <c:pt idx="150">
                  <c:v>333</c:v>
                </c:pt>
                <c:pt idx="151">
                  <c:v>450</c:v>
                </c:pt>
                <c:pt idx="152">
                  <c:v>364</c:v>
                </c:pt>
                <c:pt idx="153">
                  <c:v>441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158.30000000000001</c:v>
                </c:pt>
                <c:pt idx="2">
                  <c:v>158.30000000000001</c:v>
                </c:pt>
                <c:pt idx="3">
                  <c:v>157.5</c:v>
                </c:pt>
                <c:pt idx="4">
                  <c:v>156.80000000000001</c:v>
                </c:pt>
                <c:pt idx="5">
                  <c:v>155.5</c:v>
                </c:pt>
                <c:pt idx="6">
                  <c:v>154.4</c:v>
                </c:pt>
                <c:pt idx="7">
                  <c:v>153.30000000000001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148.1</c:v>
                </c:pt>
                <c:pt idx="13">
                  <c:v>147</c:v>
                </c:pt>
                <c:pt idx="14">
                  <c:v>146.1</c:v>
                </c:pt>
                <c:pt idx="15">
                  <c:v>144.80000000000001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135.9</c:v>
                </c:pt>
                <c:pt idx="24">
                  <c:v>134.6</c:v>
                </c:pt>
                <c:pt idx="25">
                  <c:v>133.69999999999999</c:v>
                </c:pt>
                <c:pt idx="26">
                  <c:v>132.6</c:v>
                </c:pt>
                <c:pt idx="27">
                  <c:v>131.30000000000001</c:v>
                </c:pt>
                <c:pt idx="28">
                  <c:v>130.19999999999999</c:v>
                </c:pt>
                <c:pt idx="29">
                  <c:v>129.1</c:v>
                </c:pt>
                <c:pt idx="30">
                  <c:v>127.9</c:v>
                </c:pt>
                <c:pt idx="31">
                  <c:v>126.9</c:v>
                </c:pt>
                <c:pt idx="32">
                  <c:v>125.8</c:v>
                </c:pt>
                <c:pt idx="33">
                  <c:v>124.8</c:v>
                </c:pt>
                <c:pt idx="34">
                  <c:v>123.5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115.3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111.1</c:v>
                </c:pt>
                <c:pt idx="46">
                  <c:v>109.8</c:v>
                </c:pt>
                <c:pt idx="47">
                  <c:v>108.9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104.5</c:v>
                </c:pt>
                <c:pt idx="52">
                  <c:v>103.3</c:v>
                </c:pt>
                <c:pt idx="53">
                  <c:v>102.4</c:v>
                </c:pt>
                <c:pt idx="54">
                  <c:v>101.1</c:v>
                </c:pt>
                <c:pt idx="55">
                  <c:v>99.8</c:v>
                </c:pt>
                <c:pt idx="56">
                  <c:v>98.7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94.3</c:v>
                </c:pt>
                <c:pt idx="61">
                  <c:v>93.1</c:v>
                </c:pt>
                <c:pt idx="62">
                  <c:v>92</c:v>
                </c:pt>
                <c:pt idx="63">
                  <c:v>90.9</c:v>
                </c:pt>
                <c:pt idx="64">
                  <c:v>89.6</c:v>
                </c:pt>
                <c:pt idx="65">
                  <c:v>88.7</c:v>
                </c:pt>
                <c:pt idx="66">
                  <c:v>87.6</c:v>
                </c:pt>
                <c:pt idx="67">
                  <c:v>86.3</c:v>
                </c:pt>
                <c:pt idx="68">
                  <c:v>85.1</c:v>
                </c:pt>
                <c:pt idx="69">
                  <c:v>84</c:v>
                </c:pt>
                <c:pt idx="70">
                  <c:v>82.9</c:v>
                </c:pt>
                <c:pt idx="71">
                  <c:v>81.8</c:v>
                </c:pt>
                <c:pt idx="72">
                  <c:v>80.7</c:v>
                </c:pt>
                <c:pt idx="73">
                  <c:v>79.599999999999994</c:v>
                </c:pt>
                <c:pt idx="74">
                  <c:v>78.5</c:v>
                </c:pt>
                <c:pt idx="75">
                  <c:v>77.8</c:v>
                </c:pt>
                <c:pt idx="76">
                  <c:v>76.5</c:v>
                </c:pt>
                <c:pt idx="77">
                  <c:v>75.599999999999994</c:v>
                </c:pt>
                <c:pt idx="78">
                  <c:v>74.7</c:v>
                </c:pt>
                <c:pt idx="79">
                  <c:v>73.599999999999994</c:v>
                </c:pt>
                <c:pt idx="80">
                  <c:v>72.5</c:v>
                </c:pt>
                <c:pt idx="81">
                  <c:v>71.2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67.8</c:v>
                </c:pt>
                <c:pt idx="85">
                  <c:v>66.8</c:v>
                </c:pt>
                <c:pt idx="86">
                  <c:v>65.599999999999994</c:v>
                </c:pt>
                <c:pt idx="87">
                  <c:v>64.5</c:v>
                </c:pt>
                <c:pt idx="88">
                  <c:v>63.6</c:v>
                </c:pt>
                <c:pt idx="89">
                  <c:v>62.5</c:v>
                </c:pt>
                <c:pt idx="90">
                  <c:v>61.2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57.2</c:v>
                </c:pt>
                <c:pt idx="95">
                  <c:v>55.9</c:v>
                </c:pt>
                <c:pt idx="96">
                  <c:v>54.8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50.6</c:v>
                </c:pt>
                <c:pt idx="101">
                  <c:v>49.7</c:v>
                </c:pt>
                <c:pt idx="102">
                  <c:v>48.4</c:v>
                </c:pt>
                <c:pt idx="103">
                  <c:v>47.7</c:v>
                </c:pt>
                <c:pt idx="104">
                  <c:v>46.6</c:v>
                </c:pt>
                <c:pt idx="105">
                  <c:v>45.3</c:v>
                </c:pt>
                <c:pt idx="106">
                  <c:v>44.6</c:v>
                </c:pt>
                <c:pt idx="107">
                  <c:v>43.7</c:v>
                </c:pt>
                <c:pt idx="108">
                  <c:v>42.4</c:v>
                </c:pt>
                <c:pt idx="109">
                  <c:v>41.5</c:v>
                </c:pt>
                <c:pt idx="110">
                  <c:v>40.6</c:v>
                </c:pt>
                <c:pt idx="111">
                  <c:v>39.299999999999997</c:v>
                </c:pt>
                <c:pt idx="112">
                  <c:v>38.200000000000003</c:v>
                </c:pt>
                <c:pt idx="113">
                  <c:v>37.5</c:v>
                </c:pt>
                <c:pt idx="114">
                  <c:v>36.1</c:v>
                </c:pt>
                <c:pt idx="115">
                  <c:v>35</c:v>
                </c:pt>
                <c:pt idx="116">
                  <c:v>34.200000000000003</c:v>
                </c:pt>
                <c:pt idx="117">
                  <c:v>33.299999999999997</c:v>
                </c:pt>
                <c:pt idx="118">
                  <c:v>32.1</c:v>
                </c:pt>
                <c:pt idx="119">
                  <c:v>31.3</c:v>
                </c:pt>
                <c:pt idx="120">
                  <c:v>30.4</c:v>
                </c:pt>
                <c:pt idx="121">
                  <c:v>29</c:v>
                </c:pt>
                <c:pt idx="122">
                  <c:v>28.2</c:v>
                </c:pt>
                <c:pt idx="123">
                  <c:v>27.3</c:v>
                </c:pt>
                <c:pt idx="124">
                  <c:v>26</c:v>
                </c:pt>
                <c:pt idx="125">
                  <c:v>25</c:v>
                </c:pt>
                <c:pt idx="126">
                  <c:v>24.2</c:v>
                </c:pt>
                <c:pt idx="127">
                  <c:v>22.8</c:v>
                </c:pt>
                <c:pt idx="128">
                  <c:v>21.7</c:v>
                </c:pt>
                <c:pt idx="129">
                  <c:v>21.1</c:v>
                </c:pt>
                <c:pt idx="130">
                  <c:v>19.899999999999999</c:v>
                </c:pt>
                <c:pt idx="131">
                  <c:v>18.899999999999999</c:v>
                </c:pt>
                <c:pt idx="132">
                  <c:v>18</c:v>
                </c:pt>
                <c:pt idx="133">
                  <c:v>16.899999999999999</c:v>
                </c:pt>
                <c:pt idx="134">
                  <c:v>16</c:v>
                </c:pt>
                <c:pt idx="135">
                  <c:v>15.3</c:v>
                </c:pt>
                <c:pt idx="136">
                  <c:v>13.8</c:v>
                </c:pt>
                <c:pt idx="137">
                  <c:v>13.1</c:v>
                </c:pt>
                <c:pt idx="138">
                  <c:v>12.2</c:v>
                </c:pt>
                <c:pt idx="139">
                  <c:v>10.9</c:v>
                </c:pt>
                <c:pt idx="140">
                  <c:v>9.8000000000000007</c:v>
                </c:pt>
                <c:pt idx="141">
                  <c:v>9.1</c:v>
                </c:pt>
                <c:pt idx="142">
                  <c:v>7.6</c:v>
                </c:pt>
                <c:pt idx="143">
                  <c:v>6.4</c:v>
                </c:pt>
                <c:pt idx="144">
                  <c:v>6</c:v>
                </c:pt>
                <c:pt idx="145">
                  <c:v>5.5</c:v>
                </c:pt>
                <c:pt idx="146">
                  <c:v>4.2</c:v>
                </c:pt>
                <c:pt idx="147">
                  <c:v>3.3</c:v>
                </c:pt>
                <c:pt idx="148">
                  <c:v>2.9</c:v>
                </c:pt>
                <c:pt idx="149">
                  <c:v>1.5</c:v>
                </c:pt>
                <c:pt idx="150">
                  <c:v>1.3</c:v>
                </c:pt>
                <c:pt idx="151">
                  <c:v>1.1000000000000001</c:v>
                </c:pt>
                <c:pt idx="152">
                  <c:v>0.4</c:v>
                </c:pt>
                <c:pt idx="153">
                  <c:v>1.3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8A-284A-BF0B-E57C609F2102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5299</c:v>
                </c:pt>
                <c:pt idx="3">
                  <c:v>1981</c:v>
                </c:pt>
                <c:pt idx="4">
                  <c:v>-999</c:v>
                </c:pt>
                <c:pt idx="5">
                  <c:v>1139</c:v>
                </c:pt>
                <c:pt idx="6">
                  <c:v>1883</c:v>
                </c:pt>
                <c:pt idx="7">
                  <c:v>-999</c:v>
                </c:pt>
                <c:pt idx="8">
                  <c:v>671</c:v>
                </c:pt>
                <c:pt idx="9">
                  <c:v>1044</c:v>
                </c:pt>
                <c:pt idx="10">
                  <c:v>1047</c:v>
                </c:pt>
                <c:pt idx="11">
                  <c:v>507</c:v>
                </c:pt>
                <c:pt idx="12">
                  <c:v>516</c:v>
                </c:pt>
                <c:pt idx="13">
                  <c:v>782</c:v>
                </c:pt>
                <c:pt idx="14">
                  <c:v>473</c:v>
                </c:pt>
                <c:pt idx="15">
                  <c:v>1560</c:v>
                </c:pt>
                <c:pt idx="16">
                  <c:v>859</c:v>
                </c:pt>
                <c:pt idx="17">
                  <c:v>386</c:v>
                </c:pt>
                <c:pt idx="18">
                  <c:v>610</c:v>
                </c:pt>
                <c:pt idx="19">
                  <c:v>685</c:v>
                </c:pt>
                <c:pt idx="20">
                  <c:v>458</c:v>
                </c:pt>
                <c:pt idx="21">
                  <c:v>744</c:v>
                </c:pt>
                <c:pt idx="22">
                  <c:v>678</c:v>
                </c:pt>
                <c:pt idx="23">
                  <c:v>397</c:v>
                </c:pt>
                <c:pt idx="24">
                  <c:v>716</c:v>
                </c:pt>
                <c:pt idx="25">
                  <c:v>409</c:v>
                </c:pt>
                <c:pt idx="26">
                  <c:v>466</c:v>
                </c:pt>
                <c:pt idx="27">
                  <c:v>560</c:v>
                </c:pt>
                <c:pt idx="28">
                  <c:v>511</c:v>
                </c:pt>
                <c:pt idx="29">
                  <c:v>500</c:v>
                </c:pt>
                <c:pt idx="30">
                  <c:v>489</c:v>
                </c:pt>
                <c:pt idx="31">
                  <c:v>508</c:v>
                </c:pt>
                <c:pt idx="32">
                  <c:v>510</c:v>
                </c:pt>
                <c:pt idx="33">
                  <c:v>434</c:v>
                </c:pt>
                <c:pt idx="34">
                  <c:v>379</c:v>
                </c:pt>
                <c:pt idx="35">
                  <c:v>496</c:v>
                </c:pt>
                <c:pt idx="36">
                  <c:v>323</c:v>
                </c:pt>
                <c:pt idx="37">
                  <c:v>577</c:v>
                </c:pt>
                <c:pt idx="38">
                  <c:v>510</c:v>
                </c:pt>
                <c:pt idx="39">
                  <c:v>658</c:v>
                </c:pt>
                <c:pt idx="40">
                  <c:v>377</c:v>
                </c:pt>
                <c:pt idx="41">
                  <c:v>429</c:v>
                </c:pt>
                <c:pt idx="42">
                  <c:v>246</c:v>
                </c:pt>
                <c:pt idx="43">
                  <c:v>501</c:v>
                </c:pt>
                <c:pt idx="44">
                  <c:v>466</c:v>
                </c:pt>
                <c:pt idx="45">
                  <c:v>443</c:v>
                </c:pt>
                <c:pt idx="46">
                  <c:v>547</c:v>
                </c:pt>
                <c:pt idx="47">
                  <c:v>439</c:v>
                </c:pt>
                <c:pt idx="48">
                  <c:v>457</c:v>
                </c:pt>
                <c:pt idx="49">
                  <c:v>459</c:v>
                </c:pt>
                <c:pt idx="50">
                  <c:v>407</c:v>
                </c:pt>
                <c:pt idx="51">
                  <c:v>490</c:v>
                </c:pt>
                <c:pt idx="52">
                  <c:v>415</c:v>
                </c:pt>
                <c:pt idx="53">
                  <c:v>326</c:v>
                </c:pt>
                <c:pt idx="54">
                  <c:v>525</c:v>
                </c:pt>
                <c:pt idx="55">
                  <c:v>441</c:v>
                </c:pt>
                <c:pt idx="56">
                  <c:v>498</c:v>
                </c:pt>
                <c:pt idx="57">
                  <c:v>515</c:v>
                </c:pt>
                <c:pt idx="58">
                  <c:v>535</c:v>
                </c:pt>
                <c:pt idx="59">
                  <c:v>526</c:v>
                </c:pt>
                <c:pt idx="60">
                  <c:v>381</c:v>
                </c:pt>
                <c:pt idx="61">
                  <c:v>458</c:v>
                </c:pt>
                <c:pt idx="62">
                  <c:v>473</c:v>
                </c:pt>
                <c:pt idx="63">
                  <c:v>402</c:v>
                </c:pt>
                <c:pt idx="64">
                  <c:v>334</c:v>
                </c:pt>
                <c:pt idx="65">
                  <c:v>511</c:v>
                </c:pt>
                <c:pt idx="66">
                  <c:v>539</c:v>
                </c:pt>
                <c:pt idx="67">
                  <c:v>298</c:v>
                </c:pt>
                <c:pt idx="68">
                  <c:v>462</c:v>
                </c:pt>
                <c:pt idx="69">
                  <c:v>355</c:v>
                </c:pt>
                <c:pt idx="70">
                  <c:v>453</c:v>
                </c:pt>
                <c:pt idx="71">
                  <c:v>356</c:v>
                </c:pt>
                <c:pt idx="72">
                  <c:v>388</c:v>
                </c:pt>
                <c:pt idx="73">
                  <c:v>431</c:v>
                </c:pt>
                <c:pt idx="74">
                  <c:v>328</c:v>
                </c:pt>
                <c:pt idx="75">
                  <c:v>417</c:v>
                </c:pt>
                <c:pt idx="76">
                  <c:v>343</c:v>
                </c:pt>
                <c:pt idx="77">
                  <c:v>572</c:v>
                </c:pt>
                <c:pt idx="78">
                  <c:v>440</c:v>
                </c:pt>
                <c:pt idx="79">
                  <c:v>468</c:v>
                </c:pt>
                <c:pt idx="80">
                  <c:v>630</c:v>
                </c:pt>
                <c:pt idx="81">
                  <c:v>491</c:v>
                </c:pt>
                <c:pt idx="82">
                  <c:v>506</c:v>
                </c:pt>
                <c:pt idx="83">
                  <c:v>280</c:v>
                </c:pt>
                <c:pt idx="84">
                  <c:v>438</c:v>
                </c:pt>
                <c:pt idx="85">
                  <c:v>424</c:v>
                </c:pt>
                <c:pt idx="86">
                  <c:v>573</c:v>
                </c:pt>
                <c:pt idx="87">
                  <c:v>399</c:v>
                </c:pt>
                <c:pt idx="88">
                  <c:v>531</c:v>
                </c:pt>
                <c:pt idx="89">
                  <c:v>509</c:v>
                </c:pt>
                <c:pt idx="90">
                  <c:v>584</c:v>
                </c:pt>
                <c:pt idx="91">
                  <c:v>263</c:v>
                </c:pt>
                <c:pt idx="92">
                  <c:v>525</c:v>
                </c:pt>
                <c:pt idx="93">
                  <c:v>562</c:v>
                </c:pt>
                <c:pt idx="94">
                  <c:v>551</c:v>
                </c:pt>
                <c:pt idx="95">
                  <c:v>563</c:v>
                </c:pt>
                <c:pt idx="96">
                  <c:v>469</c:v>
                </c:pt>
                <c:pt idx="97">
                  <c:v>350</c:v>
                </c:pt>
                <c:pt idx="98">
                  <c:v>362</c:v>
                </c:pt>
                <c:pt idx="99">
                  <c:v>367</c:v>
                </c:pt>
                <c:pt idx="100">
                  <c:v>376</c:v>
                </c:pt>
                <c:pt idx="101">
                  <c:v>437</c:v>
                </c:pt>
                <c:pt idx="102">
                  <c:v>636</c:v>
                </c:pt>
                <c:pt idx="103">
                  <c:v>637</c:v>
                </c:pt>
                <c:pt idx="104">
                  <c:v>292</c:v>
                </c:pt>
                <c:pt idx="105">
                  <c:v>362</c:v>
                </c:pt>
                <c:pt idx="106">
                  <c:v>355</c:v>
                </c:pt>
                <c:pt idx="107">
                  <c:v>396</c:v>
                </c:pt>
                <c:pt idx="108">
                  <c:v>368</c:v>
                </c:pt>
                <c:pt idx="109">
                  <c:v>452</c:v>
                </c:pt>
                <c:pt idx="110">
                  <c:v>459</c:v>
                </c:pt>
                <c:pt idx="111">
                  <c:v>477</c:v>
                </c:pt>
                <c:pt idx="112">
                  <c:v>417</c:v>
                </c:pt>
                <c:pt idx="113">
                  <c:v>393</c:v>
                </c:pt>
                <c:pt idx="114">
                  <c:v>461</c:v>
                </c:pt>
                <c:pt idx="115">
                  <c:v>232</c:v>
                </c:pt>
                <c:pt idx="116">
                  <c:v>422</c:v>
                </c:pt>
                <c:pt idx="117">
                  <c:v>230</c:v>
                </c:pt>
                <c:pt idx="118">
                  <c:v>470</c:v>
                </c:pt>
                <c:pt idx="119">
                  <c:v>272</c:v>
                </c:pt>
                <c:pt idx="120">
                  <c:v>356</c:v>
                </c:pt>
                <c:pt idx="121">
                  <c:v>596</c:v>
                </c:pt>
                <c:pt idx="122">
                  <c:v>433</c:v>
                </c:pt>
                <c:pt idx="123">
                  <c:v>487</c:v>
                </c:pt>
                <c:pt idx="124">
                  <c:v>379</c:v>
                </c:pt>
                <c:pt idx="125">
                  <c:v>341</c:v>
                </c:pt>
                <c:pt idx="126">
                  <c:v>344</c:v>
                </c:pt>
                <c:pt idx="127">
                  <c:v>375</c:v>
                </c:pt>
                <c:pt idx="128">
                  <c:v>492</c:v>
                </c:pt>
                <c:pt idx="129">
                  <c:v>384</c:v>
                </c:pt>
                <c:pt idx="130">
                  <c:v>486</c:v>
                </c:pt>
                <c:pt idx="131">
                  <c:v>505</c:v>
                </c:pt>
                <c:pt idx="132">
                  <c:v>664</c:v>
                </c:pt>
                <c:pt idx="133">
                  <c:v>444</c:v>
                </c:pt>
                <c:pt idx="134">
                  <c:v>354</c:v>
                </c:pt>
                <c:pt idx="135">
                  <c:v>377</c:v>
                </c:pt>
                <c:pt idx="136">
                  <c:v>353</c:v>
                </c:pt>
                <c:pt idx="137">
                  <c:v>410</c:v>
                </c:pt>
                <c:pt idx="138">
                  <c:v>625</c:v>
                </c:pt>
                <c:pt idx="139">
                  <c:v>484</c:v>
                </c:pt>
                <c:pt idx="140">
                  <c:v>484</c:v>
                </c:pt>
                <c:pt idx="141">
                  <c:v>691</c:v>
                </c:pt>
                <c:pt idx="142">
                  <c:v>491</c:v>
                </c:pt>
                <c:pt idx="143">
                  <c:v>288</c:v>
                </c:pt>
                <c:pt idx="144">
                  <c:v>346</c:v>
                </c:pt>
                <c:pt idx="145">
                  <c:v>475</c:v>
                </c:pt>
                <c:pt idx="146">
                  <c:v>631</c:v>
                </c:pt>
                <c:pt idx="147">
                  <c:v>468</c:v>
                </c:pt>
                <c:pt idx="148">
                  <c:v>542</c:v>
                </c:pt>
                <c:pt idx="149">
                  <c:v>652</c:v>
                </c:pt>
                <c:pt idx="150">
                  <c:v>480</c:v>
                </c:pt>
                <c:pt idx="151">
                  <c:v>518</c:v>
                </c:pt>
                <c:pt idx="152">
                  <c:v>487</c:v>
                </c:pt>
                <c:pt idx="153">
                  <c:v>602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158.30000000000001</c:v>
                </c:pt>
                <c:pt idx="2">
                  <c:v>158.30000000000001</c:v>
                </c:pt>
                <c:pt idx="3">
                  <c:v>157.5</c:v>
                </c:pt>
                <c:pt idx="4">
                  <c:v>156.80000000000001</c:v>
                </c:pt>
                <c:pt idx="5">
                  <c:v>155.5</c:v>
                </c:pt>
                <c:pt idx="6">
                  <c:v>154.4</c:v>
                </c:pt>
                <c:pt idx="7">
                  <c:v>153.30000000000001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148.1</c:v>
                </c:pt>
                <c:pt idx="13">
                  <c:v>147</c:v>
                </c:pt>
                <c:pt idx="14">
                  <c:v>146.1</c:v>
                </c:pt>
                <c:pt idx="15">
                  <c:v>144.80000000000001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135.9</c:v>
                </c:pt>
                <c:pt idx="24">
                  <c:v>134.6</c:v>
                </c:pt>
                <c:pt idx="25">
                  <c:v>133.69999999999999</c:v>
                </c:pt>
                <c:pt idx="26">
                  <c:v>132.6</c:v>
                </c:pt>
                <c:pt idx="27">
                  <c:v>131.30000000000001</c:v>
                </c:pt>
                <c:pt idx="28">
                  <c:v>130.19999999999999</c:v>
                </c:pt>
                <c:pt idx="29">
                  <c:v>129.1</c:v>
                </c:pt>
                <c:pt idx="30">
                  <c:v>127.9</c:v>
                </c:pt>
                <c:pt idx="31">
                  <c:v>126.9</c:v>
                </c:pt>
                <c:pt idx="32">
                  <c:v>125.8</c:v>
                </c:pt>
                <c:pt idx="33">
                  <c:v>124.8</c:v>
                </c:pt>
                <c:pt idx="34">
                  <c:v>123.5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115.3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111.1</c:v>
                </c:pt>
                <c:pt idx="46">
                  <c:v>109.8</c:v>
                </c:pt>
                <c:pt idx="47">
                  <c:v>108.9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104.5</c:v>
                </c:pt>
                <c:pt idx="52">
                  <c:v>103.3</c:v>
                </c:pt>
                <c:pt idx="53">
                  <c:v>102.4</c:v>
                </c:pt>
                <c:pt idx="54">
                  <c:v>101.1</c:v>
                </c:pt>
                <c:pt idx="55">
                  <c:v>99.8</c:v>
                </c:pt>
                <c:pt idx="56">
                  <c:v>98.7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94.3</c:v>
                </c:pt>
                <c:pt idx="61">
                  <c:v>93.1</c:v>
                </c:pt>
                <c:pt idx="62">
                  <c:v>92</c:v>
                </c:pt>
                <c:pt idx="63">
                  <c:v>90.9</c:v>
                </c:pt>
                <c:pt idx="64">
                  <c:v>89.6</c:v>
                </c:pt>
                <c:pt idx="65">
                  <c:v>88.7</c:v>
                </c:pt>
                <c:pt idx="66">
                  <c:v>87.6</c:v>
                </c:pt>
                <c:pt idx="67">
                  <c:v>86.3</c:v>
                </c:pt>
                <c:pt idx="68">
                  <c:v>85.1</c:v>
                </c:pt>
                <c:pt idx="69">
                  <c:v>84</c:v>
                </c:pt>
                <c:pt idx="70">
                  <c:v>82.9</c:v>
                </c:pt>
                <c:pt idx="71">
                  <c:v>81.8</c:v>
                </c:pt>
                <c:pt idx="72">
                  <c:v>80.7</c:v>
                </c:pt>
                <c:pt idx="73">
                  <c:v>79.599999999999994</c:v>
                </c:pt>
                <c:pt idx="74">
                  <c:v>78.5</c:v>
                </c:pt>
                <c:pt idx="75">
                  <c:v>77.8</c:v>
                </c:pt>
                <c:pt idx="76">
                  <c:v>76.5</c:v>
                </c:pt>
                <c:pt idx="77">
                  <c:v>75.599999999999994</c:v>
                </c:pt>
                <c:pt idx="78">
                  <c:v>74.7</c:v>
                </c:pt>
                <c:pt idx="79">
                  <c:v>73.599999999999994</c:v>
                </c:pt>
                <c:pt idx="80">
                  <c:v>72.5</c:v>
                </c:pt>
                <c:pt idx="81">
                  <c:v>71.2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67.8</c:v>
                </c:pt>
                <c:pt idx="85">
                  <c:v>66.8</c:v>
                </c:pt>
                <c:pt idx="86">
                  <c:v>65.599999999999994</c:v>
                </c:pt>
                <c:pt idx="87">
                  <c:v>64.5</c:v>
                </c:pt>
                <c:pt idx="88">
                  <c:v>63.6</c:v>
                </c:pt>
                <c:pt idx="89">
                  <c:v>62.5</c:v>
                </c:pt>
                <c:pt idx="90">
                  <c:v>61.2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57.2</c:v>
                </c:pt>
                <c:pt idx="95">
                  <c:v>55.9</c:v>
                </c:pt>
                <c:pt idx="96">
                  <c:v>54.8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50.6</c:v>
                </c:pt>
                <c:pt idx="101">
                  <c:v>49.7</c:v>
                </c:pt>
                <c:pt idx="102">
                  <c:v>48.4</c:v>
                </c:pt>
                <c:pt idx="103">
                  <c:v>47.7</c:v>
                </c:pt>
                <c:pt idx="104">
                  <c:v>46.6</c:v>
                </c:pt>
                <c:pt idx="105">
                  <c:v>45.3</c:v>
                </c:pt>
                <c:pt idx="106">
                  <c:v>44.6</c:v>
                </c:pt>
                <c:pt idx="107">
                  <c:v>43.7</c:v>
                </c:pt>
                <c:pt idx="108">
                  <c:v>42.4</c:v>
                </c:pt>
                <c:pt idx="109">
                  <c:v>41.5</c:v>
                </c:pt>
                <c:pt idx="110">
                  <c:v>40.6</c:v>
                </c:pt>
                <c:pt idx="111">
                  <c:v>39.299999999999997</c:v>
                </c:pt>
                <c:pt idx="112">
                  <c:v>38.200000000000003</c:v>
                </c:pt>
                <c:pt idx="113">
                  <c:v>37.5</c:v>
                </c:pt>
                <c:pt idx="114">
                  <c:v>36.1</c:v>
                </c:pt>
                <c:pt idx="115">
                  <c:v>35</c:v>
                </c:pt>
                <c:pt idx="116">
                  <c:v>34.200000000000003</c:v>
                </c:pt>
                <c:pt idx="117">
                  <c:v>33.299999999999997</c:v>
                </c:pt>
                <c:pt idx="118">
                  <c:v>32.1</c:v>
                </c:pt>
                <c:pt idx="119">
                  <c:v>31.3</c:v>
                </c:pt>
                <c:pt idx="120">
                  <c:v>30.4</c:v>
                </c:pt>
                <c:pt idx="121">
                  <c:v>29</c:v>
                </c:pt>
                <c:pt idx="122">
                  <c:v>28.2</c:v>
                </c:pt>
                <c:pt idx="123">
                  <c:v>27.3</c:v>
                </c:pt>
                <c:pt idx="124">
                  <c:v>26</c:v>
                </c:pt>
                <c:pt idx="125">
                  <c:v>25</c:v>
                </c:pt>
                <c:pt idx="126">
                  <c:v>24.2</c:v>
                </c:pt>
                <c:pt idx="127">
                  <c:v>22.8</c:v>
                </c:pt>
                <c:pt idx="128">
                  <c:v>21.7</c:v>
                </c:pt>
                <c:pt idx="129">
                  <c:v>21.1</c:v>
                </c:pt>
                <c:pt idx="130">
                  <c:v>19.899999999999999</c:v>
                </c:pt>
                <c:pt idx="131">
                  <c:v>18.899999999999999</c:v>
                </c:pt>
                <c:pt idx="132">
                  <c:v>18</c:v>
                </c:pt>
                <c:pt idx="133">
                  <c:v>16.899999999999999</c:v>
                </c:pt>
                <c:pt idx="134">
                  <c:v>16</c:v>
                </c:pt>
                <c:pt idx="135">
                  <c:v>15.3</c:v>
                </c:pt>
                <c:pt idx="136">
                  <c:v>13.8</c:v>
                </c:pt>
                <c:pt idx="137">
                  <c:v>13.1</c:v>
                </c:pt>
                <c:pt idx="138">
                  <c:v>12.2</c:v>
                </c:pt>
                <c:pt idx="139">
                  <c:v>10.9</c:v>
                </c:pt>
                <c:pt idx="140">
                  <c:v>9.8000000000000007</c:v>
                </c:pt>
                <c:pt idx="141">
                  <c:v>9.1</c:v>
                </c:pt>
                <c:pt idx="142">
                  <c:v>7.6</c:v>
                </c:pt>
                <c:pt idx="143">
                  <c:v>6.4</c:v>
                </c:pt>
                <c:pt idx="144">
                  <c:v>6</c:v>
                </c:pt>
                <c:pt idx="145">
                  <c:v>5.5</c:v>
                </c:pt>
                <c:pt idx="146">
                  <c:v>4.2</c:v>
                </c:pt>
                <c:pt idx="147">
                  <c:v>3.3</c:v>
                </c:pt>
                <c:pt idx="148">
                  <c:v>2.9</c:v>
                </c:pt>
                <c:pt idx="149">
                  <c:v>1.5</c:v>
                </c:pt>
                <c:pt idx="150">
                  <c:v>1.3</c:v>
                </c:pt>
                <c:pt idx="151">
                  <c:v>1.1000000000000001</c:v>
                </c:pt>
                <c:pt idx="152">
                  <c:v>0.4</c:v>
                </c:pt>
                <c:pt idx="153">
                  <c:v>1.3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8A-284A-BF0B-E57C609F2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7039"/>
        <c:axId val="1"/>
      </c:scatterChart>
      <c:valAx>
        <c:axId val="11177039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770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1</c:v>
                </c:pt>
                <c:pt idx="3">
                  <c:v>1</c:v>
                </c:pt>
                <c:pt idx="4">
                  <c:v>-999</c:v>
                </c:pt>
                <c:pt idx="5">
                  <c:v>1</c:v>
                </c:pt>
                <c:pt idx="6">
                  <c:v>1</c:v>
                </c:pt>
                <c:pt idx="7">
                  <c:v>-999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-3.3567105612225063</c:v>
                </c:pt>
                <c:pt idx="153">
                  <c:v>1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158.30000000000001</c:v>
                </c:pt>
                <c:pt idx="2">
                  <c:v>158.30000000000001</c:v>
                </c:pt>
                <c:pt idx="3">
                  <c:v>157.5</c:v>
                </c:pt>
                <c:pt idx="4">
                  <c:v>156.80000000000001</c:v>
                </c:pt>
                <c:pt idx="5">
                  <c:v>155.5</c:v>
                </c:pt>
                <c:pt idx="6">
                  <c:v>154.4</c:v>
                </c:pt>
                <c:pt idx="7">
                  <c:v>153.30000000000001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148.1</c:v>
                </c:pt>
                <c:pt idx="13">
                  <c:v>147</c:v>
                </c:pt>
                <c:pt idx="14">
                  <c:v>146.1</c:v>
                </c:pt>
                <c:pt idx="15">
                  <c:v>144.80000000000001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135.9</c:v>
                </c:pt>
                <c:pt idx="24">
                  <c:v>134.6</c:v>
                </c:pt>
                <c:pt idx="25">
                  <c:v>133.69999999999999</c:v>
                </c:pt>
                <c:pt idx="26">
                  <c:v>132.6</c:v>
                </c:pt>
                <c:pt idx="27">
                  <c:v>131.30000000000001</c:v>
                </c:pt>
                <c:pt idx="28">
                  <c:v>130.19999999999999</c:v>
                </c:pt>
                <c:pt idx="29">
                  <c:v>129.1</c:v>
                </c:pt>
                <c:pt idx="30">
                  <c:v>127.9</c:v>
                </c:pt>
                <c:pt idx="31">
                  <c:v>126.9</c:v>
                </c:pt>
                <c:pt idx="32">
                  <c:v>125.8</c:v>
                </c:pt>
                <c:pt idx="33">
                  <c:v>124.8</c:v>
                </c:pt>
                <c:pt idx="34">
                  <c:v>123.5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115.3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111.1</c:v>
                </c:pt>
                <c:pt idx="46">
                  <c:v>109.8</c:v>
                </c:pt>
                <c:pt idx="47">
                  <c:v>108.9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104.5</c:v>
                </c:pt>
                <c:pt idx="52">
                  <c:v>103.3</c:v>
                </c:pt>
                <c:pt idx="53">
                  <c:v>102.4</c:v>
                </c:pt>
                <c:pt idx="54">
                  <c:v>101.1</c:v>
                </c:pt>
                <c:pt idx="55">
                  <c:v>99.8</c:v>
                </c:pt>
                <c:pt idx="56">
                  <c:v>98.7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94.3</c:v>
                </c:pt>
                <c:pt idx="61">
                  <c:v>93.1</c:v>
                </c:pt>
                <c:pt idx="62">
                  <c:v>92</c:v>
                </c:pt>
                <c:pt idx="63">
                  <c:v>90.9</c:v>
                </c:pt>
                <c:pt idx="64">
                  <c:v>89.6</c:v>
                </c:pt>
                <c:pt idx="65">
                  <c:v>88.7</c:v>
                </c:pt>
                <c:pt idx="66">
                  <c:v>87.6</c:v>
                </c:pt>
                <c:pt idx="67">
                  <c:v>86.3</c:v>
                </c:pt>
                <c:pt idx="68">
                  <c:v>85.1</c:v>
                </c:pt>
                <c:pt idx="69">
                  <c:v>84</c:v>
                </c:pt>
                <c:pt idx="70">
                  <c:v>82.9</c:v>
                </c:pt>
                <c:pt idx="71">
                  <c:v>81.8</c:v>
                </c:pt>
                <c:pt idx="72">
                  <c:v>80.7</c:v>
                </c:pt>
                <c:pt idx="73">
                  <c:v>79.599999999999994</c:v>
                </c:pt>
                <c:pt idx="74">
                  <c:v>78.5</c:v>
                </c:pt>
                <c:pt idx="75">
                  <c:v>77.8</c:v>
                </c:pt>
                <c:pt idx="76">
                  <c:v>76.5</c:v>
                </c:pt>
                <c:pt idx="77">
                  <c:v>75.599999999999994</c:v>
                </c:pt>
                <c:pt idx="78">
                  <c:v>74.7</c:v>
                </c:pt>
                <c:pt idx="79">
                  <c:v>73.599999999999994</c:v>
                </c:pt>
                <c:pt idx="80">
                  <c:v>72.5</c:v>
                </c:pt>
                <c:pt idx="81">
                  <c:v>71.2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67.8</c:v>
                </c:pt>
                <c:pt idx="85">
                  <c:v>66.8</c:v>
                </c:pt>
                <c:pt idx="86">
                  <c:v>65.599999999999994</c:v>
                </c:pt>
                <c:pt idx="87">
                  <c:v>64.5</c:v>
                </c:pt>
                <c:pt idx="88">
                  <c:v>63.6</c:v>
                </c:pt>
                <c:pt idx="89">
                  <c:v>62.5</c:v>
                </c:pt>
                <c:pt idx="90">
                  <c:v>61.2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57.2</c:v>
                </c:pt>
                <c:pt idx="95">
                  <c:v>55.9</c:v>
                </c:pt>
                <c:pt idx="96">
                  <c:v>54.8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50.6</c:v>
                </c:pt>
                <c:pt idx="101">
                  <c:v>49.7</c:v>
                </c:pt>
                <c:pt idx="102">
                  <c:v>48.4</c:v>
                </c:pt>
                <c:pt idx="103">
                  <c:v>47.7</c:v>
                </c:pt>
                <c:pt idx="104">
                  <c:v>46.6</c:v>
                </c:pt>
                <c:pt idx="105">
                  <c:v>45.3</c:v>
                </c:pt>
                <c:pt idx="106">
                  <c:v>44.6</c:v>
                </c:pt>
                <c:pt idx="107">
                  <c:v>43.7</c:v>
                </c:pt>
                <c:pt idx="108">
                  <c:v>42.4</c:v>
                </c:pt>
                <c:pt idx="109">
                  <c:v>41.5</c:v>
                </c:pt>
                <c:pt idx="110">
                  <c:v>40.6</c:v>
                </c:pt>
                <c:pt idx="111">
                  <c:v>39.299999999999997</c:v>
                </c:pt>
                <c:pt idx="112">
                  <c:v>38.200000000000003</c:v>
                </c:pt>
                <c:pt idx="113">
                  <c:v>37.5</c:v>
                </c:pt>
                <c:pt idx="114">
                  <c:v>36.1</c:v>
                </c:pt>
                <c:pt idx="115">
                  <c:v>35</c:v>
                </c:pt>
                <c:pt idx="116">
                  <c:v>34.200000000000003</c:v>
                </c:pt>
                <c:pt idx="117">
                  <c:v>33.299999999999997</c:v>
                </c:pt>
                <c:pt idx="118">
                  <c:v>32.1</c:v>
                </c:pt>
                <c:pt idx="119">
                  <c:v>31.3</c:v>
                </c:pt>
                <c:pt idx="120">
                  <c:v>30.4</c:v>
                </c:pt>
                <c:pt idx="121">
                  <c:v>29</c:v>
                </c:pt>
                <c:pt idx="122">
                  <c:v>28.2</c:v>
                </c:pt>
                <c:pt idx="123">
                  <c:v>27.3</c:v>
                </c:pt>
                <c:pt idx="124">
                  <c:v>26</c:v>
                </c:pt>
                <c:pt idx="125">
                  <c:v>25</c:v>
                </c:pt>
                <c:pt idx="126">
                  <c:v>24.2</c:v>
                </c:pt>
                <c:pt idx="127">
                  <c:v>22.8</c:v>
                </c:pt>
                <c:pt idx="128">
                  <c:v>21.7</c:v>
                </c:pt>
                <c:pt idx="129">
                  <c:v>21.1</c:v>
                </c:pt>
                <c:pt idx="130">
                  <c:v>19.899999999999999</c:v>
                </c:pt>
                <c:pt idx="131">
                  <c:v>18.899999999999999</c:v>
                </c:pt>
                <c:pt idx="132">
                  <c:v>18</c:v>
                </c:pt>
                <c:pt idx="133">
                  <c:v>16.899999999999999</c:v>
                </c:pt>
                <c:pt idx="134">
                  <c:v>16</c:v>
                </c:pt>
                <c:pt idx="135">
                  <c:v>15.3</c:v>
                </c:pt>
                <c:pt idx="136">
                  <c:v>13.8</c:v>
                </c:pt>
                <c:pt idx="137">
                  <c:v>13.1</c:v>
                </c:pt>
                <c:pt idx="138">
                  <c:v>12.2</c:v>
                </c:pt>
                <c:pt idx="139">
                  <c:v>10.9</c:v>
                </c:pt>
                <c:pt idx="140">
                  <c:v>9.8000000000000007</c:v>
                </c:pt>
                <c:pt idx="141">
                  <c:v>9.1</c:v>
                </c:pt>
                <c:pt idx="142">
                  <c:v>7.6</c:v>
                </c:pt>
                <c:pt idx="143">
                  <c:v>6.4</c:v>
                </c:pt>
                <c:pt idx="144">
                  <c:v>6</c:v>
                </c:pt>
                <c:pt idx="145">
                  <c:v>5.5</c:v>
                </c:pt>
                <c:pt idx="146">
                  <c:v>4.2</c:v>
                </c:pt>
                <c:pt idx="147">
                  <c:v>3.3</c:v>
                </c:pt>
                <c:pt idx="148">
                  <c:v>2.9</c:v>
                </c:pt>
                <c:pt idx="149">
                  <c:v>1.5</c:v>
                </c:pt>
                <c:pt idx="150">
                  <c:v>1.3</c:v>
                </c:pt>
                <c:pt idx="151">
                  <c:v>1.1000000000000001</c:v>
                </c:pt>
                <c:pt idx="152">
                  <c:v>0.4</c:v>
                </c:pt>
                <c:pt idx="153">
                  <c:v>1.3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A8-A44C-9CEF-212A4677B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1023"/>
        <c:axId val="1"/>
      </c:scatterChart>
      <c:valAx>
        <c:axId val="1087102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710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25" name="グラフ 1">
          <a:extLst>
            <a:ext uri="{FF2B5EF4-FFF2-40B4-BE49-F238E27FC236}">
              <a16:creationId xmlns:a16="http://schemas.microsoft.com/office/drawing/2014/main" id="{D46A00BC-98A7-5CF2-8D44-E460BE465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26" name="グラフ 2">
          <a:extLst>
            <a:ext uri="{FF2B5EF4-FFF2-40B4-BE49-F238E27FC236}">
              <a16:creationId xmlns:a16="http://schemas.microsoft.com/office/drawing/2014/main" id="{6E4311D3-2C29-01D5-B816-947DF7828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27" name="グラフ 3">
          <a:extLst>
            <a:ext uri="{FF2B5EF4-FFF2-40B4-BE49-F238E27FC236}">
              <a16:creationId xmlns:a16="http://schemas.microsoft.com/office/drawing/2014/main" id="{14473F5D-A92F-7331-79AD-515642060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628" name="グラフ 4">
          <a:extLst>
            <a:ext uri="{FF2B5EF4-FFF2-40B4-BE49-F238E27FC236}">
              <a16:creationId xmlns:a16="http://schemas.microsoft.com/office/drawing/2014/main" id="{12A3F930-FB33-8B98-73B8-385E6108A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629" name="グラフ 5">
          <a:extLst>
            <a:ext uri="{FF2B5EF4-FFF2-40B4-BE49-F238E27FC236}">
              <a16:creationId xmlns:a16="http://schemas.microsoft.com/office/drawing/2014/main" id="{06776EFB-E021-DB72-90F1-7E1FD069A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630" name="グラフ 6">
          <a:extLst>
            <a:ext uri="{FF2B5EF4-FFF2-40B4-BE49-F238E27FC236}">
              <a16:creationId xmlns:a16="http://schemas.microsoft.com/office/drawing/2014/main" id="{299E7C09-EF6D-893B-F22B-687055E38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631" name="グラフ 7">
          <a:extLst>
            <a:ext uri="{FF2B5EF4-FFF2-40B4-BE49-F238E27FC236}">
              <a16:creationId xmlns:a16="http://schemas.microsoft.com/office/drawing/2014/main" id="{FAD065F2-610F-9BC2-96BF-8DDBCC133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32" name="グラフ 8">
          <a:extLst>
            <a:ext uri="{FF2B5EF4-FFF2-40B4-BE49-F238E27FC236}">
              <a16:creationId xmlns:a16="http://schemas.microsoft.com/office/drawing/2014/main" id="{FD088BF1-22D3-4541-D4C5-13DC0BC40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abSelected="1" workbookViewId="0">
      <selection activeCell="D40" sqref="D40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 activePane="bottomLeft"/>
      <selection activeCell="B2" sqref="B2"/>
      <selection pane="topRight" activeCell="AI10" sqref="AI10"/>
      <selection pane="bottomLeft" activeCell="G194" sqref="G194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40602</v>
      </c>
    </row>
    <row r="2" spans="1:34">
      <c r="A2" s="22" t="s">
        <v>93</v>
      </c>
      <c r="B2" s="31">
        <v>0.7082060185185185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91</v>
      </c>
      <c r="B5" s="25" t="s">
        <v>94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D6" s="1" t="s">
        <v>97</v>
      </c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0.7082060185185185</v>
      </c>
      <c r="C13" s="15">
        <f>Raw!C13</f>
        <v>157.9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0.71636900000000003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0.77298800000000001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0.70825231481481488</v>
      </c>
      <c r="C14" s="15">
        <f>Raw!C14</f>
        <v>158.30000000000001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0.58267400000000003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0.83023800000000003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0.70831018518518529</v>
      </c>
      <c r="C15" s="15">
        <f>Raw!C15</f>
        <v>158.30000000000001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7.9537999999999998E-2</v>
      </c>
      <c r="F15" s="9">
        <f>IF(Raw!$G15&gt;$C$8,IF(Raw!$Q15&gt;$C$8,IF(Raw!$N15&gt;$C$9,IF(Raw!$N15&lt;$A$9,IF(Raw!$X15&gt;$C$9,IF(Raw!$X15&lt;$A$9,Raw!I15,-999),-999),-999),-999),-999),-999)</f>
        <v>0.12618199999999999</v>
      </c>
      <c r="G15" s="9">
        <f>Raw!G15</f>
        <v>0.84765299999999999</v>
      </c>
      <c r="H15" s="9">
        <f>IF(Raw!$G15&gt;$C$8,IF(Raw!$Q15&gt;$C$8,IF(Raw!$N15&gt;$C$9,IF(Raw!$N15&lt;$A$9,IF(Raw!$X15&gt;$C$9,IF(Raw!$X15&lt;$A$9,Raw!L15,-999),-999),-999),-999),-999),-999)</f>
        <v>644</v>
      </c>
      <c r="I15" s="9">
        <f>IF(Raw!$G15&gt;$C$8,IF(Raw!$Q15&gt;$C$8,IF(Raw!$N15&gt;$C$9,IF(Raw!$N15&lt;$A$9,IF(Raw!$X15&gt;$C$9,IF(Raw!$X15&lt;$A$9,Raw!M15,-999),-999),-999),-999),-999),-999)</f>
        <v>0.37081999999999998</v>
      </c>
      <c r="J15" s="9">
        <f>IF(Raw!$G15&gt;$C$8,IF(Raw!$Q15&gt;$C$8,IF(Raw!$N15&gt;$C$9,IF(Raw!$N15&lt;$A$9,IF(Raw!$X15&gt;$C$9,IF(Raw!$X15&lt;$A$9,Raw!N15,-999),-999),-999),-999),-999),-999)</f>
        <v>684</v>
      </c>
      <c r="K15" s="9">
        <f>IF(Raw!$G15&gt;$C$8,IF(Raw!$Q15&gt;$C$8,IF(Raw!$N15&gt;$C$9,IF(Raw!$N15&lt;$A$9,IF(Raw!$X15&gt;$C$9,IF(Raw!$X15&lt;$A$9,Raw!R15,-999),-999),-999),-999),-999),-999)</f>
        <v>6.5070000000000003E-2</v>
      </c>
      <c r="L15" s="9">
        <f>IF(Raw!$G15&gt;$C$8,IF(Raw!$Q15&gt;$C$8,IF(Raw!$N15&gt;$C$9,IF(Raw!$N15&lt;$A$9,IF(Raw!$X15&gt;$C$9,IF(Raw!$X15&lt;$A$9,Raw!S15,-999),-999),-999),-999),-999),-999)</f>
        <v>0.11239499999999999</v>
      </c>
      <c r="M15" s="9">
        <f>Raw!Q15</f>
        <v>0.82330999999999999</v>
      </c>
      <c r="N15" s="9">
        <f>IF(Raw!$G15&gt;$C$8,IF(Raw!$Q15&gt;$C$8,IF(Raw!$N15&gt;$C$9,IF(Raw!$N15&lt;$A$9,IF(Raw!$X15&gt;$C$9,IF(Raw!$X15&lt;$A$9,Raw!V15,-999),-999),-999),-999),-999),-999)</f>
        <v>762.8</v>
      </c>
      <c r="O15" s="9">
        <f>IF(Raw!$G15&gt;$C$8,IF(Raw!$Q15&gt;$C$8,IF(Raw!$N15&gt;$C$9,IF(Raw!$N15&lt;$A$9,IF(Raw!$X15&gt;$C$9,IF(Raw!$X15&lt;$A$9,Raw!W15,-999),-999),-999),-999),-999),-999)</f>
        <v>0.21965899999999999</v>
      </c>
      <c r="P15" s="9">
        <f>IF(Raw!$G15&gt;$C$8,IF(Raw!$Q15&gt;$C$8,IF(Raw!$N15&gt;$C$9,IF(Raw!$N15&lt;$A$9,IF(Raw!$X15&gt;$C$9,IF(Raw!$X15&lt;$A$9,Raw!X15,-999),-999),-999),-999),-999),-999)</f>
        <v>5299</v>
      </c>
      <c r="R15" s="9">
        <f t="shared" si="4"/>
        <v>4.6643999999999991E-2</v>
      </c>
      <c r="S15" s="9">
        <f t="shared" si="5"/>
        <v>0.36965652787243819</v>
      </c>
      <c r="T15" s="9">
        <f t="shared" si="6"/>
        <v>4.7324999999999992E-2</v>
      </c>
      <c r="U15" s="9">
        <f t="shared" si="7"/>
        <v>0.42105965567863335</v>
      </c>
      <c r="V15" s="15">
        <f t="shared" si="0"/>
        <v>0</v>
      </c>
      <c r="X15" s="11">
        <f t="shared" si="8"/>
        <v>0</v>
      </c>
      <c r="Y15" s="11">
        <f t="shared" si="9"/>
        <v>6.4399999999999996E-18</v>
      </c>
      <c r="Z15" s="11">
        <f t="shared" si="10"/>
        <v>6.8399999999999993E-4</v>
      </c>
      <c r="AA15" s="16">
        <f t="shared" si="11"/>
        <v>0</v>
      </c>
      <c r="AB15" s="9">
        <f t="shared" si="1"/>
        <v>6.5070000000000003E-2</v>
      </c>
      <c r="AC15" s="9">
        <f t="shared" si="2"/>
        <v>1</v>
      </c>
      <c r="AD15" s="15">
        <f t="shared" si="3"/>
        <v>0</v>
      </c>
      <c r="AE15" s="3">
        <f t="shared" si="12"/>
        <v>775.37599999999975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0.70836805555555549</v>
      </c>
      <c r="C16" s="15">
        <f>Raw!C16</f>
        <v>157.5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6.8040000000000003E-2</v>
      </c>
      <c r="F16" s="9">
        <f>IF(Raw!$G16&gt;$C$8,IF(Raw!$Q16&gt;$C$8,IF(Raw!$N16&gt;$C$9,IF(Raw!$N16&lt;$A$9,IF(Raw!$X16&gt;$C$9,IF(Raw!$X16&lt;$A$9,Raw!I16,-999),-999),-999),-999),-999),-999)</f>
        <v>0.123816</v>
      </c>
      <c r="G16" s="9">
        <f>Raw!G16</f>
        <v>0.80334099999999997</v>
      </c>
      <c r="H16" s="9">
        <f>IF(Raw!$G16&gt;$C$8,IF(Raw!$Q16&gt;$C$8,IF(Raw!$N16&gt;$C$9,IF(Raw!$N16&lt;$A$9,IF(Raw!$X16&gt;$C$9,IF(Raw!$X16&lt;$A$9,Raw!L16,-999),-999),-999),-999),-999),-999)</f>
        <v>639.6</v>
      </c>
      <c r="I16" s="9">
        <f>IF(Raw!$G16&gt;$C$8,IF(Raw!$Q16&gt;$C$8,IF(Raw!$N16&gt;$C$9,IF(Raw!$N16&lt;$A$9,IF(Raw!$X16&gt;$C$9,IF(Raw!$X16&lt;$A$9,Raw!M16,-999),-999),-999),-999),-999),-999)</f>
        <v>1.5E-5</v>
      </c>
      <c r="J16" s="9">
        <f>IF(Raw!$G16&gt;$C$8,IF(Raw!$Q16&gt;$C$8,IF(Raw!$N16&gt;$C$9,IF(Raw!$N16&lt;$A$9,IF(Raw!$X16&gt;$C$9,IF(Raw!$X16&lt;$A$9,Raw!N16,-999),-999),-999),-999),-999),-999)</f>
        <v>431</v>
      </c>
      <c r="K16" s="9">
        <f>IF(Raw!$G16&gt;$C$8,IF(Raw!$Q16&gt;$C$8,IF(Raw!$N16&gt;$C$9,IF(Raw!$N16&lt;$A$9,IF(Raw!$X16&gt;$C$9,IF(Raw!$X16&lt;$A$9,Raw!R16,-999),-999),-999),-999),-999),-999)</f>
        <v>7.1239999999999998E-2</v>
      </c>
      <c r="L16" s="9">
        <f>IF(Raw!$G16&gt;$C$8,IF(Raw!$Q16&gt;$C$8,IF(Raw!$N16&gt;$C$9,IF(Raw!$N16&lt;$A$9,IF(Raw!$X16&gt;$C$9,IF(Raw!$X16&lt;$A$9,Raw!S16,-999),-999),-999),-999),-999),-999)</f>
        <v>0.117164</v>
      </c>
      <c r="M16" s="9">
        <f>Raw!Q16</f>
        <v>0.87722800000000001</v>
      </c>
      <c r="N16" s="9">
        <f>IF(Raw!$G16&gt;$C$8,IF(Raw!$Q16&gt;$C$8,IF(Raw!$N16&gt;$C$9,IF(Raw!$N16&lt;$A$9,IF(Raw!$X16&gt;$C$9,IF(Raw!$X16&lt;$A$9,Raw!V16,-999),-999),-999),-999),-999),-999)</f>
        <v>752.4</v>
      </c>
      <c r="O16" s="9">
        <f>IF(Raw!$G16&gt;$C$8,IF(Raw!$Q16&gt;$C$8,IF(Raw!$N16&gt;$C$9,IF(Raw!$N16&lt;$A$9,IF(Raw!$X16&gt;$C$9,IF(Raw!$X16&lt;$A$9,Raw!W16,-999),-999),-999),-999),-999),-999)</f>
        <v>0.37081999999999998</v>
      </c>
      <c r="P16" s="9">
        <f>IF(Raw!$G16&gt;$C$8,IF(Raw!$Q16&gt;$C$8,IF(Raw!$N16&gt;$C$9,IF(Raw!$N16&lt;$A$9,IF(Raw!$X16&gt;$C$9,IF(Raw!$X16&lt;$A$9,Raw!X16,-999),-999),-999),-999),-999),-999)</f>
        <v>1981</v>
      </c>
      <c r="R16" s="9">
        <f t="shared" si="4"/>
        <v>5.5775999999999992E-2</v>
      </c>
      <c r="S16" s="9">
        <f t="shared" si="5"/>
        <v>0.45047489823609221</v>
      </c>
      <c r="T16" s="9">
        <f t="shared" si="6"/>
        <v>4.5924000000000006E-2</v>
      </c>
      <c r="U16" s="9">
        <f t="shared" si="7"/>
        <v>0.39196340172749311</v>
      </c>
      <c r="V16" s="15">
        <f t="shared" si="0"/>
        <v>0</v>
      </c>
      <c r="X16" s="11">
        <f t="shared" si="8"/>
        <v>0</v>
      </c>
      <c r="Y16" s="11">
        <f t="shared" si="9"/>
        <v>6.3959999999999997E-18</v>
      </c>
      <c r="Z16" s="11">
        <f t="shared" si="10"/>
        <v>4.3099999999999996E-4</v>
      </c>
      <c r="AA16" s="16">
        <f t="shared" si="11"/>
        <v>0</v>
      </c>
      <c r="AB16" s="9">
        <f t="shared" si="1"/>
        <v>7.1239999999999998E-2</v>
      </c>
      <c r="AC16" s="9">
        <f t="shared" si="2"/>
        <v>1</v>
      </c>
      <c r="AD16" s="15">
        <f t="shared" si="3"/>
        <v>0</v>
      </c>
      <c r="AE16" s="3">
        <f t="shared" si="12"/>
        <v>770.07839999999976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0.70841435185185186</v>
      </c>
      <c r="C17" s="15">
        <f>Raw!C17</f>
        <v>156.80000000000001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0.78660699999999995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0.85566900000000001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0.70847222222222228</v>
      </c>
      <c r="C18" s="15">
        <f>Raw!C18</f>
        <v>155.5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7.8202999999999995E-2</v>
      </c>
      <c r="F18" s="9">
        <f>IF(Raw!$G18&gt;$C$8,IF(Raw!$Q18&gt;$C$8,IF(Raw!$N18&gt;$C$9,IF(Raw!$N18&lt;$A$9,IF(Raw!$X18&gt;$C$9,IF(Raw!$X18&lt;$A$9,Raw!I18,-999),-999),-999),-999),-999),-999)</f>
        <v>0.132715</v>
      </c>
      <c r="G18" s="9">
        <f>Raw!G18</f>
        <v>0.857429</v>
      </c>
      <c r="H18" s="9">
        <f>IF(Raw!$G18&gt;$C$8,IF(Raw!$Q18&gt;$C$8,IF(Raw!$N18&gt;$C$9,IF(Raw!$N18&lt;$A$9,IF(Raw!$X18&gt;$C$9,IF(Raw!$X18&lt;$A$9,Raw!L18,-999),-999),-999),-999),-999),-999)</f>
        <v>570.1</v>
      </c>
      <c r="I18" s="9">
        <f>IF(Raw!$G18&gt;$C$8,IF(Raw!$Q18&gt;$C$8,IF(Raw!$N18&gt;$C$9,IF(Raw!$N18&lt;$A$9,IF(Raw!$X18&gt;$C$9,IF(Raw!$X18&lt;$A$9,Raw!M18,-999),-999),-999),-999),-999),-999)</f>
        <v>6.2239000000000003E-2</v>
      </c>
      <c r="J18" s="9">
        <f>IF(Raw!$G18&gt;$C$8,IF(Raw!$Q18&gt;$C$8,IF(Raw!$N18&gt;$C$9,IF(Raw!$N18&lt;$A$9,IF(Raw!$X18&gt;$C$9,IF(Raw!$X18&lt;$A$9,Raw!N18,-999),-999),-999),-999),-999),-999)</f>
        <v>514</v>
      </c>
      <c r="K18" s="9">
        <f>IF(Raw!$G18&gt;$C$8,IF(Raw!$Q18&gt;$C$8,IF(Raw!$N18&gt;$C$9,IF(Raw!$N18&lt;$A$9,IF(Raw!$X18&gt;$C$9,IF(Raw!$X18&lt;$A$9,Raw!R18,-999),-999),-999),-999),-999),-999)</f>
        <v>7.3465000000000003E-2</v>
      </c>
      <c r="L18" s="9">
        <f>IF(Raw!$G18&gt;$C$8,IF(Raw!$Q18&gt;$C$8,IF(Raw!$N18&gt;$C$9,IF(Raw!$N18&lt;$A$9,IF(Raw!$X18&gt;$C$9,IF(Raw!$X18&lt;$A$9,Raw!S18,-999),-999),-999),-999),-999),-999)</f>
        <v>0.125358</v>
      </c>
      <c r="M18" s="9">
        <f>Raw!Q18</f>
        <v>0.85467400000000004</v>
      </c>
      <c r="N18" s="9">
        <f>IF(Raw!$G18&gt;$C$8,IF(Raw!$Q18&gt;$C$8,IF(Raw!$N18&gt;$C$9,IF(Raw!$N18&lt;$A$9,IF(Raw!$X18&gt;$C$9,IF(Raw!$X18&lt;$A$9,Raw!V18,-999),-999),-999),-999),-999),-999)</f>
        <v>740.7</v>
      </c>
      <c r="O18" s="9">
        <f>IF(Raw!$G18&gt;$C$8,IF(Raw!$Q18&gt;$C$8,IF(Raw!$N18&gt;$C$9,IF(Raw!$N18&lt;$A$9,IF(Raw!$X18&gt;$C$9,IF(Raw!$X18&lt;$A$9,Raw!W18,-999),-999),-999),-999),-999),-999)</f>
        <v>0.37081999999999998</v>
      </c>
      <c r="P18" s="9">
        <f>IF(Raw!$G18&gt;$C$8,IF(Raw!$Q18&gt;$C$8,IF(Raw!$N18&gt;$C$9,IF(Raw!$N18&lt;$A$9,IF(Raw!$X18&gt;$C$9,IF(Raw!$X18&lt;$A$9,Raw!X18,-999),-999),-999),-999),-999),-999)</f>
        <v>1139</v>
      </c>
      <c r="R18" s="9">
        <f t="shared" si="4"/>
        <v>5.4512000000000005E-2</v>
      </c>
      <c r="S18" s="9">
        <f t="shared" si="5"/>
        <v>0.41074482914516069</v>
      </c>
      <c r="T18" s="9">
        <f t="shared" si="6"/>
        <v>5.1892999999999995E-2</v>
      </c>
      <c r="U18" s="9">
        <f t="shared" si="7"/>
        <v>0.41395842307630942</v>
      </c>
      <c r="V18" s="15">
        <f t="shared" si="0"/>
        <v>0</v>
      </c>
      <c r="X18" s="11">
        <f t="shared" si="8"/>
        <v>0</v>
      </c>
      <c r="Y18" s="11">
        <f t="shared" si="9"/>
        <v>5.7009999999999999E-18</v>
      </c>
      <c r="Z18" s="11">
        <f t="shared" si="10"/>
        <v>5.1400000000000003E-4</v>
      </c>
      <c r="AA18" s="16">
        <f t="shared" si="11"/>
        <v>0</v>
      </c>
      <c r="AB18" s="9">
        <f t="shared" si="1"/>
        <v>7.3465000000000003E-2</v>
      </c>
      <c r="AC18" s="9">
        <f t="shared" si="2"/>
        <v>1</v>
      </c>
      <c r="AD18" s="15">
        <f t="shared" si="3"/>
        <v>0</v>
      </c>
      <c r="AE18" s="3">
        <f t="shared" si="12"/>
        <v>686.40039999999976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0.7085300925925927</v>
      </c>
      <c r="C19" s="15">
        <f>Raw!C19</f>
        <v>154.4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7.7978000000000006E-2</v>
      </c>
      <c r="F19" s="9">
        <f>IF(Raw!$G19&gt;$C$8,IF(Raw!$Q19&gt;$C$8,IF(Raw!$N19&gt;$C$9,IF(Raw!$N19&lt;$A$9,IF(Raw!$X19&gt;$C$9,IF(Raw!$X19&lt;$A$9,Raw!I19,-999),-999),-999),-999),-999),-999)</f>
        <v>0.13743900000000001</v>
      </c>
      <c r="G19" s="9">
        <f>Raw!G19</f>
        <v>0.88310900000000003</v>
      </c>
      <c r="H19" s="9">
        <f>IF(Raw!$G19&gt;$C$8,IF(Raw!$Q19&gt;$C$8,IF(Raw!$N19&gt;$C$9,IF(Raw!$N19&lt;$A$9,IF(Raw!$X19&gt;$C$9,IF(Raw!$X19&lt;$A$9,Raw!L19,-999),-999),-999),-999),-999),-999)</f>
        <v>586.5</v>
      </c>
      <c r="I19" s="9">
        <f>IF(Raw!$G19&gt;$C$8,IF(Raw!$Q19&gt;$C$8,IF(Raw!$N19&gt;$C$9,IF(Raw!$N19&lt;$A$9,IF(Raw!$X19&gt;$C$9,IF(Raw!$X19&lt;$A$9,Raw!M19,-999),-999),-999),-999),-999),-999)</f>
        <v>4.3509999999999998E-3</v>
      </c>
      <c r="J19" s="9">
        <f>IF(Raw!$G19&gt;$C$8,IF(Raw!$Q19&gt;$C$8,IF(Raw!$N19&gt;$C$9,IF(Raw!$N19&lt;$A$9,IF(Raw!$X19&gt;$C$9,IF(Raw!$X19&lt;$A$9,Raw!N19,-999),-999),-999),-999),-999),-999)</f>
        <v>1124</v>
      </c>
      <c r="K19" s="9">
        <f>IF(Raw!$G19&gt;$C$8,IF(Raw!$Q19&gt;$C$8,IF(Raw!$N19&gt;$C$9,IF(Raw!$N19&lt;$A$9,IF(Raw!$X19&gt;$C$9,IF(Raw!$X19&lt;$A$9,Raw!R19,-999),-999),-999),-999),-999),-999)</f>
        <v>7.7334E-2</v>
      </c>
      <c r="L19" s="9">
        <f>IF(Raw!$G19&gt;$C$8,IF(Raw!$Q19&gt;$C$8,IF(Raw!$N19&gt;$C$9,IF(Raw!$N19&lt;$A$9,IF(Raw!$X19&gt;$C$9,IF(Raw!$X19&lt;$A$9,Raw!S19,-999),-999),-999),-999),-999),-999)</f>
        <v>0.13379199999999999</v>
      </c>
      <c r="M19" s="9">
        <f>Raw!Q19</f>
        <v>0.90697300000000003</v>
      </c>
      <c r="N19" s="9">
        <f>IF(Raw!$G19&gt;$C$8,IF(Raw!$Q19&gt;$C$8,IF(Raw!$N19&gt;$C$9,IF(Raw!$N19&lt;$A$9,IF(Raw!$X19&gt;$C$9,IF(Raw!$X19&lt;$A$9,Raw!V19,-999),-999),-999),-999),-999),-999)</f>
        <v>736.5</v>
      </c>
      <c r="O19" s="9">
        <f>IF(Raw!$G19&gt;$C$8,IF(Raw!$Q19&gt;$C$8,IF(Raw!$N19&gt;$C$9,IF(Raw!$N19&lt;$A$9,IF(Raw!$X19&gt;$C$9,IF(Raw!$X19&lt;$A$9,Raw!W19,-999),-999),-999),-999),-999),-999)</f>
        <v>0.32624199999999998</v>
      </c>
      <c r="P19" s="9">
        <f>IF(Raw!$G19&gt;$C$8,IF(Raw!$Q19&gt;$C$8,IF(Raw!$N19&gt;$C$9,IF(Raw!$N19&lt;$A$9,IF(Raw!$X19&gt;$C$9,IF(Raw!$X19&lt;$A$9,Raw!X19,-999),-999),-999),-999),-999),-999)</f>
        <v>1883</v>
      </c>
      <c r="R19" s="9">
        <f t="shared" si="4"/>
        <v>5.9461E-2</v>
      </c>
      <c r="S19" s="9">
        <f t="shared" si="5"/>
        <v>0.4326355692343512</v>
      </c>
      <c r="T19" s="9">
        <f t="shared" si="6"/>
        <v>5.6457999999999994E-2</v>
      </c>
      <c r="U19" s="9">
        <f t="shared" si="7"/>
        <v>0.42198337718249218</v>
      </c>
      <c r="V19" s="15">
        <f t="shared" si="0"/>
        <v>0</v>
      </c>
      <c r="X19" s="11">
        <f t="shared" si="8"/>
        <v>0</v>
      </c>
      <c r="Y19" s="11">
        <f t="shared" si="9"/>
        <v>5.865E-18</v>
      </c>
      <c r="Z19" s="11">
        <f t="shared" si="10"/>
        <v>1.124E-3</v>
      </c>
      <c r="AA19" s="16">
        <f t="shared" si="11"/>
        <v>0</v>
      </c>
      <c r="AB19" s="9">
        <f t="shared" si="1"/>
        <v>7.7334E-2</v>
      </c>
      <c r="AC19" s="9">
        <f t="shared" si="2"/>
        <v>1</v>
      </c>
      <c r="AD19" s="15">
        <f t="shared" si="3"/>
        <v>0</v>
      </c>
      <c r="AE19" s="3">
        <f t="shared" si="12"/>
        <v>706.14599999999984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0.70857638888888885</v>
      </c>
      <c r="C20" s="15">
        <f>Raw!C20</f>
        <v>153.30000000000001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0.88886299999999996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0.87449200000000005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0.70863425925925927</v>
      </c>
      <c r="C21" s="15">
        <f>Raw!C21</f>
        <v>152.4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9.2769000000000004E-2</v>
      </c>
      <c r="F21" s="9">
        <f>IF(Raw!$G21&gt;$C$8,IF(Raw!$Q21&gt;$C$8,IF(Raw!$N21&gt;$C$9,IF(Raw!$N21&lt;$A$9,IF(Raw!$X21&gt;$C$9,IF(Raw!$X21&lt;$A$9,Raw!I21,-999),-999),-999),-999),-999),-999)</f>
        <v>0.16384000000000001</v>
      </c>
      <c r="G21" s="9">
        <f>Raw!G21</f>
        <v>0.86936899999999995</v>
      </c>
      <c r="H21" s="9">
        <f>IF(Raw!$G21&gt;$C$8,IF(Raw!$Q21&gt;$C$8,IF(Raw!$N21&gt;$C$9,IF(Raw!$N21&lt;$A$9,IF(Raw!$X21&gt;$C$9,IF(Raw!$X21&lt;$A$9,Raw!L21,-999),-999),-999),-999),-999),-999)</f>
        <v>587.9</v>
      </c>
      <c r="I21" s="9">
        <f>IF(Raw!$G21&gt;$C$8,IF(Raw!$Q21&gt;$C$8,IF(Raw!$N21&gt;$C$9,IF(Raw!$N21&lt;$A$9,IF(Raw!$X21&gt;$C$9,IF(Raw!$X21&lt;$A$9,Raw!M21,-999),-999),-999),-999),-999),-999)</f>
        <v>9.0000000000000002E-6</v>
      </c>
      <c r="J21" s="9">
        <f>IF(Raw!$G21&gt;$C$8,IF(Raw!$Q21&gt;$C$8,IF(Raw!$N21&gt;$C$9,IF(Raw!$N21&lt;$A$9,IF(Raw!$X21&gt;$C$9,IF(Raw!$X21&lt;$A$9,Raw!N21,-999),-999),-999),-999),-999),-999)</f>
        <v>677</v>
      </c>
      <c r="K21" s="9">
        <f>IF(Raw!$G21&gt;$C$8,IF(Raw!$Q21&gt;$C$8,IF(Raw!$N21&gt;$C$9,IF(Raw!$N21&lt;$A$9,IF(Raw!$X21&gt;$C$9,IF(Raw!$X21&lt;$A$9,Raw!R21,-999),-999),-999),-999),-999),-999)</f>
        <v>9.2440999999999995E-2</v>
      </c>
      <c r="L21" s="9">
        <f>IF(Raw!$G21&gt;$C$8,IF(Raw!$Q21&gt;$C$8,IF(Raw!$N21&gt;$C$9,IF(Raw!$N21&lt;$A$9,IF(Raw!$X21&gt;$C$9,IF(Raw!$X21&lt;$A$9,Raw!S21,-999),-999),-999),-999),-999),-999)</f>
        <v>0.15256400000000001</v>
      </c>
      <c r="M21" s="9">
        <f>Raw!Q21</f>
        <v>0.90852999999999995</v>
      </c>
      <c r="N21" s="9">
        <f>IF(Raw!$G21&gt;$C$8,IF(Raw!$Q21&gt;$C$8,IF(Raw!$N21&gt;$C$9,IF(Raw!$N21&lt;$A$9,IF(Raw!$X21&gt;$C$9,IF(Raw!$X21&lt;$A$9,Raw!V21,-999),-999),-999),-999),-999),-999)</f>
        <v>704.9</v>
      </c>
      <c r="O21" s="9">
        <f>IF(Raw!$G21&gt;$C$8,IF(Raw!$Q21&gt;$C$8,IF(Raw!$N21&gt;$C$9,IF(Raw!$N21&lt;$A$9,IF(Raw!$X21&gt;$C$9,IF(Raw!$X21&lt;$A$9,Raw!W21,-999),-999),-999),-999),-999),-999)</f>
        <v>0.37081999999999998</v>
      </c>
      <c r="P21" s="9">
        <f>IF(Raw!$G21&gt;$C$8,IF(Raw!$Q21&gt;$C$8,IF(Raw!$N21&gt;$C$9,IF(Raw!$N21&lt;$A$9,IF(Raw!$X21&gt;$C$9,IF(Raw!$X21&lt;$A$9,Raw!X21,-999),-999),-999),-999),-999),-999)</f>
        <v>671</v>
      </c>
      <c r="R21" s="9">
        <f t="shared" si="4"/>
        <v>7.1071000000000009E-2</v>
      </c>
      <c r="S21" s="9">
        <f t="shared" si="5"/>
        <v>0.43378295898437502</v>
      </c>
      <c r="T21" s="9">
        <f t="shared" si="6"/>
        <v>6.012300000000001E-2</v>
      </c>
      <c r="U21" s="9">
        <f t="shared" si="7"/>
        <v>0.39408379434204666</v>
      </c>
      <c r="V21" s="15">
        <f t="shared" si="0"/>
        <v>0</v>
      </c>
      <c r="X21" s="11">
        <f t="shared" si="8"/>
        <v>0</v>
      </c>
      <c r="Y21" s="11">
        <f t="shared" si="9"/>
        <v>5.8789999999999993E-18</v>
      </c>
      <c r="Z21" s="11">
        <f t="shared" si="10"/>
        <v>6.7699999999999998E-4</v>
      </c>
      <c r="AA21" s="16">
        <f t="shared" si="11"/>
        <v>0</v>
      </c>
      <c r="AB21" s="9">
        <f t="shared" si="1"/>
        <v>9.2440999999999995E-2</v>
      </c>
      <c r="AC21" s="9">
        <f t="shared" si="2"/>
        <v>1</v>
      </c>
      <c r="AD21" s="15">
        <f t="shared" si="3"/>
        <v>0</v>
      </c>
      <c r="AE21" s="3">
        <f t="shared" si="12"/>
        <v>707.83159999999975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0.70869212962962969</v>
      </c>
      <c r="C22" s="15">
        <f>Raw!C22</f>
        <v>151.30000000000001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0.106298</v>
      </c>
      <c r="F22" s="9">
        <f>IF(Raw!$G22&gt;$C$8,IF(Raw!$Q22&gt;$C$8,IF(Raw!$N22&gt;$C$9,IF(Raw!$N22&lt;$A$9,IF(Raw!$X22&gt;$C$9,IF(Raw!$X22&lt;$A$9,Raw!I22,-999),-999),-999),-999),-999),-999)</f>
        <v>0.18844900000000001</v>
      </c>
      <c r="G22" s="9">
        <f>Raw!G22</f>
        <v>0.88628899999999999</v>
      </c>
      <c r="H22" s="9">
        <f>IF(Raw!$G22&gt;$C$8,IF(Raw!$Q22&gt;$C$8,IF(Raw!$N22&gt;$C$9,IF(Raw!$N22&lt;$A$9,IF(Raw!$X22&gt;$C$9,IF(Raw!$X22&lt;$A$9,Raw!L22,-999),-999),-999),-999),-999),-999)</f>
        <v>587.70000000000005</v>
      </c>
      <c r="I22" s="9">
        <f>IF(Raw!$G22&gt;$C$8,IF(Raw!$Q22&gt;$C$8,IF(Raw!$N22&gt;$C$9,IF(Raw!$N22&lt;$A$9,IF(Raw!$X22&gt;$C$9,IF(Raw!$X22&lt;$A$9,Raw!M22,-999),-999),-999),-999),-999),-999)</f>
        <v>2.0000000000000002E-5</v>
      </c>
      <c r="J22" s="9">
        <f>IF(Raw!$G22&gt;$C$8,IF(Raw!$Q22&gt;$C$8,IF(Raw!$N22&gt;$C$9,IF(Raw!$N22&lt;$A$9,IF(Raw!$X22&gt;$C$9,IF(Raw!$X22&lt;$A$9,Raw!N22,-999),-999),-999),-999),-999),-999)</f>
        <v>572</v>
      </c>
      <c r="K22" s="9">
        <f>IF(Raw!$G22&gt;$C$8,IF(Raw!$Q22&gt;$C$8,IF(Raw!$N22&gt;$C$9,IF(Raw!$N22&lt;$A$9,IF(Raw!$X22&gt;$C$9,IF(Raw!$X22&lt;$A$9,Raw!R22,-999),-999),-999),-999),-999),-999)</f>
        <v>9.7923999999999997E-2</v>
      </c>
      <c r="L22" s="9">
        <f>IF(Raw!$G22&gt;$C$8,IF(Raw!$Q22&gt;$C$8,IF(Raw!$N22&gt;$C$9,IF(Raw!$N22&lt;$A$9,IF(Raw!$X22&gt;$C$9,IF(Raw!$X22&lt;$A$9,Raw!S22,-999),-999),-999),-999),-999),-999)</f>
        <v>0.16975199999999999</v>
      </c>
      <c r="M22" s="9">
        <f>Raw!Q22</f>
        <v>0.93522799999999995</v>
      </c>
      <c r="N22" s="9">
        <f>IF(Raw!$G22&gt;$C$8,IF(Raw!$Q22&gt;$C$8,IF(Raw!$N22&gt;$C$9,IF(Raw!$N22&lt;$A$9,IF(Raw!$X22&gt;$C$9,IF(Raw!$X22&lt;$A$9,Raw!V22,-999),-999),-999),-999),-999),-999)</f>
        <v>676.3</v>
      </c>
      <c r="O22" s="9">
        <f>IF(Raw!$G22&gt;$C$8,IF(Raw!$Q22&gt;$C$8,IF(Raw!$N22&gt;$C$9,IF(Raw!$N22&lt;$A$9,IF(Raw!$X22&gt;$C$9,IF(Raw!$X22&lt;$A$9,Raw!W22,-999),-999),-999),-999),-999),-999)</f>
        <v>0.30667100000000003</v>
      </c>
      <c r="P22" s="9">
        <f>IF(Raw!$G22&gt;$C$8,IF(Raw!$Q22&gt;$C$8,IF(Raw!$N22&gt;$C$9,IF(Raw!$N22&lt;$A$9,IF(Raw!$X22&gt;$C$9,IF(Raw!$X22&lt;$A$9,Raw!X22,-999),-999),-999),-999),-999),-999)</f>
        <v>1044</v>
      </c>
      <c r="R22" s="9">
        <f t="shared" si="4"/>
        <v>8.2151000000000002E-2</v>
      </c>
      <c r="S22" s="9">
        <f t="shared" si="5"/>
        <v>0.43593226814681957</v>
      </c>
      <c r="T22" s="9">
        <f t="shared" si="6"/>
        <v>7.1827999999999989E-2</v>
      </c>
      <c r="U22" s="9">
        <f t="shared" si="7"/>
        <v>0.4231349262453461</v>
      </c>
      <c r="V22" s="15">
        <f t="shared" si="0"/>
        <v>0</v>
      </c>
      <c r="X22" s="11">
        <f t="shared" si="8"/>
        <v>0</v>
      </c>
      <c r="Y22" s="11">
        <f t="shared" si="9"/>
        <v>5.8770000000000004E-18</v>
      </c>
      <c r="Z22" s="11">
        <f t="shared" si="10"/>
        <v>5.7200000000000003E-4</v>
      </c>
      <c r="AA22" s="16">
        <f t="shared" si="11"/>
        <v>0</v>
      </c>
      <c r="AB22" s="9">
        <f t="shared" si="1"/>
        <v>9.7923999999999997E-2</v>
      </c>
      <c r="AC22" s="9">
        <f t="shared" si="2"/>
        <v>1</v>
      </c>
      <c r="AD22" s="15">
        <f t="shared" si="3"/>
        <v>0</v>
      </c>
      <c r="AE22" s="3">
        <f t="shared" si="12"/>
        <v>707.59079999999983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0.70873842592592595</v>
      </c>
      <c r="C23" s="15">
        <f>Raw!C23</f>
        <v>150.30000000000001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0.132769</v>
      </c>
      <c r="F23" s="9">
        <f>IF(Raw!$G23&gt;$C$8,IF(Raw!$Q23&gt;$C$8,IF(Raw!$N23&gt;$C$9,IF(Raw!$N23&lt;$A$9,IF(Raw!$X23&gt;$C$9,IF(Raw!$X23&lt;$A$9,Raw!I23,-999),-999),-999),-999),-999),-999)</f>
        <v>0.263795</v>
      </c>
      <c r="G23" s="9">
        <f>Raw!G23</f>
        <v>0.95346200000000003</v>
      </c>
      <c r="H23" s="9">
        <f>IF(Raw!$G23&gt;$C$8,IF(Raw!$Q23&gt;$C$8,IF(Raw!$N23&gt;$C$9,IF(Raw!$N23&lt;$A$9,IF(Raw!$X23&gt;$C$9,IF(Raw!$X23&lt;$A$9,Raw!L23,-999),-999),-999),-999),-999),-999)</f>
        <v>567.79999999999995</v>
      </c>
      <c r="I23" s="9">
        <f>IF(Raw!$G23&gt;$C$8,IF(Raw!$Q23&gt;$C$8,IF(Raw!$N23&gt;$C$9,IF(Raw!$N23&lt;$A$9,IF(Raw!$X23&gt;$C$9,IF(Raw!$X23&lt;$A$9,Raw!M23,-999),-999),-999),-999),-999),-999)</f>
        <v>1.9999999999999999E-6</v>
      </c>
      <c r="J23" s="9">
        <f>IF(Raw!$G23&gt;$C$8,IF(Raw!$Q23&gt;$C$8,IF(Raw!$N23&gt;$C$9,IF(Raw!$N23&lt;$A$9,IF(Raw!$X23&gt;$C$9,IF(Raw!$X23&lt;$A$9,Raw!N23,-999),-999),-999),-999),-999),-999)</f>
        <v>719</v>
      </c>
      <c r="K23" s="9">
        <f>IF(Raw!$G23&gt;$C$8,IF(Raw!$Q23&gt;$C$8,IF(Raw!$N23&gt;$C$9,IF(Raw!$N23&lt;$A$9,IF(Raw!$X23&gt;$C$9,IF(Raw!$X23&lt;$A$9,Raw!R23,-999),-999),-999),-999),-999),-999)</f>
        <v>0.13140199999999999</v>
      </c>
      <c r="L23" s="9">
        <f>IF(Raw!$G23&gt;$C$8,IF(Raw!$Q23&gt;$C$8,IF(Raw!$N23&gt;$C$9,IF(Raw!$N23&lt;$A$9,IF(Raw!$X23&gt;$C$9,IF(Raw!$X23&lt;$A$9,Raw!S23,-999),-999),-999),-999),-999),-999)</f>
        <v>0.227329</v>
      </c>
      <c r="M23" s="9">
        <f>Raw!Q23</f>
        <v>0.95821800000000001</v>
      </c>
      <c r="N23" s="9">
        <f>IF(Raw!$G23&gt;$C$8,IF(Raw!$Q23&gt;$C$8,IF(Raw!$N23&gt;$C$9,IF(Raw!$N23&lt;$A$9,IF(Raw!$X23&gt;$C$9,IF(Raw!$X23&lt;$A$9,Raw!V23,-999),-999),-999),-999),-999),-999)</f>
        <v>673.8</v>
      </c>
      <c r="O23" s="9">
        <f>IF(Raw!$G23&gt;$C$8,IF(Raw!$Q23&gt;$C$8,IF(Raw!$N23&gt;$C$9,IF(Raw!$N23&lt;$A$9,IF(Raw!$X23&gt;$C$9,IF(Raw!$X23&lt;$A$9,Raw!W23,-999),-999),-999),-999),-999),-999)</f>
        <v>0.37081999999999998</v>
      </c>
      <c r="P23" s="9">
        <f>IF(Raw!$G23&gt;$C$8,IF(Raw!$Q23&gt;$C$8,IF(Raw!$N23&gt;$C$9,IF(Raw!$N23&lt;$A$9,IF(Raw!$X23&gt;$C$9,IF(Raw!$X23&lt;$A$9,Raw!X23,-999),-999),-999),-999),-999),-999)</f>
        <v>1047</v>
      </c>
      <c r="R23" s="9">
        <f t="shared" si="4"/>
        <v>0.131026</v>
      </c>
      <c r="S23" s="9">
        <f t="shared" si="5"/>
        <v>0.49669629826190792</v>
      </c>
      <c r="T23" s="9">
        <f t="shared" si="6"/>
        <v>9.5927000000000012E-2</v>
      </c>
      <c r="U23" s="9">
        <f t="shared" si="7"/>
        <v>0.42197431915857636</v>
      </c>
      <c r="V23" s="15">
        <f t="shared" si="0"/>
        <v>0</v>
      </c>
      <c r="X23" s="11">
        <f t="shared" si="8"/>
        <v>0</v>
      </c>
      <c r="Y23" s="11">
        <f t="shared" si="9"/>
        <v>5.6779999999999994E-18</v>
      </c>
      <c r="Z23" s="11">
        <f t="shared" si="10"/>
        <v>7.1900000000000002E-4</v>
      </c>
      <c r="AA23" s="16">
        <f t="shared" si="11"/>
        <v>0</v>
      </c>
      <c r="AB23" s="9">
        <f t="shared" si="1"/>
        <v>0.13140199999999999</v>
      </c>
      <c r="AC23" s="9">
        <f t="shared" si="2"/>
        <v>1</v>
      </c>
      <c r="AD23" s="15">
        <f t="shared" si="3"/>
        <v>0</v>
      </c>
      <c r="AE23" s="3">
        <f t="shared" si="12"/>
        <v>683.63119999999969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0.70879629629629637</v>
      </c>
      <c r="C24" s="15">
        <f>Raw!C24</f>
        <v>149.19999999999999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0.17032</v>
      </c>
      <c r="F24" s="9">
        <f>IF(Raw!$G24&gt;$C$8,IF(Raw!$Q24&gt;$C$8,IF(Raw!$N24&gt;$C$9,IF(Raw!$N24&lt;$A$9,IF(Raw!$X24&gt;$C$9,IF(Raw!$X24&lt;$A$9,Raw!I24,-999),-999),-999),-999),-999),-999)</f>
        <v>0.334202</v>
      </c>
      <c r="G24" s="9">
        <f>Raw!G24</f>
        <v>0.95769800000000005</v>
      </c>
      <c r="H24" s="9">
        <f>IF(Raw!$G24&gt;$C$8,IF(Raw!$Q24&gt;$C$8,IF(Raw!$N24&gt;$C$9,IF(Raw!$N24&lt;$A$9,IF(Raw!$X24&gt;$C$9,IF(Raw!$X24&lt;$A$9,Raw!L24,-999),-999),-999),-999),-999),-999)</f>
        <v>566.4</v>
      </c>
      <c r="I24" s="9">
        <f>IF(Raw!$G24&gt;$C$8,IF(Raw!$Q24&gt;$C$8,IF(Raw!$N24&gt;$C$9,IF(Raw!$N24&lt;$A$9,IF(Raw!$X24&gt;$C$9,IF(Raw!$X24&lt;$A$9,Raw!M24,-999),-999),-999),-999),-999),-999)</f>
        <v>3.4E-5</v>
      </c>
      <c r="J24" s="9">
        <f>IF(Raw!$G24&gt;$C$8,IF(Raw!$Q24&gt;$C$8,IF(Raw!$N24&gt;$C$9,IF(Raw!$N24&lt;$A$9,IF(Raw!$X24&gt;$C$9,IF(Raw!$X24&lt;$A$9,Raw!N24,-999),-999),-999),-999),-999),-999)</f>
        <v>621</v>
      </c>
      <c r="K24" s="9">
        <f>IF(Raw!$G24&gt;$C$8,IF(Raw!$Q24&gt;$C$8,IF(Raw!$N24&gt;$C$9,IF(Raw!$N24&lt;$A$9,IF(Raw!$X24&gt;$C$9,IF(Raw!$X24&lt;$A$9,Raw!R24,-999),-999),-999),-999),-999),-999)</f>
        <v>0.156503</v>
      </c>
      <c r="L24" s="9">
        <f>IF(Raw!$G24&gt;$C$8,IF(Raw!$Q24&gt;$C$8,IF(Raw!$N24&gt;$C$9,IF(Raw!$N24&lt;$A$9,IF(Raw!$X24&gt;$C$9,IF(Raw!$X24&lt;$A$9,Raw!S24,-999),-999),-999),-999),-999),-999)</f>
        <v>0.29358400000000001</v>
      </c>
      <c r="M24" s="9">
        <f>Raw!Q24</f>
        <v>0.96200799999999997</v>
      </c>
      <c r="N24" s="9">
        <f>IF(Raw!$G24&gt;$C$8,IF(Raw!$Q24&gt;$C$8,IF(Raw!$N24&gt;$C$9,IF(Raw!$N24&lt;$A$9,IF(Raw!$X24&gt;$C$9,IF(Raw!$X24&lt;$A$9,Raw!V24,-999),-999),-999),-999),-999),-999)</f>
        <v>665.2</v>
      </c>
      <c r="O24" s="9">
        <f>IF(Raw!$G24&gt;$C$8,IF(Raw!$Q24&gt;$C$8,IF(Raw!$N24&gt;$C$9,IF(Raw!$N24&lt;$A$9,IF(Raw!$X24&gt;$C$9,IF(Raw!$X24&lt;$A$9,Raw!W24,-999),-999),-999),-999),-999),-999)</f>
        <v>0.19658300000000001</v>
      </c>
      <c r="P24" s="9">
        <f>IF(Raw!$G24&gt;$C$8,IF(Raw!$Q24&gt;$C$8,IF(Raw!$N24&gt;$C$9,IF(Raw!$N24&lt;$A$9,IF(Raw!$X24&gt;$C$9,IF(Raw!$X24&lt;$A$9,Raw!X24,-999),-999),-999),-999),-999),-999)</f>
        <v>507</v>
      </c>
      <c r="R24" s="9">
        <f t="shared" si="4"/>
        <v>0.163882</v>
      </c>
      <c r="S24" s="9">
        <f t="shared" si="5"/>
        <v>0.49036810072949893</v>
      </c>
      <c r="T24" s="9">
        <f t="shared" si="6"/>
        <v>0.13708100000000001</v>
      </c>
      <c r="U24" s="9">
        <f t="shared" si="7"/>
        <v>0.46692258433702111</v>
      </c>
      <c r="V24" s="15">
        <f t="shared" si="0"/>
        <v>0</v>
      </c>
      <c r="X24" s="11">
        <f t="shared" si="8"/>
        <v>0</v>
      </c>
      <c r="Y24" s="11">
        <f t="shared" si="9"/>
        <v>5.6639999999999993E-18</v>
      </c>
      <c r="Z24" s="11">
        <f t="shared" si="10"/>
        <v>6.2100000000000002E-4</v>
      </c>
      <c r="AA24" s="16">
        <f t="shared" si="11"/>
        <v>0</v>
      </c>
      <c r="AB24" s="9">
        <f t="shared" si="1"/>
        <v>0.156503</v>
      </c>
      <c r="AC24" s="9">
        <f t="shared" si="2"/>
        <v>1</v>
      </c>
      <c r="AD24" s="15">
        <f t="shared" si="3"/>
        <v>0</v>
      </c>
      <c r="AE24" s="3">
        <f t="shared" si="12"/>
        <v>681.94559999999979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0.70885416666666667</v>
      </c>
      <c r="C25" s="15">
        <f>Raw!C25</f>
        <v>148.1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0.17866399999999999</v>
      </c>
      <c r="F25" s="9">
        <f>IF(Raw!$G25&gt;$C$8,IF(Raw!$Q25&gt;$C$8,IF(Raw!$N25&gt;$C$9,IF(Raw!$N25&lt;$A$9,IF(Raw!$X25&gt;$C$9,IF(Raw!$X25&lt;$A$9,Raw!I25,-999),-999),-999),-999),-999),-999)</f>
        <v>0.35488700000000001</v>
      </c>
      <c r="G25" s="9">
        <f>Raw!G25</f>
        <v>0.96326599999999996</v>
      </c>
      <c r="H25" s="9">
        <f>IF(Raw!$G25&gt;$C$8,IF(Raw!$Q25&gt;$C$8,IF(Raw!$N25&gt;$C$9,IF(Raw!$N25&lt;$A$9,IF(Raw!$X25&gt;$C$9,IF(Raw!$X25&lt;$A$9,Raw!L25,-999),-999),-999),-999),-999),-999)</f>
        <v>639.4</v>
      </c>
      <c r="I25" s="9">
        <f>IF(Raw!$G25&gt;$C$8,IF(Raw!$Q25&gt;$C$8,IF(Raw!$N25&gt;$C$9,IF(Raw!$N25&lt;$A$9,IF(Raw!$X25&gt;$C$9,IF(Raw!$X25&lt;$A$9,Raw!M25,-999),-999),-999),-999),-999),-999)</f>
        <v>1.5999999999999999E-5</v>
      </c>
      <c r="J25" s="9">
        <f>IF(Raw!$G25&gt;$C$8,IF(Raw!$Q25&gt;$C$8,IF(Raw!$N25&gt;$C$9,IF(Raw!$N25&lt;$A$9,IF(Raw!$X25&gt;$C$9,IF(Raw!$X25&lt;$A$9,Raw!N25,-999),-999),-999),-999),-999),-999)</f>
        <v>266</v>
      </c>
      <c r="K25" s="9">
        <f>IF(Raw!$G25&gt;$C$8,IF(Raw!$Q25&gt;$C$8,IF(Raw!$N25&gt;$C$9,IF(Raw!$N25&lt;$A$9,IF(Raw!$X25&gt;$C$9,IF(Raw!$X25&lt;$A$9,Raw!R25,-999),-999),-999),-999),-999),-999)</f>
        <v>0.18285999999999999</v>
      </c>
      <c r="L25" s="9">
        <f>IF(Raw!$G25&gt;$C$8,IF(Raw!$Q25&gt;$C$8,IF(Raw!$N25&gt;$C$9,IF(Raw!$N25&lt;$A$9,IF(Raw!$X25&gt;$C$9,IF(Raw!$X25&lt;$A$9,Raw!S25,-999),-999),-999),-999),-999),-999)</f>
        <v>0.329596</v>
      </c>
      <c r="M25" s="9">
        <f>Raw!Q25</f>
        <v>0.96921500000000005</v>
      </c>
      <c r="N25" s="9">
        <f>IF(Raw!$G25&gt;$C$8,IF(Raw!$Q25&gt;$C$8,IF(Raw!$N25&gt;$C$9,IF(Raw!$N25&lt;$A$9,IF(Raw!$X25&gt;$C$9,IF(Raw!$X25&lt;$A$9,Raw!V25,-999),-999),-999),-999),-999),-999)</f>
        <v>668.3</v>
      </c>
      <c r="O25" s="9">
        <f>IF(Raw!$G25&gt;$C$8,IF(Raw!$Q25&gt;$C$8,IF(Raw!$N25&gt;$C$9,IF(Raw!$N25&lt;$A$9,IF(Raw!$X25&gt;$C$9,IF(Raw!$X25&lt;$A$9,Raw!W25,-999),-999),-999),-999),-999),-999)</f>
        <v>0.37081500000000001</v>
      </c>
      <c r="P25" s="9">
        <f>IF(Raw!$G25&gt;$C$8,IF(Raw!$Q25&gt;$C$8,IF(Raw!$N25&gt;$C$9,IF(Raw!$N25&lt;$A$9,IF(Raw!$X25&gt;$C$9,IF(Raw!$X25&lt;$A$9,Raw!X25,-999),-999),-999),-999),-999),-999)</f>
        <v>516</v>
      </c>
      <c r="R25" s="9">
        <f t="shared" si="4"/>
        <v>0.17622300000000002</v>
      </c>
      <c r="S25" s="9">
        <f t="shared" si="5"/>
        <v>0.49656087712426777</v>
      </c>
      <c r="T25" s="9">
        <f t="shared" si="6"/>
        <v>0.14673600000000001</v>
      </c>
      <c r="U25" s="9">
        <f t="shared" si="7"/>
        <v>0.44519957766477752</v>
      </c>
      <c r="V25" s="15">
        <f t="shared" si="0"/>
        <v>0</v>
      </c>
      <c r="X25" s="11">
        <f t="shared" si="8"/>
        <v>0</v>
      </c>
      <c r="Y25" s="11">
        <f t="shared" si="9"/>
        <v>6.3939999999999993E-18</v>
      </c>
      <c r="Z25" s="11">
        <f t="shared" si="10"/>
        <v>2.6600000000000001E-4</v>
      </c>
      <c r="AA25" s="16">
        <f t="shared" si="11"/>
        <v>0</v>
      </c>
      <c r="AB25" s="9">
        <f t="shared" si="1"/>
        <v>0.18285999999999999</v>
      </c>
      <c r="AC25" s="9">
        <f t="shared" si="2"/>
        <v>1</v>
      </c>
      <c r="AD25" s="15">
        <f t="shared" si="3"/>
        <v>0</v>
      </c>
      <c r="AE25" s="3">
        <f t="shared" si="12"/>
        <v>769.83759999999972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0.70890046296296294</v>
      </c>
      <c r="C26" s="15">
        <f>Raw!C26</f>
        <v>147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0.181029</v>
      </c>
      <c r="F26" s="9">
        <f>IF(Raw!$G26&gt;$C$8,IF(Raw!$Q26&gt;$C$8,IF(Raw!$N26&gt;$C$9,IF(Raw!$N26&lt;$A$9,IF(Raw!$X26&gt;$C$9,IF(Raw!$X26&lt;$A$9,Raw!I26,-999),-999),-999),-999),-999),-999)</f>
        <v>0.35849599999999998</v>
      </c>
      <c r="G26" s="9">
        <f>Raw!G26</f>
        <v>0.96432600000000002</v>
      </c>
      <c r="H26" s="9">
        <f>IF(Raw!$G26&gt;$C$8,IF(Raw!$Q26&gt;$C$8,IF(Raw!$N26&gt;$C$9,IF(Raw!$N26&lt;$A$9,IF(Raw!$X26&gt;$C$9,IF(Raw!$X26&lt;$A$9,Raw!L26,-999),-999),-999),-999),-999),-999)</f>
        <v>597.20000000000005</v>
      </c>
      <c r="I26" s="9">
        <f>IF(Raw!$G26&gt;$C$8,IF(Raw!$Q26&gt;$C$8,IF(Raw!$N26&gt;$C$9,IF(Raw!$N26&lt;$A$9,IF(Raw!$X26&gt;$C$9,IF(Raw!$X26&lt;$A$9,Raw!M26,-999),-999),-999),-999),-999),-999)</f>
        <v>3.0000000000000001E-6</v>
      </c>
      <c r="J26" s="9">
        <f>IF(Raw!$G26&gt;$C$8,IF(Raw!$Q26&gt;$C$8,IF(Raw!$N26&gt;$C$9,IF(Raw!$N26&lt;$A$9,IF(Raw!$X26&gt;$C$9,IF(Raw!$X26&lt;$A$9,Raw!N26,-999),-999),-999),-999),-999),-999)</f>
        <v>762</v>
      </c>
      <c r="K26" s="9">
        <f>IF(Raw!$G26&gt;$C$8,IF(Raw!$Q26&gt;$C$8,IF(Raw!$N26&gt;$C$9,IF(Raw!$N26&lt;$A$9,IF(Raw!$X26&gt;$C$9,IF(Raw!$X26&lt;$A$9,Raw!R26,-999),-999),-999),-999),-999),-999)</f>
        <v>0.19378000000000001</v>
      </c>
      <c r="L26" s="9">
        <f>IF(Raw!$G26&gt;$C$8,IF(Raw!$Q26&gt;$C$8,IF(Raw!$N26&gt;$C$9,IF(Raw!$N26&lt;$A$9,IF(Raw!$X26&gt;$C$9,IF(Raw!$X26&lt;$A$9,Raw!S26,-999),-999),-999),-999),-999),-999)</f>
        <v>0.34820499999999999</v>
      </c>
      <c r="M26" s="9">
        <f>Raw!Q26</f>
        <v>0.97706899999999997</v>
      </c>
      <c r="N26" s="9">
        <f>IF(Raw!$G26&gt;$C$8,IF(Raw!$Q26&gt;$C$8,IF(Raw!$N26&gt;$C$9,IF(Raw!$N26&lt;$A$9,IF(Raw!$X26&gt;$C$9,IF(Raw!$X26&lt;$A$9,Raw!V26,-999),-999),-999),-999),-999),-999)</f>
        <v>694.3</v>
      </c>
      <c r="O26" s="9">
        <f>IF(Raw!$G26&gt;$C$8,IF(Raw!$Q26&gt;$C$8,IF(Raw!$N26&gt;$C$9,IF(Raw!$N26&lt;$A$9,IF(Raw!$X26&gt;$C$9,IF(Raw!$X26&lt;$A$9,Raw!W26,-999),-999),-999),-999),-999),-999)</f>
        <v>0.257604</v>
      </c>
      <c r="P26" s="9">
        <f>IF(Raw!$G26&gt;$C$8,IF(Raw!$Q26&gt;$C$8,IF(Raw!$N26&gt;$C$9,IF(Raw!$N26&lt;$A$9,IF(Raw!$X26&gt;$C$9,IF(Raw!$X26&lt;$A$9,Raw!X26,-999),-999),-999),-999),-999),-999)</f>
        <v>782</v>
      </c>
      <c r="R26" s="9">
        <f t="shared" si="4"/>
        <v>0.17746699999999999</v>
      </c>
      <c r="S26" s="9">
        <f t="shared" si="5"/>
        <v>0.49503202267249841</v>
      </c>
      <c r="T26" s="9">
        <f t="shared" si="6"/>
        <v>0.15442499999999998</v>
      </c>
      <c r="U26" s="9">
        <f t="shared" si="7"/>
        <v>0.44348874944357486</v>
      </c>
      <c r="V26" s="15">
        <f t="shared" si="0"/>
        <v>0</v>
      </c>
      <c r="X26" s="11">
        <f t="shared" si="8"/>
        <v>0</v>
      </c>
      <c r="Y26" s="11">
        <f t="shared" si="9"/>
        <v>5.9720000000000003E-18</v>
      </c>
      <c r="Z26" s="11">
        <f t="shared" si="10"/>
        <v>7.6199999999999998E-4</v>
      </c>
      <c r="AA26" s="16">
        <f t="shared" si="11"/>
        <v>0</v>
      </c>
      <c r="AB26" s="9">
        <f t="shared" si="1"/>
        <v>0.19378000000000001</v>
      </c>
      <c r="AC26" s="9">
        <f t="shared" si="2"/>
        <v>1</v>
      </c>
      <c r="AD26" s="15">
        <f t="shared" si="3"/>
        <v>0</v>
      </c>
      <c r="AE26" s="3">
        <f t="shared" si="12"/>
        <v>719.02879999999982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0.70895833333333336</v>
      </c>
      <c r="C27" s="15">
        <f>Raw!C27</f>
        <v>146.1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0.17780199999999999</v>
      </c>
      <c r="F27" s="9">
        <f>IF(Raw!$G27&gt;$C$8,IF(Raw!$Q27&gt;$C$8,IF(Raw!$N27&gt;$C$9,IF(Raw!$N27&lt;$A$9,IF(Raw!$X27&gt;$C$9,IF(Raw!$X27&lt;$A$9,Raw!I27,-999),-999),-999),-999),-999),-999)</f>
        <v>0.36571199999999998</v>
      </c>
      <c r="G27" s="9">
        <f>Raw!G27</f>
        <v>0.97303600000000001</v>
      </c>
      <c r="H27" s="9">
        <f>IF(Raw!$G27&gt;$C$8,IF(Raw!$Q27&gt;$C$8,IF(Raw!$N27&gt;$C$9,IF(Raw!$N27&lt;$A$9,IF(Raw!$X27&gt;$C$9,IF(Raw!$X27&lt;$A$9,Raw!L27,-999),-999),-999),-999),-999),-999)</f>
        <v>645.5</v>
      </c>
      <c r="I27" s="9">
        <f>IF(Raw!$G27&gt;$C$8,IF(Raw!$Q27&gt;$C$8,IF(Raw!$N27&gt;$C$9,IF(Raw!$N27&lt;$A$9,IF(Raw!$X27&gt;$C$9,IF(Raw!$X27&lt;$A$9,Raw!M27,-999),-999),-999),-999),-999),-999)</f>
        <v>0.119393</v>
      </c>
      <c r="J27" s="9">
        <f>IF(Raw!$G27&gt;$C$8,IF(Raw!$Q27&gt;$C$8,IF(Raw!$N27&gt;$C$9,IF(Raw!$N27&lt;$A$9,IF(Raw!$X27&gt;$C$9,IF(Raw!$X27&lt;$A$9,Raw!N27,-999),-999),-999),-999),-999),-999)</f>
        <v>373</v>
      </c>
      <c r="K27" s="9">
        <f>IF(Raw!$G27&gt;$C$8,IF(Raw!$Q27&gt;$C$8,IF(Raw!$N27&gt;$C$9,IF(Raw!$N27&lt;$A$9,IF(Raw!$X27&gt;$C$9,IF(Raw!$X27&lt;$A$9,Raw!R27,-999),-999),-999),-999),-999),-999)</f>
        <v>0.20618500000000001</v>
      </c>
      <c r="L27" s="9">
        <f>IF(Raw!$G27&gt;$C$8,IF(Raw!$Q27&gt;$C$8,IF(Raw!$N27&gt;$C$9,IF(Raw!$N27&lt;$A$9,IF(Raw!$X27&gt;$C$9,IF(Raw!$X27&lt;$A$9,Raw!S27,-999),-999),-999),-999),-999),-999)</f>
        <v>0.37105300000000002</v>
      </c>
      <c r="M27" s="9">
        <f>Raw!Q27</f>
        <v>0.97418300000000002</v>
      </c>
      <c r="N27" s="9">
        <f>IF(Raw!$G27&gt;$C$8,IF(Raw!$Q27&gt;$C$8,IF(Raw!$N27&gt;$C$9,IF(Raw!$N27&lt;$A$9,IF(Raw!$X27&gt;$C$9,IF(Raw!$X27&lt;$A$9,Raw!V27,-999),-999),-999),-999),-999),-999)</f>
        <v>666.5</v>
      </c>
      <c r="O27" s="9">
        <f>IF(Raw!$G27&gt;$C$8,IF(Raw!$Q27&gt;$C$8,IF(Raw!$N27&gt;$C$9,IF(Raw!$N27&lt;$A$9,IF(Raw!$X27&gt;$C$9,IF(Raw!$X27&lt;$A$9,Raw!W27,-999),-999),-999),-999),-999),-999)</f>
        <v>0.271955</v>
      </c>
      <c r="P27" s="9">
        <f>IF(Raw!$G27&gt;$C$8,IF(Raw!$Q27&gt;$C$8,IF(Raw!$N27&gt;$C$9,IF(Raw!$N27&lt;$A$9,IF(Raw!$X27&gt;$C$9,IF(Raw!$X27&lt;$A$9,Raw!X27,-999),-999),-999),-999),-999),-999)</f>
        <v>473</v>
      </c>
      <c r="R27" s="9">
        <f t="shared" si="4"/>
        <v>0.18790999999999999</v>
      </c>
      <c r="S27" s="9">
        <f t="shared" si="5"/>
        <v>0.51381961762261019</v>
      </c>
      <c r="T27" s="9">
        <f t="shared" si="6"/>
        <v>0.16486800000000001</v>
      </c>
      <c r="U27" s="9">
        <f t="shared" si="7"/>
        <v>0.44432466520955227</v>
      </c>
      <c r="V27" s="15">
        <f t="shared" si="0"/>
        <v>0</v>
      </c>
      <c r="X27" s="11">
        <f t="shared" si="8"/>
        <v>0</v>
      </c>
      <c r="Y27" s="11">
        <f t="shared" si="9"/>
        <v>6.4549999999999999E-18</v>
      </c>
      <c r="Z27" s="11">
        <f t="shared" si="10"/>
        <v>3.7299999999999996E-4</v>
      </c>
      <c r="AA27" s="16">
        <f t="shared" si="11"/>
        <v>0</v>
      </c>
      <c r="AB27" s="9">
        <f t="shared" si="1"/>
        <v>0.20618500000000001</v>
      </c>
      <c r="AC27" s="9">
        <f t="shared" si="2"/>
        <v>1</v>
      </c>
      <c r="AD27" s="15">
        <f t="shared" si="3"/>
        <v>0</v>
      </c>
      <c r="AE27" s="3">
        <f t="shared" si="12"/>
        <v>777.18199999999979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0.70901620370370377</v>
      </c>
      <c r="C28" s="15">
        <f>Raw!C28</f>
        <v>144.80000000000001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0.19456999999999999</v>
      </c>
      <c r="F28" s="9">
        <f>IF(Raw!$G28&gt;$C$8,IF(Raw!$Q28&gt;$C$8,IF(Raw!$N28&gt;$C$9,IF(Raw!$N28&lt;$A$9,IF(Raw!$X28&gt;$C$9,IF(Raw!$X28&lt;$A$9,Raw!I28,-999),-999),-999),-999),-999),-999)</f>
        <v>0.38243500000000002</v>
      </c>
      <c r="G28" s="9">
        <f>Raw!G28</f>
        <v>0.97208300000000003</v>
      </c>
      <c r="H28" s="9">
        <f>IF(Raw!$G28&gt;$C$8,IF(Raw!$Q28&gt;$C$8,IF(Raw!$N28&gt;$C$9,IF(Raw!$N28&lt;$A$9,IF(Raw!$X28&gt;$C$9,IF(Raw!$X28&lt;$A$9,Raw!L28,-999),-999),-999),-999),-999),-999)</f>
        <v>574.29999999999995</v>
      </c>
      <c r="I28" s="9">
        <f>IF(Raw!$G28&gt;$C$8,IF(Raw!$Q28&gt;$C$8,IF(Raw!$N28&gt;$C$9,IF(Raw!$N28&lt;$A$9,IF(Raw!$X28&gt;$C$9,IF(Raw!$X28&lt;$A$9,Raw!M28,-999),-999),-999),-999),-999),-999)</f>
        <v>9.0000000000000002E-6</v>
      </c>
      <c r="J28" s="9">
        <f>IF(Raw!$G28&gt;$C$8,IF(Raw!$Q28&gt;$C$8,IF(Raw!$N28&gt;$C$9,IF(Raw!$N28&lt;$A$9,IF(Raw!$X28&gt;$C$9,IF(Raw!$X28&lt;$A$9,Raw!N28,-999),-999),-999),-999),-999),-999)</f>
        <v>739</v>
      </c>
      <c r="K28" s="9">
        <f>IF(Raw!$G28&gt;$C$8,IF(Raw!$Q28&gt;$C$8,IF(Raw!$N28&gt;$C$9,IF(Raw!$N28&lt;$A$9,IF(Raw!$X28&gt;$C$9,IF(Raw!$X28&lt;$A$9,Raw!R28,-999),-999),-999),-999),-999),-999)</f>
        <v>0.20114299999999999</v>
      </c>
      <c r="L28" s="9">
        <f>IF(Raw!$G28&gt;$C$8,IF(Raw!$Q28&gt;$C$8,IF(Raw!$N28&gt;$C$9,IF(Raw!$N28&lt;$A$9,IF(Raw!$X28&gt;$C$9,IF(Raw!$X28&lt;$A$9,Raw!S28,-999),-999),-999),-999),-999),-999)</f>
        <v>0.36804300000000001</v>
      </c>
      <c r="M28" s="9">
        <f>Raw!Q28</f>
        <v>0.97664700000000004</v>
      </c>
      <c r="N28" s="9">
        <f>IF(Raw!$G28&gt;$C$8,IF(Raw!$Q28&gt;$C$8,IF(Raw!$N28&gt;$C$9,IF(Raw!$N28&lt;$A$9,IF(Raw!$X28&gt;$C$9,IF(Raw!$X28&lt;$A$9,Raw!V28,-999),-999),-999),-999),-999),-999)</f>
        <v>680.8</v>
      </c>
      <c r="O28" s="9">
        <f>IF(Raw!$G28&gt;$C$8,IF(Raw!$Q28&gt;$C$8,IF(Raw!$N28&gt;$C$9,IF(Raw!$N28&lt;$A$9,IF(Raw!$X28&gt;$C$9,IF(Raw!$X28&lt;$A$9,Raw!W28,-999),-999),-999),-999),-999),-999)</f>
        <v>0.27414300000000003</v>
      </c>
      <c r="P28" s="9">
        <f>IF(Raw!$G28&gt;$C$8,IF(Raw!$Q28&gt;$C$8,IF(Raw!$N28&gt;$C$9,IF(Raw!$N28&lt;$A$9,IF(Raw!$X28&gt;$C$9,IF(Raw!$X28&lt;$A$9,Raw!X28,-999),-999),-999),-999),-999),-999)</f>
        <v>1560</v>
      </c>
      <c r="R28" s="9">
        <f t="shared" si="4"/>
        <v>0.18786500000000003</v>
      </c>
      <c r="S28" s="9">
        <f t="shared" si="5"/>
        <v>0.49123380443735543</v>
      </c>
      <c r="T28" s="9">
        <f t="shared" si="6"/>
        <v>0.16690000000000002</v>
      </c>
      <c r="U28" s="9">
        <f t="shared" si="7"/>
        <v>0.45347962058781177</v>
      </c>
      <c r="V28" s="15">
        <f t="shared" si="0"/>
        <v>0</v>
      </c>
      <c r="X28" s="11">
        <f t="shared" si="8"/>
        <v>0</v>
      </c>
      <c r="Y28" s="11">
        <f t="shared" si="9"/>
        <v>5.7429999999999994E-18</v>
      </c>
      <c r="Z28" s="11">
        <f t="shared" si="10"/>
        <v>7.3899999999999997E-4</v>
      </c>
      <c r="AA28" s="16">
        <f t="shared" si="11"/>
        <v>0</v>
      </c>
      <c r="AB28" s="9">
        <f t="shared" si="1"/>
        <v>0.20114299999999999</v>
      </c>
      <c r="AC28" s="9">
        <f t="shared" si="2"/>
        <v>1</v>
      </c>
      <c r="AD28" s="15">
        <f t="shared" si="3"/>
        <v>0</v>
      </c>
      <c r="AE28" s="3">
        <f t="shared" si="12"/>
        <v>691.45719999999972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0.70906249999999993</v>
      </c>
      <c r="C29" s="15">
        <f>Raw!C29</f>
        <v>143.9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0.209119</v>
      </c>
      <c r="F29" s="9">
        <f>IF(Raw!$G29&gt;$C$8,IF(Raw!$Q29&gt;$C$8,IF(Raw!$N29&gt;$C$9,IF(Raw!$N29&lt;$A$9,IF(Raw!$X29&gt;$C$9,IF(Raw!$X29&lt;$A$9,Raw!I29,-999),-999),-999),-999),-999),-999)</f>
        <v>0.41020000000000001</v>
      </c>
      <c r="G29" s="9">
        <f>Raw!G29</f>
        <v>0.97558999999999996</v>
      </c>
      <c r="H29" s="9">
        <f>IF(Raw!$G29&gt;$C$8,IF(Raw!$Q29&gt;$C$8,IF(Raw!$N29&gt;$C$9,IF(Raw!$N29&lt;$A$9,IF(Raw!$X29&gt;$C$9,IF(Raw!$X29&lt;$A$9,Raw!L29,-999),-999),-999),-999),-999),-999)</f>
        <v>586.4</v>
      </c>
      <c r="I29" s="9">
        <f>IF(Raw!$G29&gt;$C$8,IF(Raw!$Q29&gt;$C$8,IF(Raw!$N29&gt;$C$9,IF(Raw!$N29&lt;$A$9,IF(Raw!$X29&gt;$C$9,IF(Raw!$X29&lt;$A$9,Raw!M29,-999),-999),-999),-999),-999),-999)</f>
        <v>1.2999999999999999E-5</v>
      </c>
      <c r="J29" s="9">
        <f>IF(Raw!$G29&gt;$C$8,IF(Raw!$Q29&gt;$C$8,IF(Raw!$N29&gt;$C$9,IF(Raw!$N29&lt;$A$9,IF(Raw!$X29&gt;$C$9,IF(Raw!$X29&lt;$A$9,Raw!N29,-999),-999),-999),-999),-999),-999)</f>
        <v>628</v>
      </c>
      <c r="K29" s="9">
        <f>IF(Raw!$G29&gt;$C$8,IF(Raw!$Q29&gt;$C$8,IF(Raw!$N29&gt;$C$9,IF(Raw!$N29&lt;$A$9,IF(Raw!$X29&gt;$C$9,IF(Raw!$X29&lt;$A$9,Raw!R29,-999),-999),-999),-999),-999),-999)</f>
        <v>0.20607500000000001</v>
      </c>
      <c r="L29" s="9">
        <f>IF(Raw!$G29&gt;$C$8,IF(Raw!$Q29&gt;$C$8,IF(Raw!$N29&gt;$C$9,IF(Raw!$N29&lt;$A$9,IF(Raw!$X29&gt;$C$9,IF(Raw!$X29&lt;$A$9,Raw!S29,-999),-999),-999),-999),-999),-999)</f>
        <v>0.38265700000000002</v>
      </c>
      <c r="M29" s="9">
        <f>Raw!Q29</f>
        <v>0.97825200000000001</v>
      </c>
      <c r="N29" s="9">
        <f>IF(Raw!$G29&gt;$C$8,IF(Raw!$Q29&gt;$C$8,IF(Raw!$N29&gt;$C$9,IF(Raw!$N29&lt;$A$9,IF(Raw!$X29&gt;$C$9,IF(Raw!$X29&lt;$A$9,Raw!V29,-999),-999),-999),-999),-999),-999)</f>
        <v>690.5</v>
      </c>
      <c r="O29" s="9">
        <f>IF(Raw!$G29&gt;$C$8,IF(Raw!$Q29&gt;$C$8,IF(Raw!$N29&gt;$C$9,IF(Raw!$N29&lt;$A$9,IF(Raw!$X29&gt;$C$9,IF(Raw!$X29&lt;$A$9,Raw!W29,-999),-999),-999),-999),-999),-999)</f>
        <v>0.146512</v>
      </c>
      <c r="P29" s="9">
        <f>IF(Raw!$G29&gt;$C$8,IF(Raw!$Q29&gt;$C$8,IF(Raw!$N29&gt;$C$9,IF(Raw!$N29&lt;$A$9,IF(Raw!$X29&gt;$C$9,IF(Raw!$X29&lt;$A$9,Raw!X29,-999),-999),-999),-999),-999),-999)</f>
        <v>859</v>
      </c>
      <c r="R29" s="9">
        <f t="shared" si="4"/>
        <v>0.20108100000000001</v>
      </c>
      <c r="S29" s="9">
        <f t="shared" si="5"/>
        <v>0.49020234032179427</v>
      </c>
      <c r="T29" s="9">
        <f t="shared" si="6"/>
        <v>0.17658200000000002</v>
      </c>
      <c r="U29" s="9">
        <f t="shared" si="7"/>
        <v>0.4614628766754561</v>
      </c>
      <c r="V29" s="15">
        <f t="shared" si="0"/>
        <v>0</v>
      </c>
      <c r="X29" s="11">
        <f t="shared" si="8"/>
        <v>0</v>
      </c>
      <c r="Y29" s="11">
        <f t="shared" si="9"/>
        <v>5.8639999999999998E-18</v>
      </c>
      <c r="Z29" s="11">
        <f t="shared" si="10"/>
        <v>6.2799999999999998E-4</v>
      </c>
      <c r="AA29" s="16">
        <f t="shared" si="11"/>
        <v>0</v>
      </c>
      <c r="AB29" s="9">
        <f t="shared" si="1"/>
        <v>0.20607500000000001</v>
      </c>
      <c r="AC29" s="9">
        <f t="shared" si="2"/>
        <v>1</v>
      </c>
      <c r="AD29" s="15">
        <f t="shared" si="3"/>
        <v>0</v>
      </c>
      <c r="AE29" s="3">
        <f t="shared" si="12"/>
        <v>706.02559999999983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0.70912037037037035</v>
      </c>
      <c r="C30" s="15">
        <f>Raw!C30</f>
        <v>142.6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0.21215400000000001</v>
      </c>
      <c r="F30" s="9">
        <f>IF(Raw!$G30&gt;$C$8,IF(Raw!$Q30&gt;$C$8,IF(Raw!$N30&gt;$C$9,IF(Raw!$N30&lt;$A$9,IF(Raw!$X30&gt;$C$9,IF(Raw!$X30&lt;$A$9,Raw!I30,-999),-999),-999),-999),-999),-999)</f>
        <v>0.42045199999999999</v>
      </c>
      <c r="G30" s="9">
        <f>Raw!G30</f>
        <v>0.97745499999999996</v>
      </c>
      <c r="H30" s="9">
        <f>IF(Raw!$G30&gt;$C$8,IF(Raw!$Q30&gt;$C$8,IF(Raw!$N30&gt;$C$9,IF(Raw!$N30&lt;$A$9,IF(Raw!$X30&gt;$C$9,IF(Raw!$X30&lt;$A$9,Raw!L30,-999),-999),-999),-999),-999),-999)</f>
        <v>620.4</v>
      </c>
      <c r="I30" s="9">
        <f>IF(Raw!$G30&gt;$C$8,IF(Raw!$Q30&gt;$C$8,IF(Raw!$N30&gt;$C$9,IF(Raw!$N30&lt;$A$9,IF(Raw!$X30&gt;$C$9,IF(Raw!$X30&lt;$A$9,Raw!M30,-999),-999),-999),-999),-999),-999)</f>
        <v>7.3176000000000005E-2</v>
      </c>
      <c r="J30" s="9">
        <f>IF(Raw!$G30&gt;$C$8,IF(Raw!$Q30&gt;$C$8,IF(Raw!$N30&gt;$C$9,IF(Raw!$N30&lt;$A$9,IF(Raw!$X30&gt;$C$9,IF(Raw!$X30&lt;$A$9,Raw!N30,-999),-999),-999),-999),-999),-999)</f>
        <v>694</v>
      </c>
      <c r="K30" s="9">
        <f>IF(Raw!$G30&gt;$C$8,IF(Raw!$Q30&gt;$C$8,IF(Raw!$N30&gt;$C$9,IF(Raw!$N30&lt;$A$9,IF(Raw!$X30&gt;$C$9,IF(Raw!$X30&lt;$A$9,Raw!R30,-999),-999),-999),-999),-999),-999)</f>
        <v>0.22858100000000001</v>
      </c>
      <c r="L30" s="9">
        <f>IF(Raw!$G30&gt;$C$8,IF(Raw!$Q30&gt;$C$8,IF(Raw!$N30&gt;$C$9,IF(Raw!$N30&lt;$A$9,IF(Raw!$X30&gt;$C$9,IF(Raw!$X30&lt;$A$9,Raw!S30,-999),-999),-999),-999),-999),-999)</f>
        <v>0.41688700000000001</v>
      </c>
      <c r="M30" s="9">
        <f>Raw!Q30</f>
        <v>0.97266300000000006</v>
      </c>
      <c r="N30" s="9">
        <f>IF(Raw!$G30&gt;$C$8,IF(Raw!$Q30&gt;$C$8,IF(Raw!$N30&gt;$C$9,IF(Raw!$N30&lt;$A$9,IF(Raw!$X30&gt;$C$9,IF(Raw!$X30&lt;$A$9,Raw!V30,-999),-999),-999),-999),-999),-999)</f>
        <v>697.8</v>
      </c>
      <c r="O30" s="9">
        <f>IF(Raw!$G30&gt;$C$8,IF(Raw!$Q30&gt;$C$8,IF(Raw!$N30&gt;$C$9,IF(Raw!$N30&lt;$A$9,IF(Raw!$X30&gt;$C$9,IF(Raw!$X30&lt;$A$9,Raw!W30,-999),-999),-999),-999),-999),-999)</f>
        <v>0.23006399999999999</v>
      </c>
      <c r="P30" s="9">
        <f>IF(Raw!$G30&gt;$C$8,IF(Raw!$Q30&gt;$C$8,IF(Raw!$N30&gt;$C$9,IF(Raw!$N30&lt;$A$9,IF(Raw!$X30&gt;$C$9,IF(Raw!$X30&lt;$A$9,Raw!X30,-999),-999),-999),-999),-999),-999)</f>
        <v>386</v>
      </c>
      <c r="R30" s="9">
        <f t="shared" si="4"/>
        <v>0.20829799999999998</v>
      </c>
      <c r="S30" s="9">
        <f t="shared" si="5"/>
        <v>0.49541445872537171</v>
      </c>
      <c r="T30" s="9">
        <f t="shared" si="6"/>
        <v>0.188306</v>
      </c>
      <c r="U30" s="9">
        <f t="shared" si="7"/>
        <v>0.45169554339665186</v>
      </c>
      <c r="V30" s="15">
        <f t="shared" si="0"/>
        <v>0</v>
      </c>
      <c r="X30" s="11">
        <f t="shared" si="8"/>
        <v>0</v>
      </c>
      <c r="Y30" s="11">
        <f t="shared" si="9"/>
        <v>6.2039999999999995E-18</v>
      </c>
      <c r="Z30" s="11">
        <f t="shared" si="10"/>
        <v>6.9399999999999996E-4</v>
      </c>
      <c r="AA30" s="16">
        <f t="shared" si="11"/>
        <v>0</v>
      </c>
      <c r="AB30" s="9">
        <f t="shared" si="1"/>
        <v>0.22858100000000001</v>
      </c>
      <c r="AC30" s="9">
        <f t="shared" si="2"/>
        <v>1</v>
      </c>
      <c r="AD30" s="15">
        <f t="shared" si="3"/>
        <v>0</v>
      </c>
      <c r="AE30" s="3">
        <f t="shared" si="12"/>
        <v>746.96159999999975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0.70917824074074076</v>
      </c>
      <c r="C31" s="15">
        <f>Raw!C31</f>
        <v>141.5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0.223917</v>
      </c>
      <c r="F31" s="9">
        <f>IF(Raw!$G31&gt;$C$8,IF(Raw!$Q31&gt;$C$8,IF(Raw!$N31&gt;$C$9,IF(Raw!$N31&lt;$A$9,IF(Raw!$X31&gt;$C$9,IF(Raw!$X31&lt;$A$9,Raw!I31,-999),-999),-999),-999),-999),-999)</f>
        <v>0.437726</v>
      </c>
      <c r="G31" s="9">
        <f>Raw!G31</f>
        <v>0.98049600000000003</v>
      </c>
      <c r="H31" s="9">
        <f>IF(Raw!$G31&gt;$C$8,IF(Raw!$Q31&gt;$C$8,IF(Raw!$N31&gt;$C$9,IF(Raw!$N31&lt;$A$9,IF(Raw!$X31&gt;$C$9,IF(Raw!$X31&lt;$A$9,Raw!L31,-999),-999),-999),-999),-999),-999)</f>
        <v>588</v>
      </c>
      <c r="I31" s="9">
        <f>IF(Raw!$G31&gt;$C$8,IF(Raw!$Q31&gt;$C$8,IF(Raw!$N31&gt;$C$9,IF(Raw!$N31&lt;$A$9,IF(Raw!$X31&gt;$C$9,IF(Raw!$X31&lt;$A$9,Raw!M31,-999),-999),-999),-999),-999),-999)</f>
        <v>8.7513999999999995E-2</v>
      </c>
      <c r="J31" s="9">
        <f>IF(Raw!$G31&gt;$C$8,IF(Raw!$Q31&gt;$C$8,IF(Raw!$N31&gt;$C$9,IF(Raw!$N31&lt;$A$9,IF(Raw!$X31&gt;$C$9,IF(Raw!$X31&lt;$A$9,Raw!N31,-999),-999),-999),-999),-999),-999)</f>
        <v>376</v>
      </c>
      <c r="K31" s="9">
        <f>IF(Raw!$G31&gt;$C$8,IF(Raw!$Q31&gt;$C$8,IF(Raw!$N31&gt;$C$9,IF(Raw!$N31&lt;$A$9,IF(Raw!$X31&gt;$C$9,IF(Raw!$X31&lt;$A$9,Raw!R31,-999),-999),-999),-999),-999),-999)</f>
        <v>0.22309999999999999</v>
      </c>
      <c r="L31" s="9">
        <f>IF(Raw!$G31&gt;$C$8,IF(Raw!$Q31&gt;$C$8,IF(Raw!$N31&gt;$C$9,IF(Raw!$N31&lt;$A$9,IF(Raw!$X31&gt;$C$9,IF(Raw!$X31&lt;$A$9,Raw!S31,-999),-999),-999),-999),-999),-999)</f>
        <v>0.42079800000000001</v>
      </c>
      <c r="M31" s="9">
        <f>Raw!Q31</f>
        <v>0.98107999999999995</v>
      </c>
      <c r="N31" s="9">
        <f>IF(Raw!$G31&gt;$C$8,IF(Raw!$Q31&gt;$C$8,IF(Raw!$N31&gt;$C$9,IF(Raw!$N31&lt;$A$9,IF(Raw!$X31&gt;$C$9,IF(Raw!$X31&lt;$A$9,Raw!V31,-999),-999),-999),-999),-999),-999)</f>
        <v>673.7</v>
      </c>
      <c r="O31" s="9">
        <f>IF(Raw!$G31&gt;$C$8,IF(Raw!$Q31&gt;$C$8,IF(Raw!$N31&gt;$C$9,IF(Raw!$N31&lt;$A$9,IF(Raw!$X31&gt;$C$9,IF(Raw!$X31&lt;$A$9,Raw!W31,-999),-999),-999),-999),-999),-999)</f>
        <v>0.30333100000000002</v>
      </c>
      <c r="P31" s="9">
        <f>IF(Raw!$G31&gt;$C$8,IF(Raw!$Q31&gt;$C$8,IF(Raw!$N31&gt;$C$9,IF(Raw!$N31&lt;$A$9,IF(Raw!$X31&gt;$C$9,IF(Raw!$X31&lt;$A$9,Raw!X31,-999),-999),-999),-999),-999),-999)</f>
        <v>610</v>
      </c>
      <c r="R31" s="9">
        <f t="shared" si="4"/>
        <v>0.213809</v>
      </c>
      <c r="S31" s="9">
        <f t="shared" si="5"/>
        <v>0.48845396435212896</v>
      </c>
      <c r="T31" s="9">
        <f t="shared" si="6"/>
        <v>0.19769800000000001</v>
      </c>
      <c r="U31" s="9">
        <f t="shared" si="7"/>
        <v>0.46981687175319276</v>
      </c>
      <c r="V31" s="15">
        <f t="shared" si="0"/>
        <v>0</v>
      </c>
      <c r="X31" s="11">
        <f t="shared" si="8"/>
        <v>0</v>
      </c>
      <c r="Y31" s="11">
        <f t="shared" si="9"/>
        <v>5.8799999999999995E-18</v>
      </c>
      <c r="Z31" s="11">
        <f t="shared" si="10"/>
        <v>3.7599999999999998E-4</v>
      </c>
      <c r="AA31" s="16">
        <f t="shared" si="11"/>
        <v>0</v>
      </c>
      <c r="AB31" s="9">
        <f t="shared" si="1"/>
        <v>0.22309999999999999</v>
      </c>
      <c r="AC31" s="9">
        <f t="shared" si="2"/>
        <v>1</v>
      </c>
      <c r="AD31" s="15">
        <f t="shared" si="3"/>
        <v>0</v>
      </c>
      <c r="AE31" s="3">
        <f t="shared" si="12"/>
        <v>707.95199999999977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0.70922453703703703</v>
      </c>
      <c r="C32" s="15">
        <f>Raw!C32</f>
        <v>140.4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0.21610399999999999</v>
      </c>
      <c r="F32" s="9">
        <f>IF(Raw!$G32&gt;$C$8,IF(Raw!$Q32&gt;$C$8,IF(Raw!$N32&gt;$C$9,IF(Raw!$N32&lt;$A$9,IF(Raw!$X32&gt;$C$9,IF(Raw!$X32&lt;$A$9,Raw!I32,-999),-999),-999),-999),-999),-999)</f>
        <v>0.42122300000000001</v>
      </c>
      <c r="G32" s="9">
        <f>Raw!G32</f>
        <v>0.97939100000000001</v>
      </c>
      <c r="H32" s="9">
        <f>IF(Raw!$G32&gt;$C$8,IF(Raw!$Q32&gt;$C$8,IF(Raw!$N32&gt;$C$9,IF(Raw!$N32&lt;$A$9,IF(Raw!$X32&gt;$C$9,IF(Raw!$X32&lt;$A$9,Raw!L32,-999),-999),-999),-999),-999),-999)</f>
        <v>579.9</v>
      </c>
      <c r="I32" s="9">
        <f>IF(Raw!$G32&gt;$C$8,IF(Raw!$Q32&gt;$C$8,IF(Raw!$N32&gt;$C$9,IF(Raw!$N32&lt;$A$9,IF(Raw!$X32&gt;$C$9,IF(Raw!$X32&lt;$A$9,Raw!M32,-999),-999),-999),-999),-999),-999)</f>
        <v>3.3437000000000001E-2</v>
      </c>
      <c r="J32" s="9">
        <f>IF(Raw!$G32&gt;$C$8,IF(Raw!$Q32&gt;$C$8,IF(Raw!$N32&gt;$C$9,IF(Raw!$N32&lt;$A$9,IF(Raw!$X32&gt;$C$9,IF(Raw!$X32&lt;$A$9,Raw!N32,-999),-999),-999),-999),-999),-999)</f>
        <v>462</v>
      </c>
      <c r="K32" s="9">
        <f>IF(Raw!$G32&gt;$C$8,IF(Raw!$Q32&gt;$C$8,IF(Raw!$N32&gt;$C$9,IF(Raw!$N32&lt;$A$9,IF(Raw!$X32&gt;$C$9,IF(Raw!$X32&lt;$A$9,Raw!R32,-999),-999),-999),-999),-999),-999)</f>
        <v>0.22661800000000001</v>
      </c>
      <c r="L32" s="9">
        <f>IF(Raw!$G32&gt;$C$8,IF(Raw!$Q32&gt;$C$8,IF(Raw!$N32&gt;$C$9,IF(Raw!$N32&lt;$A$9,IF(Raw!$X32&gt;$C$9,IF(Raw!$X32&lt;$A$9,Raw!S32,-999),-999),-999),-999),-999),-999)</f>
        <v>0.41125800000000001</v>
      </c>
      <c r="M32" s="9">
        <f>Raw!Q32</f>
        <v>0.97848500000000005</v>
      </c>
      <c r="N32" s="9">
        <f>IF(Raw!$G32&gt;$C$8,IF(Raw!$Q32&gt;$C$8,IF(Raw!$N32&gt;$C$9,IF(Raw!$N32&lt;$A$9,IF(Raw!$X32&gt;$C$9,IF(Raw!$X32&lt;$A$9,Raw!V32,-999),-999),-999),-999),-999),-999)</f>
        <v>691</v>
      </c>
      <c r="O32" s="9">
        <f>IF(Raw!$G32&gt;$C$8,IF(Raw!$Q32&gt;$C$8,IF(Raw!$N32&gt;$C$9,IF(Raw!$N32&lt;$A$9,IF(Raw!$X32&gt;$C$9,IF(Raw!$X32&lt;$A$9,Raw!W32,-999),-999),-999),-999),-999),-999)</f>
        <v>0.28135399999999999</v>
      </c>
      <c r="P32" s="9">
        <f>IF(Raw!$G32&gt;$C$8,IF(Raw!$Q32&gt;$C$8,IF(Raw!$N32&gt;$C$9,IF(Raw!$N32&lt;$A$9,IF(Raw!$X32&gt;$C$9,IF(Raw!$X32&lt;$A$9,Raw!X32,-999),-999),-999),-999),-999),-999)</f>
        <v>685</v>
      </c>
      <c r="R32" s="9">
        <f t="shared" si="4"/>
        <v>0.20511900000000002</v>
      </c>
      <c r="S32" s="9">
        <f t="shared" si="5"/>
        <v>0.48696058857184915</v>
      </c>
      <c r="T32" s="9">
        <f t="shared" si="6"/>
        <v>0.18464</v>
      </c>
      <c r="U32" s="9">
        <f t="shared" si="7"/>
        <v>0.44896391073243558</v>
      </c>
      <c r="V32" s="15">
        <f t="shared" si="0"/>
        <v>0</v>
      </c>
      <c r="X32" s="11">
        <f t="shared" si="8"/>
        <v>0</v>
      </c>
      <c r="Y32" s="11">
        <f t="shared" si="9"/>
        <v>5.7989999999999997E-18</v>
      </c>
      <c r="Z32" s="11">
        <f t="shared" si="10"/>
        <v>4.6199999999999995E-4</v>
      </c>
      <c r="AA32" s="16">
        <f t="shared" si="11"/>
        <v>0</v>
      </c>
      <c r="AB32" s="9">
        <f t="shared" si="1"/>
        <v>0.22661800000000001</v>
      </c>
      <c r="AC32" s="9">
        <f t="shared" si="2"/>
        <v>1</v>
      </c>
      <c r="AD32" s="15">
        <f t="shared" si="3"/>
        <v>0</v>
      </c>
      <c r="AE32" s="3">
        <f t="shared" si="12"/>
        <v>698.1995999999998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0.70928240740740733</v>
      </c>
      <c r="C33" s="15">
        <f>Raw!C33</f>
        <v>139.5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0.21308099999999999</v>
      </c>
      <c r="F33" s="9">
        <f>IF(Raw!$G33&gt;$C$8,IF(Raw!$Q33&gt;$C$8,IF(Raw!$N33&gt;$C$9,IF(Raw!$N33&lt;$A$9,IF(Raw!$X33&gt;$C$9,IF(Raw!$X33&lt;$A$9,Raw!I33,-999),-999),-999),-999),-999),-999)</f>
        <v>0.43474000000000002</v>
      </c>
      <c r="G33" s="9">
        <f>Raw!G33</f>
        <v>0.97874300000000003</v>
      </c>
      <c r="H33" s="9">
        <f>IF(Raw!$G33&gt;$C$8,IF(Raw!$Q33&gt;$C$8,IF(Raw!$N33&gt;$C$9,IF(Raw!$N33&lt;$A$9,IF(Raw!$X33&gt;$C$9,IF(Raw!$X33&lt;$A$9,Raw!L33,-999),-999),-999),-999),-999),-999)</f>
        <v>579.29999999999995</v>
      </c>
      <c r="I33" s="9">
        <f>IF(Raw!$G33&gt;$C$8,IF(Raw!$Q33&gt;$C$8,IF(Raw!$N33&gt;$C$9,IF(Raw!$N33&lt;$A$9,IF(Raw!$X33&gt;$C$9,IF(Raw!$X33&lt;$A$9,Raw!M33,-999),-999),-999),-999),-999),-999)</f>
        <v>5.0000000000000004E-6</v>
      </c>
      <c r="J33" s="9">
        <f>IF(Raw!$G33&gt;$C$8,IF(Raw!$Q33&gt;$C$8,IF(Raw!$N33&gt;$C$9,IF(Raw!$N33&lt;$A$9,IF(Raw!$X33&gt;$C$9,IF(Raw!$X33&lt;$A$9,Raw!N33,-999),-999),-999),-999),-999),-999)</f>
        <v>673</v>
      </c>
      <c r="K33" s="9">
        <f>IF(Raw!$G33&gt;$C$8,IF(Raw!$Q33&gt;$C$8,IF(Raw!$N33&gt;$C$9,IF(Raw!$N33&lt;$A$9,IF(Raw!$X33&gt;$C$9,IF(Raw!$X33&lt;$A$9,Raw!R33,-999),-999),-999),-999),-999),-999)</f>
        <v>0.226076</v>
      </c>
      <c r="L33" s="9">
        <f>IF(Raw!$G33&gt;$C$8,IF(Raw!$Q33&gt;$C$8,IF(Raw!$N33&gt;$C$9,IF(Raw!$N33&lt;$A$9,IF(Raw!$X33&gt;$C$9,IF(Raw!$X33&lt;$A$9,Raw!S33,-999),-999),-999),-999),-999),-999)</f>
        <v>0.42396099999999998</v>
      </c>
      <c r="M33" s="9">
        <f>Raw!Q33</f>
        <v>0.98061200000000004</v>
      </c>
      <c r="N33" s="9">
        <f>IF(Raw!$G33&gt;$C$8,IF(Raw!$Q33&gt;$C$8,IF(Raw!$N33&gt;$C$9,IF(Raw!$N33&lt;$A$9,IF(Raw!$X33&gt;$C$9,IF(Raw!$X33&lt;$A$9,Raw!V33,-999),-999),-999),-999),-999),-999)</f>
        <v>687.6</v>
      </c>
      <c r="O33" s="9">
        <f>IF(Raw!$G33&gt;$C$8,IF(Raw!$Q33&gt;$C$8,IF(Raw!$N33&gt;$C$9,IF(Raw!$N33&lt;$A$9,IF(Raw!$X33&gt;$C$9,IF(Raw!$X33&lt;$A$9,Raw!W33,-999),-999),-999),-999),-999),-999)</f>
        <v>0.25239299999999998</v>
      </c>
      <c r="P33" s="9">
        <f>IF(Raw!$G33&gt;$C$8,IF(Raw!$Q33&gt;$C$8,IF(Raw!$N33&gt;$C$9,IF(Raw!$N33&lt;$A$9,IF(Raw!$X33&gt;$C$9,IF(Raw!$X33&lt;$A$9,Raw!X33,-999),-999),-999),-999),-999),-999)</f>
        <v>458</v>
      </c>
      <c r="R33" s="9">
        <f t="shared" si="4"/>
        <v>0.22165900000000002</v>
      </c>
      <c r="S33" s="9">
        <f t="shared" si="5"/>
        <v>0.50986566683534995</v>
      </c>
      <c r="T33" s="9">
        <f t="shared" si="6"/>
        <v>0.19788499999999998</v>
      </c>
      <c r="U33" s="9">
        <f t="shared" si="7"/>
        <v>0.4667528381148266</v>
      </c>
      <c r="V33" s="15">
        <f t="shared" si="0"/>
        <v>0</v>
      </c>
      <c r="X33" s="11">
        <f t="shared" si="8"/>
        <v>0</v>
      </c>
      <c r="Y33" s="11">
        <f t="shared" si="9"/>
        <v>5.7929999999999991E-18</v>
      </c>
      <c r="Z33" s="11">
        <f t="shared" si="10"/>
        <v>6.7299999999999999E-4</v>
      </c>
      <c r="AA33" s="16">
        <f t="shared" si="11"/>
        <v>0</v>
      </c>
      <c r="AB33" s="9">
        <f t="shared" si="1"/>
        <v>0.226076</v>
      </c>
      <c r="AC33" s="9">
        <f t="shared" si="2"/>
        <v>1</v>
      </c>
      <c r="AD33" s="15">
        <f t="shared" si="3"/>
        <v>0</v>
      </c>
      <c r="AE33" s="3">
        <f t="shared" si="12"/>
        <v>697.4771999999997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0.70934027777777775</v>
      </c>
      <c r="C34" s="15">
        <f>Raw!C34</f>
        <v>138.19999999999999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0.22395699999999999</v>
      </c>
      <c r="F34" s="9">
        <f>IF(Raw!$G34&gt;$C$8,IF(Raw!$Q34&gt;$C$8,IF(Raw!$N34&gt;$C$9,IF(Raw!$N34&lt;$A$9,IF(Raw!$X34&gt;$C$9,IF(Raw!$X34&lt;$A$9,Raw!I34,-999),-999),-999),-999),-999),-999)</f>
        <v>0.45947199999999999</v>
      </c>
      <c r="G34" s="9">
        <f>Raw!G34</f>
        <v>0.98080699999999998</v>
      </c>
      <c r="H34" s="9">
        <f>IF(Raw!$G34&gt;$C$8,IF(Raw!$Q34&gt;$C$8,IF(Raw!$N34&gt;$C$9,IF(Raw!$N34&lt;$A$9,IF(Raw!$X34&gt;$C$9,IF(Raw!$X34&lt;$A$9,Raw!L34,-999),-999),-999),-999),-999),-999)</f>
        <v>590.70000000000005</v>
      </c>
      <c r="I34" s="9">
        <f>IF(Raw!$G34&gt;$C$8,IF(Raw!$Q34&gt;$C$8,IF(Raw!$N34&gt;$C$9,IF(Raw!$N34&lt;$A$9,IF(Raw!$X34&gt;$C$9,IF(Raw!$X34&lt;$A$9,Raw!M34,-999),-999),-999),-999),-999),-999)</f>
        <v>9.0000000000000002E-6</v>
      </c>
      <c r="J34" s="9">
        <f>IF(Raw!$G34&gt;$C$8,IF(Raw!$Q34&gt;$C$8,IF(Raw!$N34&gt;$C$9,IF(Raw!$N34&lt;$A$9,IF(Raw!$X34&gt;$C$9,IF(Raw!$X34&lt;$A$9,Raw!N34,-999),-999),-999),-999),-999),-999)</f>
        <v>395</v>
      </c>
      <c r="K34" s="9">
        <f>IF(Raw!$G34&gt;$C$8,IF(Raw!$Q34&gt;$C$8,IF(Raw!$N34&gt;$C$9,IF(Raw!$N34&lt;$A$9,IF(Raw!$X34&gt;$C$9,IF(Raw!$X34&lt;$A$9,Raw!R34,-999),-999),-999),-999),-999),-999)</f>
        <v>0.24155599999999999</v>
      </c>
      <c r="L34" s="9">
        <f>IF(Raw!$G34&gt;$C$8,IF(Raw!$Q34&gt;$C$8,IF(Raw!$N34&gt;$C$9,IF(Raw!$N34&lt;$A$9,IF(Raw!$X34&gt;$C$9,IF(Raw!$X34&lt;$A$9,Raw!S34,-999),-999),-999),-999),-999),-999)</f>
        <v>0.43883899999999998</v>
      </c>
      <c r="M34" s="9">
        <f>Raw!Q34</f>
        <v>0.98024800000000001</v>
      </c>
      <c r="N34" s="9">
        <f>IF(Raw!$G34&gt;$C$8,IF(Raw!$Q34&gt;$C$8,IF(Raw!$N34&gt;$C$9,IF(Raw!$N34&lt;$A$9,IF(Raw!$X34&gt;$C$9,IF(Raw!$X34&lt;$A$9,Raw!V34,-999),-999),-999),-999),-999),-999)</f>
        <v>640.70000000000005</v>
      </c>
      <c r="O34" s="9">
        <f>IF(Raw!$G34&gt;$C$8,IF(Raw!$Q34&gt;$C$8,IF(Raw!$N34&gt;$C$9,IF(Raw!$N34&lt;$A$9,IF(Raw!$X34&gt;$C$9,IF(Raw!$X34&lt;$A$9,Raw!W34,-999),-999),-999),-999),-999),-999)</f>
        <v>0.232872</v>
      </c>
      <c r="P34" s="9">
        <f>IF(Raw!$G34&gt;$C$8,IF(Raw!$Q34&gt;$C$8,IF(Raw!$N34&gt;$C$9,IF(Raw!$N34&lt;$A$9,IF(Raw!$X34&gt;$C$9,IF(Raw!$X34&lt;$A$9,Raw!X34,-999),-999),-999),-999),-999),-999)</f>
        <v>744</v>
      </c>
      <c r="R34" s="9">
        <f t="shared" si="4"/>
        <v>0.235515</v>
      </c>
      <c r="S34" s="9">
        <f t="shared" si="5"/>
        <v>0.5125774802381865</v>
      </c>
      <c r="T34" s="9">
        <f t="shared" si="6"/>
        <v>0.19728299999999999</v>
      </c>
      <c r="U34" s="9">
        <f t="shared" si="7"/>
        <v>0.44955667112540132</v>
      </c>
      <c r="V34" s="15">
        <f t="shared" si="0"/>
        <v>0</v>
      </c>
      <c r="X34" s="11">
        <f t="shared" si="8"/>
        <v>0</v>
      </c>
      <c r="Y34" s="11">
        <f t="shared" si="9"/>
        <v>5.9070000000000002E-18</v>
      </c>
      <c r="Z34" s="11">
        <f t="shared" si="10"/>
        <v>3.9500000000000001E-4</v>
      </c>
      <c r="AA34" s="16">
        <f t="shared" si="11"/>
        <v>0</v>
      </c>
      <c r="AB34" s="9">
        <f t="shared" si="1"/>
        <v>0.24155599999999999</v>
      </c>
      <c r="AC34" s="9">
        <f t="shared" si="2"/>
        <v>1</v>
      </c>
      <c r="AD34" s="15">
        <f t="shared" si="3"/>
        <v>0</v>
      </c>
      <c r="AE34" s="3">
        <f t="shared" si="12"/>
        <v>711.2027999999998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0.70938657407407402</v>
      </c>
      <c r="C35" s="15">
        <f>Raw!C35</f>
        <v>137.1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0.23728099999999999</v>
      </c>
      <c r="F35" s="9">
        <f>IF(Raw!$G35&gt;$C$8,IF(Raw!$Q35&gt;$C$8,IF(Raw!$N35&gt;$C$9,IF(Raw!$N35&lt;$A$9,IF(Raw!$X35&gt;$C$9,IF(Raw!$X35&lt;$A$9,Raw!I35,-999),-999),-999),-999),-999),-999)</f>
        <v>0.46275699999999997</v>
      </c>
      <c r="G35" s="9">
        <f>Raw!G35</f>
        <v>0.98288900000000001</v>
      </c>
      <c r="H35" s="9">
        <f>IF(Raw!$G35&gt;$C$8,IF(Raw!$Q35&gt;$C$8,IF(Raw!$N35&gt;$C$9,IF(Raw!$N35&lt;$A$9,IF(Raw!$X35&gt;$C$9,IF(Raw!$X35&lt;$A$9,Raw!L35,-999),-999),-999),-999),-999),-999)</f>
        <v>602</v>
      </c>
      <c r="I35" s="9">
        <f>IF(Raw!$G35&gt;$C$8,IF(Raw!$Q35&gt;$C$8,IF(Raw!$N35&gt;$C$9,IF(Raw!$N35&lt;$A$9,IF(Raw!$X35&gt;$C$9,IF(Raw!$X35&lt;$A$9,Raw!M35,-999),-999),-999),-999),-999),-999)</f>
        <v>0.14164099999999999</v>
      </c>
      <c r="J35" s="9">
        <f>IF(Raw!$G35&gt;$C$8,IF(Raw!$Q35&gt;$C$8,IF(Raw!$N35&gt;$C$9,IF(Raw!$N35&lt;$A$9,IF(Raw!$X35&gt;$C$9,IF(Raw!$X35&lt;$A$9,Raw!N35,-999),-999),-999),-999),-999),-999)</f>
        <v>496</v>
      </c>
      <c r="K35" s="9">
        <f>IF(Raw!$G35&gt;$C$8,IF(Raw!$Q35&gt;$C$8,IF(Raw!$N35&gt;$C$9,IF(Raw!$N35&lt;$A$9,IF(Raw!$X35&gt;$C$9,IF(Raw!$X35&lt;$A$9,Raw!R35,-999),-999),-999),-999),-999),-999)</f>
        <v>0.24019099999999999</v>
      </c>
      <c r="L35" s="9">
        <f>IF(Raw!$G35&gt;$C$8,IF(Raw!$Q35&gt;$C$8,IF(Raw!$N35&gt;$C$9,IF(Raw!$N35&lt;$A$9,IF(Raw!$X35&gt;$C$9,IF(Raw!$X35&lt;$A$9,Raw!S35,-999),-999),-999),-999),-999),-999)</f>
        <v>0.44</v>
      </c>
      <c r="M35" s="9">
        <f>Raw!Q35</f>
        <v>0.98548599999999997</v>
      </c>
      <c r="N35" s="9">
        <f>IF(Raw!$G35&gt;$C$8,IF(Raw!$Q35&gt;$C$8,IF(Raw!$N35&gt;$C$9,IF(Raw!$N35&lt;$A$9,IF(Raw!$X35&gt;$C$9,IF(Raw!$X35&lt;$A$9,Raw!V35,-999),-999),-999),-999),-999),-999)</f>
        <v>665.1</v>
      </c>
      <c r="O35" s="9">
        <f>IF(Raw!$G35&gt;$C$8,IF(Raw!$Q35&gt;$C$8,IF(Raw!$N35&gt;$C$9,IF(Raw!$N35&lt;$A$9,IF(Raw!$X35&gt;$C$9,IF(Raw!$X35&lt;$A$9,Raw!W35,-999),-999),-999),-999),-999),-999)</f>
        <v>0.204733</v>
      </c>
      <c r="P35" s="9">
        <f>IF(Raw!$G35&gt;$C$8,IF(Raw!$Q35&gt;$C$8,IF(Raw!$N35&gt;$C$9,IF(Raw!$N35&lt;$A$9,IF(Raw!$X35&gt;$C$9,IF(Raw!$X35&lt;$A$9,Raw!X35,-999),-999),-999),-999),-999),-999)</f>
        <v>678</v>
      </c>
      <c r="R35" s="9">
        <f t="shared" si="4"/>
        <v>0.22547599999999998</v>
      </c>
      <c r="S35" s="9">
        <f t="shared" si="5"/>
        <v>0.4872449255224664</v>
      </c>
      <c r="T35" s="9">
        <f t="shared" si="6"/>
        <v>0.19980900000000001</v>
      </c>
      <c r="U35" s="9">
        <f t="shared" si="7"/>
        <v>0.45411136363636367</v>
      </c>
      <c r="V35" s="15">
        <f t="shared" si="0"/>
        <v>0</v>
      </c>
      <c r="X35" s="11">
        <f t="shared" si="8"/>
        <v>0</v>
      </c>
      <c r="Y35" s="11">
        <f t="shared" si="9"/>
        <v>6.0199999999999996E-18</v>
      </c>
      <c r="Z35" s="11">
        <f t="shared" si="10"/>
        <v>4.9600000000000002E-4</v>
      </c>
      <c r="AA35" s="16">
        <f t="shared" si="11"/>
        <v>0</v>
      </c>
      <c r="AB35" s="9">
        <f t="shared" si="1"/>
        <v>0.24019099999999999</v>
      </c>
      <c r="AC35" s="9">
        <f t="shared" si="2"/>
        <v>1</v>
      </c>
      <c r="AD35" s="15">
        <f t="shared" si="3"/>
        <v>0</v>
      </c>
      <c r="AE35" s="3">
        <f t="shared" si="12"/>
        <v>724.80799999999977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0.70944444444444443</v>
      </c>
      <c r="C36" s="15">
        <f>Raw!C36</f>
        <v>135.9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0.231541</v>
      </c>
      <c r="F36" s="9">
        <f>IF(Raw!$G36&gt;$C$8,IF(Raw!$Q36&gt;$C$8,IF(Raw!$N36&gt;$C$9,IF(Raw!$N36&lt;$A$9,IF(Raw!$X36&gt;$C$9,IF(Raw!$X36&lt;$A$9,Raw!I36,-999),-999),-999),-999),-999),-999)</f>
        <v>0.46808699999999998</v>
      </c>
      <c r="G36" s="9">
        <f>Raw!G36</f>
        <v>0.97221299999999999</v>
      </c>
      <c r="H36" s="9">
        <f>IF(Raw!$G36&gt;$C$8,IF(Raw!$Q36&gt;$C$8,IF(Raw!$N36&gt;$C$9,IF(Raw!$N36&lt;$A$9,IF(Raw!$X36&gt;$C$9,IF(Raw!$X36&lt;$A$9,Raw!L36,-999),-999),-999),-999),-999),-999)</f>
        <v>579.1</v>
      </c>
      <c r="I36" s="9">
        <f>IF(Raw!$G36&gt;$C$8,IF(Raw!$Q36&gt;$C$8,IF(Raw!$N36&gt;$C$9,IF(Raw!$N36&lt;$A$9,IF(Raw!$X36&gt;$C$9,IF(Raw!$X36&lt;$A$9,Raw!M36,-999),-999),-999),-999),-999),-999)</f>
        <v>1.2E-5</v>
      </c>
      <c r="J36" s="9">
        <f>IF(Raw!$G36&gt;$C$8,IF(Raw!$Q36&gt;$C$8,IF(Raw!$N36&gt;$C$9,IF(Raw!$N36&lt;$A$9,IF(Raw!$X36&gt;$C$9,IF(Raw!$X36&lt;$A$9,Raw!N36,-999),-999),-999),-999),-999),-999)</f>
        <v>513</v>
      </c>
      <c r="K36" s="9">
        <f>IF(Raw!$G36&gt;$C$8,IF(Raw!$Q36&gt;$C$8,IF(Raw!$N36&gt;$C$9,IF(Raw!$N36&lt;$A$9,IF(Raw!$X36&gt;$C$9,IF(Raw!$X36&lt;$A$9,Raw!R36,-999),-999),-999),-999),-999),-999)</f>
        <v>0.24154800000000001</v>
      </c>
      <c r="L36" s="9">
        <f>IF(Raw!$G36&gt;$C$8,IF(Raw!$Q36&gt;$C$8,IF(Raw!$N36&gt;$C$9,IF(Raw!$N36&lt;$A$9,IF(Raw!$X36&gt;$C$9,IF(Raw!$X36&lt;$A$9,Raw!S36,-999),-999),-999),-999),-999),-999)</f>
        <v>0.44221500000000002</v>
      </c>
      <c r="M36" s="9">
        <f>Raw!Q36</f>
        <v>0.98190599999999995</v>
      </c>
      <c r="N36" s="9">
        <f>IF(Raw!$G36&gt;$C$8,IF(Raw!$Q36&gt;$C$8,IF(Raw!$N36&gt;$C$9,IF(Raw!$N36&lt;$A$9,IF(Raw!$X36&gt;$C$9,IF(Raw!$X36&lt;$A$9,Raw!V36,-999),-999),-999),-999),-999),-999)</f>
        <v>647.79999999999995</v>
      </c>
      <c r="O36" s="9">
        <f>IF(Raw!$G36&gt;$C$8,IF(Raw!$Q36&gt;$C$8,IF(Raw!$N36&gt;$C$9,IF(Raw!$N36&lt;$A$9,IF(Raw!$X36&gt;$C$9,IF(Raw!$X36&lt;$A$9,Raw!W36,-999),-999),-999),-999),-999),-999)</f>
        <v>0.35476099999999999</v>
      </c>
      <c r="P36" s="9">
        <f>IF(Raw!$G36&gt;$C$8,IF(Raw!$Q36&gt;$C$8,IF(Raw!$N36&gt;$C$9,IF(Raw!$N36&lt;$A$9,IF(Raw!$X36&gt;$C$9,IF(Raw!$X36&lt;$A$9,Raw!X36,-999),-999),-999),-999),-999),-999)</f>
        <v>397</v>
      </c>
      <c r="R36" s="9">
        <f t="shared" si="4"/>
        <v>0.23654599999999998</v>
      </c>
      <c r="S36" s="9">
        <f t="shared" si="5"/>
        <v>0.5053462283720761</v>
      </c>
      <c r="T36" s="9">
        <f t="shared" si="6"/>
        <v>0.20066700000000001</v>
      </c>
      <c r="U36" s="9">
        <f t="shared" si="7"/>
        <v>0.45377700892099998</v>
      </c>
      <c r="V36" s="15">
        <f t="shared" si="0"/>
        <v>0</v>
      </c>
      <c r="X36" s="11">
        <f t="shared" si="8"/>
        <v>0</v>
      </c>
      <c r="Y36" s="11">
        <f t="shared" si="9"/>
        <v>5.7910000000000002E-18</v>
      </c>
      <c r="Z36" s="11">
        <f t="shared" si="10"/>
        <v>5.13E-4</v>
      </c>
      <c r="AA36" s="16">
        <f t="shared" si="11"/>
        <v>0</v>
      </c>
      <c r="AB36" s="9">
        <f t="shared" si="1"/>
        <v>0.24154800000000001</v>
      </c>
      <c r="AC36" s="9">
        <f t="shared" si="2"/>
        <v>1</v>
      </c>
      <c r="AD36" s="15">
        <f t="shared" si="3"/>
        <v>0</v>
      </c>
      <c r="AE36" s="3">
        <f t="shared" si="12"/>
        <v>697.23639999999989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0.70950231481481485</v>
      </c>
      <c r="C37" s="15">
        <f>Raw!C37</f>
        <v>134.6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0.244475</v>
      </c>
      <c r="F37" s="9">
        <f>IF(Raw!$G37&gt;$C$8,IF(Raw!$Q37&gt;$C$8,IF(Raw!$N37&gt;$C$9,IF(Raw!$N37&lt;$A$9,IF(Raw!$X37&gt;$C$9,IF(Raw!$X37&lt;$A$9,Raw!I37,-999),-999),-999),-999),-999),-999)</f>
        <v>0.49277199999999999</v>
      </c>
      <c r="G37" s="9">
        <f>Raw!G37</f>
        <v>0.97957700000000003</v>
      </c>
      <c r="H37" s="9">
        <f>IF(Raw!$G37&gt;$C$8,IF(Raw!$Q37&gt;$C$8,IF(Raw!$N37&gt;$C$9,IF(Raw!$N37&lt;$A$9,IF(Raw!$X37&gt;$C$9,IF(Raw!$X37&lt;$A$9,Raw!L37,-999),-999),-999),-999),-999),-999)</f>
        <v>590.70000000000005</v>
      </c>
      <c r="I37" s="9">
        <f>IF(Raw!$G37&gt;$C$8,IF(Raw!$Q37&gt;$C$8,IF(Raw!$N37&gt;$C$9,IF(Raw!$N37&lt;$A$9,IF(Raw!$X37&gt;$C$9,IF(Raw!$X37&lt;$A$9,Raw!M37,-999),-999),-999),-999),-999),-999)</f>
        <v>2.3E-5</v>
      </c>
      <c r="J37" s="9">
        <f>IF(Raw!$G37&gt;$C$8,IF(Raw!$Q37&gt;$C$8,IF(Raw!$N37&gt;$C$9,IF(Raw!$N37&lt;$A$9,IF(Raw!$X37&gt;$C$9,IF(Raw!$X37&lt;$A$9,Raw!N37,-999),-999),-999),-999),-999),-999)</f>
        <v>622</v>
      </c>
      <c r="K37" s="9">
        <f>IF(Raw!$G37&gt;$C$8,IF(Raw!$Q37&gt;$C$8,IF(Raw!$N37&gt;$C$9,IF(Raw!$N37&lt;$A$9,IF(Raw!$X37&gt;$C$9,IF(Raw!$X37&lt;$A$9,Raw!R37,-999),-999),-999),-999),-999),-999)</f>
        <v>0.241531</v>
      </c>
      <c r="L37" s="9">
        <f>IF(Raw!$G37&gt;$C$8,IF(Raw!$Q37&gt;$C$8,IF(Raw!$N37&gt;$C$9,IF(Raw!$N37&lt;$A$9,IF(Raw!$X37&gt;$C$9,IF(Raw!$X37&lt;$A$9,Raw!S37,-999),-999),-999),-999),-999),-999)</f>
        <v>0.45216600000000001</v>
      </c>
      <c r="M37" s="9">
        <f>Raw!Q37</f>
        <v>0.97999899999999995</v>
      </c>
      <c r="N37" s="9">
        <f>IF(Raw!$G37&gt;$C$8,IF(Raw!$Q37&gt;$C$8,IF(Raw!$N37&gt;$C$9,IF(Raw!$N37&lt;$A$9,IF(Raw!$X37&gt;$C$9,IF(Raw!$X37&lt;$A$9,Raw!V37,-999),-999),-999),-999),-999),-999)</f>
        <v>714.4</v>
      </c>
      <c r="O37" s="9">
        <f>IF(Raw!$G37&gt;$C$8,IF(Raw!$Q37&gt;$C$8,IF(Raw!$N37&gt;$C$9,IF(Raw!$N37&lt;$A$9,IF(Raw!$X37&gt;$C$9,IF(Raw!$X37&lt;$A$9,Raw!W37,-999),-999),-999),-999),-999),-999)</f>
        <v>0.24984500000000001</v>
      </c>
      <c r="P37" s="9">
        <f>IF(Raw!$G37&gt;$C$8,IF(Raw!$Q37&gt;$C$8,IF(Raw!$N37&gt;$C$9,IF(Raw!$N37&lt;$A$9,IF(Raw!$X37&gt;$C$9,IF(Raw!$X37&lt;$A$9,Raw!X37,-999),-999),-999),-999),-999),-999)</f>
        <v>716</v>
      </c>
      <c r="R37" s="9">
        <f t="shared" si="4"/>
        <v>0.24829699999999999</v>
      </c>
      <c r="S37" s="9">
        <f t="shared" si="5"/>
        <v>0.50387806125348034</v>
      </c>
      <c r="T37" s="9">
        <f t="shared" si="6"/>
        <v>0.21063500000000002</v>
      </c>
      <c r="U37" s="9">
        <f t="shared" si="7"/>
        <v>0.46583555596838333</v>
      </c>
      <c r="V37" s="15">
        <f t="shared" si="0"/>
        <v>0</v>
      </c>
      <c r="X37" s="11">
        <f t="shared" si="8"/>
        <v>0</v>
      </c>
      <c r="Y37" s="11">
        <f t="shared" si="9"/>
        <v>5.9070000000000002E-18</v>
      </c>
      <c r="Z37" s="11">
        <f t="shared" si="10"/>
        <v>6.2199999999999994E-4</v>
      </c>
      <c r="AA37" s="16">
        <f t="shared" si="11"/>
        <v>0</v>
      </c>
      <c r="AB37" s="9">
        <f t="shared" si="1"/>
        <v>0.241531</v>
      </c>
      <c r="AC37" s="9">
        <f t="shared" si="2"/>
        <v>1</v>
      </c>
      <c r="AD37" s="15">
        <f t="shared" si="3"/>
        <v>0</v>
      </c>
      <c r="AE37" s="3">
        <f t="shared" si="12"/>
        <v>711.2027999999998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0.70954861111111101</v>
      </c>
      <c r="C38" s="15">
        <f>Raw!C38</f>
        <v>133.69999999999999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0.23918900000000001</v>
      </c>
      <c r="F38" s="9">
        <f>IF(Raw!$G38&gt;$C$8,IF(Raw!$Q38&gt;$C$8,IF(Raw!$N38&gt;$C$9,IF(Raw!$N38&lt;$A$9,IF(Raw!$X38&gt;$C$9,IF(Raw!$X38&lt;$A$9,Raw!I38,-999),-999),-999),-999),-999),-999)</f>
        <v>0.48609200000000002</v>
      </c>
      <c r="G38" s="9">
        <f>Raw!G38</f>
        <v>0.97718899999999997</v>
      </c>
      <c r="H38" s="9">
        <f>IF(Raw!$G38&gt;$C$8,IF(Raw!$Q38&gt;$C$8,IF(Raw!$N38&gt;$C$9,IF(Raw!$N38&lt;$A$9,IF(Raw!$X38&gt;$C$9,IF(Raw!$X38&lt;$A$9,Raw!L38,-999),-999),-999),-999),-999),-999)</f>
        <v>607.70000000000005</v>
      </c>
      <c r="I38" s="9">
        <f>IF(Raw!$G38&gt;$C$8,IF(Raw!$Q38&gt;$C$8,IF(Raw!$N38&gt;$C$9,IF(Raw!$N38&lt;$A$9,IF(Raw!$X38&gt;$C$9,IF(Raw!$X38&lt;$A$9,Raw!M38,-999),-999),-999),-999),-999),-999)</f>
        <v>1.9999999999999999E-6</v>
      </c>
      <c r="J38" s="9">
        <f>IF(Raw!$G38&gt;$C$8,IF(Raw!$Q38&gt;$C$8,IF(Raw!$N38&gt;$C$9,IF(Raw!$N38&lt;$A$9,IF(Raw!$X38&gt;$C$9,IF(Raw!$X38&lt;$A$9,Raw!N38,-999),-999),-999),-999),-999),-999)</f>
        <v>377</v>
      </c>
      <c r="K38" s="9">
        <f>IF(Raw!$G38&gt;$C$8,IF(Raw!$Q38&gt;$C$8,IF(Raw!$N38&gt;$C$9,IF(Raw!$N38&lt;$A$9,IF(Raw!$X38&gt;$C$9,IF(Raw!$X38&lt;$A$9,Raw!R38,-999),-999),-999),-999),-999),-999)</f>
        <v>0.25257800000000002</v>
      </c>
      <c r="L38" s="9">
        <f>IF(Raw!$G38&gt;$C$8,IF(Raw!$Q38&gt;$C$8,IF(Raw!$N38&gt;$C$9,IF(Raw!$N38&lt;$A$9,IF(Raw!$X38&gt;$C$9,IF(Raw!$X38&lt;$A$9,Raw!S38,-999),-999),-999),-999),-999),-999)</f>
        <v>0.476018</v>
      </c>
      <c r="M38" s="9">
        <f>Raw!Q38</f>
        <v>0.98594899999999996</v>
      </c>
      <c r="N38" s="9">
        <f>IF(Raw!$G38&gt;$C$8,IF(Raw!$Q38&gt;$C$8,IF(Raw!$N38&gt;$C$9,IF(Raw!$N38&lt;$A$9,IF(Raw!$X38&gt;$C$9,IF(Raw!$X38&lt;$A$9,Raw!V38,-999),-999),-999),-999),-999),-999)</f>
        <v>675.9</v>
      </c>
      <c r="O38" s="9">
        <f>IF(Raw!$G38&gt;$C$8,IF(Raw!$Q38&gt;$C$8,IF(Raw!$N38&gt;$C$9,IF(Raw!$N38&lt;$A$9,IF(Raw!$X38&gt;$C$9,IF(Raw!$X38&lt;$A$9,Raw!W38,-999),-999),-999),-999),-999),-999)</f>
        <v>0.24363599999999999</v>
      </c>
      <c r="P38" s="9">
        <f>IF(Raw!$G38&gt;$C$8,IF(Raw!$Q38&gt;$C$8,IF(Raw!$N38&gt;$C$9,IF(Raw!$N38&lt;$A$9,IF(Raw!$X38&gt;$C$9,IF(Raw!$X38&lt;$A$9,Raw!X38,-999),-999),-999),-999),-999),-999)</f>
        <v>409</v>
      </c>
      <c r="R38" s="9">
        <f t="shared" si="4"/>
        <v>0.24690300000000001</v>
      </c>
      <c r="S38" s="9">
        <f t="shared" si="5"/>
        <v>0.50793471194753259</v>
      </c>
      <c r="T38" s="9">
        <f t="shared" si="6"/>
        <v>0.22343999999999997</v>
      </c>
      <c r="U38" s="9">
        <f t="shared" si="7"/>
        <v>0.4693940145120562</v>
      </c>
      <c r="V38" s="15">
        <f t="shared" si="0"/>
        <v>0</v>
      </c>
      <c r="X38" s="11">
        <f t="shared" si="8"/>
        <v>0</v>
      </c>
      <c r="Y38" s="11">
        <f t="shared" si="9"/>
        <v>6.0770000000000001E-18</v>
      </c>
      <c r="Z38" s="11">
        <f t="shared" si="10"/>
        <v>3.77E-4</v>
      </c>
      <c r="AA38" s="16">
        <f t="shared" si="11"/>
        <v>0</v>
      </c>
      <c r="AB38" s="9">
        <f t="shared" si="1"/>
        <v>0.25257800000000002</v>
      </c>
      <c r="AC38" s="9">
        <f t="shared" si="2"/>
        <v>1</v>
      </c>
      <c r="AD38" s="15">
        <f t="shared" si="3"/>
        <v>0</v>
      </c>
      <c r="AE38" s="3">
        <f t="shared" si="12"/>
        <v>731.67079999999976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0.70960648148148142</v>
      </c>
      <c r="C39" s="15">
        <f>Raw!C39</f>
        <v>132.6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0.28677000000000002</v>
      </c>
      <c r="F39" s="9">
        <f>IF(Raw!$G39&gt;$C$8,IF(Raw!$Q39&gt;$C$8,IF(Raw!$N39&gt;$C$9,IF(Raw!$N39&lt;$A$9,IF(Raw!$X39&gt;$C$9,IF(Raw!$X39&lt;$A$9,Raw!I39,-999),-999),-999),-999),-999),-999)</f>
        <v>0.56814699999999996</v>
      </c>
      <c r="G39" s="9">
        <f>Raw!G39</f>
        <v>0.98052899999999998</v>
      </c>
      <c r="H39" s="9">
        <f>IF(Raw!$G39&gt;$C$8,IF(Raw!$Q39&gt;$C$8,IF(Raw!$N39&gt;$C$9,IF(Raw!$N39&lt;$A$9,IF(Raw!$X39&gt;$C$9,IF(Raw!$X39&lt;$A$9,Raw!L39,-999),-999),-999),-999),-999),-999)</f>
        <v>615.1</v>
      </c>
      <c r="I39" s="9">
        <f>IF(Raw!$G39&gt;$C$8,IF(Raw!$Q39&gt;$C$8,IF(Raw!$N39&gt;$C$9,IF(Raw!$N39&lt;$A$9,IF(Raw!$X39&gt;$C$9,IF(Raw!$X39&lt;$A$9,Raw!M39,-999),-999),-999),-999),-999),-999)</f>
        <v>3.3488999999999998E-2</v>
      </c>
      <c r="J39" s="9">
        <f>IF(Raw!$G39&gt;$C$8,IF(Raw!$Q39&gt;$C$8,IF(Raw!$N39&gt;$C$9,IF(Raw!$N39&lt;$A$9,IF(Raw!$X39&gt;$C$9,IF(Raw!$X39&lt;$A$9,Raw!N39,-999),-999),-999),-999),-999),-999)</f>
        <v>375</v>
      </c>
      <c r="K39" s="9">
        <f>IF(Raw!$G39&gt;$C$8,IF(Raw!$Q39&gt;$C$8,IF(Raw!$N39&gt;$C$9,IF(Raw!$N39&lt;$A$9,IF(Raw!$X39&gt;$C$9,IF(Raw!$X39&lt;$A$9,Raw!R39,-999),-999),-999),-999),-999),-999)</f>
        <v>0.283271</v>
      </c>
      <c r="L39" s="9">
        <f>IF(Raw!$G39&gt;$C$8,IF(Raw!$Q39&gt;$C$8,IF(Raw!$N39&gt;$C$9,IF(Raw!$N39&lt;$A$9,IF(Raw!$X39&gt;$C$9,IF(Raw!$X39&lt;$A$9,Raw!S39,-999),-999),-999),-999),-999),-999)</f>
        <v>0.53337500000000004</v>
      </c>
      <c r="M39" s="9">
        <f>Raw!Q39</f>
        <v>0.98740399999999995</v>
      </c>
      <c r="N39" s="9">
        <f>IF(Raw!$G39&gt;$C$8,IF(Raw!$Q39&gt;$C$8,IF(Raw!$N39&gt;$C$9,IF(Raw!$N39&lt;$A$9,IF(Raw!$X39&gt;$C$9,IF(Raw!$X39&lt;$A$9,Raw!V39,-999),-999),-999),-999),-999),-999)</f>
        <v>685.5</v>
      </c>
      <c r="O39" s="9">
        <f>IF(Raw!$G39&gt;$C$8,IF(Raw!$Q39&gt;$C$8,IF(Raw!$N39&gt;$C$9,IF(Raw!$N39&lt;$A$9,IF(Raw!$X39&gt;$C$9,IF(Raw!$X39&lt;$A$9,Raw!W39,-999),-999),-999),-999),-999),-999)</f>
        <v>0.27075700000000003</v>
      </c>
      <c r="P39" s="9">
        <f>IF(Raw!$G39&gt;$C$8,IF(Raw!$Q39&gt;$C$8,IF(Raw!$N39&gt;$C$9,IF(Raw!$N39&lt;$A$9,IF(Raw!$X39&gt;$C$9,IF(Raw!$X39&lt;$A$9,Raw!X39,-999),-999),-999),-999),-999),-999)</f>
        <v>466</v>
      </c>
      <c r="R39" s="9">
        <f t="shared" si="4"/>
        <v>0.28137699999999993</v>
      </c>
      <c r="S39" s="9">
        <f t="shared" si="5"/>
        <v>0.49525386915710184</v>
      </c>
      <c r="T39" s="9">
        <f t="shared" si="6"/>
        <v>0.25010400000000005</v>
      </c>
      <c r="U39" s="9">
        <f t="shared" si="7"/>
        <v>0.46890836653386458</v>
      </c>
      <c r="V39" s="15">
        <f t="shared" si="0"/>
        <v>0</v>
      </c>
      <c r="X39" s="11">
        <f t="shared" si="8"/>
        <v>0</v>
      </c>
      <c r="Y39" s="11">
        <f t="shared" si="9"/>
        <v>6.1509999999999999E-18</v>
      </c>
      <c r="Z39" s="11">
        <f t="shared" si="10"/>
        <v>3.7500000000000001E-4</v>
      </c>
      <c r="AA39" s="16">
        <f t="shared" si="11"/>
        <v>0</v>
      </c>
      <c r="AB39" s="9">
        <f t="shared" si="1"/>
        <v>0.283271</v>
      </c>
      <c r="AC39" s="9">
        <f t="shared" si="2"/>
        <v>1</v>
      </c>
      <c r="AD39" s="15">
        <f t="shared" si="3"/>
        <v>0</v>
      </c>
      <c r="AE39" s="3">
        <f t="shared" si="12"/>
        <v>740.58039999999983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0.70966435185185184</v>
      </c>
      <c r="C40" s="15">
        <f>Raw!C40</f>
        <v>131.30000000000001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0.31146699999999999</v>
      </c>
      <c r="F40" s="9">
        <f>IF(Raw!$G40&gt;$C$8,IF(Raw!$Q40&gt;$C$8,IF(Raw!$N40&gt;$C$9,IF(Raw!$N40&lt;$A$9,IF(Raw!$X40&gt;$C$9,IF(Raw!$X40&lt;$A$9,Raw!I40,-999),-999),-999),-999),-999),-999)</f>
        <v>0.63616700000000004</v>
      </c>
      <c r="G40" s="9">
        <f>Raw!G40</f>
        <v>0.98133300000000001</v>
      </c>
      <c r="H40" s="9">
        <f>IF(Raw!$G40&gt;$C$8,IF(Raw!$Q40&gt;$C$8,IF(Raw!$N40&gt;$C$9,IF(Raw!$N40&lt;$A$9,IF(Raw!$X40&gt;$C$9,IF(Raw!$X40&lt;$A$9,Raw!L40,-999),-999),-999),-999),-999),-999)</f>
        <v>599.9</v>
      </c>
      <c r="I40" s="9">
        <f>IF(Raw!$G40&gt;$C$8,IF(Raw!$Q40&gt;$C$8,IF(Raw!$N40&gt;$C$9,IF(Raw!$N40&lt;$A$9,IF(Raw!$X40&gt;$C$9,IF(Raw!$X40&lt;$A$9,Raw!M40,-999),-999),-999),-999),-999),-999)</f>
        <v>6.0000000000000002E-6</v>
      </c>
      <c r="J40" s="9">
        <f>IF(Raw!$G40&gt;$C$8,IF(Raw!$Q40&gt;$C$8,IF(Raw!$N40&gt;$C$9,IF(Raw!$N40&lt;$A$9,IF(Raw!$X40&gt;$C$9,IF(Raw!$X40&lt;$A$9,Raw!N40,-999),-999),-999),-999),-999),-999)</f>
        <v>451</v>
      </c>
      <c r="K40" s="9">
        <f>IF(Raw!$G40&gt;$C$8,IF(Raw!$Q40&gt;$C$8,IF(Raw!$N40&gt;$C$9,IF(Raw!$N40&lt;$A$9,IF(Raw!$X40&gt;$C$9,IF(Raw!$X40&lt;$A$9,Raw!R40,-999),-999),-999),-999),-999),-999)</f>
        <v>0.31612600000000002</v>
      </c>
      <c r="L40" s="9">
        <f>IF(Raw!$G40&gt;$C$8,IF(Raw!$Q40&gt;$C$8,IF(Raw!$N40&gt;$C$9,IF(Raw!$N40&lt;$A$9,IF(Raw!$X40&gt;$C$9,IF(Raw!$X40&lt;$A$9,Raw!S40,-999),-999),-999),-999),-999),-999)</f>
        <v>0.60963199999999995</v>
      </c>
      <c r="M40" s="9">
        <f>Raw!Q40</f>
        <v>0.99141800000000002</v>
      </c>
      <c r="N40" s="9">
        <f>IF(Raw!$G40&gt;$C$8,IF(Raw!$Q40&gt;$C$8,IF(Raw!$N40&gt;$C$9,IF(Raw!$N40&lt;$A$9,IF(Raw!$X40&gt;$C$9,IF(Raw!$X40&lt;$A$9,Raw!V40,-999),-999),-999),-999),-999),-999)</f>
        <v>706.8</v>
      </c>
      <c r="O40" s="9">
        <f>IF(Raw!$G40&gt;$C$8,IF(Raw!$Q40&gt;$C$8,IF(Raw!$N40&gt;$C$9,IF(Raw!$N40&lt;$A$9,IF(Raw!$X40&gt;$C$9,IF(Raw!$X40&lt;$A$9,Raw!W40,-999),-999),-999),-999),-999),-999)</f>
        <v>0.16101799999999999</v>
      </c>
      <c r="P40" s="9">
        <f>IF(Raw!$G40&gt;$C$8,IF(Raw!$Q40&gt;$C$8,IF(Raw!$N40&gt;$C$9,IF(Raw!$N40&lt;$A$9,IF(Raw!$X40&gt;$C$9,IF(Raw!$X40&lt;$A$9,Raw!X40,-999),-999),-999),-999),-999),-999)</f>
        <v>560</v>
      </c>
      <c r="R40" s="9">
        <f t="shared" si="4"/>
        <v>0.32470000000000004</v>
      </c>
      <c r="S40" s="9">
        <f t="shared" si="5"/>
        <v>0.51040057091927127</v>
      </c>
      <c r="T40" s="9">
        <f t="shared" si="6"/>
        <v>0.29350599999999993</v>
      </c>
      <c r="U40" s="9">
        <f t="shared" si="7"/>
        <v>0.48144782426119359</v>
      </c>
      <c r="V40" s="15">
        <f t="shared" si="0"/>
        <v>0</v>
      </c>
      <c r="X40" s="11">
        <f t="shared" si="8"/>
        <v>0</v>
      </c>
      <c r="Y40" s="11">
        <f t="shared" si="9"/>
        <v>5.9989999999999994E-18</v>
      </c>
      <c r="Z40" s="11">
        <f t="shared" si="10"/>
        <v>4.5099999999999996E-4</v>
      </c>
      <c r="AA40" s="16">
        <f t="shared" si="11"/>
        <v>0</v>
      </c>
      <c r="AB40" s="9">
        <f t="shared" si="1"/>
        <v>0.31612600000000002</v>
      </c>
      <c r="AC40" s="9">
        <f t="shared" si="2"/>
        <v>1</v>
      </c>
      <c r="AD40" s="15">
        <f t="shared" si="3"/>
        <v>0</v>
      </c>
      <c r="AE40" s="3">
        <f t="shared" si="12"/>
        <v>722.27959999999973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0.70971064814814822</v>
      </c>
      <c r="C41" s="15">
        <f>Raw!C41</f>
        <v>130.19999999999999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0.32522899999999999</v>
      </c>
      <c r="F41" s="9">
        <f>IF(Raw!$G41&gt;$C$8,IF(Raw!$Q41&gt;$C$8,IF(Raw!$N41&gt;$C$9,IF(Raw!$N41&lt;$A$9,IF(Raw!$X41&gt;$C$9,IF(Raw!$X41&lt;$A$9,Raw!I41,-999),-999),-999),-999),-999),-999)</f>
        <v>0.64807000000000003</v>
      </c>
      <c r="G41" s="9">
        <f>Raw!G41</f>
        <v>0.98943999999999999</v>
      </c>
      <c r="H41" s="9">
        <f>IF(Raw!$G41&gt;$C$8,IF(Raw!$Q41&gt;$C$8,IF(Raw!$N41&gt;$C$9,IF(Raw!$N41&lt;$A$9,IF(Raw!$X41&gt;$C$9,IF(Raw!$X41&lt;$A$9,Raw!L41,-999),-999),-999),-999),-999),-999)</f>
        <v>619.9</v>
      </c>
      <c r="I41" s="9">
        <f>IF(Raw!$G41&gt;$C$8,IF(Raw!$Q41&gt;$C$8,IF(Raw!$N41&gt;$C$9,IF(Raw!$N41&lt;$A$9,IF(Raw!$X41&gt;$C$9,IF(Raw!$X41&lt;$A$9,Raw!M41,-999),-999),-999),-999),-999),-999)</f>
        <v>3.0000000000000001E-5</v>
      </c>
      <c r="J41" s="9">
        <f>IF(Raw!$G41&gt;$C$8,IF(Raw!$Q41&gt;$C$8,IF(Raw!$N41&gt;$C$9,IF(Raw!$N41&lt;$A$9,IF(Raw!$X41&gt;$C$9,IF(Raw!$X41&lt;$A$9,Raw!N41,-999),-999),-999),-999),-999),-999)</f>
        <v>439</v>
      </c>
      <c r="K41" s="9">
        <f>IF(Raw!$G41&gt;$C$8,IF(Raw!$Q41&gt;$C$8,IF(Raw!$N41&gt;$C$9,IF(Raw!$N41&lt;$A$9,IF(Raw!$X41&gt;$C$9,IF(Raw!$X41&lt;$A$9,Raw!R41,-999),-999),-999),-999),-999),-999)</f>
        <v>0.32195000000000001</v>
      </c>
      <c r="L41" s="9">
        <f>IF(Raw!$G41&gt;$C$8,IF(Raw!$Q41&gt;$C$8,IF(Raw!$N41&gt;$C$9,IF(Raw!$N41&lt;$A$9,IF(Raw!$X41&gt;$C$9,IF(Raw!$X41&lt;$A$9,Raw!S41,-999),-999),-999),-999),-999),-999)</f>
        <v>0.61400600000000005</v>
      </c>
      <c r="M41" s="9">
        <f>Raw!Q41</f>
        <v>0.99203799999999998</v>
      </c>
      <c r="N41" s="9">
        <f>IF(Raw!$G41&gt;$C$8,IF(Raw!$Q41&gt;$C$8,IF(Raw!$N41&gt;$C$9,IF(Raw!$N41&lt;$A$9,IF(Raw!$X41&gt;$C$9,IF(Raw!$X41&lt;$A$9,Raw!V41,-999),-999),-999),-999),-999),-999)</f>
        <v>699.1</v>
      </c>
      <c r="O41" s="9">
        <f>IF(Raw!$G41&gt;$C$8,IF(Raw!$Q41&gt;$C$8,IF(Raw!$N41&gt;$C$9,IF(Raw!$N41&lt;$A$9,IF(Raw!$X41&gt;$C$9,IF(Raw!$X41&lt;$A$9,Raw!W41,-999),-999),-999),-999),-999),-999)</f>
        <v>0.23300599999999999</v>
      </c>
      <c r="P41" s="9">
        <f>IF(Raw!$G41&gt;$C$8,IF(Raw!$Q41&gt;$C$8,IF(Raw!$N41&gt;$C$9,IF(Raw!$N41&lt;$A$9,IF(Raw!$X41&gt;$C$9,IF(Raw!$X41&lt;$A$9,Raw!X41,-999),-999),-999),-999),-999),-999)</f>
        <v>511</v>
      </c>
      <c r="R41" s="9">
        <f t="shared" si="4"/>
        <v>0.32284100000000004</v>
      </c>
      <c r="S41" s="9">
        <f t="shared" si="5"/>
        <v>0.49815760643140405</v>
      </c>
      <c r="T41" s="9">
        <f t="shared" si="6"/>
        <v>0.29205600000000004</v>
      </c>
      <c r="U41" s="9">
        <f t="shared" si="7"/>
        <v>0.4756565896750195</v>
      </c>
      <c r="V41" s="15">
        <f t="shared" si="0"/>
        <v>0</v>
      </c>
      <c r="X41" s="11">
        <f t="shared" si="8"/>
        <v>0</v>
      </c>
      <c r="Y41" s="11">
        <f t="shared" si="9"/>
        <v>6.1989999999999991E-18</v>
      </c>
      <c r="Z41" s="11">
        <f t="shared" si="10"/>
        <v>4.3899999999999999E-4</v>
      </c>
      <c r="AA41" s="16">
        <f t="shared" si="11"/>
        <v>0</v>
      </c>
      <c r="AB41" s="9">
        <f t="shared" si="1"/>
        <v>0.32195000000000001</v>
      </c>
      <c r="AC41" s="9">
        <f t="shared" si="2"/>
        <v>1</v>
      </c>
      <c r="AD41" s="15">
        <f t="shared" si="3"/>
        <v>0</v>
      </c>
      <c r="AE41" s="3">
        <f t="shared" si="12"/>
        <v>746.35959999999966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0.70976851851851841</v>
      </c>
      <c r="C42" s="15">
        <f>Raw!C42</f>
        <v>129.1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0.31432100000000002</v>
      </c>
      <c r="F42" s="9">
        <f>IF(Raw!$G42&gt;$C$8,IF(Raw!$Q42&gt;$C$8,IF(Raw!$N42&gt;$C$9,IF(Raw!$N42&lt;$A$9,IF(Raw!$X42&gt;$C$9,IF(Raw!$X42&lt;$A$9,Raw!I42,-999),-999),-999),-999),-999),-999)</f>
        <v>0.62175999999999998</v>
      </c>
      <c r="G42" s="9">
        <f>Raw!G42</f>
        <v>0.97857400000000005</v>
      </c>
      <c r="H42" s="9">
        <f>IF(Raw!$G42&gt;$C$8,IF(Raw!$Q42&gt;$C$8,IF(Raw!$N42&gt;$C$9,IF(Raw!$N42&lt;$A$9,IF(Raw!$X42&gt;$C$9,IF(Raw!$X42&lt;$A$9,Raw!L42,-999),-999),-999),-999),-999),-999)</f>
        <v>594.9</v>
      </c>
      <c r="I42" s="9">
        <f>IF(Raw!$G42&gt;$C$8,IF(Raw!$Q42&gt;$C$8,IF(Raw!$N42&gt;$C$9,IF(Raw!$N42&lt;$A$9,IF(Raw!$X42&gt;$C$9,IF(Raw!$X42&lt;$A$9,Raw!M42,-999),-999),-999),-999),-999),-999)</f>
        <v>9.0000000000000002E-6</v>
      </c>
      <c r="J42" s="9">
        <f>IF(Raw!$G42&gt;$C$8,IF(Raw!$Q42&gt;$C$8,IF(Raw!$N42&gt;$C$9,IF(Raw!$N42&lt;$A$9,IF(Raw!$X42&gt;$C$9,IF(Raw!$X42&lt;$A$9,Raw!N42,-999),-999),-999),-999),-999),-999)</f>
        <v>516</v>
      </c>
      <c r="K42" s="9">
        <f>IF(Raw!$G42&gt;$C$8,IF(Raw!$Q42&gt;$C$8,IF(Raw!$N42&gt;$C$9,IF(Raw!$N42&lt;$A$9,IF(Raw!$X42&gt;$C$9,IF(Raw!$X42&lt;$A$9,Raw!R42,-999),-999),-999),-999),-999),-999)</f>
        <v>0.32677699999999998</v>
      </c>
      <c r="L42" s="9">
        <f>IF(Raw!$G42&gt;$C$8,IF(Raw!$Q42&gt;$C$8,IF(Raw!$N42&gt;$C$9,IF(Raw!$N42&lt;$A$9,IF(Raw!$X42&gt;$C$9,IF(Raw!$X42&lt;$A$9,Raw!S42,-999),-999),-999),-999),-999),-999)</f>
        <v>0.60635600000000001</v>
      </c>
      <c r="M42" s="9">
        <f>Raw!Q42</f>
        <v>0.98702000000000001</v>
      </c>
      <c r="N42" s="9">
        <f>IF(Raw!$G42&gt;$C$8,IF(Raw!$Q42&gt;$C$8,IF(Raw!$N42&gt;$C$9,IF(Raw!$N42&lt;$A$9,IF(Raw!$X42&gt;$C$9,IF(Raw!$X42&lt;$A$9,Raw!V42,-999),-999),-999),-999),-999),-999)</f>
        <v>707.4</v>
      </c>
      <c r="O42" s="9">
        <f>IF(Raw!$G42&gt;$C$8,IF(Raw!$Q42&gt;$C$8,IF(Raw!$N42&gt;$C$9,IF(Raw!$N42&lt;$A$9,IF(Raw!$X42&gt;$C$9,IF(Raw!$X42&lt;$A$9,Raw!W42,-999),-999),-999),-999),-999),-999)</f>
        <v>0.197135</v>
      </c>
      <c r="P42" s="9">
        <f>IF(Raw!$G42&gt;$C$8,IF(Raw!$Q42&gt;$C$8,IF(Raw!$N42&gt;$C$9,IF(Raw!$N42&lt;$A$9,IF(Raw!$X42&gt;$C$9,IF(Raw!$X42&lt;$A$9,Raw!X42,-999),-999),-999),-999),-999),-999)</f>
        <v>500</v>
      </c>
      <c r="R42" s="9">
        <f t="shared" si="4"/>
        <v>0.30743899999999996</v>
      </c>
      <c r="S42" s="9">
        <f t="shared" si="5"/>
        <v>0.49446571024189395</v>
      </c>
      <c r="T42" s="9">
        <f t="shared" si="6"/>
        <v>0.27957900000000002</v>
      </c>
      <c r="U42" s="9">
        <f t="shared" si="7"/>
        <v>0.46108061930615024</v>
      </c>
      <c r="V42" s="15">
        <f t="shared" si="0"/>
        <v>0</v>
      </c>
      <c r="X42" s="11">
        <f t="shared" si="8"/>
        <v>0</v>
      </c>
      <c r="Y42" s="11">
        <f t="shared" si="9"/>
        <v>5.9489999999999997E-18</v>
      </c>
      <c r="Z42" s="11">
        <f t="shared" si="10"/>
        <v>5.1599999999999997E-4</v>
      </c>
      <c r="AA42" s="16">
        <f t="shared" si="11"/>
        <v>0</v>
      </c>
      <c r="AB42" s="9">
        <f t="shared" si="1"/>
        <v>0.32677699999999998</v>
      </c>
      <c r="AC42" s="9">
        <f t="shared" si="2"/>
        <v>1</v>
      </c>
      <c r="AD42" s="15">
        <f t="shared" si="3"/>
        <v>0</v>
      </c>
      <c r="AE42" s="3">
        <f t="shared" si="12"/>
        <v>716.25959999999975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0.70982638888888883</v>
      </c>
      <c r="C43" s="15">
        <f>Raw!C43</f>
        <v>127.9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0.30219600000000002</v>
      </c>
      <c r="F43" s="9">
        <f>IF(Raw!$G43&gt;$C$8,IF(Raw!$Q43&gt;$C$8,IF(Raw!$N43&gt;$C$9,IF(Raw!$N43&lt;$A$9,IF(Raw!$X43&gt;$C$9,IF(Raw!$X43&lt;$A$9,Raw!I43,-999),-999),-999),-999),-999),-999)</f>
        <v>0.61272099999999996</v>
      </c>
      <c r="G43" s="9">
        <f>Raw!G43</f>
        <v>0.98680000000000001</v>
      </c>
      <c r="H43" s="9">
        <f>IF(Raw!$G43&gt;$C$8,IF(Raw!$Q43&gt;$C$8,IF(Raw!$N43&gt;$C$9,IF(Raw!$N43&lt;$A$9,IF(Raw!$X43&gt;$C$9,IF(Raw!$X43&lt;$A$9,Raw!L43,-999),-999),-999),-999),-999),-999)</f>
        <v>620.79999999999995</v>
      </c>
      <c r="I43" s="9">
        <f>IF(Raw!$G43&gt;$C$8,IF(Raw!$Q43&gt;$C$8,IF(Raw!$N43&gt;$C$9,IF(Raw!$N43&lt;$A$9,IF(Raw!$X43&gt;$C$9,IF(Raw!$X43&lt;$A$9,Raw!M43,-999),-999),-999),-999),-999),-999)</f>
        <v>1.2E-5</v>
      </c>
      <c r="J43" s="9">
        <f>IF(Raw!$G43&gt;$C$8,IF(Raw!$Q43&gt;$C$8,IF(Raw!$N43&gt;$C$9,IF(Raw!$N43&lt;$A$9,IF(Raw!$X43&gt;$C$9,IF(Raw!$X43&lt;$A$9,Raw!N43,-999),-999),-999),-999),-999),-999)</f>
        <v>410</v>
      </c>
      <c r="K43" s="9">
        <f>IF(Raw!$G43&gt;$C$8,IF(Raw!$Q43&gt;$C$8,IF(Raw!$N43&gt;$C$9,IF(Raw!$N43&lt;$A$9,IF(Raw!$X43&gt;$C$9,IF(Raw!$X43&lt;$A$9,Raw!R43,-999),-999),-999),-999),-999),-999)</f>
        <v>0.332675</v>
      </c>
      <c r="L43" s="9">
        <f>IF(Raw!$G43&gt;$C$8,IF(Raw!$Q43&gt;$C$8,IF(Raw!$N43&gt;$C$9,IF(Raw!$N43&lt;$A$9,IF(Raw!$X43&gt;$C$9,IF(Raw!$X43&lt;$A$9,Raw!S43,-999),-999),-999),-999),-999),-999)</f>
        <v>0.608456</v>
      </c>
      <c r="M43" s="9">
        <f>Raw!Q43</f>
        <v>0.98965700000000001</v>
      </c>
      <c r="N43" s="9">
        <f>IF(Raw!$G43&gt;$C$8,IF(Raw!$Q43&gt;$C$8,IF(Raw!$N43&gt;$C$9,IF(Raw!$N43&lt;$A$9,IF(Raw!$X43&gt;$C$9,IF(Raw!$X43&lt;$A$9,Raw!V43,-999),-999),-999),-999),-999),-999)</f>
        <v>690.6</v>
      </c>
      <c r="O43" s="9">
        <f>IF(Raw!$G43&gt;$C$8,IF(Raw!$Q43&gt;$C$8,IF(Raw!$N43&gt;$C$9,IF(Raw!$N43&lt;$A$9,IF(Raw!$X43&gt;$C$9,IF(Raw!$X43&lt;$A$9,Raw!W43,-999),-999),-999),-999),-999),-999)</f>
        <v>0.21079999999999999</v>
      </c>
      <c r="P43" s="9">
        <f>IF(Raw!$G43&gt;$C$8,IF(Raw!$Q43&gt;$C$8,IF(Raw!$N43&gt;$C$9,IF(Raw!$N43&lt;$A$9,IF(Raw!$X43&gt;$C$9,IF(Raw!$X43&lt;$A$9,Raw!X43,-999),-999),-999),-999),-999),-999)</f>
        <v>489</v>
      </c>
      <c r="R43" s="9">
        <f t="shared" si="4"/>
        <v>0.31052499999999994</v>
      </c>
      <c r="S43" s="9">
        <f t="shared" si="5"/>
        <v>0.50679673130184855</v>
      </c>
      <c r="T43" s="9">
        <f t="shared" si="6"/>
        <v>0.275781</v>
      </c>
      <c r="U43" s="9">
        <f t="shared" si="7"/>
        <v>0.45324723562591213</v>
      </c>
      <c r="V43" s="15">
        <f t="shared" si="0"/>
        <v>0</v>
      </c>
      <c r="X43" s="11">
        <f t="shared" si="8"/>
        <v>0</v>
      </c>
      <c r="Y43" s="11">
        <f t="shared" si="9"/>
        <v>6.2079999999999989E-18</v>
      </c>
      <c r="Z43" s="11">
        <f t="shared" si="10"/>
        <v>4.0999999999999999E-4</v>
      </c>
      <c r="AA43" s="16">
        <f t="shared" si="11"/>
        <v>0</v>
      </c>
      <c r="AB43" s="9">
        <f t="shared" si="1"/>
        <v>0.332675</v>
      </c>
      <c r="AC43" s="9">
        <f t="shared" si="2"/>
        <v>1</v>
      </c>
      <c r="AD43" s="15">
        <f t="shared" si="3"/>
        <v>0</v>
      </c>
      <c r="AE43" s="3">
        <f t="shared" si="12"/>
        <v>747.44319999999971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0.7098726851851852</v>
      </c>
      <c r="C44" s="15">
        <f>Raw!C44</f>
        <v>126.9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0.30814900000000001</v>
      </c>
      <c r="F44" s="9">
        <f>IF(Raw!$G44&gt;$C$8,IF(Raw!$Q44&gt;$C$8,IF(Raw!$N44&gt;$C$9,IF(Raw!$N44&lt;$A$9,IF(Raw!$X44&gt;$C$9,IF(Raw!$X44&lt;$A$9,Raw!I44,-999),-999),-999),-999),-999),-999)</f>
        <v>0.62800100000000003</v>
      </c>
      <c r="G44" s="9">
        <f>Raw!G44</f>
        <v>0.98561500000000002</v>
      </c>
      <c r="H44" s="9">
        <f>IF(Raw!$G44&gt;$C$8,IF(Raw!$Q44&gt;$C$8,IF(Raw!$N44&gt;$C$9,IF(Raw!$N44&lt;$A$9,IF(Raw!$X44&gt;$C$9,IF(Raw!$X44&lt;$A$9,Raw!L44,-999),-999),-999),-999),-999),-999)</f>
        <v>624.29999999999995</v>
      </c>
      <c r="I44" s="9">
        <f>IF(Raw!$G44&gt;$C$8,IF(Raw!$Q44&gt;$C$8,IF(Raw!$N44&gt;$C$9,IF(Raw!$N44&lt;$A$9,IF(Raw!$X44&gt;$C$9,IF(Raw!$X44&lt;$A$9,Raw!M44,-999),-999),-999),-999),-999),-999)</f>
        <v>4.0315999999999998E-2</v>
      </c>
      <c r="J44" s="9">
        <f>IF(Raw!$G44&gt;$C$8,IF(Raw!$Q44&gt;$C$8,IF(Raw!$N44&gt;$C$9,IF(Raw!$N44&lt;$A$9,IF(Raw!$X44&gt;$C$9,IF(Raw!$X44&lt;$A$9,Raw!N44,-999),-999),-999),-999),-999),-999)</f>
        <v>390</v>
      </c>
      <c r="K44" s="9">
        <f>IF(Raw!$G44&gt;$C$8,IF(Raw!$Q44&gt;$C$8,IF(Raw!$N44&gt;$C$9,IF(Raw!$N44&lt;$A$9,IF(Raw!$X44&gt;$C$9,IF(Raw!$X44&lt;$A$9,Raw!R44,-999),-999),-999),-999),-999),-999)</f>
        <v>0.32803900000000003</v>
      </c>
      <c r="L44" s="9">
        <f>IF(Raw!$G44&gt;$C$8,IF(Raw!$Q44&gt;$C$8,IF(Raw!$N44&gt;$C$9,IF(Raw!$N44&lt;$A$9,IF(Raw!$X44&gt;$C$9,IF(Raw!$X44&lt;$A$9,Raw!S44,-999),-999),-999),-999),-999),-999)</f>
        <v>0.61726400000000003</v>
      </c>
      <c r="M44" s="9">
        <f>Raw!Q44</f>
        <v>0.99077499999999996</v>
      </c>
      <c r="N44" s="9">
        <f>IF(Raw!$G44&gt;$C$8,IF(Raw!$Q44&gt;$C$8,IF(Raw!$N44&gt;$C$9,IF(Raw!$N44&lt;$A$9,IF(Raw!$X44&gt;$C$9,IF(Raw!$X44&lt;$A$9,Raw!V44,-999),-999),-999),-999),-999),-999)</f>
        <v>700.3</v>
      </c>
      <c r="O44" s="9">
        <f>IF(Raw!$G44&gt;$C$8,IF(Raw!$Q44&gt;$C$8,IF(Raw!$N44&gt;$C$9,IF(Raw!$N44&lt;$A$9,IF(Raw!$X44&gt;$C$9,IF(Raw!$X44&lt;$A$9,Raw!W44,-999),-999),-999),-999),-999),-999)</f>
        <v>0.25698300000000002</v>
      </c>
      <c r="P44" s="9">
        <f>IF(Raw!$G44&gt;$C$8,IF(Raw!$Q44&gt;$C$8,IF(Raw!$N44&gt;$C$9,IF(Raw!$N44&lt;$A$9,IF(Raw!$X44&gt;$C$9,IF(Raw!$X44&lt;$A$9,Raw!X44,-999),-999),-999),-999),-999),-999)</f>
        <v>508</v>
      </c>
      <c r="R44" s="9">
        <f t="shared" si="4"/>
        <v>0.31985200000000003</v>
      </c>
      <c r="S44" s="9">
        <f t="shared" si="5"/>
        <v>0.50931766032219694</v>
      </c>
      <c r="T44" s="9">
        <f t="shared" si="6"/>
        <v>0.28922500000000001</v>
      </c>
      <c r="U44" s="9">
        <f t="shared" si="7"/>
        <v>0.46855964384768917</v>
      </c>
      <c r="V44" s="15">
        <f t="shared" si="0"/>
        <v>0</v>
      </c>
      <c r="X44" s="11">
        <f t="shared" si="8"/>
        <v>0</v>
      </c>
      <c r="Y44" s="11">
        <f t="shared" si="9"/>
        <v>6.2429999999999991E-18</v>
      </c>
      <c r="Z44" s="11">
        <f t="shared" si="10"/>
        <v>3.8999999999999999E-4</v>
      </c>
      <c r="AA44" s="16">
        <f t="shared" si="11"/>
        <v>0</v>
      </c>
      <c r="AB44" s="9">
        <f t="shared" si="1"/>
        <v>0.32803900000000003</v>
      </c>
      <c r="AC44" s="9">
        <f t="shared" si="2"/>
        <v>1</v>
      </c>
      <c r="AD44" s="15">
        <f t="shared" si="3"/>
        <v>0</v>
      </c>
      <c r="AE44" s="3">
        <f t="shared" si="12"/>
        <v>751.65719999999965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0.70993055555555562</v>
      </c>
      <c r="C45" s="15">
        <f>Raw!C45</f>
        <v>125.8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0.31053500000000001</v>
      </c>
      <c r="F45" s="9">
        <f>IF(Raw!$G45&gt;$C$8,IF(Raw!$Q45&gt;$C$8,IF(Raw!$N45&gt;$C$9,IF(Raw!$N45&lt;$A$9,IF(Raw!$X45&gt;$C$9,IF(Raw!$X45&lt;$A$9,Raw!I45,-999),-999),-999),-999),-999),-999)</f>
        <v>0.63065099999999996</v>
      </c>
      <c r="G45" s="9">
        <f>Raw!G45</f>
        <v>0.98216199999999998</v>
      </c>
      <c r="H45" s="9">
        <f>IF(Raw!$G45&gt;$C$8,IF(Raw!$Q45&gt;$C$8,IF(Raw!$N45&gt;$C$9,IF(Raw!$N45&lt;$A$9,IF(Raw!$X45&gt;$C$9,IF(Raw!$X45&lt;$A$9,Raw!L45,-999),-999),-999),-999),-999),-999)</f>
        <v>622.79999999999995</v>
      </c>
      <c r="I45" s="9">
        <f>IF(Raw!$G45&gt;$C$8,IF(Raw!$Q45&gt;$C$8,IF(Raw!$N45&gt;$C$9,IF(Raw!$N45&lt;$A$9,IF(Raw!$X45&gt;$C$9,IF(Raw!$X45&lt;$A$9,Raw!M45,-999),-999),-999),-999),-999),-999)</f>
        <v>3.8000000000000002E-5</v>
      </c>
      <c r="J45" s="9">
        <f>IF(Raw!$G45&gt;$C$8,IF(Raw!$Q45&gt;$C$8,IF(Raw!$N45&gt;$C$9,IF(Raw!$N45&lt;$A$9,IF(Raw!$X45&gt;$C$9,IF(Raw!$X45&lt;$A$9,Raw!N45,-999),-999),-999),-999),-999),-999)</f>
        <v>434</v>
      </c>
      <c r="K45" s="9">
        <f>IF(Raw!$G45&gt;$C$8,IF(Raw!$Q45&gt;$C$8,IF(Raw!$N45&gt;$C$9,IF(Raw!$N45&lt;$A$9,IF(Raw!$X45&gt;$C$9,IF(Raw!$X45&lt;$A$9,Raw!R45,-999),-999),-999),-999),-999),-999)</f>
        <v>0.32644299999999998</v>
      </c>
      <c r="L45" s="9">
        <f>IF(Raw!$G45&gt;$C$8,IF(Raw!$Q45&gt;$C$8,IF(Raw!$N45&gt;$C$9,IF(Raw!$N45&lt;$A$9,IF(Raw!$X45&gt;$C$9,IF(Raw!$X45&lt;$A$9,Raw!S45,-999),-999),-999),-999),-999),-999)</f>
        <v>0.61160300000000001</v>
      </c>
      <c r="M45" s="9">
        <f>Raw!Q45</f>
        <v>0.98739600000000005</v>
      </c>
      <c r="N45" s="9">
        <f>IF(Raw!$G45&gt;$C$8,IF(Raw!$Q45&gt;$C$8,IF(Raw!$N45&gt;$C$9,IF(Raw!$N45&lt;$A$9,IF(Raw!$X45&gt;$C$9,IF(Raw!$X45&lt;$A$9,Raw!V45,-999),-999),-999),-999),-999),-999)</f>
        <v>686.9</v>
      </c>
      <c r="O45" s="9">
        <f>IF(Raw!$G45&gt;$C$8,IF(Raw!$Q45&gt;$C$8,IF(Raw!$N45&gt;$C$9,IF(Raw!$N45&lt;$A$9,IF(Raw!$X45&gt;$C$9,IF(Raw!$X45&lt;$A$9,Raw!W45,-999),-999),-999),-999),-999),-999)</f>
        <v>0.195274</v>
      </c>
      <c r="P45" s="9">
        <f>IF(Raw!$G45&gt;$C$8,IF(Raw!$Q45&gt;$C$8,IF(Raw!$N45&gt;$C$9,IF(Raw!$N45&lt;$A$9,IF(Raw!$X45&gt;$C$9,IF(Raw!$X45&lt;$A$9,Raw!X45,-999),-999),-999),-999),-999),-999)</f>
        <v>510</v>
      </c>
      <c r="R45" s="9">
        <f t="shared" si="4"/>
        <v>0.32011599999999996</v>
      </c>
      <c r="S45" s="9">
        <f t="shared" si="5"/>
        <v>0.50759611893107281</v>
      </c>
      <c r="T45" s="9">
        <f t="shared" si="6"/>
        <v>0.28516000000000002</v>
      </c>
      <c r="U45" s="9">
        <f t="shared" si="7"/>
        <v>0.46625016554856669</v>
      </c>
      <c r="V45" s="15">
        <f t="shared" si="0"/>
        <v>0</v>
      </c>
      <c r="X45" s="11">
        <f t="shared" si="8"/>
        <v>0</v>
      </c>
      <c r="Y45" s="11">
        <f t="shared" si="9"/>
        <v>6.2279999999999995E-18</v>
      </c>
      <c r="Z45" s="11">
        <f t="shared" si="10"/>
        <v>4.3399999999999998E-4</v>
      </c>
      <c r="AA45" s="16">
        <f t="shared" si="11"/>
        <v>0</v>
      </c>
      <c r="AB45" s="9">
        <f t="shared" si="1"/>
        <v>0.32644299999999998</v>
      </c>
      <c r="AC45" s="9">
        <f t="shared" si="2"/>
        <v>1</v>
      </c>
      <c r="AD45" s="15">
        <f t="shared" si="3"/>
        <v>0</v>
      </c>
      <c r="AE45" s="3">
        <f t="shared" si="12"/>
        <v>749.85119999999972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0.70998842592592604</v>
      </c>
      <c r="C46" s="15">
        <f>Raw!C46</f>
        <v>124.8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0.31944600000000001</v>
      </c>
      <c r="F46" s="9">
        <f>IF(Raw!$G46&gt;$C$8,IF(Raw!$Q46&gt;$C$8,IF(Raw!$N46&gt;$C$9,IF(Raw!$N46&lt;$A$9,IF(Raw!$X46&gt;$C$9,IF(Raw!$X46&lt;$A$9,Raw!I46,-999),-999),-999),-999),-999),-999)</f>
        <v>0.64631099999999997</v>
      </c>
      <c r="G46" s="9">
        <f>Raw!G46</f>
        <v>0.98487599999999997</v>
      </c>
      <c r="H46" s="9">
        <f>IF(Raw!$G46&gt;$C$8,IF(Raw!$Q46&gt;$C$8,IF(Raw!$N46&gt;$C$9,IF(Raw!$N46&lt;$A$9,IF(Raw!$X46&gt;$C$9,IF(Raw!$X46&lt;$A$9,Raw!L46,-999),-999),-999),-999),-999),-999)</f>
        <v>587.29999999999995</v>
      </c>
      <c r="I46" s="9">
        <f>IF(Raw!$G46&gt;$C$8,IF(Raw!$Q46&gt;$C$8,IF(Raw!$N46&gt;$C$9,IF(Raw!$N46&lt;$A$9,IF(Raw!$X46&gt;$C$9,IF(Raw!$X46&lt;$A$9,Raw!M46,-999),-999),-999),-999),-999),-999)</f>
        <v>6.9999999999999999E-6</v>
      </c>
      <c r="J46" s="9">
        <f>IF(Raw!$G46&gt;$C$8,IF(Raw!$Q46&gt;$C$8,IF(Raw!$N46&gt;$C$9,IF(Raw!$N46&lt;$A$9,IF(Raw!$X46&gt;$C$9,IF(Raw!$X46&lt;$A$9,Raw!N46,-999),-999),-999),-999),-999),-999)</f>
        <v>419</v>
      </c>
      <c r="K46" s="9">
        <f>IF(Raw!$G46&gt;$C$8,IF(Raw!$Q46&gt;$C$8,IF(Raw!$N46&gt;$C$9,IF(Raw!$N46&lt;$A$9,IF(Raw!$X46&gt;$C$9,IF(Raw!$X46&lt;$A$9,Raw!R46,-999),-999),-999),-999),-999),-999)</f>
        <v>0.32861699999999999</v>
      </c>
      <c r="L46" s="9">
        <f>IF(Raw!$G46&gt;$C$8,IF(Raw!$Q46&gt;$C$8,IF(Raw!$N46&gt;$C$9,IF(Raw!$N46&lt;$A$9,IF(Raw!$X46&gt;$C$9,IF(Raw!$X46&lt;$A$9,Raw!S46,-999),-999),-999),-999),-999),-999)</f>
        <v>0.61987400000000004</v>
      </c>
      <c r="M46" s="9">
        <f>Raw!Q46</f>
        <v>0.98869200000000002</v>
      </c>
      <c r="N46" s="9">
        <f>IF(Raw!$G46&gt;$C$8,IF(Raw!$Q46&gt;$C$8,IF(Raw!$N46&gt;$C$9,IF(Raw!$N46&lt;$A$9,IF(Raw!$X46&gt;$C$9,IF(Raw!$X46&lt;$A$9,Raw!V46,-999),-999),-999),-999),-999),-999)</f>
        <v>696</v>
      </c>
      <c r="O46" s="9">
        <f>IF(Raw!$G46&gt;$C$8,IF(Raw!$Q46&gt;$C$8,IF(Raw!$N46&gt;$C$9,IF(Raw!$N46&lt;$A$9,IF(Raw!$X46&gt;$C$9,IF(Raw!$X46&lt;$A$9,Raw!W46,-999),-999),-999),-999),-999),-999)</f>
        <v>0.21945600000000001</v>
      </c>
      <c r="P46" s="9">
        <f>IF(Raw!$G46&gt;$C$8,IF(Raw!$Q46&gt;$C$8,IF(Raw!$N46&gt;$C$9,IF(Raw!$N46&lt;$A$9,IF(Raw!$X46&gt;$C$9,IF(Raw!$X46&lt;$A$9,Raw!X46,-999),-999),-999),-999),-999),-999)</f>
        <v>434</v>
      </c>
      <c r="R46" s="9">
        <f t="shared" si="4"/>
        <v>0.32686499999999996</v>
      </c>
      <c r="S46" s="9">
        <f t="shared" si="5"/>
        <v>0.50573949692949671</v>
      </c>
      <c r="T46" s="9">
        <f t="shared" si="6"/>
        <v>0.29125700000000004</v>
      </c>
      <c r="U46" s="9">
        <f t="shared" si="7"/>
        <v>0.46986484350045338</v>
      </c>
      <c r="V46" s="15">
        <f t="shared" si="0"/>
        <v>0</v>
      </c>
      <c r="X46" s="11">
        <f t="shared" si="8"/>
        <v>0</v>
      </c>
      <c r="Y46" s="11">
        <f t="shared" si="9"/>
        <v>5.8729999999999995E-18</v>
      </c>
      <c r="Z46" s="11">
        <f t="shared" si="10"/>
        <v>4.1899999999999999E-4</v>
      </c>
      <c r="AA46" s="16">
        <f t="shared" si="11"/>
        <v>0</v>
      </c>
      <c r="AB46" s="9">
        <f t="shared" si="1"/>
        <v>0.32861699999999999</v>
      </c>
      <c r="AC46" s="9">
        <f t="shared" si="2"/>
        <v>1</v>
      </c>
      <c r="AD46" s="15">
        <f t="shared" si="3"/>
        <v>0</v>
      </c>
      <c r="AE46" s="3">
        <f t="shared" si="12"/>
        <v>707.10919999999976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0.71003472222222219</v>
      </c>
      <c r="C47" s="15">
        <f>Raw!C47</f>
        <v>123.5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0.31593500000000002</v>
      </c>
      <c r="F47" s="9">
        <f>IF(Raw!$G47&gt;$C$8,IF(Raw!$Q47&gt;$C$8,IF(Raw!$N47&gt;$C$9,IF(Raw!$N47&lt;$A$9,IF(Raw!$X47&gt;$C$9,IF(Raw!$X47&lt;$A$9,Raw!I47,-999),-999),-999),-999),-999),-999)</f>
        <v>0.61755899999999997</v>
      </c>
      <c r="G47" s="9">
        <f>Raw!G47</f>
        <v>0.97918799999999995</v>
      </c>
      <c r="H47" s="9">
        <f>IF(Raw!$G47&gt;$C$8,IF(Raw!$Q47&gt;$C$8,IF(Raw!$N47&gt;$C$9,IF(Raw!$N47&lt;$A$9,IF(Raw!$X47&gt;$C$9,IF(Raw!$X47&lt;$A$9,Raw!L47,-999),-999),-999),-999),-999),-999)</f>
        <v>584.4</v>
      </c>
      <c r="I47" s="9">
        <f>IF(Raw!$G47&gt;$C$8,IF(Raw!$Q47&gt;$C$8,IF(Raw!$N47&gt;$C$9,IF(Raw!$N47&lt;$A$9,IF(Raw!$X47&gt;$C$9,IF(Raw!$X47&lt;$A$9,Raw!M47,-999),-999),-999),-999),-999),-999)</f>
        <v>3.0000000000000001E-6</v>
      </c>
      <c r="J47" s="9">
        <f>IF(Raw!$G47&gt;$C$8,IF(Raw!$Q47&gt;$C$8,IF(Raw!$N47&gt;$C$9,IF(Raw!$N47&lt;$A$9,IF(Raw!$X47&gt;$C$9,IF(Raw!$X47&lt;$A$9,Raw!N47,-999),-999),-999),-999),-999),-999)</f>
        <v>359</v>
      </c>
      <c r="K47" s="9">
        <f>IF(Raw!$G47&gt;$C$8,IF(Raw!$Q47&gt;$C$8,IF(Raw!$N47&gt;$C$9,IF(Raw!$N47&lt;$A$9,IF(Raw!$X47&gt;$C$9,IF(Raw!$X47&lt;$A$9,Raw!R47,-999),-999),-999),-999),-999),-999)</f>
        <v>0.336281</v>
      </c>
      <c r="L47" s="9">
        <f>IF(Raw!$G47&gt;$C$8,IF(Raw!$Q47&gt;$C$8,IF(Raw!$N47&gt;$C$9,IF(Raw!$N47&lt;$A$9,IF(Raw!$X47&gt;$C$9,IF(Raw!$X47&lt;$A$9,Raw!S47,-999),-999),-999),-999),-999),-999)</f>
        <v>0.62602400000000002</v>
      </c>
      <c r="M47" s="9">
        <f>Raw!Q47</f>
        <v>0.99222200000000005</v>
      </c>
      <c r="N47" s="9">
        <f>IF(Raw!$G47&gt;$C$8,IF(Raw!$Q47&gt;$C$8,IF(Raw!$N47&gt;$C$9,IF(Raw!$N47&lt;$A$9,IF(Raw!$X47&gt;$C$9,IF(Raw!$X47&lt;$A$9,Raw!V47,-999),-999),-999),-999),-999),-999)</f>
        <v>695.5</v>
      </c>
      <c r="O47" s="9">
        <f>IF(Raw!$G47&gt;$C$8,IF(Raw!$Q47&gt;$C$8,IF(Raw!$N47&gt;$C$9,IF(Raw!$N47&lt;$A$9,IF(Raw!$X47&gt;$C$9,IF(Raw!$X47&lt;$A$9,Raw!W47,-999),-999),-999),-999),-999),-999)</f>
        <v>0.24669199999999999</v>
      </c>
      <c r="P47" s="9">
        <f>IF(Raw!$G47&gt;$C$8,IF(Raw!$Q47&gt;$C$8,IF(Raw!$N47&gt;$C$9,IF(Raw!$N47&lt;$A$9,IF(Raw!$X47&gt;$C$9,IF(Raw!$X47&lt;$A$9,Raw!X47,-999),-999),-999),-999),-999),-999)</f>
        <v>379</v>
      </c>
      <c r="R47" s="9">
        <f t="shared" si="4"/>
        <v>0.30162399999999995</v>
      </c>
      <c r="S47" s="9">
        <f t="shared" si="5"/>
        <v>0.48841325282280718</v>
      </c>
      <c r="T47" s="9">
        <f t="shared" si="6"/>
        <v>0.28974300000000003</v>
      </c>
      <c r="U47" s="9">
        <f t="shared" si="7"/>
        <v>0.4628304985112392</v>
      </c>
      <c r="V47" s="15">
        <f t="shared" si="0"/>
        <v>0</v>
      </c>
      <c r="X47" s="11">
        <f t="shared" si="8"/>
        <v>0</v>
      </c>
      <c r="Y47" s="11">
        <f t="shared" si="9"/>
        <v>5.8439999999999991E-18</v>
      </c>
      <c r="Z47" s="11">
        <f t="shared" si="10"/>
        <v>3.59E-4</v>
      </c>
      <c r="AA47" s="16">
        <f t="shared" si="11"/>
        <v>0</v>
      </c>
      <c r="AB47" s="9">
        <f t="shared" si="1"/>
        <v>0.336281</v>
      </c>
      <c r="AC47" s="9">
        <f t="shared" si="2"/>
        <v>1</v>
      </c>
      <c r="AD47" s="15">
        <f t="shared" si="3"/>
        <v>0</v>
      </c>
      <c r="AE47" s="3">
        <f t="shared" si="12"/>
        <v>703.6175999999997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0.71009259259259261</v>
      </c>
      <c r="C48" s="15">
        <f>Raw!C48</f>
        <v>122.4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0.308807</v>
      </c>
      <c r="F48" s="9">
        <f>IF(Raw!$G48&gt;$C$8,IF(Raw!$Q48&gt;$C$8,IF(Raw!$N48&gt;$C$9,IF(Raw!$N48&lt;$A$9,IF(Raw!$X48&gt;$C$9,IF(Raw!$X48&lt;$A$9,Raw!I48,-999),-999),-999),-999),-999),-999)</f>
        <v>0.62734999999999996</v>
      </c>
      <c r="G48" s="9">
        <f>Raw!G48</f>
        <v>0.98938400000000004</v>
      </c>
      <c r="H48" s="9">
        <f>IF(Raw!$G48&gt;$C$8,IF(Raw!$Q48&gt;$C$8,IF(Raw!$N48&gt;$C$9,IF(Raw!$N48&lt;$A$9,IF(Raw!$X48&gt;$C$9,IF(Raw!$X48&lt;$A$9,Raw!L48,-999),-999),-999),-999),-999),-999)</f>
        <v>617.20000000000005</v>
      </c>
      <c r="I48" s="9">
        <f>IF(Raw!$G48&gt;$C$8,IF(Raw!$Q48&gt;$C$8,IF(Raw!$N48&gt;$C$9,IF(Raw!$N48&lt;$A$9,IF(Raw!$X48&gt;$C$9,IF(Raw!$X48&lt;$A$9,Raw!M48,-999),-999),-999),-999),-999),-999)</f>
        <v>2.0999999999999999E-5</v>
      </c>
      <c r="J48" s="9">
        <f>IF(Raw!$G48&gt;$C$8,IF(Raw!$Q48&gt;$C$8,IF(Raw!$N48&gt;$C$9,IF(Raw!$N48&lt;$A$9,IF(Raw!$X48&gt;$C$9,IF(Raw!$X48&lt;$A$9,Raw!N48,-999),-999),-999),-999),-999),-999)</f>
        <v>542</v>
      </c>
      <c r="K48" s="9">
        <f>IF(Raw!$G48&gt;$C$8,IF(Raw!$Q48&gt;$C$8,IF(Raw!$N48&gt;$C$9,IF(Raw!$N48&lt;$A$9,IF(Raw!$X48&gt;$C$9,IF(Raw!$X48&lt;$A$9,Raw!R48,-999),-999),-999),-999),-999),-999)</f>
        <v>0.32874799999999998</v>
      </c>
      <c r="L48" s="9">
        <f>IF(Raw!$G48&gt;$C$8,IF(Raw!$Q48&gt;$C$8,IF(Raw!$N48&gt;$C$9,IF(Raw!$N48&lt;$A$9,IF(Raw!$X48&gt;$C$9,IF(Raw!$X48&lt;$A$9,Raw!S48,-999),-999),-999),-999),-999),-999)</f>
        <v>0.61964600000000003</v>
      </c>
      <c r="M48" s="9">
        <f>Raw!Q48</f>
        <v>0.99017100000000002</v>
      </c>
      <c r="N48" s="9">
        <f>IF(Raw!$G48&gt;$C$8,IF(Raw!$Q48&gt;$C$8,IF(Raw!$N48&gt;$C$9,IF(Raw!$N48&lt;$A$9,IF(Raw!$X48&gt;$C$9,IF(Raw!$X48&lt;$A$9,Raw!V48,-999),-999),-999),-999),-999),-999)</f>
        <v>680.2</v>
      </c>
      <c r="O48" s="9">
        <f>IF(Raw!$G48&gt;$C$8,IF(Raw!$Q48&gt;$C$8,IF(Raw!$N48&gt;$C$9,IF(Raw!$N48&lt;$A$9,IF(Raw!$X48&gt;$C$9,IF(Raw!$X48&lt;$A$9,Raw!W48,-999),-999),-999),-999),-999),-999)</f>
        <v>0.198022</v>
      </c>
      <c r="P48" s="9">
        <f>IF(Raw!$G48&gt;$C$8,IF(Raw!$Q48&gt;$C$8,IF(Raw!$N48&gt;$C$9,IF(Raw!$N48&lt;$A$9,IF(Raw!$X48&gt;$C$9,IF(Raw!$X48&lt;$A$9,Raw!X48,-999),-999),-999),-999),-999),-999)</f>
        <v>496</v>
      </c>
      <c r="R48" s="9">
        <f t="shared" si="4"/>
        <v>0.31854299999999997</v>
      </c>
      <c r="S48" s="9">
        <f t="shared" si="5"/>
        <v>0.50775962381445761</v>
      </c>
      <c r="T48" s="9">
        <f t="shared" si="6"/>
        <v>0.29089800000000005</v>
      </c>
      <c r="U48" s="9">
        <f t="shared" si="7"/>
        <v>0.4694583681650491</v>
      </c>
      <c r="V48" s="15">
        <f t="shared" si="0"/>
        <v>0</v>
      </c>
      <c r="X48" s="11">
        <f t="shared" si="8"/>
        <v>0</v>
      </c>
      <c r="Y48" s="11">
        <f t="shared" si="9"/>
        <v>6.172E-18</v>
      </c>
      <c r="Z48" s="11">
        <f t="shared" si="10"/>
        <v>5.4199999999999995E-4</v>
      </c>
      <c r="AA48" s="16">
        <f t="shared" si="11"/>
        <v>0</v>
      </c>
      <c r="AB48" s="9">
        <f t="shared" si="1"/>
        <v>0.32874799999999998</v>
      </c>
      <c r="AC48" s="9">
        <f t="shared" si="2"/>
        <v>1</v>
      </c>
      <c r="AD48" s="15">
        <f t="shared" si="3"/>
        <v>0</v>
      </c>
      <c r="AE48" s="3">
        <f t="shared" si="12"/>
        <v>743.10879999999975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0.71015046296296302</v>
      </c>
      <c r="C49" s="15">
        <f>Raw!C49</f>
        <v>121.3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0.31328499999999998</v>
      </c>
      <c r="F49" s="9">
        <f>IF(Raw!$G49&gt;$C$8,IF(Raw!$Q49&gt;$C$8,IF(Raw!$N49&gt;$C$9,IF(Raw!$N49&lt;$A$9,IF(Raw!$X49&gt;$C$9,IF(Raw!$X49&lt;$A$9,Raw!I49,-999),-999),-999),-999),-999),-999)</f>
        <v>0.61905200000000005</v>
      </c>
      <c r="G49" s="9">
        <f>Raw!G49</f>
        <v>0.98585299999999998</v>
      </c>
      <c r="H49" s="9">
        <f>IF(Raw!$G49&gt;$C$8,IF(Raw!$Q49&gt;$C$8,IF(Raw!$N49&gt;$C$9,IF(Raw!$N49&lt;$A$9,IF(Raw!$X49&gt;$C$9,IF(Raw!$X49&lt;$A$9,Raw!L49,-999),-999),-999),-999),-999),-999)</f>
        <v>572.79999999999995</v>
      </c>
      <c r="I49" s="9">
        <f>IF(Raw!$G49&gt;$C$8,IF(Raw!$Q49&gt;$C$8,IF(Raw!$N49&gt;$C$9,IF(Raw!$N49&lt;$A$9,IF(Raw!$X49&gt;$C$9,IF(Raw!$X49&lt;$A$9,Raw!M49,-999),-999),-999),-999),-999),-999)</f>
        <v>1.8E-5</v>
      </c>
      <c r="J49" s="9">
        <f>IF(Raw!$G49&gt;$C$8,IF(Raw!$Q49&gt;$C$8,IF(Raw!$N49&gt;$C$9,IF(Raw!$N49&lt;$A$9,IF(Raw!$X49&gt;$C$9,IF(Raw!$X49&lt;$A$9,Raw!N49,-999),-999),-999),-999),-999),-999)</f>
        <v>456</v>
      </c>
      <c r="K49" s="9">
        <f>IF(Raw!$G49&gt;$C$8,IF(Raw!$Q49&gt;$C$8,IF(Raw!$N49&gt;$C$9,IF(Raw!$N49&lt;$A$9,IF(Raw!$X49&gt;$C$9,IF(Raw!$X49&lt;$A$9,Raw!R49,-999),-999),-999),-999),-999),-999)</f>
        <v>0.31667899999999999</v>
      </c>
      <c r="L49" s="9">
        <f>IF(Raw!$G49&gt;$C$8,IF(Raw!$Q49&gt;$C$8,IF(Raw!$N49&gt;$C$9,IF(Raw!$N49&lt;$A$9,IF(Raw!$X49&gt;$C$9,IF(Raw!$X49&lt;$A$9,Raw!S49,-999),-999),-999),-999),-999),-999)</f>
        <v>0.59890399999999999</v>
      </c>
      <c r="M49" s="9">
        <f>Raw!Q49</f>
        <v>0.98685</v>
      </c>
      <c r="N49" s="9">
        <f>IF(Raw!$G49&gt;$C$8,IF(Raw!$Q49&gt;$C$8,IF(Raw!$N49&gt;$C$9,IF(Raw!$N49&lt;$A$9,IF(Raw!$X49&gt;$C$9,IF(Raw!$X49&lt;$A$9,Raw!V49,-999),-999),-999),-999),-999),-999)</f>
        <v>688.4</v>
      </c>
      <c r="O49" s="9">
        <f>IF(Raw!$G49&gt;$C$8,IF(Raw!$Q49&gt;$C$8,IF(Raw!$N49&gt;$C$9,IF(Raw!$N49&lt;$A$9,IF(Raw!$X49&gt;$C$9,IF(Raw!$X49&lt;$A$9,Raw!W49,-999),-999),-999),-999),-999),-999)</f>
        <v>0.158026</v>
      </c>
      <c r="P49" s="9">
        <f>IF(Raw!$G49&gt;$C$8,IF(Raw!$Q49&gt;$C$8,IF(Raw!$N49&gt;$C$9,IF(Raw!$N49&lt;$A$9,IF(Raw!$X49&gt;$C$9,IF(Raw!$X49&lt;$A$9,Raw!X49,-999),-999),-999),-999),-999),-999)</f>
        <v>323</v>
      </c>
      <c r="R49" s="9">
        <f t="shared" si="4"/>
        <v>0.30576700000000007</v>
      </c>
      <c r="S49" s="9">
        <f t="shared" si="5"/>
        <v>0.49392781220317522</v>
      </c>
      <c r="T49" s="9">
        <f t="shared" si="6"/>
        <v>0.282225</v>
      </c>
      <c r="U49" s="9">
        <f t="shared" si="7"/>
        <v>0.47123579071103217</v>
      </c>
      <c r="V49" s="15">
        <f t="shared" si="0"/>
        <v>0</v>
      </c>
      <c r="X49" s="11">
        <f t="shared" si="8"/>
        <v>0</v>
      </c>
      <c r="Y49" s="11">
        <f t="shared" si="9"/>
        <v>5.7279999999999991E-18</v>
      </c>
      <c r="Z49" s="11">
        <f t="shared" si="10"/>
        <v>4.5599999999999997E-4</v>
      </c>
      <c r="AA49" s="16">
        <f t="shared" si="11"/>
        <v>0</v>
      </c>
      <c r="AB49" s="9">
        <f t="shared" si="1"/>
        <v>0.31667899999999999</v>
      </c>
      <c r="AC49" s="9">
        <f t="shared" si="2"/>
        <v>1</v>
      </c>
      <c r="AD49" s="15">
        <f t="shared" si="3"/>
        <v>0</v>
      </c>
      <c r="AE49" s="3">
        <f t="shared" si="12"/>
        <v>689.65119999999968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0.71019675925925929</v>
      </c>
      <c r="C50" s="15">
        <f>Raw!C50</f>
        <v>120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0.308915</v>
      </c>
      <c r="F50" s="9">
        <f>IF(Raw!$G50&gt;$C$8,IF(Raw!$Q50&gt;$C$8,IF(Raw!$N50&gt;$C$9,IF(Raw!$N50&lt;$A$9,IF(Raw!$X50&gt;$C$9,IF(Raw!$X50&lt;$A$9,Raw!I50,-999),-999),-999),-999),-999),-999)</f>
        <v>0.608684</v>
      </c>
      <c r="G50" s="9">
        <f>Raw!G50</f>
        <v>0.98523099999999997</v>
      </c>
      <c r="H50" s="9">
        <f>IF(Raw!$G50&gt;$C$8,IF(Raw!$Q50&gt;$C$8,IF(Raw!$N50&gt;$C$9,IF(Raw!$N50&lt;$A$9,IF(Raw!$X50&gt;$C$9,IF(Raw!$X50&lt;$A$9,Raw!L50,-999),-999),-999),-999),-999),-999)</f>
        <v>582.5</v>
      </c>
      <c r="I50" s="9">
        <f>IF(Raw!$G50&gt;$C$8,IF(Raw!$Q50&gt;$C$8,IF(Raw!$N50&gt;$C$9,IF(Raw!$N50&lt;$A$9,IF(Raw!$X50&gt;$C$9,IF(Raw!$X50&lt;$A$9,Raw!M50,-999),-999),-999),-999),-999),-999)</f>
        <v>5.9857E-2</v>
      </c>
      <c r="J50" s="9">
        <f>IF(Raw!$G50&gt;$C$8,IF(Raw!$Q50&gt;$C$8,IF(Raw!$N50&gt;$C$9,IF(Raw!$N50&lt;$A$9,IF(Raw!$X50&gt;$C$9,IF(Raw!$X50&lt;$A$9,Raw!N50,-999),-999),-999),-999),-999),-999)</f>
        <v>511</v>
      </c>
      <c r="K50" s="9">
        <f>IF(Raw!$G50&gt;$C$8,IF(Raw!$Q50&gt;$C$8,IF(Raw!$N50&gt;$C$9,IF(Raw!$N50&lt;$A$9,IF(Raw!$X50&gt;$C$9,IF(Raw!$X50&lt;$A$9,Raw!R50,-999),-999),-999),-999),-999),-999)</f>
        <v>0.31528699999999998</v>
      </c>
      <c r="L50" s="9">
        <f>IF(Raw!$G50&gt;$C$8,IF(Raw!$Q50&gt;$C$8,IF(Raw!$N50&gt;$C$9,IF(Raw!$N50&lt;$A$9,IF(Raw!$X50&gt;$C$9,IF(Raw!$X50&lt;$A$9,Raw!S50,-999),-999),-999),-999),-999),-999)</f>
        <v>0.58220700000000003</v>
      </c>
      <c r="M50" s="9">
        <f>Raw!Q50</f>
        <v>0.98674799999999996</v>
      </c>
      <c r="N50" s="9">
        <f>IF(Raw!$G50&gt;$C$8,IF(Raw!$Q50&gt;$C$8,IF(Raw!$N50&gt;$C$9,IF(Raw!$N50&lt;$A$9,IF(Raw!$X50&gt;$C$9,IF(Raw!$X50&lt;$A$9,Raw!V50,-999),-999),-999),-999),-999),-999)</f>
        <v>709.1</v>
      </c>
      <c r="O50" s="9">
        <f>IF(Raw!$G50&gt;$C$8,IF(Raw!$Q50&gt;$C$8,IF(Raw!$N50&gt;$C$9,IF(Raw!$N50&lt;$A$9,IF(Raw!$X50&gt;$C$9,IF(Raw!$X50&lt;$A$9,Raw!W50,-999),-999),-999),-999),-999),-999)</f>
        <v>0.30172300000000002</v>
      </c>
      <c r="P50" s="9">
        <f>IF(Raw!$G50&gt;$C$8,IF(Raw!$Q50&gt;$C$8,IF(Raw!$N50&gt;$C$9,IF(Raw!$N50&lt;$A$9,IF(Raw!$X50&gt;$C$9,IF(Raw!$X50&lt;$A$9,Raw!X50,-999),-999),-999),-999),-999),-999)</f>
        <v>577</v>
      </c>
      <c r="R50" s="9">
        <f t="shared" si="4"/>
        <v>0.29976900000000001</v>
      </c>
      <c r="S50" s="9">
        <f t="shared" si="5"/>
        <v>0.49248707046677753</v>
      </c>
      <c r="T50" s="9">
        <f t="shared" si="6"/>
        <v>0.26692000000000005</v>
      </c>
      <c r="U50" s="9">
        <f t="shared" si="7"/>
        <v>0.4584623681955044</v>
      </c>
      <c r="V50" s="15">
        <f t="shared" si="0"/>
        <v>0</v>
      </c>
      <c r="X50" s="11">
        <f t="shared" si="8"/>
        <v>0</v>
      </c>
      <c r="Y50" s="11">
        <f t="shared" si="9"/>
        <v>5.8249999999999994E-18</v>
      </c>
      <c r="Z50" s="11">
        <f t="shared" si="10"/>
        <v>5.1099999999999995E-4</v>
      </c>
      <c r="AA50" s="16">
        <f t="shared" si="11"/>
        <v>0</v>
      </c>
      <c r="AB50" s="9">
        <f t="shared" si="1"/>
        <v>0.31528699999999998</v>
      </c>
      <c r="AC50" s="9">
        <f t="shared" si="2"/>
        <v>1</v>
      </c>
      <c r="AD50" s="15">
        <f t="shared" si="3"/>
        <v>0</v>
      </c>
      <c r="AE50" s="3">
        <f t="shared" si="12"/>
        <v>701.3299999999997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0.7102546296296296</v>
      </c>
      <c r="C51" s="15">
        <f>Raw!C51</f>
        <v>118.9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0.305618</v>
      </c>
      <c r="F51" s="9">
        <f>IF(Raw!$G51&gt;$C$8,IF(Raw!$Q51&gt;$C$8,IF(Raw!$N51&gt;$C$9,IF(Raw!$N51&lt;$A$9,IF(Raw!$X51&gt;$C$9,IF(Raw!$X51&lt;$A$9,Raw!I51,-999),-999),-999),-999),-999),-999)</f>
        <v>0.61075999999999997</v>
      </c>
      <c r="G51" s="9">
        <f>Raw!G51</f>
        <v>0.98054600000000003</v>
      </c>
      <c r="H51" s="9">
        <f>IF(Raw!$G51&gt;$C$8,IF(Raw!$Q51&gt;$C$8,IF(Raw!$N51&gt;$C$9,IF(Raw!$N51&lt;$A$9,IF(Raw!$X51&gt;$C$9,IF(Raw!$X51&lt;$A$9,Raw!L51,-999),-999),-999),-999),-999),-999)</f>
        <v>611.5</v>
      </c>
      <c r="I51" s="9">
        <f>IF(Raw!$G51&gt;$C$8,IF(Raw!$Q51&gt;$C$8,IF(Raw!$N51&gt;$C$9,IF(Raw!$N51&lt;$A$9,IF(Raw!$X51&gt;$C$9,IF(Raw!$X51&lt;$A$9,Raw!M51,-999),-999),-999),-999),-999),-999)</f>
        <v>4.0000000000000003E-5</v>
      </c>
      <c r="J51" s="9">
        <f>IF(Raw!$G51&gt;$C$8,IF(Raw!$Q51&gt;$C$8,IF(Raw!$N51&gt;$C$9,IF(Raw!$N51&lt;$A$9,IF(Raw!$X51&gt;$C$9,IF(Raw!$X51&lt;$A$9,Raw!N51,-999),-999),-999),-999),-999),-999)</f>
        <v>495</v>
      </c>
      <c r="K51" s="9">
        <f>IF(Raw!$G51&gt;$C$8,IF(Raw!$Q51&gt;$C$8,IF(Raw!$N51&gt;$C$9,IF(Raw!$N51&lt;$A$9,IF(Raw!$X51&gt;$C$9,IF(Raw!$X51&lt;$A$9,Raw!R51,-999),-999),-999),-999),-999),-999)</f>
        <v>0.31752399999999997</v>
      </c>
      <c r="L51" s="9">
        <f>IF(Raw!$G51&gt;$C$8,IF(Raw!$Q51&gt;$C$8,IF(Raw!$N51&gt;$C$9,IF(Raw!$N51&lt;$A$9,IF(Raw!$X51&gt;$C$9,IF(Raw!$X51&lt;$A$9,Raw!S51,-999),-999),-999),-999),-999),-999)</f>
        <v>0.60135000000000005</v>
      </c>
      <c r="M51" s="9">
        <f>Raw!Q51</f>
        <v>0.99223399999999995</v>
      </c>
      <c r="N51" s="9">
        <f>IF(Raw!$G51&gt;$C$8,IF(Raw!$Q51&gt;$C$8,IF(Raw!$N51&gt;$C$9,IF(Raw!$N51&lt;$A$9,IF(Raw!$X51&gt;$C$9,IF(Raw!$X51&lt;$A$9,Raw!V51,-999),-999),-999),-999),-999),-999)</f>
        <v>714.2</v>
      </c>
      <c r="O51" s="9">
        <f>IF(Raw!$G51&gt;$C$8,IF(Raw!$Q51&gt;$C$8,IF(Raw!$N51&gt;$C$9,IF(Raw!$N51&lt;$A$9,IF(Raw!$X51&gt;$C$9,IF(Raw!$X51&lt;$A$9,Raw!W51,-999),-999),-999),-999),-999),-999)</f>
        <v>0.23927100000000001</v>
      </c>
      <c r="P51" s="9">
        <f>IF(Raw!$G51&gt;$C$8,IF(Raw!$Q51&gt;$C$8,IF(Raw!$N51&gt;$C$9,IF(Raw!$N51&lt;$A$9,IF(Raw!$X51&gt;$C$9,IF(Raw!$X51&lt;$A$9,Raw!X51,-999),-999),-999),-999),-999),-999)</f>
        <v>510</v>
      </c>
      <c r="R51" s="9">
        <f t="shared" si="4"/>
        <v>0.30514199999999997</v>
      </c>
      <c r="S51" s="9">
        <f t="shared" si="5"/>
        <v>0.49961032156657276</v>
      </c>
      <c r="T51" s="9">
        <f t="shared" si="6"/>
        <v>0.28382600000000008</v>
      </c>
      <c r="U51" s="9">
        <f t="shared" si="7"/>
        <v>0.4719813752390456</v>
      </c>
      <c r="V51" s="15">
        <f t="shared" si="0"/>
        <v>0</v>
      </c>
      <c r="X51" s="11">
        <f t="shared" si="8"/>
        <v>0</v>
      </c>
      <c r="Y51" s="11">
        <f t="shared" si="9"/>
        <v>6.1149999999999994E-18</v>
      </c>
      <c r="Z51" s="11">
        <f t="shared" si="10"/>
        <v>4.95E-4</v>
      </c>
      <c r="AA51" s="16">
        <f t="shared" si="11"/>
        <v>0</v>
      </c>
      <c r="AB51" s="9">
        <f t="shared" si="1"/>
        <v>0.31752399999999997</v>
      </c>
      <c r="AC51" s="9">
        <f t="shared" si="2"/>
        <v>1</v>
      </c>
      <c r="AD51" s="15">
        <f t="shared" si="3"/>
        <v>0</v>
      </c>
      <c r="AE51" s="3">
        <f t="shared" si="12"/>
        <v>736.24599999999975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0.71031250000000001</v>
      </c>
      <c r="C52" s="15">
        <f>Raw!C52</f>
        <v>117.7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0.30580299999999999</v>
      </c>
      <c r="F52" s="9">
        <f>IF(Raw!$G52&gt;$C$8,IF(Raw!$Q52&gt;$C$8,IF(Raw!$N52&gt;$C$9,IF(Raw!$N52&lt;$A$9,IF(Raw!$X52&gt;$C$9,IF(Raw!$X52&lt;$A$9,Raw!I52,-999),-999),-999),-999),-999),-999)</f>
        <v>0.60808399999999996</v>
      </c>
      <c r="G52" s="9">
        <f>Raw!G52</f>
        <v>0.98419100000000004</v>
      </c>
      <c r="H52" s="9">
        <f>IF(Raw!$G52&gt;$C$8,IF(Raw!$Q52&gt;$C$8,IF(Raw!$N52&gt;$C$9,IF(Raw!$N52&lt;$A$9,IF(Raw!$X52&gt;$C$9,IF(Raw!$X52&lt;$A$9,Raw!L52,-999),-999),-999),-999),-999),-999)</f>
        <v>602.4</v>
      </c>
      <c r="I52" s="9">
        <f>IF(Raw!$G52&gt;$C$8,IF(Raw!$Q52&gt;$C$8,IF(Raw!$N52&gt;$C$9,IF(Raw!$N52&lt;$A$9,IF(Raw!$X52&gt;$C$9,IF(Raw!$X52&lt;$A$9,Raw!M52,-999),-999),-999),-999),-999),-999)</f>
        <v>1.3284000000000001E-2</v>
      </c>
      <c r="J52" s="9">
        <f>IF(Raw!$G52&gt;$C$8,IF(Raw!$Q52&gt;$C$8,IF(Raw!$N52&gt;$C$9,IF(Raw!$N52&lt;$A$9,IF(Raw!$X52&gt;$C$9,IF(Raw!$X52&lt;$A$9,Raw!N52,-999),-999),-999),-999),-999),-999)</f>
        <v>481</v>
      </c>
      <c r="K52" s="9">
        <f>IF(Raw!$G52&gt;$C$8,IF(Raw!$Q52&gt;$C$8,IF(Raw!$N52&gt;$C$9,IF(Raw!$N52&lt;$A$9,IF(Raw!$X52&gt;$C$9,IF(Raw!$X52&lt;$A$9,Raw!R52,-999),-999),-999),-999),-999),-999)</f>
        <v>0.320135</v>
      </c>
      <c r="L52" s="9">
        <f>IF(Raw!$G52&gt;$C$8,IF(Raw!$Q52&gt;$C$8,IF(Raw!$N52&gt;$C$9,IF(Raw!$N52&lt;$A$9,IF(Raw!$X52&gt;$C$9,IF(Raw!$X52&lt;$A$9,Raw!S52,-999),-999),-999),-999),-999),-999)</f>
        <v>0.59940199999999999</v>
      </c>
      <c r="M52" s="9">
        <f>Raw!Q52</f>
        <v>0.98716099999999996</v>
      </c>
      <c r="N52" s="9">
        <f>IF(Raw!$G52&gt;$C$8,IF(Raw!$Q52&gt;$C$8,IF(Raw!$N52&gt;$C$9,IF(Raw!$N52&lt;$A$9,IF(Raw!$X52&gt;$C$9,IF(Raw!$X52&lt;$A$9,Raw!V52,-999),-999),-999),-999),-999),-999)</f>
        <v>697.9</v>
      </c>
      <c r="O52" s="9">
        <f>IF(Raw!$G52&gt;$C$8,IF(Raw!$Q52&gt;$C$8,IF(Raw!$N52&gt;$C$9,IF(Raw!$N52&lt;$A$9,IF(Raw!$X52&gt;$C$9,IF(Raw!$X52&lt;$A$9,Raw!W52,-999),-999),-999),-999),-999),-999)</f>
        <v>0.270264</v>
      </c>
      <c r="P52" s="9">
        <f>IF(Raw!$G52&gt;$C$8,IF(Raw!$Q52&gt;$C$8,IF(Raw!$N52&gt;$C$9,IF(Raw!$N52&lt;$A$9,IF(Raw!$X52&gt;$C$9,IF(Raw!$X52&lt;$A$9,Raw!X52,-999),-999),-999),-999),-999),-999)</f>
        <v>658</v>
      </c>
      <c r="R52" s="9">
        <f t="shared" si="4"/>
        <v>0.30228099999999997</v>
      </c>
      <c r="S52" s="9">
        <f t="shared" si="5"/>
        <v>0.49710401852375657</v>
      </c>
      <c r="T52" s="9">
        <f t="shared" si="6"/>
        <v>0.27926699999999999</v>
      </c>
      <c r="U52" s="9">
        <f t="shared" si="7"/>
        <v>0.46590935632513736</v>
      </c>
      <c r="V52" s="15">
        <f t="shared" si="0"/>
        <v>0</v>
      </c>
      <c r="X52" s="11">
        <f t="shared" si="8"/>
        <v>0</v>
      </c>
      <c r="Y52" s="11">
        <f t="shared" si="9"/>
        <v>6.0239999999999997E-18</v>
      </c>
      <c r="Z52" s="11">
        <f t="shared" si="10"/>
        <v>4.8099999999999998E-4</v>
      </c>
      <c r="AA52" s="16">
        <f t="shared" si="11"/>
        <v>0</v>
      </c>
      <c r="AB52" s="9">
        <f t="shared" si="1"/>
        <v>0.320135</v>
      </c>
      <c r="AC52" s="9">
        <f t="shared" si="2"/>
        <v>1</v>
      </c>
      <c r="AD52" s="15">
        <f t="shared" si="3"/>
        <v>0</v>
      </c>
      <c r="AE52" s="3">
        <f t="shared" si="12"/>
        <v>725.28959999999972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0.71035879629629628</v>
      </c>
      <c r="C53" s="15">
        <f>Raw!C53</f>
        <v>116.4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0.31604399999999999</v>
      </c>
      <c r="F53" s="9">
        <f>IF(Raw!$G53&gt;$C$8,IF(Raw!$Q53&gt;$C$8,IF(Raw!$N53&gt;$C$9,IF(Raw!$N53&lt;$A$9,IF(Raw!$X53&gt;$C$9,IF(Raw!$X53&lt;$A$9,Raw!I53,-999),-999),-999),-999),-999),-999)</f>
        <v>0.61512</v>
      </c>
      <c r="G53" s="9">
        <f>Raw!G53</f>
        <v>0.98427799999999999</v>
      </c>
      <c r="H53" s="9">
        <f>IF(Raw!$G53&gt;$C$8,IF(Raw!$Q53&gt;$C$8,IF(Raw!$N53&gt;$C$9,IF(Raw!$N53&lt;$A$9,IF(Raw!$X53&gt;$C$9,IF(Raw!$X53&lt;$A$9,Raw!L53,-999),-999),-999),-999),-999),-999)</f>
        <v>634.9</v>
      </c>
      <c r="I53" s="9">
        <f>IF(Raw!$G53&gt;$C$8,IF(Raw!$Q53&gt;$C$8,IF(Raw!$N53&gt;$C$9,IF(Raw!$N53&lt;$A$9,IF(Raw!$X53&gt;$C$9,IF(Raw!$X53&lt;$A$9,Raw!M53,-999),-999),-999),-999),-999),-999)</f>
        <v>0.14164099999999999</v>
      </c>
      <c r="J53" s="9">
        <f>IF(Raw!$G53&gt;$C$8,IF(Raw!$Q53&gt;$C$8,IF(Raw!$N53&gt;$C$9,IF(Raw!$N53&lt;$A$9,IF(Raw!$X53&gt;$C$9,IF(Raw!$X53&lt;$A$9,Raw!N53,-999),-999),-999),-999),-999),-999)</f>
        <v>477</v>
      </c>
      <c r="K53" s="9">
        <f>IF(Raw!$G53&gt;$C$8,IF(Raw!$Q53&gt;$C$8,IF(Raw!$N53&gt;$C$9,IF(Raw!$N53&lt;$A$9,IF(Raw!$X53&gt;$C$9,IF(Raw!$X53&lt;$A$9,Raw!R53,-999),-999),-999),-999),-999),-999)</f>
        <v>0.325351</v>
      </c>
      <c r="L53" s="9">
        <f>IF(Raw!$G53&gt;$C$8,IF(Raw!$Q53&gt;$C$8,IF(Raw!$N53&gt;$C$9,IF(Raw!$N53&lt;$A$9,IF(Raw!$X53&gt;$C$9,IF(Raw!$X53&lt;$A$9,Raw!S53,-999),-999),-999),-999),-999),-999)</f>
        <v>0.61093900000000001</v>
      </c>
      <c r="M53" s="9">
        <f>Raw!Q53</f>
        <v>0.98995200000000005</v>
      </c>
      <c r="N53" s="9">
        <f>IF(Raw!$G53&gt;$C$8,IF(Raw!$Q53&gt;$C$8,IF(Raw!$N53&gt;$C$9,IF(Raw!$N53&lt;$A$9,IF(Raw!$X53&gt;$C$9,IF(Raw!$X53&lt;$A$9,Raw!V53,-999),-999),-999),-999),-999),-999)</f>
        <v>691.5</v>
      </c>
      <c r="O53" s="9">
        <f>IF(Raw!$G53&gt;$C$8,IF(Raw!$Q53&gt;$C$8,IF(Raw!$N53&gt;$C$9,IF(Raw!$N53&lt;$A$9,IF(Raw!$X53&gt;$C$9,IF(Raw!$X53&lt;$A$9,Raw!W53,-999),-999),-999),-999),-999),-999)</f>
        <v>0.15623500000000001</v>
      </c>
      <c r="P53" s="9">
        <f>IF(Raw!$G53&gt;$C$8,IF(Raw!$Q53&gt;$C$8,IF(Raw!$N53&gt;$C$9,IF(Raw!$N53&lt;$A$9,IF(Raw!$X53&gt;$C$9,IF(Raw!$X53&lt;$A$9,Raw!X53,-999),-999),-999),-999),-999),-999)</f>
        <v>377</v>
      </c>
      <c r="R53" s="9">
        <f t="shared" si="4"/>
        <v>0.29907600000000001</v>
      </c>
      <c r="S53" s="9">
        <f t="shared" si="5"/>
        <v>0.48620756925477959</v>
      </c>
      <c r="T53" s="9">
        <f t="shared" si="6"/>
        <v>0.28558800000000001</v>
      </c>
      <c r="U53" s="9">
        <f t="shared" si="7"/>
        <v>0.46745747120416276</v>
      </c>
      <c r="V53" s="15">
        <f t="shared" si="0"/>
        <v>0</v>
      </c>
      <c r="X53" s="11">
        <f t="shared" si="8"/>
        <v>0</v>
      </c>
      <c r="Y53" s="11">
        <f t="shared" si="9"/>
        <v>6.3489999999999991E-18</v>
      </c>
      <c r="Z53" s="11">
        <f t="shared" si="10"/>
        <v>4.7699999999999999E-4</v>
      </c>
      <c r="AA53" s="16">
        <f t="shared" si="11"/>
        <v>0</v>
      </c>
      <c r="AB53" s="9">
        <f t="shared" si="1"/>
        <v>0.325351</v>
      </c>
      <c r="AC53" s="9">
        <f t="shared" si="2"/>
        <v>1</v>
      </c>
      <c r="AD53" s="15">
        <f t="shared" si="3"/>
        <v>0</v>
      </c>
      <c r="AE53" s="3">
        <f t="shared" si="12"/>
        <v>764.41959999999972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0.7104166666666667</v>
      </c>
      <c r="C54" s="15">
        <f>Raw!C54</f>
        <v>115.3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0.37620599999999998</v>
      </c>
      <c r="F54" s="9">
        <f>IF(Raw!$G54&gt;$C$8,IF(Raw!$Q54&gt;$C$8,IF(Raw!$N54&gt;$C$9,IF(Raw!$N54&lt;$A$9,IF(Raw!$X54&gt;$C$9,IF(Raw!$X54&lt;$A$9,Raw!I54,-999),-999),-999),-999),-999),-999)</f>
        <v>0.76068999999999998</v>
      </c>
      <c r="G54" s="9">
        <f>Raw!G54</f>
        <v>0.98719100000000004</v>
      </c>
      <c r="H54" s="9">
        <f>IF(Raw!$G54&gt;$C$8,IF(Raw!$Q54&gt;$C$8,IF(Raw!$N54&gt;$C$9,IF(Raw!$N54&lt;$A$9,IF(Raw!$X54&gt;$C$9,IF(Raw!$X54&lt;$A$9,Raw!L54,-999),-999),-999),-999),-999),-999)</f>
        <v>630.4</v>
      </c>
      <c r="I54" s="9">
        <f>IF(Raw!$G54&gt;$C$8,IF(Raw!$Q54&gt;$C$8,IF(Raw!$N54&gt;$C$9,IF(Raw!$N54&lt;$A$9,IF(Raw!$X54&gt;$C$9,IF(Raw!$X54&lt;$A$9,Raw!M54,-999),-999),-999),-999),-999),-999)</f>
        <v>1.2999999999999999E-5</v>
      </c>
      <c r="J54" s="9">
        <f>IF(Raw!$G54&gt;$C$8,IF(Raw!$Q54&gt;$C$8,IF(Raw!$N54&gt;$C$9,IF(Raw!$N54&lt;$A$9,IF(Raw!$X54&gt;$C$9,IF(Raw!$X54&lt;$A$9,Raw!N54,-999),-999),-999),-999),-999),-999)</f>
        <v>360</v>
      </c>
      <c r="K54" s="9">
        <f>IF(Raw!$G54&gt;$C$8,IF(Raw!$Q54&gt;$C$8,IF(Raw!$N54&gt;$C$9,IF(Raw!$N54&lt;$A$9,IF(Raw!$X54&gt;$C$9,IF(Raw!$X54&lt;$A$9,Raw!R54,-999),-999),-999),-999),-999),-999)</f>
        <v>0.32799200000000001</v>
      </c>
      <c r="L54" s="9">
        <f>IF(Raw!$G54&gt;$C$8,IF(Raw!$Q54&gt;$C$8,IF(Raw!$N54&gt;$C$9,IF(Raw!$N54&lt;$A$9,IF(Raw!$X54&gt;$C$9,IF(Raw!$X54&lt;$A$9,Raw!S54,-999),-999),-999),-999),-999),-999)</f>
        <v>0.59758999999999995</v>
      </c>
      <c r="M54" s="9">
        <f>Raw!Q54</f>
        <v>0.98865199999999998</v>
      </c>
      <c r="N54" s="9">
        <f>IF(Raw!$G54&gt;$C$8,IF(Raw!$Q54&gt;$C$8,IF(Raw!$N54&gt;$C$9,IF(Raw!$N54&lt;$A$9,IF(Raw!$X54&gt;$C$9,IF(Raw!$X54&lt;$A$9,Raw!V54,-999),-999),-999),-999),-999),-999)</f>
        <v>714.2</v>
      </c>
      <c r="O54" s="9">
        <f>IF(Raw!$G54&gt;$C$8,IF(Raw!$Q54&gt;$C$8,IF(Raw!$N54&gt;$C$9,IF(Raw!$N54&lt;$A$9,IF(Raw!$X54&gt;$C$9,IF(Raw!$X54&lt;$A$9,Raw!W54,-999),-999),-999),-999),-999),-999)</f>
        <v>0.29117500000000002</v>
      </c>
      <c r="P54" s="9">
        <f>IF(Raw!$G54&gt;$C$8,IF(Raw!$Q54&gt;$C$8,IF(Raw!$N54&gt;$C$9,IF(Raw!$N54&lt;$A$9,IF(Raw!$X54&gt;$C$9,IF(Raw!$X54&lt;$A$9,Raw!X54,-999),-999),-999),-999),-999),-999)</f>
        <v>429</v>
      </c>
      <c r="R54" s="9">
        <f t="shared" si="4"/>
        <v>0.38448399999999999</v>
      </c>
      <c r="S54" s="9">
        <f t="shared" si="5"/>
        <v>0.5054411126740197</v>
      </c>
      <c r="T54" s="9">
        <f t="shared" si="6"/>
        <v>0.26959799999999995</v>
      </c>
      <c r="U54" s="9">
        <f t="shared" si="7"/>
        <v>0.45114208738432698</v>
      </c>
      <c r="V54" s="15">
        <f t="shared" si="0"/>
        <v>0</v>
      </c>
      <c r="X54" s="11">
        <f t="shared" si="8"/>
        <v>0</v>
      </c>
      <c r="Y54" s="11">
        <f t="shared" si="9"/>
        <v>6.3039999999999997E-18</v>
      </c>
      <c r="Z54" s="11">
        <f t="shared" si="10"/>
        <v>3.5999999999999997E-4</v>
      </c>
      <c r="AA54" s="16">
        <f t="shared" si="11"/>
        <v>0</v>
      </c>
      <c r="AB54" s="9">
        <f t="shared" si="1"/>
        <v>0.32799200000000001</v>
      </c>
      <c r="AC54" s="9">
        <f t="shared" si="2"/>
        <v>1</v>
      </c>
      <c r="AD54" s="15">
        <f t="shared" si="3"/>
        <v>0</v>
      </c>
      <c r="AE54" s="3">
        <f t="shared" si="12"/>
        <v>759.00159999999971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0.710474537037037</v>
      </c>
      <c r="C55" s="15">
        <f>Raw!C55</f>
        <v>114.6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0.30428300000000003</v>
      </c>
      <c r="F55" s="9">
        <f>IF(Raw!$G55&gt;$C$8,IF(Raw!$Q55&gt;$C$8,IF(Raw!$N55&gt;$C$9,IF(Raw!$N55&lt;$A$9,IF(Raw!$X55&gt;$C$9,IF(Raw!$X55&lt;$A$9,Raw!I55,-999),-999),-999),-999),-999),-999)</f>
        <v>0.59215499999999999</v>
      </c>
      <c r="G55" s="9">
        <f>Raw!G55</f>
        <v>0.98448899999999995</v>
      </c>
      <c r="H55" s="9">
        <f>IF(Raw!$G55&gt;$C$8,IF(Raw!$Q55&gt;$C$8,IF(Raw!$N55&gt;$C$9,IF(Raw!$N55&lt;$A$9,IF(Raw!$X55&gt;$C$9,IF(Raw!$X55&lt;$A$9,Raw!L55,-999),-999),-999),-999),-999),-999)</f>
        <v>601.29999999999995</v>
      </c>
      <c r="I55" s="9">
        <f>IF(Raw!$G55&gt;$C$8,IF(Raw!$Q55&gt;$C$8,IF(Raw!$N55&gt;$C$9,IF(Raw!$N55&lt;$A$9,IF(Raw!$X55&gt;$C$9,IF(Raw!$X55&lt;$A$9,Raw!M55,-999),-999),-999),-999),-999),-999)</f>
        <v>9.0000000000000002E-6</v>
      </c>
      <c r="J55" s="9">
        <f>IF(Raw!$G55&gt;$C$8,IF(Raw!$Q55&gt;$C$8,IF(Raw!$N55&gt;$C$9,IF(Raw!$N55&lt;$A$9,IF(Raw!$X55&gt;$C$9,IF(Raw!$X55&lt;$A$9,Raw!N55,-999),-999),-999),-999),-999),-999)</f>
        <v>382</v>
      </c>
      <c r="K55" s="9">
        <f>IF(Raw!$G55&gt;$C$8,IF(Raw!$Q55&gt;$C$8,IF(Raw!$N55&gt;$C$9,IF(Raw!$N55&lt;$A$9,IF(Raw!$X55&gt;$C$9,IF(Raw!$X55&lt;$A$9,Raw!R55,-999),-999),-999),-999),-999),-999)</f>
        <v>0.329432</v>
      </c>
      <c r="L55" s="9">
        <f>IF(Raw!$G55&gt;$C$8,IF(Raw!$Q55&gt;$C$8,IF(Raw!$N55&gt;$C$9,IF(Raw!$N55&lt;$A$9,IF(Raw!$X55&gt;$C$9,IF(Raw!$X55&lt;$A$9,Raw!S55,-999),-999),-999),-999),-999),-999)</f>
        <v>0.59928499999999996</v>
      </c>
      <c r="M55" s="9">
        <f>Raw!Q55</f>
        <v>0.99282999999999999</v>
      </c>
      <c r="N55" s="9">
        <f>IF(Raw!$G55&gt;$C$8,IF(Raw!$Q55&gt;$C$8,IF(Raw!$N55&gt;$C$9,IF(Raw!$N55&lt;$A$9,IF(Raw!$X55&gt;$C$9,IF(Raw!$X55&lt;$A$9,Raw!V55,-999),-999),-999),-999),-999),-999)</f>
        <v>674.4</v>
      </c>
      <c r="O55" s="9">
        <f>IF(Raw!$G55&gt;$C$8,IF(Raw!$Q55&gt;$C$8,IF(Raw!$N55&gt;$C$9,IF(Raw!$N55&lt;$A$9,IF(Raw!$X55&gt;$C$9,IF(Raw!$X55&lt;$A$9,Raw!W55,-999),-999),-999),-999),-999),-999)</f>
        <v>0.306506</v>
      </c>
      <c r="P55" s="9">
        <f>IF(Raw!$G55&gt;$C$8,IF(Raw!$Q55&gt;$C$8,IF(Raw!$N55&gt;$C$9,IF(Raw!$N55&lt;$A$9,IF(Raw!$X55&gt;$C$9,IF(Raw!$X55&lt;$A$9,Raw!X55,-999),-999),-999),-999),-999),-999)</f>
        <v>246</v>
      </c>
      <c r="R55" s="9">
        <f t="shared" si="4"/>
        <v>0.28787199999999996</v>
      </c>
      <c r="S55" s="9">
        <f t="shared" si="5"/>
        <v>0.48614298621138041</v>
      </c>
      <c r="T55" s="9">
        <f t="shared" si="6"/>
        <v>0.26985299999999995</v>
      </c>
      <c r="U55" s="9">
        <f t="shared" si="7"/>
        <v>0.45029159748700531</v>
      </c>
      <c r="V55" s="15">
        <f t="shared" si="0"/>
        <v>0</v>
      </c>
      <c r="X55" s="11">
        <f t="shared" si="8"/>
        <v>0</v>
      </c>
      <c r="Y55" s="11">
        <f t="shared" si="9"/>
        <v>6.0129999999999995E-18</v>
      </c>
      <c r="Z55" s="11">
        <f t="shared" si="10"/>
        <v>3.8199999999999996E-4</v>
      </c>
      <c r="AA55" s="16">
        <f t="shared" si="11"/>
        <v>0</v>
      </c>
      <c r="AB55" s="9">
        <f t="shared" si="1"/>
        <v>0.329432</v>
      </c>
      <c r="AC55" s="9">
        <f t="shared" si="2"/>
        <v>1</v>
      </c>
      <c r="AD55" s="15">
        <f t="shared" si="3"/>
        <v>0</v>
      </c>
      <c r="AE55" s="3">
        <f t="shared" si="12"/>
        <v>723.96519999999975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0.71052083333333327</v>
      </c>
      <c r="C56" s="15">
        <f>Raw!C56</f>
        <v>113.3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0.30521199999999998</v>
      </c>
      <c r="F56" s="9">
        <f>IF(Raw!$G56&gt;$C$8,IF(Raw!$Q56&gt;$C$8,IF(Raw!$N56&gt;$C$9,IF(Raw!$N56&lt;$A$9,IF(Raw!$X56&gt;$C$9,IF(Raw!$X56&lt;$A$9,Raw!I56,-999),-999),-999),-999),-999),-999)</f>
        <v>0.62382000000000004</v>
      </c>
      <c r="G56" s="9">
        <f>Raw!G56</f>
        <v>0.98397999999999997</v>
      </c>
      <c r="H56" s="9">
        <f>IF(Raw!$G56&gt;$C$8,IF(Raw!$Q56&gt;$C$8,IF(Raw!$N56&gt;$C$9,IF(Raw!$N56&lt;$A$9,IF(Raw!$X56&gt;$C$9,IF(Raw!$X56&lt;$A$9,Raw!L56,-999),-999),-999),-999),-999),-999)</f>
        <v>632.79999999999995</v>
      </c>
      <c r="I56" s="9">
        <f>IF(Raw!$G56&gt;$C$8,IF(Raw!$Q56&gt;$C$8,IF(Raw!$N56&gt;$C$9,IF(Raw!$N56&lt;$A$9,IF(Raw!$X56&gt;$C$9,IF(Raw!$X56&lt;$A$9,Raw!M56,-999),-999),-999),-999),-999),-999)</f>
        <v>6.3999999999999997E-5</v>
      </c>
      <c r="J56" s="9">
        <f>IF(Raw!$G56&gt;$C$8,IF(Raw!$Q56&gt;$C$8,IF(Raw!$N56&gt;$C$9,IF(Raw!$N56&lt;$A$9,IF(Raw!$X56&gt;$C$9,IF(Raw!$X56&lt;$A$9,Raw!N56,-999),-999),-999),-999),-999),-999)</f>
        <v>430</v>
      </c>
      <c r="K56" s="9">
        <f>IF(Raw!$G56&gt;$C$8,IF(Raw!$Q56&gt;$C$8,IF(Raw!$N56&gt;$C$9,IF(Raw!$N56&lt;$A$9,IF(Raw!$X56&gt;$C$9,IF(Raw!$X56&lt;$A$9,Raw!R56,-999),-999),-999),-999),-999),-999)</f>
        <v>0.32119700000000001</v>
      </c>
      <c r="L56" s="9">
        <f>IF(Raw!$G56&gt;$C$8,IF(Raw!$Q56&gt;$C$8,IF(Raw!$N56&gt;$C$9,IF(Raw!$N56&lt;$A$9,IF(Raw!$X56&gt;$C$9,IF(Raw!$X56&lt;$A$9,Raw!S56,-999),-999),-999),-999),-999),-999)</f>
        <v>0.61455400000000004</v>
      </c>
      <c r="M56" s="9">
        <f>Raw!Q56</f>
        <v>0.98524100000000003</v>
      </c>
      <c r="N56" s="9">
        <f>IF(Raw!$G56&gt;$C$8,IF(Raw!$Q56&gt;$C$8,IF(Raw!$N56&gt;$C$9,IF(Raw!$N56&lt;$A$9,IF(Raw!$X56&gt;$C$9,IF(Raw!$X56&lt;$A$9,Raw!V56,-999),-999),-999),-999),-999),-999)</f>
        <v>682.3</v>
      </c>
      <c r="O56" s="9">
        <f>IF(Raw!$G56&gt;$C$8,IF(Raw!$Q56&gt;$C$8,IF(Raw!$N56&gt;$C$9,IF(Raw!$N56&lt;$A$9,IF(Raw!$X56&gt;$C$9,IF(Raw!$X56&lt;$A$9,Raw!W56,-999),-999),-999),-999),-999),-999)</f>
        <v>8.8250999999999996E-2</v>
      </c>
      <c r="P56" s="9">
        <f>IF(Raw!$G56&gt;$C$8,IF(Raw!$Q56&gt;$C$8,IF(Raw!$N56&gt;$C$9,IF(Raw!$N56&lt;$A$9,IF(Raw!$X56&gt;$C$9,IF(Raw!$X56&lt;$A$9,Raw!X56,-999),-999),-999),-999),-999),-999)</f>
        <v>501</v>
      </c>
      <c r="R56" s="9">
        <f t="shared" si="4"/>
        <v>0.31860800000000006</v>
      </c>
      <c r="S56" s="9">
        <f t="shared" si="5"/>
        <v>0.51073707159116422</v>
      </c>
      <c r="T56" s="9">
        <f t="shared" si="6"/>
        <v>0.29335700000000003</v>
      </c>
      <c r="U56" s="9">
        <f t="shared" si="7"/>
        <v>0.47734942738961916</v>
      </c>
      <c r="V56" s="15">
        <f t="shared" si="0"/>
        <v>0</v>
      </c>
      <c r="X56" s="11">
        <f t="shared" si="8"/>
        <v>0</v>
      </c>
      <c r="Y56" s="11">
        <f t="shared" si="9"/>
        <v>6.327999999999999E-18</v>
      </c>
      <c r="Z56" s="11">
        <f t="shared" si="10"/>
        <v>4.2999999999999999E-4</v>
      </c>
      <c r="AA56" s="16">
        <f t="shared" si="11"/>
        <v>0</v>
      </c>
      <c r="AB56" s="9">
        <f t="shared" si="1"/>
        <v>0.32119700000000001</v>
      </c>
      <c r="AC56" s="9">
        <f t="shared" si="2"/>
        <v>1</v>
      </c>
      <c r="AD56" s="15">
        <f t="shared" si="3"/>
        <v>0</v>
      </c>
      <c r="AE56" s="3">
        <f t="shared" si="12"/>
        <v>761.89119999999969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0.71057870370370368</v>
      </c>
      <c r="C57" s="15">
        <f>Raw!C57</f>
        <v>112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0.30406499999999997</v>
      </c>
      <c r="F57" s="9">
        <f>IF(Raw!$G57&gt;$C$8,IF(Raw!$Q57&gt;$C$8,IF(Raw!$N57&gt;$C$9,IF(Raw!$N57&lt;$A$9,IF(Raw!$X57&gt;$C$9,IF(Raw!$X57&lt;$A$9,Raw!I57,-999),-999),-999),-999),-999),-999)</f>
        <v>0.61399400000000004</v>
      </c>
      <c r="G57" s="9">
        <f>Raw!G57</f>
        <v>0.98532799999999998</v>
      </c>
      <c r="H57" s="9">
        <f>IF(Raw!$G57&gt;$C$8,IF(Raw!$Q57&gt;$C$8,IF(Raw!$N57&gt;$C$9,IF(Raw!$N57&lt;$A$9,IF(Raw!$X57&gt;$C$9,IF(Raw!$X57&lt;$A$9,Raw!L57,-999),-999),-999),-999),-999),-999)</f>
        <v>625</v>
      </c>
      <c r="I57" s="9">
        <f>IF(Raw!$G57&gt;$C$8,IF(Raw!$Q57&gt;$C$8,IF(Raw!$N57&gt;$C$9,IF(Raw!$N57&lt;$A$9,IF(Raw!$X57&gt;$C$9,IF(Raw!$X57&lt;$A$9,Raw!M57,-999),-999),-999),-999),-999),-999)</f>
        <v>1.5300000000000001E-4</v>
      </c>
      <c r="J57" s="9">
        <f>IF(Raw!$G57&gt;$C$8,IF(Raw!$Q57&gt;$C$8,IF(Raw!$N57&gt;$C$9,IF(Raw!$N57&lt;$A$9,IF(Raw!$X57&gt;$C$9,IF(Raw!$X57&lt;$A$9,Raw!N57,-999),-999),-999),-999),-999),-999)</f>
        <v>266</v>
      </c>
      <c r="K57" s="9">
        <f>IF(Raw!$G57&gt;$C$8,IF(Raw!$Q57&gt;$C$8,IF(Raw!$N57&gt;$C$9,IF(Raw!$N57&lt;$A$9,IF(Raw!$X57&gt;$C$9,IF(Raw!$X57&lt;$A$9,Raw!R57,-999),-999),-999),-999),-999),-999)</f>
        <v>0.32915800000000001</v>
      </c>
      <c r="L57" s="9">
        <f>IF(Raw!$G57&gt;$C$8,IF(Raw!$Q57&gt;$C$8,IF(Raw!$N57&gt;$C$9,IF(Raw!$N57&lt;$A$9,IF(Raw!$X57&gt;$C$9,IF(Raw!$X57&lt;$A$9,Raw!S57,-999),-999),-999),-999),-999),-999)</f>
        <v>0.60511700000000002</v>
      </c>
      <c r="M57" s="9">
        <f>Raw!Q57</f>
        <v>0.99027600000000005</v>
      </c>
      <c r="N57" s="9">
        <f>IF(Raw!$G57&gt;$C$8,IF(Raw!$Q57&gt;$C$8,IF(Raw!$N57&gt;$C$9,IF(Raw!$N57&lt;$A$9,IF(Raw!$X57&gt;$C$9,IF(Raw!$X57&lt;$A$9,Raw!V57,-999),-999),-999),-999),-999),-999)</f>
        <v>693.5</v>
      </c>
      <c r="O57" s="9">
        <f>IF(Raw!$G57&gt;$C$8,IF(Raw!$Q57&gt;$C$8,IF(Raw!$N57&gt;$C$9,IF(Raw!$N57&lt;$A$9,IF(Raw!$X57&gt;$C$9,IF(Raw!$X57&lt;$A$9,Raw!W57,-999),-999),-999),-999),-999),-999)</f>
        <v>0.26101000000000002</v>
      </c>
      <c r="P57" s="9">
        <f>IF(Raw!$G57&gt;$C$8,IF(Raw!$Q57&gt;$C$8,IF(Raw!$N57&gt;$C$9,IF(Raw!$N57&lt;$A$9,IF(Raw!$X57&gt;$C$9,IF(Raw!$X57&lt;$A$9,Raw!X57,-999),-999),-999),-999),-999),-999)</f>
        <v>466</v>
      </c>
      <c r="R57" s="9">
        <f t="shared" si="4"/>
        <v>0.30992900000000007</v>
      </c>
      <c r="S57" s="9">
        <f t="shared" si="5"/>
        <v>0.5047752909637554</v>
      </c>
      <c r="T57" s="9">
        <f t="shared" si="6"/>
        <v>0.27595900000000001</v>
      </c>
      <c r="U57" s="9">
        <f t="shared" si="7"/>
        <v>0.4560423851916241</v>
      </c>
      <c r="V57" s="15">
        <f t="shared" si="0"/>
        <v>0</v>
      </c>
      <c r="X57" s="11">
        <f t="shared" si="8"/>
        <v>0</v>
      </c>
      <c r="Y57" s="11">
        <f t="shared" si="9"/>
        <v>6.2499999999999999E-18</v>
      </c>
      <c r="Z57" s="11">
        <f t="shared" si="10"/>
        <v>2.6600000000000001E-4</v>
      </c>
      <c r="AA57" s="16">
        <f t="shared" si="11"/>
        <v>0</v>
      </c>
      <c r="AB57" s="9">
        <f t="shared" si="1"/>
        <v>0.32915800000000001</v>
      </c>
      <c r="AC57" s="9">
        <f t="shared" si="2"/>
        <v>1</v>
      </c>
      <c r="AD57" s="15">
        <f t="shared" si="3"/>
        <v>0</v>
      </c>
      <c r="AE57" s="3">
        <f t="shared" si="12"/>
        <v>752.49999999999977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0.7106365740740741</v>
      </c>
      <c r="C58" s="15">
        <f>Raw!C58</f>
        <v>111.1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0.30300199999999999</v>
      </c>
      <c r="F58" s="9">
        <f>IF(Raw!$G58&gt;$C$8,IF(Raw!$Q58&gt;$C$8,IF(Raw!$N58&gt;$C$9,IF(Raw!$N58&lt;$A$9,IF(Raw!$X58&gt;$C$9,IF(Raw!$X58&lt;$A$9,Raw!I58,-999),-999),-999),-999),-999),-999)</f>
        <v>0.632683</v>
      </c>
      <c r="G58" s="9">
        <f>Raw!G58</f>
        <v>0.98807800000000001</v>
      </c>
      <c r="H58" s="9">
        <f>IF(Raw!$G58&gt;$C$8,IF(Raw!$Q58&gt;$C$8,IF(Raw!$N58&gt;$C$9,IF(Raw!$N58&lt;$A$9,IF(Raw!$X58&gt;$C$9,IF(Raw!$X58&lt;$A$9,Raw!L58,-999),-999),-999),-999),-999),-999)</f>
        <v>620.1</v>
      </c>
      <c r="I58" s="9">
        <f>IF(Raw!$G58&gt;$C$8,IF(Raw!$Q58&gt;$C$8,IF(Raw!$N58&gt;$C$9,IF(Raw!$N58&lt;$A$9,IF(Raw!$X58&gt;$C$9,IF(Raw!$X58&lt;$A$9,Raw!M58,-999),-999),-999),-999),-999),-999)</f>
        <v>9.0000000000000002E-6</v>
      </c>
      <c r="J58" s="9">
        <f>IF(Raw!$G58&gt;$C$8,IF(Raw!$Q58&gt;$C$8,IF(Raw!$N58&gt;$C$9,IF(Raw!$N58&lt;$A$9,IF(Raw!$X58&gt;$C$9,IF(Raw!$X58&lt;$A$9,Raw!N58,-999),-999),-999),-999),-999),-999)</f>
        <v>347</v>
      </c>
      <c r="K58" s="9">
        <f>IF(Raw!$G58&gt;$C$8,IF(Raw!$Q58&gt;$C$8,IF(Raw!$N58&gt;$C$9,IF(Raw!$N58&lt;$A$9,IF(Raw!$X58&gt;$C$9,IF(Raw!$X58&lt;$A$9,Raw!R58,-999),-999),-999),-999),-999),-999)</f>
        <v>0.33161299999999999</v>
      </c>
      <c r="L58" s="9">
        <f>IF(Raw!$G58&gt;$C$8,IF(Raw!$Q58&gt;$C$8,IF(Raw!$N58&gt;$C$9,IF(Raw!$N58&lt;$A$9,IF(Raw!$X58&gt;$C$9,IF(Raw!$X58&lt;$A$9,Raw!S58,-999),-999),-999),-999),-999),-999)</f>
        <v>0.61013799999999996</v>
      </c>
      <c r="M58" s="9">
        <f>Raw!Q58</f>
        <v>0.98575999999999997</v>
      </c>
      <c r="N58" s="9">
        <f>IF(Raw!$G58&gt;$C$8,IF(Raw!$Q58&gt;$C$8,IF(Raw!$N58&gt;$C$9,IF(Raw!$N58&lt;$A$9,IF(Raw!$X58&gt;$C$9,IF(Raw!$X58&lt;$A$9,Raw!V58,-999),-999),-999),-999),-999),-999)</f>
        <v>684.1</v>
      </c>
      <c r="O58" s="9">
        <f>IF(Raw!$G58&gt;$C$8,IF(Raw!$Q58&gt;$C$8,IF(Raw!$N58&gt;$C$9,IF(Raw!$N58&lt;$A$9,IF(Raw!$X58&gt;$C$9,IF(Raw!$X58&lt;$A$9,Raw!W58,-999),-999),-999),-999),-999),-999)</f>
        <v>0.299068</v>
      </c>
      <c r="P58" s="9">
        <f>IF(Raw!$G58&gt;$C$8,IF(Raw!$Q58&gt;$C$8,IF(Raw!$N58&gt;$C$9,IF(Raw!$N58&lt;$A$9,IF(Raw!$X58&gt;$C$9,IF(Raw!$X58&lt;$A$9,Raw!X58,-999),-999),-999),-999),-999),-999)</f>
        <v>443</v>
      </c>
      <c r="R58" s="9">
        <f t="shared" si="4"/>
        <v>0.329681</v>
      </c>
      <c r="S58" s="9">
        <f t="shared" si="5"/>
        <v>0.52108401837887219</v>
      </c>
      <c r="T58" s="9">
        <f t="shared" si="6"/>
        <v>0.27852499999999997</v>
      </c>
      <c r="U58" s="9">
        <f t="shared" si="7"/>
        <v>0.45649508799648603</v>
      </c>
      <c r="V58" s="15">
        <f t="shared" si="0"/>
        <v>0</v>
      </c>
      <c r="X58" s="11">
        <f t="shared" si="8"/>
        <v>0</v>
      </c>
      <c r="Y58" s="11">
        <f t="shared" si="9"/>
        <v>6.2009999999999996E-18</v>
      </c>
      <c r="Z58" s="11">
        <f t="shared" si="10"/>
        <v>3.4699999999999998E-4</v>
      </c>
      <c r="AA58" s="16">
        <f t="shared" si="11"/>
        <v>0</v>
      </c>
      <c r="AB58" s="9">
        <f t="shared" si="1"/>
        <v>0.33161299999999999</v>
      </c>
      <c r="AC58" s="9">
        <f t="shared" si="2"/>
        <v>1</v>
      </c>
      <c r="AD58" s="15">
        <f t="shared" si="3"/>
        <v>0</v>
      </c>
      <c r="AE58" s="3">
        <f t="shared" si="12"/>
        <v>746.60039999999969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0.71069444444444452</v>
      </c>
      <c r="C59" s="15">
        <f>Raw!C59</f>
        <v>109.8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0.31289899999999998</v>
      </c>
      <c r="F59" s="9">
        <f>IF(Raw!$G59&gt;$C$8,IF(Raw!$Q59&gt;$C$8,IF(Raw!$N59&gt;$C$9,IF(Raw!$N59&lt;$A$9,IF(Raw!$X59&gt;$C$9,IF(Raw!$X59&lt;$A$9,Raw!I59,-999),-999),-999),-999),-999),-999)</f>
        <v>0.62025399999999997</v>
      </c>
      <c r="G59" s="9">
        <f>Raw!G59</f>
        <v>0.98413799999999996</v>
      </c>
      <c r="H59" s="9">
        <f>IF(Raw!$G59&gt;$C$8,IF(Raw!$Q59&gt;$C$8,IF(Raw!$N59&gt;$C$9,IF(Raw!$N59&lt;$A$9,IF(Raw!$X59&gt;$C$9,IF(Raw!$X59&lt;$A$9,Raw!L59,-999),-999),-999),-999),-999),-999)</f>
        <v>603.6</v>
      </c>
      <c r="I59" s="9">
        <f>IF(Raw!$G59&gt;$C$8,IF(Raw!$Q59&gt;$C$8,IF(Raw!$N59&gt;$C$9,IF(Raw!$N59&lt;$A$9,IF(Raw!$X59&gt;$C$9,IF(Raw!$X59&lt;$A$9,Raw!M59,-999),-999),-999),-999),-999),-999)</f>
        <v>1.7E-5</v>
      </c>
      <c r="J59" s="9">
        <f>IF(Raw!$G59&gt;$C$8,IF(Raw!$Q59&gt;$C$8,IF(Raw!$N59&gt;$C$9,IF(Raw!$N59&lt;$A$9,IF(Raw!$X59&gt;$C$9,IF(Raw!$X59&lt;$A$9,Raw!N59,-999),-999),-999),-999),-999),-999)</f>
        <v>431</v>
      </c>
      <c r="K59" s="9">
        <f>IF(Raw!$G59&gt;$C$8,IF(Raw!$Q59&gt;$C$8,IF(Raw!$N59&gt;$C$9,IF(Raw!$N59&lt;$A$9,IF(Raw!$X59&gt;$C$9,IF(Raw!$X59&lt;$A$9,Raw!R59,-999),-999),-999),-999),-999),-999)</f>
        <v>0.309054</v>
      </c>
      <c r="L59" s="9">
        <f>IF(Raw!$G59&gt;$C$8,IF(Raw!$Q59&gt;$C$8,IF(Raw!$N59&gt;$C$9,IF(Raw!$N59&lt;$A$9,IF(Raw!$X59&gt;$C$9,IF(Raw!$X59&lt;$A$9,Raw!S59,-999),-999),-999),-999),-999),-999)</f>
        <v>0.58936500000000003</v>
      </c>
      <c r="M59" s="9">
        <f>Raw!Q59</f>
        <v>0.98802900000000005</v>
      </c>
      <c r="N59" s="9">
        <f>IF(Raw!$G59&gt;$C$8,IF(Raw!$Q59&gt;$C$8,IF(Raw!$N59&gt;$C$9,IF(Raw!$N59&lt;$A$9,IF(Raw!$X59&gt;$C$9,IF(Raw!$X59&lt;$A$9,Raw!V59,-999),-999),-999),-999),-999),-999)</f>
        <v>739.9</v>
      </c>
      <c r="O59" s="9">
        <f>IF(Raw!$G59&gt;$C$8,IF(Raw!$Q59&gt;$C$8,IF(Raw!$N59&gt;$C$9,IF(Raw!$N59&lt;$A$9,IF(Raw!$X59&gt;$C$9,IF(Raw!$X59&lt;$A$9,Raw!W59,-999),-999),-999),-999),-999),-999)</f>
        <v>0.21573300000000001</v>
      </c>
      <c r="P59" s="9">
        <f>IF(Raw!$G59&gt;$C$8,IF(Raw!$Q59&gt;$C$8,IF(Raw!$N59&gt;$C$9,IF(Raw!$N59&lt;$A$9,IF(Raw!$X59&gt;$C$9,IF(Raw!$X59&lt;$A$9,Raw!X59,-999),-999),-999),-999),-999),-999)</f>
        <v>547</v>
      </c>
      <c r="R59" s="9">
        <f t="shared" si="4"/>
        <v>0.30735499999999999</v>
      </c>
      <c r="S59" s="9">
        <f t="shared" si="5"/>
        <v>0.49553086316251083</v>
      </c>
      <c r="T59" s="9">
        <f t="shared" si="6"/>
        <v>0.28031100000000003</v>
      </c>
      <c r="U59" s="9">
        <f t="shared" si="7"/>
        <v>0.4756152808531216</v>
      </c>
      <c r="V59" s="15">
        <f t="shared" si="0"/>
        <v>0</v>
      </c>
      <c r="X59" s="11">
        <f t="shared" si="8"/>
        <v>0</v>
      </c>
      <c r="Y59" s="11">
        <f t="shared" si="9"/>
        <v>6.0360000000000001E-18</v>
      </c>
      <c r="Z59" s="11">
        <f t="shared" si="10"/>
        <v>4.3099999999999996E-4</v>
      </c>
      <c r="AA59" s="16">
        <f t="shared" si="11"/>
        <v>0</v>
      </c>
      <c r="AB59" s="9">
        <f t="shared" si="1"/>
        <v>0.309054</v>
      </c>
      <c r="AC59" s="9">
        <f t="shared" si="2"/>
        <v>1</v>
      </c>
      <c r="AD59" s="15">
        <f t="shared" si="3"/>
        <v>0</v>
      </c>
      <c r="AE59" s="3">
        <f t="shared" si="12"/>
        <v>726.73439999999982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0.71074074074074067</v>
      </c>
      <c r="C60" s="15">
        <f>Raw!C60</f>
        <v>108.9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0.31381999999999999</v>
      </c>
      <c r="F60" s="9">
        <f>IF(Raw!$G60&gt;$C$8,IF(Raw!$Q60&gt;$C$8,IF(Raw!$N60&gt;$C$9,IF(Raw!$N60&lt;$A$9,IF(Raw!$X60&gt;$C$9,IF(Raw!$X60&lt;$A$9,Raw!I60,-999),-999),-999),-999),-999),-999)</f>
        <v>0.61321499999999995</v>
      </c>
      <c r="G60" s="9">
        <f>Raw!G60</f>
        <v>0.98534200000000005</v>
      </c>
      <c r="H60" s="9">
        <f>IF(Raw!$G60&gt;$C$8,IF(Raw!$Q60&gt;$C$8,IF(Raw!$N60&gt;$C$9,IF(Raw!$N60&lt;$A$9,IF(Raw!$X60&gt;$C$9,IF(Raw!$X60&lt;$A$9,Raw!L60,-999),-999),-999),-999),-999),-999)</f>
        <v>597.4</v>
      </c>
      <c r="I60" s="9">
        <f>IF(Raw!$G60&gt;$C$8,IF(Raw!$Q60&gt;$C$8,IF(Raw!$N60&gt;$C$9,IF(Raw!$N60&lt;$A$9,IF(Raw!$X60&gt;$C$9,IF(Raw!$X60&lt;$A$9,Raw!M60,-999),-999),-999),-999),-999),-999)</f>
        <v>3.2221E-2</v>
      </c>
      <c r="J60" s="9">
        <f>IF(Raw!$G60&gt;$C$8,IF(Raw!$Q60&gt;$C$8,IF(Raw!$N60&gt;$C$9,IF(Raw!$N60&lt;$A$9,IF(Raw!$X60&gt;$C$9,IF(Raw!$X60&lt;$A$9,Raw!N60,-999),-999),-999),-999),-999),-999)</f>
        <v>439</v>
      </c>
      <c r="K60" s="9">
        <f>IF(Raw!$G60&gt;$C$8,IF(Raw!$Q60&gt;$C$8,IF(Raw!$N60&gt;$C$9,IF(Raw!$N60&lt;$A$9,IF(Raw!$X60&gt;$C$9,IF(Raw!$X60&lt;$A$9,Raw!R60,-999),-999),-999),-999),-999),-999)</f>
        <v>0.315855</v>
      </c>
      <c r="L60" s="9">
        <f>IF(Raw!$G60&gt;$C$8,IF(Raw!$Q60&gt;$C$8,IF(Raw!$N60&gt;$C$9,IF(Raw!$N60&lt;$A$9,IF(Raw!$X60&gt;$C$9,IF(Raw!$X60&lt;$A$9,Raw!S60,-999),-999),-999),-999),-999),-999)</f>
        <v>0.59258699999999997</v>
      </c>
      <c r="M60" s="9">
        <f>Raw!Q60</f>
        <v>0.98840700000000004</v>
      </c>
      <c r="N60" s="9">
        <f>IF(Raw!$G60&gt;$C$8,IF(Raw!$Q60&gt;$C$8,IF(Raw!$N60&gt;$C$9,IF(Raw!$N60&lt;$A$9,IF(Raw!$X60&gt;$C$9,IF(Raw!$X60&lt;$A$9,Raw!V60,-999),-999),-999),-999),-999),-999)</f>
        <v>689.3</v>
      </c>
      <c r="O60" s="9">
        <f>IF(Raw!$G60&gt;$C$8,IF(Raw!$Q60&gt;$C$8,IF(Raw!$N60&gt;$C$9,IF(Raw!$N60&lt;$A$9,IF(Raw!$X60&gt;$C$9,IF(Raw!$X60&lt;$A$9,Raw!W60,-999),-999),-999),-999),-999),-999)</f>
        <v>0.142792</v>
      </c>
      <c r="P60" s="9">
        <f>IF(Raw!$G60&gt;$C$8,IF(Raw!$Q60&gt;$C$8,IF(Raw!$N60&gt;$C$9,IF(Raw!$N60&lt;$A$9,IF(Raw!$X60&gt;$C$9,IF(Raw!$X60&lt;$A$9,Raw!X60,-999),-999),-999),-999),-999),-999)</f>
        <v>439</v>
      </c>
      <c r="R60" s="9">
        <f t="shared" si="4"/>
        <v>0.29939499999999997</v>
      </c>
      <c r="S60" s="9">
        <f t="shared" si="5"/>
        <v>0.48823821987394306</v>
      </c>
      <c r="T60" s="9">
        <f t="shared" si="6"/>
        <v>0.27673199999999998</v>
      </c>
      <c r="U60" s="9">
        <f t="shared" si="7"/>
        <v>0.46698965721488994</v>
      </c>
      <c r="V60" s="15">
        <f t="shared" si="0"/>
        <v>0</v>
      </c>
      <c r="X60" s="11">
        <f t="shared" si="8"/>
        <v>0</v>
      </c>
      <c r="Y60" s="11">
        <f t="shared" si="9"/>
        <v>5.9739999999999992E-18</v>
      </c>
      <c r="Z60" s="11">
        <f t="shared" si="10"/>
        <v>4.3899999999999999E-4</v>
      </c>
      <c r="AA60" s="16">
        <f t="shared" si="11"/>
        <v>0</v>
      </c>
      <c r="AB60" s="9">
        <f t="shared" si="1"/>
        <v>0.315855</v>
      </c>
      <c r="AC60" s="9">
        <f t="shared" si="2"/>
        <v>1</v>
      </c>
      <c r="AD60" s="15">
        <f t="shared" si="3"/>
        <v>0</v>
      </c>
      <c r="AE60" s="3">
        <f t="shared" si="12"/>
        <v>719.26959999999974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0.71079861111111109</v>
      </c>
      <c r="C61" s="15">
        <f>Raw!C61</f>
        <v>108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0.32536900000000002</v>
      </c>
      <c r="F61" s="9">
        <f>IF(Raw!$G61&gt;$C$8,IF(Raw!$Q61&gt;$C$8,IF(Raw!$N61&gt;$C$9,IF(Raw!$N61&lt;$A$9,IF(Raw!$X61&gt;$C$9,IF(Raw!$X61&lt;$A$9,Raw!I61,-999),-999),-999),-999),-999),-999)</f>
        <v>0.634154</v>
      </c>
      <c r="G61" s="9">
        <f>Raw!G61</f>
        <v>0.97677899999999995</v>
      </c>
      <c r="H61" s="9">
        <f>IF(Raw!$G61&gt;$C$8,IF(Raw!$Q61&gt;$C$8,IF(Raw!$N61&gt;$C$9,IF(Raw!$N61&lt;$A$9,IF(Raw!$X61&gt;$C$9,IF(Raw!$X61&lt;$A$9,Raw!L61,-999),-999),-999),-999),-999),-999)</f>
        <v>565</v>
      </c>
      <c r="I61" s="9">
        <f>IF(Raw!$G61&gt;$C$8,IF(Raw!$Q61&gt;$C$8,IF(Raw!$N61&gt;$C$9,IF(Raw!$N61&lt;$A$9,IF(Raw!$X61&gt;$C$9,IF(Raw!$X61&lt;$A$9,Raw!M61,-999),-999),-999),-999),-999),-999)</f>
        <v>5.4130999999999999E-2</v>
      </c>
      <c r="J61" s="9">
        <f>IF(Raw!$G61&gt;$C$8,IF(Raw!$Q61&gt;$C$8,IF(Raw!$N61&gt;$C$9,IF(Raw!$N61&lt;$A$9,IF(Raw!$X61&gt;$C$9,IF(Raw!$X61&lt;$A$9,Raw!N61,-999),-999),-999),-999),-999),-999)</f>
        <v>388</v>
      </c>
      <c r="K61" s="9">
        <f>IF(Raw!$G61&gt;$C$8,IF(Raw!$Q61&gt;$C$8,IF(Raw!$N61&gt;$C$9,IF(Raw!$N61&lt;$A$9,IF(Raw!$X61&gt;$C$9,IF(Raw!$X61&lt;$A$9,Raw!R61,-999),-999),-999),-999),-999),-999)</f>
        <v>0.35100399999999998</v>
      </c>
      <c r="L61" s="9">
        <f>IF(Raw!$G61&gt;$C$8,IF(Raw!$Q61&gt;$C$8,IF(Raw!$N61&gt;$C$9,IF(Raw!$N61&lt;$A$9,IF(Raw!$X61&gt;$C$9,IF(Raw!$X61&lt;$A$9,Raw!S61,-999),-999),-999),-999),-999),-999)</f>
        <v>0.63634900000000005</v>
      </c>
      <c r="M61" s="9">
        <f>Raw!Q61</f>
        <v>0.98962799999999995</v>
      </c>
      <c r="N61" s="9">
        <f>IF(Raw!$G61&gt;$C$8,IF(Raw!$Q61&gt;$C$8,IF(Raw!$N61&gt;$C$9,IF(Raw!$N61&lt;$A$9,IF(Raw!$X61&gt;$C$9,IF(Raw!$X61&lt;$A$9,Raw!V61,-999),-999),-999),-999),-999),-999)</f>
        <v>676</v>
      </c>
      <c r="O61" s="9">
        <f>IF(Raw!$G61&gt;$C$8,IF(Raw!$Q61&gt;$C$8,IF(Raw!$N61&gt;$C$9,IF(Raw!$N61&lt;$A$9,IF(Raw!$X61&gt;$C$9,IF(Raw!$X61&lt;$A$9,Raw!W61,-999),-999),-999),-999),-999),-999)</f>
        <v>0.236487</v>
      </c>
      <c r="P61" s="9">
        <f>IF(Raw!$G61&gt;$C$8,IF(Raw!$Q61&gt;$C$8,IF(Raw!$N61&gt;$C$9,IF(Raw!$N61&lt;$A$9,IF(Raw!$X61&gt;$C$9,IF(Raw!$X61&lt;$A$9,Raw!X61,-999),-999),-999),-999),-999),-999)</f>
        <v>457</v>
      </c>
      <c r="R61" s="9">
        <f t="shared" si="4"/>
        <v>0.30878499999999998</v>
      </c>
      <c r="S61" s="9">
        <f t="shared" si="5"/>
        <v>0.48692431176023487</v>
      </c>
      <c r="T61" s="9">
        <f t="shared" si="6"/>
        <v>0.28534500000000007</v>
      </c>
      <c r="U61" s="9">
        <f t="shared" si="7"/>
        <v>0.44840959913506589</v>
      </c>
      <c r="V61" s="15">
        <f t="shared" si="0"/>
        <v>0</v>
      </c>
      <c r="X61" s="11">
        <f t="shared" si="8"/>
        <v>0</v>
      </c>
      <c r="Y61" s="11">
        <f t="shared" si="9"/>
        <v>5.65E-18</v>
      </c>
      <c r="Z61" s="11">
        <f t="shared" si="10"/>
        <v>3.88E-4</v>
      </c>
      <c r="AA61" s="16">
        <f t="shared" si="11"/>
        <v>0</v>
      </c>
      <c r="AB61" s="9">
        <f t="shared" si="1"/>
        <v>0.35100399999999998</v>
      </c>
      <c r="AC61" s="9">
        <f t="shared" si="2"/>
        <v>1</v>
      </c>
      <c r="AD61" s="15">
        <f t="shared" si="3"/>
        <v>0</v>
      </c>
      <c r="AE61" s="3">
        <f t="shared" si="12"/>
        <v>680.25999999999976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0.71085648148148151</v>
      </c>
      <c r="C62" s="15">
        <f>Raw!C62</f>
        <v>106.9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0.320938</v>
      </c>
      <c r="F62" s="9">
        <f>IF(Raw!$G62&gt;$C$8,IF(Raw!$Q62&gt;$C$8,IF(Raw!$N62&gt;$C$9,IF(Raw!$N62&lt;$A$9,IF(Raw!$X62&gt;$C$9,IF(Raw!$X62&lt;$A$9,Raw!I62,-999),-999),-999),-999),-999),-999)</f>
        <v>0.638544</v>
      </c>
      <c r="G62" s="9">
        <f>Raw!G62</f>
        <v>0.98974399999999996</v>
      </c>
      <c r="H62" s="9">
        <f>IF(Raw!$G62&gt;$C$8,IF(Raw!$Q62&gt;$C$8,IF(Raw!$N62&gt;$C$9,IF(Raw!$N62&lt;$A$9,IF(Raw!$X62&gt;$C$9,IF(Raw!$X62&lt;$A$9,Raw!L62,-999),-999),-999),-999),-999),-999)</f>
        <v>630.9</v>
      </c>
      <c r="I62" s="9">
        <f>IF(Raw!$G62&gt;$C$8,IF(Raw!$Q62&gt;$C$8,IF(Raw!$N62&gt;$C$9,IF(Raw!$N62&lt;$A$9,IF(Raw!$X62&gt;$C$9,IF(Raw!$X62&lt;$A$9,Raw!M62,-999),-999),-999),-999),-999),-999)</f>
        <v>1.4E-5</v>
      </c>
      <c r="J62" s="9">
        <f>IF(Raw!$G62&gt;$C$8,IF(Raw!$Q62&gt;$C$8,IF(Raw!$N62&gt;$C$9,IF(Raw!$N62&lt;$A$9,IF(Raw!$X62&gt;$C$9,IF(Raw!$X62&lt;$A$9,Raw!N62,-999),-999),-999),-999),-999),-999)</f>
        <v>397</v>
      </c>
      <c r="K62" s="9">
        <f>IF(Raw!$G62&gt;$C$8,IF(Raw!$Q62&gt;$C$8,IF(Raw!$N62&gt;$C$9,IF(Raw!$N62&lt;$A$9,IF(Raw!$X62&gt;$C$9,IF(Raw!$X62&lt;$A$9,Raw!R62,-999),-999),-999),-999),-999),-999)</f>
        <v>0.33241100000000001</v>
      </c>
      <c r="L62" s="9">
        <f>IF(Raw!$G62&gt;$C$8,IF(Raw!$Q62&gt;$C$8,IF(Raw!$N62&gt;$C$9,IF(Raw!$N62&lt;$A$9,IF(Raw!$X62&gt;$C$9,IF(Raw!$X62&lt;$A$9,Raw!S62,-999),-999),-999),-999),-999),-999)</f>
        <v>0.614981</v>
      </c>
      <c r="M62" s="9">
        <f>Raw!Q62</f>
        <v>0.98890599999999995</v>
      </c>
      <c r="N62" s="9">
        <f>IF(Raw!$G62&gt;$C$8,IF(Raw!$Q62&gt;$C$8,IF(Raw!$N62&gt;$C$9,IF(Raw!$N62&lt;$A$9,IF(Raw!$X62&gt;$C$9,IF(Raw!$X62&lt;$A$9,Raw!V62,-999),-999),-999),-999),-999),-999)</f>
        <v>683.6</v>
      </c>
      <c r="O62" s="9">
        <f>IF(Raw!$G62&gt;$C$8,IF(Raw!$Q62&gt;$C$8,IF(Raw!$N62&gt;$C$9,IF(Raw!$N62&lt;$A$9,IF(Raw!$X62&gt;$C$9,IF(Raw!$X62&lt;$A$9,Raw!W62,-999),-999),-999),-999),-999),-999)</f>
        <v>0.18893199999999999</v>
      </c>
      <c r="P62" s="9">
        <f>IF(Raw!$G62&gt;$C$8,IF(Raw!$Q62&gt;$C$8,IF(Raw!$N62&gt;$C$9,IF(Raw!$N62&lt;$A$9,IF(Raw!$X62&gt;$C$9,IF(Raw!$X62&lt;$A$9,Raw!X62,-999),-999),-999),-999),-999),-999)</f>
        <v>459</v>
      </c>
      <c r="R62" s="9">
        <f t="shared" si="4"/>
        <v>0.317606</v>
      </c>
      <c r="S62" s="9">
        <f t="shared" si="5"/>
        <v>0.49739093938710566</v>
      </c>
      <c r="T62" s="9">
        <f t="shared" si="6"/>
        <v>0.28256999999999999</v>
      </c>
      <c r="U62" s="9">
        <f t="shared" si="7"/>
        <v>0.45947760987737829</v>
      </c>
      <c r="V62" s="15">
        <f t="shared" si="0"/>
        <v>0</v>
      </c>
      <c r="X62" s="11">
        <f t="shared" si="8"/>
        <v>0</v>
      </c>
      <c r="Y62" s="11">
        <f t="shared" si="9"/>
        <v>6.3089999999999993E-18</v>
      </c>
      <c r="Z62" s="11">
        <f t="shared" si="10"/>
        <v>3.97E-4</v>
      </c>
      <c r="AA62" s="16">
        <f t="shared" si="11"/>
        <v>0</v>
      </c>
      <c r="AB62" s="9">
        <f t="shared" si="1"/>
        <v>0.33241100000000001</v>
      </c>
      <c r="AC62" s="9">
        <f t="shared" si="2"/>
        <v>1</v>
      </c>
      <c r="AD62" s="15">
        <f t="shared" si="3"/>
        <v>0</v>
      </c>
      <c r="AE62" s="3">
        <f t="shared" si="12"/>
        <v>759.60359999999969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0.71090277777777777</v>
      </c>
      <c r="C63" s="15">
        <f>Raw!C63</f>
        <v>105.6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0.32546700000000001</v>
      </c>
      <c r="F63" s="9">
        <f>IF(Raw!$G63&gt;$C$8,IF(Raw!$Q63&gt;$C$8,IF(Raw!$N63&gt;$C$9,IF(Raw!$N63&lt;$A$9,IF(Raw!$X63&gt;$C$9,IF(Raw!$X63&lt;$A$9,Raw!I63,-999),-999),-999),-999),-999),-999)</f>
        <v>0.62715500000000002</v>
      </c>
      <c r="G63" s="9">
        <f>Raw!G63</f>
        <v>0.98757600000000001</v>
      </c>
      <c r="H63" s="9">
        <f>IF(Raw!$G63&gt;$C$8,IF(Raw!$Q63&gt;$C$8,IF(Raw!$N63&gt;$C$9,IF(Raw!$N63&lt;$A$9,IF(Raw!$X63&gt;$C$9,IF(Raw!$X63&lt;$A$9,Raw!L63,-999),-999),-999),-999),-999),-999)</f>
        <v>597.6</v>
      </c>
      <c r="I63" s="9">
        <f>IF(Raw!$G63&gt;$C$8,IF(Raw!$Q63&gt;$C$8,IF(Raw!$N63&gt;$C$9,IF(Raw!$N63&lt;$A$9,IF(Raw!$X63&gt;$C$9,IF(Raw!$X63&lt;$A$9,Raw!M63,-999),-999),-999),-999),-999),-999)</f>
        <v>5.1289999999999999E-3</v>
      </c>
      <c r="J63" s="9">
        <f>IF(Raw!$G63&gt;$C$8,IF(Raw!$Q63&gt;$C$8,IF(Raw!$N63&gt;$C$9,IF(Raw!$N63&lt;$A$9,IF(Raw!$X63&gt;$C$9,IF(Raw!$X63&lt;$A$9,Raw!N63,-999),-999),-999),-999),-999),-999)</f>
        <v>381</v>
      </c>
      <c r="K63" s="9">
        <f>IF(Raw!$G63&gt;$C$8,IF(Raw!$Q63&gt;$C$8,IF(Raw!$N63&gt;$C$9,IF(Raw!$N63&lt;$A$9,IF(Raw!$X63&gt;$C$9,IF(Raw!$X63&lt;$A$9,Raw!R63,-999),-999),-999),-999),-999),-999)</f>
        <v>0.33397500000000002</v>
      </c>
      <c r="L63" s="9">
        <f>IF(Raw!$G63&gt;$C$8,IF(Raw!$Q63&gt;$C$8,IF(Raw!$N63&gt;$C$9,IF(Raw!$N63&lt;$A$9,IF(Raw!$X63&gt;$C$9,IF(Raw!$X63&lt;$A$9,Raw!S63,-999),-999),-999),-999),-999),-999)</f>
        <v>0.61260599999999998</v>
      </c>
      <c r="M63" s="9">
        <f>Raw!Q63</f>
        <v>0.98741299999999999</v>
      </c>
      <c r="N63" s="9">
        <f>IF(Raw!$G63&gt;$C$8,IF(Raw!$Q63&gt;$C$8,IF(Raw!$N63&gt;$C$9,IF(Raw!$N63&lt;$A$9,IF(Raw!$X63&gt;$C$9,IF(Raw!$X63&lt;$A$9,Raw!V63,-999),-999),-999),-999),-999),-999)</f>
        <v>688.1</v>
      </c>
      <c r="O63" s="9">
        <f>IF(Raw!$G63&gt;$C$8,IF(Raw!$Q63&gt;$C$8,IF(Raw!$N63&gt;$C$9,IF(Raw!$N63&lt;$A$9,IF(Raw!$X63&gt;$C$9,IF(Raw!$X63&lt;$A$9,Raw!W63,-999),-999),-999),-999),-999),-999)</f>
        <v>0.22090099999999999</v>
      </c>
      <c r="P63" s="9">
        <f>IF(Raw!$G63&gt;$C$8,IF(Raw!$Q63&gt;$C$8,IF(Raw!$N63&gt;$C$9,IF(Raw!$N63&lt;$A$9,IF(Raw!$X63&gt;$C$9,IF(Raw!$X63&lt;$A$9,Raw!X63,-999),-999),-999),-999),-999),-999)</f>
        <v>407</v>
      </c>
      <c r="R63" s="9">
        <f t="shared" si="4"/>
        <v>0.30168800000000001</v>
      </c>
      <c r="S63" s="9">
        <f t="shared" si="5"/>
        <v>0.48104216660953036</v>
      </c>
      <c r="T63" s="9">
        <f t="shared" si="6"/>
        <v>0.27863099999999996</v>
      </c>
      <c r="U63" s="9">
        <f t="shared" si="7"/>
        <v>0.45482904183112793</v>
      </c>
      <c r="V63" s="15">
        <f t="shared" si="0"/>
        <v>0</v>
      </c>
      <c r="X63" s="11">
        <f t="shared" si="8"/>
        <v>0</v>
      </c>
      <c r="Y63" s="11">
        <f t="shared" si="9"/>
        <v>5.9759999999999996E-18</v>
      </c>
      <c r="Z63" s="11">
        <f t="shared" si="10"/>
        <v>3.8099999999999999E-4</v>
      </c>
      <c r="AA63" s="16">
        <f t="shared" si="11"/>
        <v>0</v>
      </c>
      <c r="AB63" s="9">
        <f t="shared" si="1"/>
        <v>0.33397500000000002</v>
      </c>
      <c r="AC63" s="9">
        <f t="shared" si="2"/>
        <v>1</v>
      </c>
      <c r="AD63" s="15">
        <f t="shared" si="3"/>
        <v>0</v>
      </c>
      <c r="AE63" s="3">
        <f t="shared" si="12"/>
        <v>719.51039999999978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0.71096064814814808</v>
      </c>
      <c r="C64" s="15">
        <f>Raw!C64</f>
        <v>104.5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0.32126199999999999</v>
      </c>
      <c r="F64" s="9">
        <f>IF(Raw!$G64&gt;$C$8,IF(Raw!$Q64&gt;$C$8,IF(Raw!$N64&gt;$C$9,IF(Raw!$N64&lt;$A$9,IF(Raw!$X64&gt;$C$9,IF(Raw!$X64&lt;$A$9,Raw!I64,-999),-999),-999),-999),-999),-999)</f>
        <v>0.62852699999999995</v>
      </c>
      <c r="G64" s="9">
        <f>Raw!G64</f>
        <v>0.98645000000000005</v>
      </c>
      <c r="H64" s="9">
        <f>IF(Raw!$G64&gt;$C$8,IF(Raw!$Q64&gt;$C$8,IF(Raw!$N64&gt;$C$9,IF(Raw!$N64&lt;$A$9,IF(Raw!$X64&gt;$C$9,IF(Raw!$X64&lt;$A$9,Raw!L64,-999),-999),-999),-999),-999),-999)</f>
        <v>583.1</v>
      </c>
      <c r="I64" s="9">
        <f>IF(Raw!$G64&gt;$C$8,IF(Raw!$Q64&gt;$C$8,IF(Raw!$N64&gt;$C$9,IF(Raw!$N64&lt;$A$9,IF(Raw!$X64&gt;$C$9,IF(Raw!$X64&lt;$A$9,Raw!M64,-999),-999),-999),-999),-999),-999)</f>
        <v>1.0000000000000001E-5</v>
      </c>
      <c r="J64" s="9">
        <f>IF(Raw!$G64&gt;$C$8,IF(Raw!$Q64&gt;$C$8,IF(Raw!$N64&gt;$C$9,IF(Raw!$N64&lt;$A$9,IF(Raw!$X64&gt;$C$9,IF(Raw!$X64&lt;$A$9,Raw!N64,-999),-999),-999),-999),-999),-999)</f>
        <v>320</v>
      </c>
      <c r="K64" s="9">
        <f>IF(Raw!$G64&gt;$C$8,IF(Raw!$Q64&gt;$C$8,IF(Raw!$N64&gt;$C$9,IF(Raw!$N64&lt;$A$9,IF(Raw!$X64&gt;$C$9,IF(Raw!$X64&lt;$A$9,Raw!R64,-999),-999),-999),-999),-999),-999)</f>
        <v>0.33428799999999997</v>
      </c>
      <c r="L64" s="9">
        <f>IF(Raw!$G64&gt;$C$8,IF(Raw!$Q64&gt;$C$8,IF(Raw!$N64&gt;$C$9,IF(Raw!$N64&lt;$A$9,IF(Raw!$X64&gt;$C$9,IF(Raw!$X64&lt;$A$9,Raw!S64,-999),-999),-999),-999),-999),-999)</f>
        <v>0.62214100000000006</v>
      </c>
      <c r="M64" s="9">
        <f>Raw!Q64</f>
        <v>0.98952899999999999</v>
      </c>
      <c r="N64" s="9">
        <f>IF(Raw!$G64&gt;$C$8,IF(Raw!$Q64&gt;$C$8,IF(Raw!$N64&gt;$C$9,IF(Raw!$N64&lt;$A$9,IF(Raw!$X64&gt;$C$9,IF(Raw!$X64&lt;$A$9,Raw!V64,-999),-999),-999),-999),-999),-999)</f>
        <v>672.5</v>
      </c>
      <c r="O64" s="9">
        <f>IF(Raw!$G64&gt;$C$8,IF(Raw!$Q64&gt;$C$8,IF(Raw!$N64&gt;$C$9,IF(Raw!$N64&lt;$A$9,IF(Raw!$X64&gt;$C$9,IF(Raw!$X64&lt;$A$9,Raw!W64,-999),-999),-999),-999),-999),-999)</f>
        <v>0.15815599999999999</v>
      </c>
      <c r="P64" s="9">
        <f>IF(Raw!$G64&gt;$C$8,IF(Raw!$Q64&gt;$C$8,IF(Raw!$N64&gt;$C$9,IF(Raw!$N64&lt;$A$9,IF(Raw!$X64&gt;$C$9,IF(Raw!$X64&lt;$A$9,Raw!X64,-999),-999),-999),-999),-999),-999)</f>
        <v>490</v>
      </c>
      <c r="R64" s="9">
        <f t="shared" si="4"/>
        <v>0.30726499999999995</v>
      </c>
      <c r="S64" s="9">
        <f t="shared" si="5"/>
        <v>0.48886523570188706</v>
      </c>
      <c r="T64" s="9">
        <f t="shared" si="6"/>
        <v>0.28785300000000008</v>
      </c>
      <c r="U64" s="9">
        <f t="shared" si="7"/>
        <v>0.46268128928972702</v>
      </c>
      <c r="V64" s="15">
        <f t="shared" si="0"/>
        <v>0</v>
      </c>
      <c r="X64" s="11">
        <f t="shared" si="8"/>
        <v>0</v>
      </c>
      <c r="Y64" s="11">
        <f t="shared" si="9"/>
        <v>5.831E-18</v>
      </c>
      <c r="Z64" s="11">
        <f t="shared" si="10"/>
        <v>3.1999999999999997E-4</v>
      </c>
      <c r="AA64" s="16">
        <f t="shared" si="11"/>
        <v>0</v>
      </c>
      <c r="AB64" s="9">
        <f t="shared" si="1"/>
        <v>0.33428799999999997</v>
      </c>
      <c r="AC64" s="9">
        <f t="shared" si="2"/>
        <v>1</v>
      </c>
      <c r="AD64" s="15">
        <f t="shared" si="3"/>
        <v>0</v>
      </c>
      <c r="AE64" s="3">
        <f t="shared" si="12"/>
        <v>702.05239999999981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0.71101851851851849</v>
      </c>
      <c r="C65" s="15">
        <f>Raw!C65</f>
        <v>103.3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0.32372099999999998</v>
      </c>
      <c r="F65" s="9">
        <f>IF(Raw!$G65&gt;$C$8,IF(Raw!$Q65&gt;$C$8,IF(Raw!$N65&gt;$C$9,IF(Raw!$N65&lt;$A$9,IF(Raw!$X65&gt;$C$9,IF(Raw!$X65&lt;$A$9,Raw!I65,-999),-999),-999),-999),-999),-999)</f>
        <v>0.65613100000000002</v>
      </c>
      <c r="G65" s="9">
        <f>Raw!G65</f>
        <v>0.98216400000000004</v>
      </c>
      <c r="H65" s="9">
        <f>IF(Raw!$G65&gt;$C$8,IF(Raw!$Q65&gt;$C$8,IF(Raw!$N65&gt;$C$9,IF(Raw!$N65&lt;$A$9,IF(Raw!$X65&gt;$C$9,IF(Raw!$X65&lt;$A$9,Raw!L65,-999),-999),-999),-999),-999),-999)</f>
        <v>607</v>
      </c>
      <c r="I65" s="9">
        <f>IF(Raw!$G65&gt;$C$8,IF(Raw!$Q65&gt;$C$8,IF(Raw!$N65&gt;$C$9,IF(Raw!$N65&lt;$A$9,IF(Raw!$X65&gt;$C$9,IF(Raw!$X65&lt;$A$9,Raw!M65,-999),-999),-999),-999),-999),-999)</f>
        <v>6.0999999999999999E-5</v>
      </c>
      <c r="J65" s="9">
        <f>IF(Raw!$G65&gt;$C$8,IF(Raw!$Q65&gt;$C$8,IF(Raw!$N65&gt;$C$9,IF(Raw!$N65&lt;$A$9,IF(Raw!$X65&gt;$C$9,IF(Raw!$X65&lt;$A$9,Raw!N65,-999),-999),-999),-999),-999),-999)</f>
        <v>298</v>
      </c>
      <c r="K65" s="9">
        <f>IF(Raw!$G65&gt;$C$8,IF(Raw!$Q65&gt;$C$8,IF(Raw!$N65&gt;$C$9,IF(Raw!$N65&lt;$A$9,IF(Raw!$X65&gt;$C$9,IF(Raw!$X65&lt;$A$9,Raw!R65,-999),-999),-999),-999),-999),-999)</f>
        <v>0.30560100000000001</v>
      </c>
      <c r="L65" s="9">
        <f>IF(Raw!$G65&gt;$C$8,IF(Raw!$Q65&gt;$C$8,IF(Raw!$N65&gt;$C$9,IF(Raw!$N65&lt;$A$9,IF(Raw!$X65&gt;$C$9,IF(Raw!$X65&lt;$A$9,Raw!S65,-999),-999),-999),-999),-999),-999)</f>
        <v>0.57653900000000002</v>
      </c>
      <c r="M65" s="9">
        <f>Raw!Q65</f>
        <v>0.98612900000000003</v>
      </c>
      <c r="N65" s="9">
        <f>IF(Raw!$G65&gt;$C$8,IF(Raw!$Q65&gt;$C$8,IF(Raw!$N65&gt;$C$9,IF(Raw!$N65&lt;$A$9,IF(Raw!$X65&gt;$C$9,IF(Raw!$X65&lt;$A$9,Raw!V65,-999),-999),-999),-999),-999),-999)</f>
        <v>668.1</v>
      </c>
      <c r="O65" s="9">
        <f>IF(Raw!$G65&gt;$C$8,IF(Raw!$Q65&gt;$C$8,IF(Raw!$N65&gt;$C$9,IF(Raw!$N65&lt;$A$9,IF(Raw!$X65&gt;$C$9,IF(Raw!$X65&lt;$A$9,Raw!W65,-999),-999),-999),-999),-999),-999)</f>
        <v>0.187222</v>
      </c>
      <c r="P65" s="9">
        <f>IF(Raw!$G65&gt;$C$8,IF(Raw!$Q65&gt;$C$8,IF(Raw!$N65&gt;$C$9,IF(Raw!$N65&lt;$A$9,IF(Raw!$X65&gt;$C$9,IF(Raw!$X65&lt;$A$9,Raw!X65,-999),-999),-999),-999),-999),-999)</f>
        <v>415</v>
      </c>
      <c r="R65" s="9">
        <f t="shared" si="4"/>
        <v>0.33241000000000004</v>
      </c>
      <c r="S65" s="9">
        <f t="shared" si="5"/>
        <v>0.50662139115511995</v>
      </c>
      <c r="T65" s="9">
        <f t="shared" si="6"/>
        <v>0.27093800000000001</v>
      </c>
      <c r="U65" s="9">
        <f t="shared" si="7"/>
        <v>0.46993872053755253</v>
      </c>
      <c r="V65" s="15">
        <f t="shared" si="0"/>
        <v>0</v>
      </c>
      <c r="X65" s="11">
        <f t="shared" si="8"/>
        <v>0</v>
      </c>
      <c r="Y65" s="11">
        <f t="shared" si="9"/>
        <v>6.0699999999999993E-18</v>
      </c>
      <c r="Z65" s="11">
        <f t="shared" si="10"/>
        <v>2.9799999999999998E-4</v>
      </c>
      <c r="AA65" s="16">
        <f t="shared" si="11"/>
        <v>0</v>
      </c>
      <c r="AB65" s="9">
        <f t="shared" si="1"/>
        <v>0.30560100000000001</v>
      </c>
      <c r="AC65" s="9">
        <f t="shared" si="2"/>
        <v>1</v>
      </c>
      <c r="AD65" s="15">
        <f t="shared" si="3"/>
        <v>0</v>
      </c>
      <c r="AE65" s="3">
        <f t="shared" si="12"/>
        <v>730.82799999999975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0.71106481481481476</v>
      </c>
      <c r="C66" s="15">
        <f>Raw!C66</f>
        <v>102.4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0.31029499999999999</v>
      </c>
      <c r="F66" s="9">
        <f>IF(Raw!$G66&gt;$C$8,IF(Raw!$Q66&gt;$C$8,IF(Raw!$N66&gt;$C$9,IF(Raw!$N66&lt;$A$9,IF(Raw!$X66&gt;$C$9,IF(Raw!$X66&lt;$A$9,Raw!I66,-999),-999),-999),-999),-999),-999)</f>
        <v>0.61319999999999997</v>
      </c>
      <c r="G66" s="9">
        <f>Raw!G66</f>
        <v>0.97786399999999996</v>
      </c>
      <c r="H66" s="9">
        <f>IF(Raw!$G66&gt;$C$8,IF(Raw!$Q66&gt;$C$8,IF(Raw!$N66&gt;$C$9,IF(Raw!$N66&lt;$A$9,IF(Raw!$X66&gt;$C$9,IF(Raw!$X66&lt;$A$9,Raw!L66,-999),-999),-999),-999),-999),-999)</f>
        <v>590.6</v>
      </c>
      <c r="I66" s="9">
        <f>IF(Raw!$G66&gt;$C$8,IF(Raw!$Q66&gt;$C$8,IF(Raw!$N66&gt;$C$9,IF(Raw!$N66&lt;$A$9,IF(Raw!$X66&gt;$C$9,IF(Raw!$X66&lt;$A$9,Raw!M66,-999),-999),-999),-999),-999),-999)</f>
        <v>3.9999999999999998E-6</v>
      </c>
      <c r="J66" s="9">
        <f>IF(Raw!$G66&gt;$C$8,IF(Raw!$Q66&gt;$C$8,IF(Raw!$N66&gt;$C$9,IF(Raw!$N66&lt;$A$9,IF(Raw!$X66&gt;$C$9,IF(Raw!$X66&lt;$A$9,Raw!N66,-999),-999),-999),-999),-999),-999)</f>
        <v>444</v>
      </c>
      <c r="K66" s="9">
        <f>IF(Raw!$G66&gt;$C$8,IF(Raw!$Q66&gt;$C$8,IF(Raw!$N66&gt;$C$9,IF(Raw!$N66&lt;$A$9,IF(Raw!$X66&gt;$C$9,IF(Raw!$X66&lt;$A$9,Raw!R66,-999),-999),-999),-999),-999),-999)</f>
        <v>0.34448099999999998</v>
      </c>
      <c r="L66" s="9">
        <f>IF(Raw!$G66&gt;$C$8,IF(Raw!$Q66&gt;$C$8,IF(Raw!$N66&gt;$C$9,IF(Raw!$N66&lt;$A$9,IF(Raw!$X66&gt;$C$9,IF(Raw!$X66&lt;$A$9,Raw!S66,-999),-999),-999),-999),-999),-999)</f>
        <v>0.63336800000000004</v>
      </c>
      <c r="M66" s="9">
        <f>Raw!Q66</f>
        <v>0.98971200000000004</v>
      </c>
      <c r="N66" s="9">
        <f>IF(Raw!$G66&gt;$C$8,IF(Raw!$Q66&gt;$C$8,IF(Raw!$N66&gt;$C$9,IF(Raw!$N66&lt;$A$9,IF(Raw!$X66&gt;$C$9,IF(Raw!$X66&lt;$A$9,Raw!V66,-999),-999),-999),-999),-999),-999)</f>
        <v>690.3</v>
      </c>
      <c r="O66" s="9">
        <f>IF(Raw!$G66&gt;$C$8,IF(Raw!$Q66&gt;$C$8,IF(Raw!$N66&gt;$C$9,IF(Raw!$N66&lt;$A$9,IF(Raw!$X66&gt;$C$9,IF(Raw!$X66&lt;$A$9,Raw!W66,-999),-999),-999),-999),-999),-999)</f>
        <v>0.16256499999999999</v>
      </c>
      <c r="P66" s="9">
        <f>IF(Raw!$G66&gt;$C$8,IF(Raw!$Q66&gt;$C$8,IF(Raw!$N66&gt;$C$9,IF(Raw!$N66&lt;$A$9,IF(Raw!$X66&gt;$C$9,IF(Raw!$X66&lt;$A$9,Raw!X66,-999),-999),-999),-999),-999),-999)</f>
        <v>326</v>
      </c>
      <c r="R66" s="9">
        <f t="shared" si="4"/>
        <v>0.30290499999999998</v>
      </c>
      <c r="S66" s="9">
        <f t="shared" si="5"/>
        <v>0.49397423352902803</v>
      </c>
      <c r="T66" s="9">
        <f t="shared" si="6"/>
        <v>0.28888700000000006</v>
      </c>
      <c r="U66" s="9">
        <f t="shared" si="7"/>
        <v>0.45611240226850747</v>
      </c>
      <c r="V66" s="15">
        <f t="shared" si="0"/>
        <v>0</v>
      </c>
      <c r="X66" s="11">
        <f t="shared" si="8"/>
        <v>0</v>
      </c>
      <c r="Y66" s="11">
        <f t="shared" si="9"/>
        <v>5.906E-18</v>
      </c>
      <c r="Z66" s="11">
        <f t="shared" si="10"/>
        <v>4.44E-4</v>
      </c>
      <c r="AA66" s="16">
        <f t="shared" si="11"/>
        <v>0</v>
      </c>
      <c r="AB66" s="9">
        <f t="shared" si="1"/>
        <v>0.34448099999999998</v>
      </c>
      <c r="AC66" s="9">
        <f t="shared" si="2"/>
        <v>1</v>
      </c>
      <c r="AD66" s="15">
        <f t="shared" si="3"/>
        <v>0</v>
      </c>
      <c r="AE66" s="3">
        <f t="shared" si="12"/>
        <v>711.08239999999978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0.71112268518518518</v>
      </c>
      <c r="C67" s="15">
        <f>Raw!C67</f>
        <v>101.1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0.31557099999999999</v>
      </c>
      <c r="F67" s="9">
        <f>IF(Raw!$G67&gt;$C$8,IF(Raw!$Q67&gt;$C$8,IF(Raw!$N67&gt;$C$9,IF(Raw!$N67&lt;$A$9,IF(Raw!$X67&gt;$C$9,IF(Raw!$X67&lt;$A$9,Raw!I67,-999),-999),-999),-999),-999),-999)</f>
        <v>0.63686299999999996</v>
      </c>
      <c r="G67" s="9">
        <f>Raw!G67</f>
        <v>0.98528499999999997</v>
      </c>
      <c r="H67" s="9">
        <f>IF(Raw!$G67&gt;$C$8,IF(Raw!$Q67&gt;$C$8,IF(Raw!$N67&gt;$C$9,IF(Raw!$N67&lt;$A$9,IF(Raw!$X67&gt;$C$9,IF(Raw!$X67&lt;$A$9,Raw!L67,-999),-999),-999),-999),-999),-999)</f>
        <v>608.4</v>
      </c>
      <c r="I67" s="9">
        <f>IF(Raw!$G67&gt;$C$8,IF(Raw!$Q67&gt;$C$8,IF(Raw!$N67&gt;$C$9,IF(Raw!$N67&lt;$A$9,IF(Raw!$X67&gt;$C$9,IF(Raw!$X67&lt;$A$9,Raw!M67,-999),-999),-999),-999),-999),-999)</f>
        <v>3.9999999999999998E-6</v>
      </c>
      <c r="J67" s="9">
        <f>IF(Raw!$G67&gt;$C$8,IF(Raw!$Q67&gt;$C$8,IF(Raw!$N67&gt;$C$9,IF(Raw!$N67&lt;$A$9,IF(Raw!$X67&gt;$C$9,IF(Raw!$X67&lt;$A$9,Raw!N67,-999),-999),-999),-999),-999),-999)</f>
        <v>424</v>
      </c>
      <c r="K67" s="9">
        <f>IF(Raw!$G67&gt;$C$8,IF(Raw!$Q67&gt;$C$8,IF(Raw!$N67&gt;$C$9,IF(Raw!$N67&lt;$A$9,IF(Raw!$X67&gt;$C$9,IF(Raw!$X67&lt;$A$9,Raw!R67,-999),-999),-999),-999),-999),-999)</f>
        <v>0.349715</v>
      </c>
      <c r="L67" s="9">
        <f>IF(Raw!$G67&gt;$C$8,IF(Raw!$Q67&gt;$C$8,IF(Raw!$N67&gt;$C$9,IF(Raw!$N67&lt;$A$9,IF(Raw!$X67&gt;$C$9,IF(Raw!$X67&lt;$A$9,Raw!S67,-999),-999),-999),-999),-999),-999)</f>
        <v>0.64944299999999999</v>
      </c>
      <c r="M67" s="9">
        <f>Raw!Q67</f>
        <v>0.98944799999999999</v>
      </c>
      <c r="N67" s="9">
        <f>IF(Raw!$G67&gt;$C$8,IF(Raw!$Q67&gt;$C$8,IF(Raw!$N67&gt;$C$9,IF(Raw!$N67&lt;$A$9,IF(Raw!$X67&gt;$C$9,IF(Raw!$X67&lt;$A$9,Raw!V67,-999),-999),-999),-999),-999),-999)</f>
        <v>680.9</v>
      </c>
      <c r="O67" s="9">
        <f>IF(Raw!$G67&gt;$C$8,IF(Raw!$Q67&gt;$C$8,IF(Raw!$N67&gt;$C$9,IF(Raw!$N67&lt;$A$9,IF(Raw!$X67&gt;$C$9,IF(Raw!$X67&lt;$A$9,Raw!W67,-999),-999),-999),-999),-999),-999)</f>
        <v>0.226271</v>
      </c>
      <c r="P67" s="9">
        <f>IF(Raw!$G67&gt;$C$8,IF(Raw!$Q67&gt;$C$8,IF(Raw!$N67&gt;$C$9,IF(Raw!$N67&lt;$A$9,IF(Raw!$X67&gt;$C$9,IF(Raw!$X67&lt;$A$9,Raw!X67,-999),-999),-999),-999),-999),-999)</f>
        <v>525</v>
      </c>
      <c r="R67" s="9">
        <f t="shared" si="4"/>
        <v>0.32129199999999997</v>
      </c>
      <c r="S67" s="9">
        <f t="shared" si="5"/>
        <v>0.50449154684759512</v>
      </c>
      <c r="T67" s="9">
        <f t="shared" si="6"/>
        <v>0.29972799999999999</v>
      </c>
      <c r="U67" s="9">
        <f t="shared" si="7"/>
        <v>0.46151548326796965</v>
      </c>
      <c r="V67" s="15">
        <f t="shared" si="0"/>
        <v>0</v>
      </c>
      <c r="X67" s="11">
        <f t="shared" si="8"/>
        <v>0</v>
      </c>
      <c r="Y67" s="11">
        <f t="shared" si="9"/>
        <v>6.0839999999999994E-18</v>
      </c>
      <c r="Z67" s="11">
        <f t="shared" si="10"/>
        <v>4.2400000000000001E-4</v>
      </c>
      <c r="AA67" s="16">
        <f t="shared" si="11"/>
        <v>0</v>
      </c>
      <c r="AB67" s="9">
        <f t="shared" si="1"/>
        <v>0.349715</v>
      </c>
      <c r="AC67" s="9">
        <f t="shared" si="2"/>
        <v>1</v>
      </c>
      <c r="AD67" s="15">
        <f t="shared" si="3"/>
        <v>0</v>
      </c>
      <c r="AE67" s="3">
        <f t="shared" si="12"/>
        <v>732.51359999999977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0.71118055555555548</v>
      </c>
      <c r="C68" s="15">
        <f>Raw!C68</f>
        <v>99.8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0.32380599999999998</v>
      </c>
      <c r="F68" s="9">
        <f>IF(Raw!$G68&gt;$C$8,IF(Raw!$Q68&gt;$C$8,IF(Raw!$N68&gt;$C$9,IF(Raw!$N68&lt;$A$9,IF(Raw!$X68&gt;$C$9,IF(Raw!$X68&lt;$A$9,Raw!I68,-999),-999),-999),-999),-999),-999)</f>
        <v>0.629166</v>
      </c>
      <c r="G68" s="9">
        <f>Raw!G68</f>
        <v>0.98212299999999997</v>
      </c>
      <c r="H68" s="9">
        <f>IF(Raw!$G68&gt;$C$8,IF(Raw!$Q68&gt;$C$8,IF(Raw!$N68&gt;$C$9,IF(Raw!$N68&lt;$A$9,IF(Raw!$X68&gt;$C$9,IF(Raw!$X68&lt;$A$9,Raw!L68,-999),-999),-999),-999),-999),-999)</f>
        <v>600.1</v>
      </c>
      <c r="I68" s="9">
        <f>IF(Raw!$G68&gt;$C$8,IF(Raw!$Q68&gt;$C$8,IF(Raw!$N68&gt;$C$9,IF(Raw!$N68&lt;$A$9,IF(Raw!$X68&gt;$C$9,IF(Raw!$X68&lt;$A$9,Raw!M68,-999),-999),-999),-999),-999),-999)</f>
        <v>5.0000000000000004E-6</v>
      </c>
      <c r="J68" s="9">
        <f>IF(Raw!$G68&gt;$C$8,IF(Raw!$Q68&gt;$C$8,IF(Raw!$N68&gt;$C$9,IF(Raw!$N68&lt;$A$9,IF(Raw!$X68&gt;$C$9,IF(Raw!$X68&lt;$A$9,Raw!N68,-999),-999),-999),-999),-999),-999)</f>
        <v>514</v>
      </c>
      <c r="K68" s="9">
        <f>IF(Raw!$G68&gt;$C$8,IF(Raw!$Q68&gt;$C$8,IF(Raw!$N68&gt;$C$9,IF(Raw!$N68&lt;$A$9,IF(Raw!$X68&gt;$C$9,IF(Raw!$X68&lt;$A$9,Raw!R68,-999),-999),-999),-999),-999),-999)</f>
        <v>0.34795399999999999</v>
      </c>
      <c r="L68" s="9">
        <f>IF(Raw!$G68&gt;$C$8,IF(Raw!$Q68&gt;$C$8,IF(Raw!$N68&gt;$C$9,IF(Raw!$N68&lt;$A$9,IF(Raw!$X68&gt;$C$9,IF(Raw!$X68&lt;$A$9,Raw!S68,-999),-999),-999),-999),-999),-999)</f>
        <v>0.65146499999999996</v>
      </c>
      <c r="M68" s="9">
        <f>Raw!Q68</f>
        <v>0.99178900000000003</v>
      </c>
      <c r="N68" s="9">
        <f>IF(Raw!$G68&gt;$C$8,IF(Raw!$Q68&gt;$C$8,IF(Raw!$N68&gt;$C$9,IF(Raw!$N68&lt;$A$9,IF(Raw!$X68&gt;$C$9,IF(Raw!$X68&lt;$A$9,Raw!V68,-999),-999),-999),-999),-999),-999)</f>
        <v>706.9</v>
      </c>
      <c r="O68" s="9">
        <f>IF(Raw!$G68&gt;$C$8,IF(Raw!$Q68&gt;$C$8,IF(Raw!$N68&gt;$C$9,IF(Raw!$N68&lt;$A$9,IF(Raw!$X68&gt;$C$9,IF(Raw!$X68&lt;$A$9,Raw!W68,-999),-999),-999),-999),-999),-999)</f>
        <v>0.173156</v>
      </c>
      <c r="P68" s="9">
        <f>IF(Raw!$G68&gt;$C$8,IF(Raw!$Q68&gt;$C$8,IF(Raw!$N68&gt;$C$9,IF(Raw!$N68&lt;$A$9,IF(Raw!$X68&gt;$C$9,IF(Raw!$X68&lt;$A$9,Raw!X68,-999),-999),-999),-999),-999),-999)</f>
        <v>441</v>
      </c>
      <c r="R68" s="9">
        <f t="shared" si="4"/>
        <v>0.30536000000000002</v>
      </c>
      <c r="S68" s="9">
        <f t="shared" si="5"/>
        <v>0.48534091161950904</v>
      </c>
      <c r="T68" s="9">
        <f t="shared" si="6"/>
        <v>0.30351099999999998</v>
      </c>
      <c r="U68" s="9">
        <f t="shared" si="7"/>
        <v>0.46588995571519576</v>
      </c>
      <c r="V68" s="15">
        <f t="shared" si="0"/>
        <v>0</v>
      </c>
      <c r="X68" s="11">
        <f t="shared" si="8"/>
        <v>0</v>
      </c>
      <c r="Y68" s="11">
        <f t="shared" si="9"/>
        <v>6.0009999999999999E-18</v>
      </c>
      <c r="Z68" s="11">
        <f t="shared" si="10"/>
        <v>5.1400000000000003E-4</v>
      </c>
      <c r="AA68" s="16">
        <f t="shared" si="11"/>
        <v>0</v>
      </c>
      <c r="AB68" s="9">
        <f t="shared" si="1"/>
        <v>0.34795399999999999</v>
      </c>
      <c r="AC68" s="9">
        <f t="shared" si="2"/>
        <v>1</v>
      </c>
      <c r="AD68" s="15">
        <f t="shared" si="3"/>
        <v>0</v>
      </c>
      <c r="AE68" s="3">
        <f t="shared" si="12"/>
        <v>722.52039999999977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0.7112384259259259</v>
      </c>
      <c r="C69" s="15">
        <f>Raw!C69</f>
        <v>98.7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0.318332</v>
      </c>
      <c r="F69" s="9">
        <f>IF(Raw!$G69&gt;$C$8,IF(Raw!$Q69&gt;$C$8,IF(Raw!$N69&gt;$C$9,IF(Raw!$N69&lt;$A$9,IF(Raw!$X69&gt;$C$9,IF(Raw!$X69&lt;$A$9,Raw!I69,-999),-999),-999),-999),-999),-999)</f>
        <v>0.63419899999999996</v>
      </c>
      <c r="G69" s="9">
        <f>Raw!G69</f>
        <v>0.98545199999999999</v>
      </c>
      <c r="H69" s="9">
        <f>IF(Raw!$G69&gt;$C$8,IF(Raw!$Q69&gt;$C$8,IF(Raw!$N69&gt;$C$9,IF(Raw!$N69&lt;$A$9,IF(Raw!$X69&gt;$C$9,IF(Raw!$X69&lt;$A$9,Raw!L69,-999),-999),-999),-999),-999),-999)</f>
        <v>613.9</v>
      </c>
      <c r="I69" s="9">
        <f>IF(Raw!$G69&gt;$C$8,IF(Raw!$Q69&gt;$C$8,IF(Raw!$N69&gt;$C$9,IF(Raw!$N69&lt;$A$9,IF(Raw!$X69&gt;$C$9,IF(Raw!$X69&lt;$A$9,Raw!M69,-999),-999),-999),-999),-999),-999)</f>
        <v>3.3437000000000001E-2</v>
      </c>
      <c r="J69" s="9">
        <f>IF(Raw!$G69&gt;$C$8,IF(Raw!$Q69&gt;$C$8,IF(Raw!$N69&gt;$C$9,IF(Raw!$N69&lt;$A$9,IF(Raw!$X69&gt;$C$9,IF(Raw!$X69&lt;$A$9,Raw!N69,-999),-999),-999),-999),-999),-999)</f>
        <v>468</v>
      </c>
      <c r="K69" s="9">
        <f>IF(Raw!$G69&gt;$C$8,IF(Raw!$Q69&gt;$C$8,IF(Raw!$N69&gt;$C$9,IF(Raw!$N69&lt;$A$9,IF(Raw!$X69&gt;$C$9,IF(Raw!$X69&lt;$A$9,Raw!R69,-999),-999),-999),-999),-999),-999)</f>
        <v>0.34243499999999999</v>
      </c>
      <c r="L69" s="9">
        <f>IF(Raw!$G69&gt;$C$8,IF(Raw!$Q69&gt;$C$8,IF(Raw!$N69&gt;$C$9,IF(Raw!$N69&lt;$A$9,IF(Raw!$X69&gt;$C$9,IF(Raw!$X69&lt;$A$9,Raw!S69,-999),-999),-999),-999),-999),-999)</f>
        <v>0.63240099999999999</v>
      </c>
      <c r="M69" s="9">
        <f>Raw!Q69</f>
        <v>0.98930399999999996</v>
      </c>
      <c r="N69" s="9">
        <f>IF(Raw!$G69&gt;$C$8,IF(Raw!$Q69&gt;$C$8,IF(Raw!$N69&gt;$C$9,IF(Raw!$N69&lt;$A$9,IF(Raw!$X69&gt;$C$9,IF(Raw!$X69&lt;$A$9,Raw!V69,-999),-999),-999),-999),-999),-999)</f>
        <v>703.2</v>
      </c>
      <c r="O69" s="9">
        <f>IF(Raw!$G69&gt;$C$8,IF(Raw!$Q69&gt;$C$8,IF(Raw!$N69&gt;$C$9,IF(Raw!$N69&lt;$A$9,IF(Raw!$X69&gt;$C$9,IF(Raw!$X69&lt;$A$9,Raw!W69,-999),-999),-999),-999),-999),-999)</f>
        <v>0.181754</v>
      </c>
      <c r="P69" s="9">
        <f>IF(Raw!$G69&gt;$C$8,IF(Raw!$Q69&gt;$C$8,IF(Raw!$N69&gt;$C$9,IF(Raw!$N69&lt;$A$9,IF(Raw!$X69&gt;$C$9,IF(Raw!$X69&lt;$A$9,Raw!X69,-999),-999),-999),-999),-999),-999)</f>
        <v>498</v>
      </c>
      <c r="R69" s="9">
        <f t="shared" si="4"/>
        <v>0.31586699999999995</v>
      </c>
      <c r="S69" s="9">
        <f t="shared" si="5"/>
        <v>0.49805660368433247</v>
      </c>
      <c r="T69" s="9">
        <f t="shared" si="6"/>
        <v>0.289966</v>
      </c>
      <c r="U69" s="9">
        <f t="shared" si="7"/>
        <v>0.45851603650215605</v>
      </c>
      <c r="V69" s="15">
        <f t="shared" si="0"/>
        <v>0</v>
      </c>
      <c r="X69" s="11">
        <f t="shared" si="8"/>
        <v>0</v>
      </c>
      <c r="Y69" s="11">
        <f t="shared" si="9"/>
        <v>6.1389999999999995E-18</v>
      </c>
      <c r="Z69" s="11">
        <f t="shared" si="10"/>
        <v>4.6799999999999999E-4</v>
      </c>
      <c r="AA69" s="16">
        <f t="shared" si="11"/>
        <v>0</v>
      </c>
      <c r="AB69" s="9">
        <f t="shared" si="1"/>
        <v>0.34243499999999999</v>
      </c>
      <c r="AC69" s="9">
        <f t="shared" si="2"/>
        <v>1</v>
      </c>
      <c r="AD69" s="15">
        <f t="shared" si="3"/>
        <v>0</v>
      </c>
      <c r="AE69" s="3">
        <f t="shared" si="12"/>
        <v>739.13559999999973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0.71128472222222217</v>
      </c>
      <c r="C70" s="15">
        <f>Raw!C70</f>
        <v>97.6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0.32723099999999999</v>
      </c>
      <c r="F70" s="9">
        <f>IF(Raw!$G70&gt;$C$8,IF(Raw!$Q70&gt;$C$8,IF(Raw!$N70&gt;$C$9,IF(Raw!$N70&lt;$A$9,IF(Raw!$X70&gt;$C$9,IF(Raw!$X70&lt;$A$9,Raw!I70,-999),-999),-999),-999),-999),-999)</f>
        <v>0.63364900000000002</v>
      </c>
      <c r="G70" s="9">
        <f>Raw!G70</f>
        <v>0.98638800000000004</v>
      </c>
      <c r="H70" s="9">
        <f>IF(Raw!$G70&gt;$C$8,IF(Raw!$Q70&gt;$C$8,IF(Raw!$N70&gt;$C$9,IF(Raw!$N70&lt;$A$9,IF(Raw!$X70&gt;$C$9,IF(Raw!$X70&lt;$A$9,Raw!L70,-999),-999),-999),-999),-999),-999)</f>
        <v>592.5</v>
      </c>
      <c r="I70" s="9">
        <f>IF(Raw!$G70&gt;$C$8,IF(Raw!$Q70&gt;$C$8,IF(Raw!$N70&gt;$C$9,IF(Raw!$N70&lt;$A$9,IF(Raw!$X70&gt;$C$9,IF(Raw!$X70&lt;$A$9,Raw!M70,-999),-999),-999),-999),-999),-999)</f>
        <v>1.1077999999999999E-2</v>
      </c>
      <c r="J70" s="9">
        <f>IF(Raw!$G70&gt;$C$8,IF(Raw!$Q70&gt;$C$8,IF(Raw!$N70&gt;$C$9,IF(Raw!$N70&lt;$A$9,IF(Raw!$X70&gt;$C$9,IF(Raw!$X70&lt;$A$9,Raw!N70,-999),-999),-999),-999),-999),-999)</f>
        <v>261</v>
      </c>
      <c r="K70" s="9">
        <f>IF(Raw!$G70&gt;$C$8,IF(Raw!$Q70&gt;$C$8,IF(Raw!$N70&gt;$C$9,IF(Raw!$N70&lt;$A$9,IF(Raw!$X70&gt;$C$9,IF(Raw!$X70&lt;$A$9,Raw!R70,-999),-999),-999),-999),-999),-999)</f>
        <v>0.32925500000000002</v>
      </c>
      <c r="L70" s="9">
        <f>IF(Raw!$G70&gt;$C$8,IF(Raw!$Q70&gt;$C$8,IF(Raw!$N70&gt;$C$9,IF(Raw!$N70&lt;$A$9,IF(Raw!$X70&gt;$C$9,IF(Raw!$X70&lt;$A$9,Raw!S70,-999),-999),-999),-999),-999),-999)</f>
        <v>0.62663100000000005</v>
      </c>
      <c r="M70" s="9">
        <f>Raw!Q70</f>
        <v>0.99195299999999997</v>
      </c>
      <c r="N70" s="9">
        <f>IF(Raw!$G70&gt;$C$8,IF(Raw!$Q70&gt;$C$8,IF(Raw!$N70&gt;$C$9,IF(Raw!$N70&lt;$A$9,IF(Raw!$X70&gt;$C$9,IF(Raw!$X70&lt;$A$9,Raw!V70,-999),-999),-999),-999),-999),-999)</f>
        <v>699.2</v>
      </c>
      <c r="O70" s="9">
        <f>IF(Raw!$G70&gt;$C$8,IF(Raw!$Q70&gt;$C$8,IF(Raw!$N70&gt;$C$9,IF(Raw!$N70&lt;$A$9,IF(Raw!$X70&gt;$C$9,IF(Raw!$X70&lt;$A$9,Raw!W70,-999),-999),-999),-999),-999),-999)</f>
        <v>0.122349</v>
      </c>
      <c r="P70" s="9">
        <f>IF(Raw!$G70&gt;$C$8,IF(Raw!$Q70&gt;$C$8,IF(Raw!$N70&gt;$C$9,IF(Raw!$N70&lt;$A$9,IF(Raw!$X70&gt;$C$9,IF(Raw!$X70&lt;$A$9,Raw!X70,-999),-999),-999),-999),-999),-999)</f>
        <v>515</v>
      </c>
      <c r="R70" s="9">
        <f t="shared" si="4"/>
        <v>0.30641800000000002</v>
      </c>
      <c r="S70" s="9">
        <f t="shared" si="5"/>
        <v>0.483576869844346</v>
      </c>
      <c r="T70" s="9">
        <f t="shared" si="6"/>
        <v>0.29737600000000003</v>
      </c>
      <c r="U70" s="9">
        <f t="shared" si="7"/>
        <v>0.47456317992566599</v>
      </c>
      <c r="V70" s="15">
        <f t="shared" si="0"/>
        <v>0</v>
      </c>
      <c r="X70" s="11">
        <f t="shared" si="8"/>
        <v>0</v>
      </c>
      <c r="Y70" s="11">
        <f t="shared" si="9"/>
        <v>5.9249999999999997E-18</v>
      </c>
      <c r="Z70" s="11">
        <f t="shared" si="10"/>
        <v>2.61E-4</v>
      </c>
      <c r="AA70" s="16">
        <f t="shared" si="11"/>
        <v>0</v>
      </c>
      <c r="AB70" s="9">
        <f t="shared" si="1"/>
        <v>0.32925500000000002</v>
      </c>
      <c r="AC70" s="9">
        <f t="shared" si="2"/>
        <v>1</v>
      </c>
      <c r="AD70" s="15">
        <f t="shared" si="3"/>
        <v>0</v>
      </c>
      <c r="AE70" s="3">
        <f t="shared" si="12"/>
        <v>713.36999999999978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0.71134259259259258</v>
      </c>
      <c r="C71" s="15">
        <f>Raw!C71</f>
        <v>96.3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0.328015</v>
      </c>
      <c r="F71" s="9">
        <f>IF(Raw!$G71&gt;$C$8,IF(Raw!$Q71&gt;$C$8,IF(Raw!$N71&gt;$C$9,IF(Raw!$N71&lt;$A$9,IF(Raw!$X71&gt;$C$9,IF(Raw!$X71&lt;$A$9,Raw!I71,-999),-999),-999),-999),-999),-999)</f>
        <v>0.62626999999999999</v>
      </c>
      <c r="G71" s="9">
        <f>Raw!G71</f>
        <v>0.98249399999999998</v>
      </c>
      <c r="H71" s="9">
        <f>IF(Raw!$G71&gt;$C$8,IF(Raw!$Q71&gt;$C$8,IF(Raw!$N71&gt;$C$9,IF(Raw!$N71&lt;$A$9,IF(Raw!$X71&gt;$C$9,IF(Raw!$X71&lt;$A$9,Raw!L71,-999),-999),-999),-999),-999),-999)</f>
        <v>580.20000000000005</v>
      </c>
      <c r="I71" s="9">
        <f>IF(Raw!$G71&gt;$C$8,IF(Raw!$Q71&gt;$C$8,IF(Raw!$N71&gt;$C$9,IF(Raw!$N71&lt;$A$9,IF(Raw!$X71&gt;$C$9,IF(Raw!$X71&lt;$A$9,Raw!M71,-999),-999),-999),-999),-999),-999)</f>
        <v>4.8000000000000001E-5</v>
      </c>
      <c r="J71" s="9">
        <f>IF(Raw!$G71&gt;$C$8,IF(Raw!$Q71&gt;$C$8,IF(Raw!$N71&gt;$C$9,IF(Raw!$N71&lt;$A$9,IF(Raw!$X71&gt;$C$9,IF(Raw!$X71&lt;$A$9,Raw!N71,-999),-999),-999),-999),-999),-999)</f>
        <v>612</v>
      </c>
      <c r="K71" s="9">
        <f>IF(Raw!$G71&gt;$C$8,IF(Raw!$Q71&gt;$C$8,IF(Raw!$N71&gt;$C$9,IF(Raw!$N71&lt;$A$9,IF(Raw!$X71&gt;$C$9,IF(Raw!$X71&lt;$A$9,Raw!R71,-999),-999),-999),-999),-999),-999)</f>
        <v>0.33379799999999998</v>
      </c>
      <c r="L71" s="9">
        <f>IF(Raw!$G71&gt;$C$8,IF(Raw!$Q71&gt;$C$8,IF(Raw!$N71&gt;$C$9,IF(Raw!$N71&lt;$A$9,IF(Raw!$X71&gt;$C$9,IF(Raw!$X71&lt;$A$9,Raw!S71,-999),-999),-999),-999),-999),-999)</f>
        <v>0.61600699999999997</v>
      </c>
      <c r="M71" s="9">
        <f>Raw!Q71</f>
        <v>0.988452</v>
      </c>
      <c r="N71" s="9">
        <f>IF(Raw!$G71&gt;$C$8,IF(Raw!$Q71&gt;$C$8,IF(Raw!$N71&gt;$C$9,IF(Raw!$N71&lt;$A$9,IF(Raw!$X71&gt;$C$9,IF(Raw!$X71&lt;$A$9,Raw!V71,-999),-999),-999),-999),-999),-999)</f>
        <v>690.6</v>
      </c>
      <c r="O71" s="9">
        <f>IF(Raw!$G71&gt;$C$8,IF(Raw!$Q71&gt;$C$8,IF(Raw!$N71&gt;$C$9,IF(Raw!$N71&lt;$A$9,IF(Raw!$X71&gt;$C$9,IF(Raw!$X71&lt;$A$9,Raw!W71,-999),-999),-999),-999),-999),-999)</f>
        <v>0.224831</v>
      </c>
      <c r="P71" s="9">
        <f>IF(Raw!$G71&gt;$C$8,IF(Raw!$Q71&gt;$C$8,IF(Raw!$N71&gt;$C$9,IF(Raw!$N71&lt;$A$9,IF(Raw!$X71&gt;$C$9,IF(Raw!$X71&lt;$A$9,Raw!X71,-999),-999),-999),-999),-999),-999)</f>
        <v>535</v>
      </c>
      <c r="R71" s="9">
        <f t="shared" si="4"/>
        <v>0.29825499999999999</v>
      </c>
      <c r="S71" s="9">
        <f t="shared" si="5"/>
        <v>0.47624027975154487</v>
      </c>
      <c r="T71" s="9">
        <f t="shared" si="6"/>
        <v>0.28220899999999999</v>
      </c>
      <c r="U71" s="9">
        <f t="shared" si="7"/>
        <v>0.45812628752595341</v>
      </c>
      <c r="V71" s="15">
        <f t="shared" si="0"/>
        <v>0</v>
      </c>
      <c r="X71" s="11">
        <f t="shared" si="8"/>
        <v>0</v>
      </c>
      <c r="Y71" s="11">
        <f t="shared" si="9"/>
        <v>5.8020000000000004E-18</v>
      </c>
      <c r="Z71" s="11">
        <f t="shared" si="10"/>
        <v>6.1200000000000002E-4</v>
      </c>
      <c r="AA71" s="16">
        <f t="shared" si="11"/>
        <v>0</v>
      </c>
      <c r="AB71" s="9">
        <f t="shared" si="1"/>
        <v>0.33379799999999998</v>
      </c>
      <c r="AC71" s="9">
        <f t="shared" si="2"/>
        <v>1</v>
      </c>
      <c r="AD71" s="15">
        <f t="shared" si="3"/>
        <v>0</v>
      </c>
      <c r="AE71" s="3">
        <f t="shared" si="12"/>
        <v>698.56079999999986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0.711400462962963</v>
      </c>
      <c r="C72" s="15">
        <f>Raw!C72</f>
        <v>95.1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0.320824</v>
      </c>
      <c r="F72" s="9">
        <f>IF(Raw!$G72&gt;$C$8,IF(Raw!$Q72&gt;$C$8,IF(Raw!$N72&gt;$C$9,IF(Raw!$N72&lt;$A$9,IF(Raw!$X72&gt;$C$9,IF(Raw!$X72&lt;$A$9,Raw!I72,-999),-999),-999),-999),-999),-999)</f>
        <v>0.64017599999999997</v>
      </c>
      <c r="G72" s="9">
        <f>Raw!G72</f>
        <v>0.98637699999999995</v>
      </c>
      <c r="H72" s="9">
        <f>IF(Raw!$G72&gt;$C$8,IF(Raw!$Q72&gt;$C$8,IF(Raw!$N72&gt;$C$9,IF(Raw!$N72&lt;$A$9,IF(Raw!$X72&gt;$C$9,IF(Raw!$X72&lt;$A$9,Raw!L72,-999),-999),-999),-999),-999),-999)</f>
        <v>631.6</v>
      </c>
      <c r="I72" s="9">
        <f>IF(Raw!$G72&gt;$C$8,IF(Raw!$Q72&gt;$C$8,IF(Raw!$N72&gt;$C$9,IF(Raw!$N72&lt;$A$9,IF(Raw!$X72&gt;$C$9,IF(Raw!$X72&lt;$A$9,Raw!M72,-999),-999),-999),-999),-999),-999)</f>
        <v>5.0000000000000004E-6</v>
      </c>
      <c r="J72" s="9">
        <f>IF(Raw!$G72&gt;$C$8,IF(Raw!$Q72&gt;$C$8,IF(Raw!$N72&gt;$C$9,IF(Raw!$N72&lt;$A$9,IF(Raw!$X72&gt;$C$9,IF(Raw!$X72&lt;$A$9,Raw!N72,-999),-999),-999),-999),-999),-999)</f>
        <v>465</v>
      </c>
      <c r="K72" s="9">
        <f>IF(Raw!$G72&gt;$C$8,IF(Raw!$Q72&gt;$C$8,IF(Raw!$N72&gt;$C$9,IF(Raw!$N72&lt;$A$9,IF(Raw!$X72&gt;$C$9,IF(Raw!$X72&lt;$A$9,Raw!R72,-999),-999),-999),-999),-999),-999)</f>
        <v>0.402756</v>
      </c>
      <c r="L72" s="9">
        <f>IF(Raw!$G72&gt;$C$8,IF(Raw!$Q72&gt;$C$8,IF(Raw!$N72&gt;$C$9,IF(Raw!$N72&lt;$A$9,IF(Raw!$X72&gt;$C$9,IF(Raw!$X72&lt;$A$9,Raw!S72,-999),-999),-999),-999),-999),-999)</f>
        <v>0.71940099999999996</v>
      </c>
      <c r="M72" s="9">
        <f>Raw!Q72</f>
        <v>0.98672300000000002</v>
      </c>
      <c r="N72" s="9">
        <f>IF(Raw!$G72&gt;$C$8,IF(Raw!$Q72&gt;$C$8,IF(Raw!$N72&gt;$C$9,IF(Raw!$N72&lt;$A$9,IF(Raw!$X72&gt;$C$9,IF(Raw!$X72&lt;$A$9,Raw!V72,-999),-999),-999),-999),-999),-999)</f>
        <v>751.8</v>
      </c>
      <c r="O72" s="9">
        <f>IF(Raw!$G72&gt;$C$8,IF(Raw!$Q72&gt;$C$8,IF(Raw!$N72&gt;$C$9,IF(Raw!$N72&lt;$A$9,IF(Raw!$X72&gt;$C$9,IF(Raw!$X72&lt;$A$9,Raw!W72,-999),-999),-999),-999),-999),-999)</f>
        <v>0.24343000000000001</v>
      </c>
      <c r="P72" s="9">
        <f>IF(Raw!$G72&gt;$C$8,IF(Raw!$Q72&gt;$C$8,IF(Raw!$N72&gt;$C$9,IF(Raw!$N72&lt;$A$9,IF(Raw!$X72&gt;$C$9,IF(Raw!$X72&lt;$A$9,Raw!X72,-999),-999),-999),-999),-999),-999)</f>
        <v>526</v>
      </c>
      <c r="R72" s="9">
        <f t="shared" si="4"/>
        <v>0.31935199999999997</v>
      </c>
      <c r="S72" s="9">
        <f t="shared" si="5"/>
        <v>0.49885031616305514</v>
      </c>
      <c r="T72" s="9">
        <f t="shared" si="6"/>
        <v>0.31664499999999995</v>
      </c>
      <c r="U72" s="9">
        <f t="shared" si="7"/>
        <v>0.44015090332095724</v>
      </c>
      <c r="V72" s="15">
        <f t="shared" si="0"/>
        <v>0</v>
      </c>
      <c r="X72" s="11">
        <f t="shared" si="8"/>
        <v>0</v>
      </c>
      <c r="Y72" s="11">
        <f t="shared" si="9"/>
        <v>6.3160000000000001E-18</v>
      </c>
      <c r="Z72" s="11">
        <f t="shared" si="10"/>
        <v>4.6499999999999997E-4</v>
      </c>
      <c r="AA72" s="16">
        <f t="shared" si="11"/>
        <v>0</v>
      </c>
      <c r="AB72" s="9">
        <f t="shared" si="1"/>
        <v>0.402756</v>
      </c>
      <c r="AC72" s="9">
        <f t="shared" si="2"/>
        <v>1</v>
      </c>
      <c r="AD72" s="15">
        <f t="shared" si="3"/>
        <v>0</v>
      </c>
      <c r="AE72" s="3">
        <f t="shared" si="12"/>
        <v>760.44639999999981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0.71144675925925915</v>
      </c>
      <c r="C73" s="15">
        <f>Raw!C73</f>
        <v>94.3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0.32833400000000001</v>
      </c>
      <c r="F73" s="9">
        <f>IF(Raw!$G73&gt;$C$8,IF(Raw!$Q73&gt;$C$8,IF(Raw!$N73&gt;$C$9,IF(Raw!$N73&lt;$A$9,IF(Raw!$X73&gt;$C$9,IF(Raw!$X73&lt;$A$9,Raw!I73,-999),-999),-999),-999),-999),-999)</f>
        <v>0.63580400000000004</v>
      </c>
      <c r="G73" s="9">
        <f>Raw!G73</f>
        <v>0.98591499999999999</v>
      </c>
      <c r="H73" s="9">
        <f>IF(Raw!$G73&gt;$C$8,IF(Raw!$Q73&gt;$C$8,IF(Raw!$N73&gt;$C$9,IF(Raw!$N73&lt;$A$9,IF(Raw!$X73&gt;$C$9,IF(Raw!$X73&lt;$A$9,Raw!L73,-999),-999),-999),-999),-999),-999)</f>
        <v>577.5</v>
      </c>
      <c r="I73" s="9">
        <f>IF(Raw!$G73&gt;$C$8,IF(Raw!$Q73&gt;$C$8,IF(Raw!$N73&gt;$C$9,IF(Raw!$N73&lt;$A$9,IF(Raw!$X73&gt;$C$9,IF(Raw!$X73&lt;$A$9,Raw!M73,-999),-999),-999),-999),-999),-999)</f>
        <v>1.7E-5</v>
      </c>
      <c r="J73" s="9">
        <f>IF(Raw!$G73&gt;$C$8,IF(Raw!$Q73&gt;$C$8,IF(Raw!$N73&gt;$C$9,IF(Raw!$N73&lt;$A$9,IF(Raw!$X73&gt;$C$9,IF(Raw!$X73&lt;$A$9,Raw!N73,-999),-999),-999),-999),-999),-999)</f>
        <v>383</v>
      </c>
      <c r="K73" s="9">
        <f>IF(Raw!$G73&gt;$C$8,IF(Raw!$Q73&gt;$C$8,IF(Raw!$N73&gt;$C$9,IF(Raw!$N73&lt;$A$9,IF(Raw!$X73&gt;$C$9,IF(Raw!$X73&lt;$A$9,Raw!R73,-999),-999),-999),-999),-999),-999)</f>
        <v>0.33777600000000002</v>
      </c>
      <c r="L73" s="9">
        <f>IF(Raw!$G73&gt;$C$8,IF(Raw!$Q73&gt;$C$8,IF(Raw!$N73&gt;$C$9,IF(Raw!$N73&lt;$A$9,IF(Raw!$X73&gt;$C$9,IF(Raw!$X73&lt;$A$9,Raw!S73,-999),-999),-999),-999),-999),-999)</f>
        <v>0.63255600000000001</v>
      </c>
      <c r="M73" s="9">
        <f>Raw!Q73</f>
        <v>0.98774200000000001</v>
      </c>
      <c r="N73" s="9">
        <f>IF(Raw!$G73&gt;$C$8,IF(Raw!$Q73&gt;$C$8,IF(Raw!$N73&gt;$C$9,IF(Raw!$N73&lt;$A$9,IF(Raw!$X73&gt;$C$9,IF(Raw!$X73&lt;$A$9,Raw!V73,-999),-999),-999),-999),-999),-999)</f>
        <v>695.9</v>
      </c>
      <c r="O73" s="9">
        <f>IF(Raw!$G73&gt;$C$8,IF(Raw!$Q73&gt;$C$8,IF(Raw!$N73&gt;$C$9,IF(Raw!$N73&lt;$A$9,IF(Raw!$X73&gt;$C$9,IF(Raw!$X73&lt;$A$9,Raw!W73,-999),-999),-999),-999),-999),-999)</f>
        <v>0.20753099999999999</v>
      </c>
      <c r="P73" s="9">
        <f>IF(Raw!$G73&gt;$C$8,IF(Raw!$Q73&gt;$C$8,IF(Raw!$N73&gt;$C$9,IF(Raw!$N73&lt;$A$9,IF(Raw!$X73&gt;$C$9,IF(Raw!$X73&lt;$A$9,Raw!X73,-999),-999),-999),-999),-999),-999)</f>
        <v>381</v>
      </c>
      <c r="R73" s="9">
        <f t="shared" si="4"/>
        <v>0.30747000000000002</v>
      </c>
      <c r="S73" s="9">
        <f t="shared" si="5"/>
        <v>0.48359242785512518</v>
      </c>
      <c r="T73" s="9">
        <f t="shared" si="6"/>
        <v>0.29477999999999999</v>
      </c>
      <c r="U73" s="9">
        <f t="shared" si="7"/>
        <v>0.46601407622408131</v>
      </c>
      <c r="V73" s="15">
        <f t="shared" si="0"/>
        <v>0</v>
      </c>
      <c r="X73" s="11">
        <f t="shared" si="8"/>
        <v>0</v>
      </c>
      <c r="Y73" s="11">
        <f t="shared" si="9"/>
        <v>5.7749999999999997E-18</v>
      </c>
      <c r="Z73" s="11">
        <f t="shared" si="10"/>
        <v>3.8299999999999999E-4</v>
      </c>
      <c r="AA73" s="16">
        <f t="shared" si="11"/>
        <v>0</v>
      </c>
      <c r="AB73" s="9">
        <f t="shared" si="1"/>
        <v>0.33777600000000002</v>
      </c>
      <c r="AC73" s="9">
        <f t="shared" si="2"/>
        <v>1</v>
      </c>
      <c r="AD73" s="15">
        <f t="shared" si="3"/>
        <v>0</v>
      </c>
      <c r="AE73" s="3">
        <f t="shared" si="12"/>
        <v>695.30999999999972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0.71150462962962957</v>
      </c>
      <c r="C74" s="15">
        <f>Raw!C74</f>
        <v>93.1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0.31072899999999998</v>
      </c>
      <c r="F74" s="9">
        <f>IF(Raw!$G74&gt;$C$8,IF(Raw!$Q74&gt;$C$8,IF(Raw!$N74&gt;$C$9,IF(Raw!$N74&lt;$A$9,IF(Raw!$X74&gt;$C$9,IF(Raw!$X74&lt;$A$9,Raw!I74,-999),-999),-999),-999),-999),-999)</f>
        <v>0.62605900000000003</v>
      </c>
      <c r="G74" s="9">
        <f>Raw!G74</f>
        <v>0.98694400000000004</v>
      </c>
      <c r="H74" s="9">
        <f>IF(Raw!$G74&gt;$C$8,IF(Raw!$Q74&gt;$C$8,IF(Raw!$N74&gt;$C$9,IF(Raw!$N74&lt;$A$9,IF(Raw!$X74&gt;$C$9,IF(Raw!$X74&lt;$A$9,Raw!L74,-999),-999),-999),-999),-999),-999)</f>
        <v>620.6</v>
      </c>
      <c r="I74" s="9">
        <f>IF(Raw!$G74&gt;$C$8,IF(Raw!$Q74&gt;$C$8,IF(Raw!$N74&gt;$C$9,IF(Raw!$N74&lt;$A$9,IF(Raw!$X74&gt;$C$9,IF(Raw!$X74&lt;$A$9,Raw!M74,-999),-999),-999),-999),-999),-999)</f>
        <v>9.0000000000000002E-6</v>
      </c>
      <c r="J74" s="9">
        <f>IF(Raw!$G74&gt;$C$8,IF(Raw!$Q74&gt;$C$8,IF(Raw!$N74&gt;$C$9,IF(Raw!$N74&lt;$A$9,IF(Raw!$X74&gt;$C$9,IF(Raw!$X74&lt;$A$9,Raw!N74,-999),-999),-999),-999),-999),-999)</f>
        <v>412</v>
      </c>
      <c r="K74" s="9">
        <f>IF(Raw!$G74&gt;$C$8,IF(Raw!$Q74&gt;$C$8,IF(Raw!$N74&gt;$C$9,IF(Raw!$N74&lt;$A$9,IF(Raw!$X74&gt;$C$9,IF(Raw!$X74&lt;$A$9,Raw!R74,-999),-999),-999),-999),-999),-999)</f>
        <v>0.32796799999999998</v>
      </c>
      <c r="L74" s="9">
        <f>IF(Raw!$G74&gt;$C$8,IF(Raw!$Q74&gt;$C$8,IF(Raw!$N74&gt;$C$9,IF(Raw!$N74&lt;$A$9,IF(Raw!$X74&gt;$C$9,IF(Raw!$X74&lt;$A$9,Raw!S74,-999),-999),-999),-999),-999),-999)</f>
        <v>0.61258900000000005</v>
      </c>
      <c r="M74" s="9">
        <f>Raw!Q74</f>
        <v>0.98824900000000004</v>
      </c>
      <c r="N74" s="9">
        <f>IF(Raw!$G74&gt;$C$8,IF(Raw!$Q74&gt;$C$8,IF(Raw!$N74&gt;$C$9,IF(Raw!$N74&lt;$A$9,IF(Raw!$X74&gt;$C$9,IF(Raw!$X74&lt;$A$9,Raw!V74,-999),-999),-999),-999),-999),-999)</f>
        <v>702.3</v>
      </c>
      <c r="O74" s="9">
        <f>IF(Raw!$G74&gt;$C$8,IF(Raw!$Q74&gt;$C$8,IF(Raw!$N74&gt;$C$9,IF(Raw!$N74&lt;$A$9,IF(Raw!$X74&gt;$C$9,IF(Raw!$X74&lt;$A$9,Raw!W74,-999),-999),-999),-999),-999),-999)</f>
        <v>0.17918000000000001</v>
      </c>
      <c r="P74" s="9">
        <f>IF(Raw!$G74&gt;$C$8,IF(Raw!$Q74&gt;$C$8,IF(Raw!$N74&gt;$C$9,IF(Raw!$N74&lt;$A$9,IF(Raw!$X74&gt;$C$9,IF(Raw!$X74&lt;$A$9,Raw!X74,-999),-999),-999),-999),-999),-999)</f>
        <v>458</v>
      </c>
      <c r="R74" s="9">
        <f t="shared" si="4"/>
        <v>0.31533000000000005</v>
      </c>
      <c r="S74" s="9">
        <f t="shared" si="5"/>
        <v>0.50367457380214975</v>
      </c>
      <c r="T74" s="9">
        <f t="shared" si="6"/>
        <v>0.28462100000000007</v>
      </c>
      <c r="U74" s="9">
        <f t="shared" si="7"/>
        <v>0.46461983483216324</v>
      </c>
      <c r="V74" s="15">
        <f t="shared" si="0"/>
        <v>0</v>
      </c>
      <c r="X74" s="11">
        <f t="shared" si="8"/>
        <v>0</v>
      </c>
      <c r="Y74" s="11">
        <f t="shared" si="9"/>
        <v>6.2059999999999999E-18</v>
      </c>
      <c r="Z74" s="11">
        <f t="shared" si="10"/>
        <v>4.1199999999999999E-4</v>
      </c>
      <c r="AA74" s="16">
        <f t="shared" si="11"/>
        <v>0</v>
      </c>
      <c r="AB74" s="9">
        <f t="shared" si="1"/>
        <v>0.32796799999999998</v>
      </c>
      <c r="AC74" s="9">
        <f t="shared" si="2"/>
        <v>1</v>
      </c>
      <c r="AD74" s="15">
        <f t="shared" si="3"/>
        <v>0</v>
      </c>
      <c r="AE74" s="3">
        <f t="shared" si="12"/>
        <v>747.20239999999978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0.71156249999999999</v>
      </c>
      <c r="C75" s="15">
        <f>Raw!C75</f>
        <v>92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0.33664699999999997</v>
      </c>
      <c r="F75" s="9">
        <f>IF(Raw!$G75&gt;$C$8,IF(Raw!$Q75&gt;$C$8,IF(Raw!$N75&gt;$C$9,IF(Raw!$N75&lt;$A$9,IF(Raw!$X75&gt;$C$9,IF(Raw!$X75&lt;$A$9,Raw!I75,-999),-999),-999),-999),-999),-999)</f>
        <v>0.65682200000000002</v>
      </c>
      <c r="G75" s="9">
        <f>Raw!G75</f>
        <v>0.98671799999999998</v>
      </c>
      <c r="H75" s="9">
        <f>IF(Raw!$G75&gt;$C$8,IF(Raw!$Q75&gt;$C$8,IF(Raw!$N75&gt;$C$9,IF(Raw!$N75&lt;$A$9,IF(Raw!$X75&gt;$C$9,IF(Raw!$X75&lt;$A$9,Raw!L75,-999),-999),-999),-999),-999),-999)</f>
        <v>591.1</v>
      </c>
      <c r="I75" s="9">
        <f>IF(Raw!$G75&gt;$C$8,IF(Raw!$Q75&gt;$C$8,IF(Raw!$N75&gt;$C$9,IF(Raw!$N75&lt;$A$9,IF(Raw!$X75&gt;$C$9,IF(Raw!$X75&lt;$A$9,Raw!M75,-999),-999),-999),-999),-999),-999)</f>
        <v>1.2E-5</v>
      </c>
      <c r="J75" s="9">
        <f>IF(Raw!$G75&gt;$C$8,IF(Raw!$Q75&gt;$C$8,IF(Raw!$N75&gt;$C$9,IF(Raw!$N75&lt;$A$9,IF(Raw!$X75&gt;$C$9,IF(Raw!$X75&lt;$A$9,Raw!N75,-999),-999),-999),-999),-999),-999)</f>
        <v>408</v>
      </c>
      <c r="K75" s="9">
        <f>IF(Raw!$G75&gt;$C$8,IF(Raw!$Q75&gt;$C$8,IF(Raw!$N75&gt;$C$9,IF(Raw!$N75&lt;$A$9,IF(Raw!$X75&gt;$C$9,IF(Raw!$X75&lt;$A$9,Raw!R75,-999),-999),-999),-999),-999),-999)</f>
        <v>0.33823599999999998</v>
      </c>
      <c r="L75" s="9">
        <f>IF(Raw!$G75&gt;$C$8,IF(Raw!$Q75&gt;$C$8,IF(Raw!$N75&gt;$C$9,IF(Raw!$N75&lt;$A$9,IF(Raw!$X75&gt;$C$9,IF(Raw!$X75&lt;$A$9,Raw!S75,-999),-999),-999),-999),-999),-999)</f>
        <v>0.64351100000000006</v>
      </c>
      <c r="M75" s="9">
        <f>Raw!Q75</f>
        <v>0.99099000000000004</v>
      </c>
      <c r="N75" s="9">
        <f>IF(Raw!$G75&gt;$C$8,IF(Raw!$Q75&gt;$C$8,IF(Raw!$N75&gt;$C$9,IF(Raw!$N75&lt;$A$9,IF(Raw!$X75&gt;$C$9,IF(Raw!$X75&lt;$A$9,Raw!V75,-999),-999),-999),-999),-999),-999)</f>
        <v>707.2</v>
      </c>
      <c r="O75" s="9">
        <f>IF(Raw!$G75&gt;$C$8,IF(Raw!$Q75&gt;$C$8,IF(Raw!$N75&gt;$C$9,IF(Raw!$N75&lt;$A$9,IF(Raw!$X75&gt;$C$9,IF(Raw!$X75&lt;$A$9,Raw!W75,-999),-999),-999),-999),-999),-999)</f>
        <v>0.11264200000000001</v>
      </c>
      <c r="P75" s="9">
        <f>IF(Raw!$G75&gt;$C$8,IF(Raw!$Q75&gt;$C$8,IF(Raw!$N75&gt;$C$9,IF(Raw!$N75&lt;$A$9,IF(Raw!$X75&gt;$C$9,IF(Raw!$X75&lt;$A$9,Raw!X75,-999),-999),-999),-999),-999),-999)</f>
        <v>473</v>
      </c>
      <c r="R75" s="9">
        <f t="shared" si="4"/>
        <v>0.32017500000000004</v>
      </c>
      <c r="S75" s="9">
        <f t="shared" si="5"/>
        <v>0.48746083413771163</v>
      </c>
      <c r="T75" s="9">
        <f t="shared" si="6"/>
        <v>0.30527500000000007</v>
      </c>
      <c r="U75" s="9">
        <f t="shared" si="7"/>
        <v>0.47438971517192408</v>
      </c>
      <c r="V75" s="15">
        <f t="shared" si="0"/>
        <v>0</v>
      </c>
      <c r="X75" s="11">
        <f t="shared" si="8"/>
        <v>0</v>
      </c>
      <c r="Y75" s="11">
        <f t="shared" si="9"/>
        <v>5.9109999999999996E-18</v>
      </c>
      <c r="Z75" s="11">
        <f t="shared" si="10"/>
        <v>4.08E-4</v>
      </c>
      <c r="AA75" s="16">
        <f t="shared" si="11"/>
        <v>0</v>
      </c>
      <c r="AB75" s="9">
        <f t="shared" si="1"/>
        <v>0.33823599999999998</v>
      </c>
      <c r="AC75" s="9">
        <f t="shared" si="2"/>
        <v>1</v>
      </c>
      <c r="AD75" s="15">
        <f t="shared" si="3"/>
        <v>0</v>
      </c>
      <c r="AE75" s="3">
        <f t="shared" si="12"/>
        <v>711.68439999999975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0.71160879629629636</v>
      </c>
      <c r="C76" s="15">
        <f>Raw!C76</f>
        <v>90.9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0.32900600000000002</v>
      </c>
      <c r="F76" s="9">
        <f>IF(Raw!$G76&gt;$C$8,IF(Raw!$Q76&gt;$C$8,IF(Raw!$N76&gt;$C$9,IF(Raw!$N76&lt;$A$9,IF(Raw!$X76&gt;$C$9,IF(Raw!$X76&lt;$A$9,Raw!I76,-999),-999),-999),-999),-999),-999)</f>
        <v>0.64742699999999997</v>
      </c>
      <c r="G76" s="9">
        <f>Raw!G76</f>
        <v>0.98002800000000001</v>
      </c>
      <c r="H76" s="9">
        <f>IF(Raw!$G76&gt;$C$8,IF(Raw!$Q76&gt;$C$8,IF(Raw!$N76&gt;$C$9,IF(Raw!$N76&lt;$A$9,IF(Raw!$X76&gt;$C$9,IF(Raw!$X76&lt;$A$9,Raw!L76,-999),-999),-999),-999),-999),-999)</f>
        <v>614</v>
      </c>
      <c r="I76" s="9">
        <f>IF(Raw!$G76&gt;$C$8,IF(Raw!$Q76&gt;$C$8,IF(Raw!$N76&gt;$C$9,IF(Raw!$N76&lt;$A$9,IF(Raw!$X76&gt;$C$9,IF(Raw!$X76&lt;$A$9,Raw!M76,-999),-999),-999),-999),-999),-999)</f>
        <v>3.3484E-2</v>
      </c>
      <c r="J76" s="9">
        <f>IF(Raw!$G76&gt;$C$8,IF(Raw!$Q76&gt;$C$8,IF(Raw!$N76&gt;$C$9,IF(Raw!$N76&lt;$A$9,IF(Raw!$X76&gt;$C$9,IF(Raw!$X76&lt;$A$9,Raw!N76,-999),-999),-999),-999),-999),-999)</f>
        <v>523</v>
      </c>
      <c r="K76" s="9">
        <f>IF(Raw!$G76&gt;$C$8,IF(Raw!$Q76&gt;$C$8,IF(Raw!$N76&gt;$C$9,IF(Raw!$N76&lt;$A$9,IF(Raw!$X76&gt;$C$9,IF(Raw!$X76&lt;$A$9,Raw!R76,-999),-999),-999),-999),-999),-999)</f>
        <v>0.32022899999999999</v>
      </c>
      <c r="L76" s="9">
        <f>IF(Raw!$G76&gt;$C$8,IF(Raw!$Q76&gt;$C$8,IF(Raw!$N76&gt;$C$9,IF(Raw!$N76&lt;$A$9,IF(Raw!$X76&gt;$C$9,IF(Raw!$X76&lt;$A$9,Raw!S76,-999),-999),-999),-999),-999),-999)</f>
        <v>0.60947300000000004</v>
      </c>
      <c r="M76" s="9">
        <f>Raw!Q76</f>
        <v>0.98958500000000005</v>
      </c>
      <c r="N76" s="9">
        <f>IF(Raw!$G76&gt;$C$8,IF(Raw!$Q76&gt;$C$8,IF(Raw!$N76&gt;$C$9,IF(Raw!$N76&lt;$A$9,IF(Raw!$X76&gt;$C$9,IF(Raw!$X76&lt;$A$9,Raw!V76,-999),-999),-999),-999),-999),-999)</f>
        <v>696.7</v>
      </c>
      <c r="O76" s="9">
        <f>IF(Raw!$G76&gt;$C$8,IF(Raw!$Q76&gt;$C$8,IF(Raw!$N76&gt;$C$9,IF(Raw!$N76&lt;$A$9,IF(Raw!$X76&gt;$C$9,IF(Raw!$X76&lt;$A$9,Raw!W76,-999),-999),-999),-999),-999),-999)</f>
        <v>0.111905</v>
      </c>
      <c r="P76" s="9">
        <f>IF(Raw!$G76&gt;$C$8,IF(Raw!$Q76&gt;$C$8,IF(Raw!$N76&gt;$C$9,IF(Raw!$N76&lt;$A$9,IF(Raw!$X76&gt;$C$9,IF(Raw!$X76&lt;$A$9,Raw!X76,-999),-999),-999),-999),-999),-999)</f>
        <v>402</v>
      </c>
      <c r="R76" s="9">
        <f t="shared" si="4"/>
        <v>0.31842099999999995</v>
      </c>
      <c r="S76" s="9">
        <f t="shared" si="5"/>
        <v>0.4918253332035889</v>
      </c>
      <c r="T76" s="9">
        <f t="shared" si="6"/>
        <v>0.28924400000000006</v>
      </c>
      <c r="U76" s="9">
        <f t="shared" si="7"/>
        <v>0.47458049823372001</v>
      </c>
      <c r="V76" s="15">
        <f t="shared" si="0"/>
        <v>0</v>
      </c>
      <c r="X76" s="11">
        <f t="shared" si="8"/>
        <v>0</v>
      </c>
      <c r="Y76" s="11">
        <f t="shared" si="9"/>
        <v>6.1399999999999997E-18</v>
      </c>
      <c r="Z76" s="11">
        <f t="shared" si="10"/>
        <v>5.2300000000000003E-4</v>
      </c>
      <c r="AA76" s="16">
        <f t="shared" si="11"/>
        <v>0</v>
      </c>
      <c r="AB76" s="9">
        <f t="shared" si="1"/>
        <v>0.32022899999999999</v>
      </c>
      <c r="AC76" s="9">
        <f t="shared" si="2"/>
        <v>1</v>
      </c>
      <c r="AD76" s="15">
        <f t="shared" si="3"/>
        <v>0</v>
      </c>
      <c r="AE76" s="3">
        <f t="shared" si="12"/>
        <v>739.25599999999974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0.71166666666666656</v>
      </c>
      <c r="C77" s="15">
        <f>Raw!C77</f>
        <v>89.6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0.32288899999999998</v>
      </c>
      <c r="F77" s="9">
        <f>IF(Raw!$G77&gt;$C$8,IF(Raw!$Q77&gt;$C$8,IF(Raw!$N77&gt;$C$9,IF(Raw!$N77&lt;$A$9,IF(Raw!$X77&gt;$C$9,IF(Raw!$X77&lt;$A$9,Raw!I77,-999),-999),-999),-999),-999),-999)</f>
        <v>0.62186699999999995</v>
      </c>
      <c r="G77" s="9">
        <f>Raw!G77</f>
        <v>0.98189599999999999</v>
      </c>
      <c r="H77" s="9">
        <f>IF(Raw!$G77&gt;$C$8,IF(Raw!$Q77&gt;$C$8,IF(Raw!$N77&gt;$C$9,IF(Raw!$N77&lt;$A$9,IF(Raw!$X77&gt;$C$9,IF(Raw!$X77&lt;$A$9,Raw!L77,-999),-999),-999),-999),-999),-999)</f>
        <v>594.29999999999995</v>
      </c>
      <c r="I77" s="9">
        <f>IF(Raw!$G77&gt;$C$8,IF(Raw!$Q77&gt;$C$8,IF(Raw!$N77&gt;$C$9,IF(Raw!$N77&lt;$A$9,IF(Raw!$X77&gt;$C$9,IF(Raw!$X77&lt;$A$9,Raw!M77,-999),-999),-999),-999),-999),-999)</f>
        <v>1.1892E-2</v>
      </c>
      <c r="J77" s="9">
        <f>IF(Raw!$G77&gt;$C$8,IF(Raw!$Q77&gt;$C$8,IF(Raw!$N77&gt;$C$9,IF(Raw!$N77&lt;$A$9,IF(Raw!$X77&gt;$C$9,IF(Raw!$X77&lt;$A$9,Raw!N77,-999),-999),-999),-999),-999),-999)</f>
        <v>380</v>
      </c>
      <c r="K77" s="9">
        <f>IF(Raw!$G77&gt;$C$8,IF(Raw!$Q77&gt;$C$8,IF(Raw!$N77&gt;$C$9,IF(Raw!$N77&lt;$A$9,IF(Raw!$X77&gt;$C$9,IF(Raw!$X77&lt;$A$9,Raw!R77,-999),-999),-999),-999),-999),-999)</f>
        <v>0.31824599999999997</v>
      </c>
      <c r="L77" s="9">
        <f>IF(Raw!$G77&gt;$C$8,IF(Raw!$Q77&gt;$C$8,IF(Raw!$N77&gt;$C$9,IF(Raw!$N77&lt;$A$9,IF(Raw!$X77&gt;$C$9,IF(Raw!$X77&lt;$A$9,Raw!S77,-999),-999),-999),-999),-999),-999)</f>
        <v>0.60542700000000005</v>
      </c>
      <c r="M77" s="9">
        <f>Raw!Q77</f>
        <v>0.993614</v>
      </c>
      <c r="N77" s="9">
        <f>IF(Raw!$G77&gt;$C$8,IF(Raw!$Q77&gt;$C$8,IF(Raw!$N77&gt;$C$9,IF(Raw!$N77&lt;$A$9,IF(Raw!$X77&gt;$C$9,IF(Raw!$X77&lt;$A$9,Raw!V77,-999),-999),-999),-999),-999),-999)</f>
        <v>685.6</v>
      </c>
      <c r="O77" s="9">
        <f>IF(Raw!$G77&gt;$C$8,IF(Raw!$Q77&gt;$C$8,IF(Raw!$N77&gt;$C$9,IF(Raw!$N77&lt;$A$9,IF(Raw!$X77&gt;$C$9,IF(Raw!$X77&lt;$A$9,Raw!W77,-999),-999),-999),-999),-999),-999)</f>
        <v>0.19722500000000001</v>
      </c>
      <c r="P77" s="9">
        <f>IF(Raw!$G77&gt;$C$8,IF(Raw!$Q77&gt;$C$8,IF(Raw!$N77&gt;$C$9,IF(Raw!$N77&lt;$A$9,IF(Raw!$X77&gt;$C$9,IF(Raw!$X77&lt;$A$9,Raw!X77,-999),-999),-999),-999),-999),-999)</f>
        <v>334</v>
      </c>
      <c r="R77" s="9">
        <f t="shared" si="4"/>
        <v>0.29897799999999997</v>
      </c>
      <c r="S77" s="9">
        <f t="shared" si="5"/>
        <v>0.48077482805808958</v>
      </c>
      <c r="T77" s="9">
        <f t="shared" si="6"/>
        <v>0.28718100000000008</v>
      </c>
      <c r="U77" s="9">
        <f t="shared" si="7"/>
        <v>0.47434455351347077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5.9429999999999991E-18</v>
      </c>
      <c r="Z77" s="11">
        <f t="shared" si="10"/>
        <v>3.7999999999999997E-4</v>
      </c>
      <c r="AA77" s="16">
        <f t="shared" si="11"/>
        <v>0</v>
      </c>
      <c r="AB77" s="9">
        <f t="shared" ref="AB77:AB140" si="17">K77+T77*AA77</f>
        <v>0.31824599999999997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715.53719999999964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0.71171296296296294</v>
      </c>
      <c r="C78" s="15">
        <f>Raw!C78</f>
        <v>88.7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0.31385000000000002</v>
      </c>
      <c r="F78" s="9">
        <f>IF(Raw!$G78&gt;$C$8,IF(Raw!$Q78&gt;$C$8,IF(Raw!$N78&gt;$C$9,IF(Raw!$N78&lt;$A$9,IF(Raw!$X78&gt;$C$9,IF(Raw!$X78&lt;$A$9,Raw!I78,-999),-999),-999),-999),-999),-999)</f>
        <v>0.62823099999999998</v>
      </c>
      <c r="G78" s="9">
        <f>Raw!G78</f>
        <v>0.98547899999999999</v>
      </c>
      <c r="H78" s="9">
        <f>IF(Raw!$G78&gt;$C$8,IF(Raw!$Q78&gt;$C$8,IF(Raw!$N78&gt;$C$9,IF(Raw!$N78&lt;$A$9,IF(Raw!$X78&gt;$C$9,IF(Raw!$X78&lt;$A$9,Raw!L78,-999),-999),-999),-999),-999),-999)</f>
        <v>618</v>
      </c>
      <c r="I78" s="9">
        <f>IF(Raw!$G78&gt;$C$8,IF(Raw!$Q78&gt;$C$8,IF(Raw!$N78&gt;$C$9,IF(Raw!$N78&lt;$A$9,IF(Raw!$X78&gt;$C$9,IF(Raw!$X78&lt;$A$9,Raw!M78,-999),-999),-999),-999),-999),-999)</f>
        <v>3.0000000000000001E-5</v>
      </c>
      <c r="J78" s="9">
        <f>IF(Raw!$G78&gt;$C$8,IF(Raw!$Q78&gt;$C$8,IF(Raw!$N78&gt;$C$9,IF(Raw!$N78&lt;$A$9,IF(Raw!$X78&gt;$C$9,IF(Raw!$X78&lt;$A$9,Raw!N78,-999),-999),-999),-999),-999),-999)</f>
        <v>308</v>
      </c>
      <c r="K78" s="9">
        <f>IF(Raw!$G78&gt;$C$8,IF(Raw!$Q78&gt;$C$8,IF(Raw!$N78&gt;$C$9,IF(Raw!$N78&lt;$A$9,IF(Raw!$X78&gt;$C$9,IF(Raw!$X78&lt;$A$9,Raw!R78,-999),-999),-999),-999),-999),-999)</f>
        <v>0.32701999999999998</v>
      </c>
      <c r="L78" s="9">
        <f>IF(Raw!$G78&gt;$C$8,IF(Raw!$Q78&gt;$C$8,IF(Raw!$N78&gt;$C$9,IF(Raw!$N78&lt;$A$9,IF(Raw!$X78&gt;$C$9,IF(Raw!$X78&lt;$A$9,Raw!S78,-999),-999),-999),-999),-999),-999)</f>
        <v>0.61917999999999995</v>
      </c>
      <c r="M78" s="9">
        <f>Raw!Q78</f>
        <v>0.991205</v>
      </c>
      <c r="N78" s="9">
        <f>IF(Raw!$G78&gt;$C$8,IF(Raw!$Q78&gt;$C$8,IF(Raw!$N78&gt;$C$9,IF(Raw!$N78&lt;$A$9,IF(Raw!$X78&gt;$C$9,IF(Raw!$X78&lt;$A$9,Raw!V78,-999),-999),-999),-999),-999),-999)</f>
        <v>695.7</v>
      </c>
      <c r="O78" s="9">
        <f>IF(Raw!$G78&gt;$C$8,IF(Raw!$Q78&gt;$C$8,IF(Raw!$N78&gt;$C$9,IF(Raw!$N78&lt;$A$9,IF(Raw!$X78&gt;$C$9,IF(Raw!$X78&lt;$A$9,Raw!W78,-999),-999),-999),-999),-999),-999)</f>
        <v>0.157226</v>
      </c>
      <c r="P78" s="9">
        <f>IF(Raw!$G78&gt;$C$8,IF(Raw!$Q78&gt;$C$8,IF(Raw!$N78&gt;$C$9,IF(Raw!$N78&lt;$A$9,IF(Raw!$X78&gt;$C$9,IF(Raw!$X78&lt;$A$9,Raw!X78,-999),-999),-999),-999),-999),-999)</f>
        <v>511</v>
      </c>
      <c r="R78" s="9">
        <f t="shared" ref="R78:R141" si="20">F78-E78</f>
        <v>0.31438099999999997</v>
      </c>
      <c r="S78" s="9">
        <f t="shared" ref="S78:S141" si="21">R78/F78</f>
        <v>0.50042261524821274</v>
      </c>
      <c r="T78" s="9">
        <f t="shared" ref="T78:T141" si="22">L78-K78</f>
        <v>0.29215999999999998</v>
      </c>
      <c r="U78" s="9">
        <f t="shared" ref="U78:U141" si="23">T78/L78</f>
        <v>0.47184986595174261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6.1799999999999995E-18</v>
      </c>
      <c r="Z78" s="11">
        <f t="shared" ref="Z78:Z141" si="26">J78*10^(-6)</f>
        <v>3.0800000000000001E-4</v>
      </c>
      <c r="AA78" s="16">
        <f t="shared" ref="AA78:AA141" si="27">IF(Z78&gt;0,(X78*Y78/(X78*Y78+1/Z78)),1)</f>
        <v>0</v>
      </c>
      <c r="AB78" s="9">
        <f t="shared" si="17"/>
        <v>0.32701999999999998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744.07199999999978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0.71177083333333335</v>
      </c>
      <c r="C79" s="15">
        <f>Raw!C79</f>
        <v>87.6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0.31212000000000001</v>
      </c>
      <c r="F79" s="9">
        <f>IF(Raw!$G79&gt;$C$8,IF(Raw!$Q79&gt;$C$8,IF(Raw!$N79&gt;$C$9,IF(Raw!$N79&lt;$A$9,IF(Raw!$X79&gt;$C$9,IF(Raw!$X79&lt;$A$9,Raw!I79,-999),-999),-999),-999),-999),-999)</f>
        <v>0.62010299999999996</v>
      </c>
      <c r="G79" s="9">
        <f>Raw!G79</f>
        <v>0.98676299999999995</v>
      </c>
      <c r="H79" s="9">
        <f>IF(Raw!$G79&gt;$C$8,IF(Raw!$Q79&gt;$C$8,IF(Raw!$N79&gt;$C$9,IF(Raw!$N79&lt;$A$9,IF(Raw!$X79&gt;$C$9,IF(Raw!$X79&lt;$A$9,Raw!L79,-999),-999),-999),-999),-999),-999)</f>
        <v>613.70000000000005</v>
      </c>
      <c r="I79" s="9">
        <f>IF(Raw!$G79&gt;$C$8,IF(Raw!$Q79&gt;$C$8,IF(Raw!$N79&gt;$C$9,IF(Raw!$N79&lt;$A$9,IF(Raw!$X79&gt;$C$9,IF(Raw!$X79&lt;$A$9,Raw!M79,-999),-999),-999),-999),-999),-999)</f>
        <v>5.4101999999999997E-2</v>
      </c>
      <c r="J79" s="9">
        <f>IF(Raw!$G79&gt;$C$8,IF(Raw!$Q79&gt;$C$8,IF(Raw!$N79&gt;$C$9,IF(Raw!$N79&lt;$A$9,IF(Raw!$X79&gt;$C$9,IF(Raw!$X79&lt;$A$9,Raw!N79,-999),-999),-999),-999),-999),-999)</f>
        <v>437</v>
      </c>
      <c r="K79" s="9">
        <f>IF(Raw!$G79&gt;$C$8,IF(Raw!$Q79&gt;$C$8,IF(Raw!$N79&gt;$C$9,IF(Raw!$N79&lt;$A$9,IF(Raw!$X79&gt;$C$9,IF(Raw!$X79&lt;$A$9,Raw!R79,-999),-999),-999),-999),-999),-999)</f>
        <v>0.34558699999999998</v>
      </c>
      <c r="L79" s="9">
        <f>IF(Raw!$G79&gt;$C$8,IF(Raw!$Q79&gt;$C$8,IF(Raw!$N79&gt;$C$9,IF(Raw!$N79&lt;$A$9,IF(Raw!$X79&gt;$C$9,IF(Raw!$X79&lt;$A$9,Raw!S79,-999),-999),-999),-999),-999),-999)</f>
        <v>0.64115900000000003</v>
      </c>
      <c r="M79" s="9">
        <f>Raw!Q79</f>
        <v>0.98972300000000002</v>
      </c>
      <c r="N79" s="9">
        <f>IF(Raw!$G79&gt;$C$8,IF(Raw!$Q79&gt;$C$8,IF(Raw!$N79&gt;$C$9,IF(Raw!$N79&lt;$A$9,IF(Raw!$X79&gt;$C$9,IF(Raw!$X79&lt;$A$9,Raw!V79,-999),-999),-999),-999),-999),-999)</f>
        <v>654</v>
      </c>
      <c r="O79" s="9">
        <f>IF(Raw!$G79&gt;$C$8,IF(Raw!$Q79&gt;$C$8,IF(Raw!$N79&gt;$C$9,IF(Raw!$N79&lt;$A$9,IF(Raw!$X79&gt;$C$9,IF(Raw!$X79&lt;$A$9,Raw!W79,-999),-999),-999),-999),-999),-999)</f>
        <v>0.165217</v>
      </c>
      <c r="P79" s="9">
        <f>IF(Raw!$G79&gt;$C$8,IF(Raw!$Q79&gt;$C$8,IF(Raw!$N79&gt;$C$9,IF(Raw!$N79&lt;$A$9,IF(Raw!$X79&gt;$C$9,IF(Raw!$X79&lt;$A$9,Raw!X79,-999),-999),-999),-999),-999),-999)</f>
        <v>539</v>
      </c>
      <c r="R79" s="9">
        <f t="shared" si="20"/>
        <v>0.30798299999999995</v>
      </c>
      <c r="S79" s="9">
        <f t="shared" si="21"/>
        <v>0.49666426384003942</v>
      </c>
      <c r="T79" s="9">
        <f t="shared" si="22"/>
        <v>0.29557200000000006</v>
      </c>
      <c r="U79" s="9">
        <f t="shared" si="23"/>
        <v>0.46099641430596783</v>
      </c>
      <c r="V79" s="15">
        <f t="shared" si="16"/>
        <v>0</v>
      </c>
      <c r="X79" s="11">
        <f t="shared" si="24"/>
        <v>0</v>
      </c>
      <c r="Y79" s="11">
        <f t="shared" si="25"/>
        <v>6.1369999999999998E-18</v>
      </c>
      <c r="Z79" s="11">
        <f t="shared" si="26"/>
        <v>4.37E-4</v>
      </c>
      <c r="AA79" s="16">
        <f t="shared" si="27"/>
        <v>0</v>
      </c>
      <c r="AB79" s="9">
        <f t="shared" si="17"/>
        <v>0.34558699999999998</v>
      </c>
      <c r="AC79" s="9">
        <f t="shared" si="18"/>
        <v>1</v>
      </c>
      <c r="AD79" s="15">
        <f t="shared" si="19"/>
        <v>0</v>
      </c>
      <c r="AE79" s="3">
        <f t="shared" si="28"/>
        <v>738.8947999999998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0.71182870370370377</v>
      </c>
      <c r="C80" s="15">
        <f>Raw!C80</f>
        <v>86.3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0.30896099999999999</v>
      </c>
      <c r="F80" s="9">
        <f>IF(Raw!$G80&gt;$C$8,IF(Raw!$Q80&gt;$C$8,IF(Raw!$N80&gt;$C$9,IF(Raw!$N80&lt;$A$9,IF(Raw!$X80&gt;$C$9,IF(Raw!$X80&lt;$A$9,Raw!I80,-999),-999),-999),-999),-999),-999)</f>
        <v>0.61733099999999996</v>
      </c>
      <c r="G80" s="9">
        <f>Raw!G80</f>
        <v>0.98490900000000003</v>
      </c>
      <c r="H80" s="9">
        <f>IF(Raw!$G80&gt;$C$8,IF(Raw!$Q80&gt;$C$8,IF(Raw!$N80&gt;$C$9,IF(Raw!$N80&lt;$A$9,IF(Raw!$X80&gt;$C$9,IF(Raw!$X80&lt;$A$9,Raw!L80,-999),-999),-999),-999),-999),-999)</f>
        <v>612.5</v>
      </c>
      <c r="I80" s="9">
        <f>IF(Raw!$G80&gt;$C$8,IF(Raw!$Q80&gt;$C$8,IF(Raw!$N80&gt;$C$9,IF(Raw!$N80&lt;$A$9,IF(Raw!$X80&gt;$C$9,IF(Raw!$X80&lt;$A$9,Raw!M80,-999),-999),-999),-999),-999),-999)</f>
        <v>6.9999999999999999E-6</v>
      </c>
      <c r="J80" s="9">
        <f>IF(Raw!$G80&gt;$C$8,IF(Raw!$Q80&gt;$C$8,IF(Raw!$N80&gt;$C$9,IF(Raw!$N80&lt;$A$9,IF(Raw!$X80&gt;$C$9,IF(Raw!$X80&lt;$A$9,Raw!N80,-999),-999),-999),-999),-999),-999)</f>
        <v>521</v>
      </c>
      <c r="K80" s="9">
        <f>IF(Raw!$G80&gt;$C$8,IF(Raw!$Q80&gt;$C$8,IF(Raw!$N80&gt;$C$9,IF(Raw!$N80&lt;$A$9,IF(Raw!$X80&gt;$C$9,IF(Raw!$X80&lt;$A$9,Raw!R80,-999),-999),-999),-999),-999),-999)</f>
        <v>0.34693400000000002</v>
      </c>
      <c r="L80" s="9">
        <f>IF(Raw!$G80&gt;$C$8,IF(Raw!$Q80&gt;$C$8,IF(Raw!$N80&gt;$C$9,IF(Raw!$N80&lt;$A$9,IF(Raw!$X80&gt;$C$9,IF(Raw!$X80&lt;$A$9,Raw!S80,-999),-999),-999),-999),-999),-999)</f>
        <v>0.64961800000000003</v>
      </c>
      <c r="M80" s="9">
        <f>Raw!Q80</f>
        <v>0.98891600000000002</v>
      </c>
      <c r="N80" s="9">
        <f>IF(Raw!$G80&gt;$C$8,IF(Raw!$Q80&gt;$C$8,IF(Raw!$N80&gt;$C$9,IF(Raw!$N80&lt;$A$9,IF(Raw!$X80&gt;$C$9,IF(Raw!$X80&lt;$A$9,Raw!V80,-999),-999),-999),-999),-999),-999)</f>
        <v>680.2</v>
      </c>
      <c r="O80" s="9">
        <f>IF(Raw!$G80&gt;$C$8,IF(Raw!$Q80&gt;$C$8,IF(Raw!$N80&gt;$C$9,IF(Raw!$N80&lt;$A$9,IF(Raw!$X80&gt;$C$9,IF(Raw!$X80&lt;$A$9,Raw!W80,-999),-999),-999),-999),-999),-999)</f>
        <v>0.203567</v>
      </c>
      <c r="P80" s="9">
        <f>IF(Raw!$G80&gt;$C$8,IF(Raw!$Q80&gt;$C$8,IF(Raw!$N80&gt;$C$9,IF(Raw!$N80&lt;$A$9,IF(Raw!$X80&gt;$C$9,IF(Raw!$X80&lt;$A$9,Raw!X80,-999),-999),-999),-999),-999),-999)</f>
        <v>298</v>
      </c>
      <c r="R80" s="9">
        <f t="shared" si="20"/>
        <v>0.30836999999999998</v>
      </c>
      <c r="S80" s="9">
        <f t="shared" si="21"/>
        <v>0.49952132648449532</v>
      </c>
      <c r="T80" s="9">
        <f t="shared" si="22"/>
        <v>0.30268400000000001</v>
      </c>
      <c r="U80" s="9">
        <f t="shared" si="23"/>
        <v>0.46594152255633309</v>
      </c>
      <c r="V80" s="15">
        <f t="shared" si="16"/>
        <v>0</v>
      </c>
      <c r="X80" s="11">
        <f t="shared" si="24"/>
        <v>0</v>
      </c>
      <c r="Y80" s="11">
        <f t="shared" si="25"/>
        <v>6.1249999999999994E-18</v>
      </c>
      <c r="Z80" s="11">
        <f t="shared" si="26"/>
        <v>5.2099999999999998E-4</v>
      </c>
      <c r="AA80" s="16">
        <f t="shared" si="27"/>
        <v>0</v>
      </c>
      <c r="AB80" s="9">
        <f t="shared" si="17"/>
        <v>0.34693400000000002</v>
      </c>
      <c r="AC80" s="9">
        <f t="shared" si="18"/>
        <v>1</v>
      </c>
      <c r="AD80" s="15">
        <f t="shared" si="19"/>
        <v>0</v>
      </c>
      <c r="AE80" s="3">
        <f t="shared" si="28"/>
        <v>737.4499999999997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0.71188657407407396</v>
      </c>
      <c r="C81" s="15">
        <f>Raw!C81</f>
        <v>85.1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0.31280200000000002</v>
      </c>
      <c r="F81" s="9">
        <f>IF(Raw!$G81&gt;$C$8,IF(Raw!$Q81&gt;$C$8,IF(Raw!$N81&gt;$C$9,IF(Raw!$N81&lt;$A$9,IF(Raw!$X81&gt;$C$9,IF(Raw!$X81&lt;$A$9,Raw!I81,-999),-999),-999),-999),-999),-999)</f>
        <v>0.61471200000000004</v>
      </c>
      <c r="G81" s="9">
        <f>Raw!G81</f>
        <v>0.98098700000000005</v>
      </c>
      <c r="H81" s="9">
        <f>IF(Raw!$G81&gt;$C$8,IF(Raw!$Q81&gt;$C$8,IF(Raw!$N81&gt;$C$9,IF(Raw!$N81&lt;$A$9,IF(Raw!$X81&gt;$C$9,IF(Raw!$X81&lt;$A$9,Raw!L81,-999),-999),-999),-999),-999),-999)</f>
        <v>611.9</v>
      </c>
      <c r="I81" s="9">
        <f>IF(Raw!$G81&gt;$C$8,IF(Raw!$Q81&gt;$C$8,IF(Raw!$N81&gt;$C$9,IF(Raw!$N81&lt;$A$9,IF(Raw!$X81&gt;$C$9,IF(Raw!$X81&lt;$A$9,Raw!M81,-999),-999),-999),-999),-999),-999)</f>
        <v>7.5029999999999999E-2</v>
      </c>
      <c r="J81" s="9">
        <f>IF(Raw!$G81&gt;$C$8,IF(Raw!$Q81&gt;$C$8,IF(Raw!$N81&gt;$C$9,IF(Raw!$N81&lt;$A$9,IF(Raw!$X81&gt;$C$9,IF(Raw!$X81&lt;$A$9,Raw!N81,-999),-999),-999),-999),-999),-999)</f>
        <v>451</v>
      </c>
      <c r="K81" s="9">
        <f>IF(Raw!$G81&gt;$C$8,IF(Raw!$Q81&gt;$C$8,IF(Raw!$N81&gt;$C$9,IF(Raw!$N81&lt;$A$9,IF(Raw!$X81&gt;$C$9,IF(Raw!$X81&lt;$A$9,Raw!R81,-999),-999),-999),-999),-999),-999)</f>
        <v>0.32824900000000001</v>
      </c>
      <c r="L81" s="9">
        <f>IF(Raw!$G81&gt;$C$8,IF(Raw!$Q81&gt;$C$8,IF(Raw!$N81&gt;$C$9,IF(Raw!$N81&lt;$A$9,IF(Raw!$X81&gt;$C$9,IF(Raw!$X81&lt;$A$9,Raw!S81,-999),-999),-999),-999),-999),-999)</f>
        <v>0.62047399999999997</v>
      </c>
      <c r="M81" s="9">
        <f>Raw!Q81</f>
        <v>0.98944500000000002</v>
      </c>
      <c r="N81" s="9">
        <f>IF(Raw!$G81&gt;$C$8,IF(Raw!$Q81&gt;$C$8,IF(Raw!$N81&gt;$C$9,IF(Raw!$N81&lt;$A$9,IF(Raw!$X81&gt;$C$9,IF(Raw!$X81&lt;$A$9,Raw!V81,-999),-999),-999),-999),-999),-999)</f>
        <v>697.6</v>
      </c>
      <c r="O81" s="9">
        <f>IF(Raw!$G81&gt;$C$8,IF(Raw!$Q81&gt;$C$8,IF(Raw!$N81&gt;$C$9,IF(Raw!$N81&lt;$A$9,IF(Raw!$X81&gt;$C$9,IF(Raw!$X81&lt;$A$9,Raw!W81,-999),-999),-999),-999),-999),-999)</f>
        <v>0.207259</v>
      </c>
      <c r="P81" s="9">
        <f>IF(Raw!$G81&gt;$C$8,IF(Raw!$Q81&gt;$C$8,IF(Raw!$N81&gt;$C$9,IF(Raw!$N81&lt;$A$9,IF(Raw!$X81&gt;$C$9,IF(Raw!$X81&lt;$A$9,Raw!X81,-999),-999),-999),-999),-999),-999)</f>
        <v>462</v>
      </c>
      <c r="R81" s="9">
        <f t="shared" si="20"/>
        <v>0.30191000000000001</v>
      </c>
      <c r="S81" s="9">
        <f t="shared" si="21"/>
        <v>0.49114056663933681</v>
      </c>
      <c r="T81" s="9">
        <f t="shared" si="22"/>
        <v>0.29222499999999996</v>
      </c>
      <c r="U81" s="9">
        <f t="shared" si="23"/>
        <v>0.47097058055615543</v>
      </c>
      <c r="V81" s="15">
        <f t="shared" si="16"/>
        <v>0</v>
      </c>
      <c r="X81" s="11">
        <f t="shared" si="24"/>
        <v>0</v>
      </c>
      <c r="Y81" s="11">
        <f t="shared" si="25"/>
        <v>6.1189999999999996E-18</v>
      </c>
      <c r="Z81" s="11">
        <f t="shared" si="26"/>
        <v>4.5099999999999996E-4</v>
      </c>
      <c r="AA81" s="16">
        <f t="shared" si="27"/>
        <v>0</v>
      </c>
      <c r="AB81" s="9">
        <f t="shared" si="17"/>
        <v>0.32824900000000001</v>
      </c>
      <c r="AC81" s="9">
        <f t="shared" si="18"/>
        <v>1</v>
      </c>
      <c r="AD81" s="15">
        <f t="shared" si="19"/>
        <v>0</v>
      </c>
      <c r="AE81" s="3">
        <f t="shared" si="28"/>
        <v>736.72759999999971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0.71194444444444438</v>
      </c>
      <c r="C82" s="15">
        <f>Raw!C82</f>
        <v>84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0.32536900000000002</v>
      </c>
      <c r="F82" s="9">
        <f>IF(Raw!$G82&gt;$C$8,IF(Raw!$Q82&gt;$C$8,IF(Raw!$N82&gt;$C$9,IF(Raw!$N82&lt;$A$9,IF(Raw!$X82&gt;$C$9,IF(Raw!$X82&lt;$A$9,Raw!I82,-999),-999),-999),-999),-999),-999)</f>
        <v>0.65349100000000004</v>
      </c>
      <c r="G82" s="9">
        <f>Raw!G82</f>
        <v>0.98777599999999999</v>
      </c>
      <c r="H82" s="9">
        <f>IF(Raw!$G82&gt;$C$8,IF(Raw!$Q82&gt;$C$8,IF(Raw!$N82&gt;$C$9,IF(Raw!$N82&lt;$A$9,IF(Raw!$X82&gt;$C$9,IF(Raw!$X82&lt;$A$9,Raw!L82,-999),-999),-999),-999),-999),-999)</f>
        <v>595.9</v>
      </c>
      <c r="I82" s="9">
        <f>IF(Raw!$G82&gt;$C$8,IF(Raw!$Q82&gt;$C$8,IF(Raw!$N82&gt;$C$9,IF(Raw!$N82&lt;$A$9,IF(Raw!$X82&gt;$C$9,IF(Raw!$X82&lt;$A$9,Raw!M82,-999),-999),-999),-999),-999),-999)</f>
        <v>2.6999999999999999E-5</v>
      </c>
      <c r="J82" s="9">
        <f>IF(Raw!$G82&gt;$C$8,IF(Raw!$Q82&gt;$C$8,IF(Raw!$N82&gt;$C$9,IF(Raw!$N82&lt;$A$9,IF(Raw!$X82&gt;$C$9,IF(Raw!$X82&lt;$A$9,Raw!N82,-999),-999),-999),-999),-999),-999)</f>
        <v>308</v>
      </c>
      <c r="K82" s="9">
        <f>IF(Raw!$G82&gt;$C$8,IF(Raw!$Q82&gt;$C$8,IF(Raw!$N82&gt;$C$9,IF(Raw!$N82&lt;$A$9,IF(Raw!$X82&gt;$C$9,IF(Raw!$X82&lt;$A$9,Raw!R82,-999),-999),-999),-999),-999),-999)</f>
        <v>0.33868500000000001</v>
      </c>
      <c r="L82" s="9">
        <f>IF(Raw!$G82&gt;$C$8,IF(Raw!$Q82&gt;$C$8,IF(Raw!$N82&gt;$C$9,IF(Raw!$N82&lt;$A$9,IF(Raw!$X82&gt;$C$9,IF(Raw!$X82&lt;$A$9,Raw!S82,-999),-999),-999),-999),-999),-999)</f>
        <v>0.62290900000000005</v>
      </c>
      <c r="M82" s="9">
        <f>Raw!Q82</f>
        <v>0.985514</v>
      </c>
      <c r="N82" s="9">
        <f>IF(Raw!$G82&gt;$C$8,IF(Raw!$Q82&gt;$C$8,IF(Raw!$N82&gt;$C$9,IF(Raw!$N82&lt;$A$9,IF(Raw!$X82&gt;$C$9,IF(Raw!$X82&lt;$A$9,Raw!V82,-999),-999),-999),-999),-999),-999)</f>
        <v>705.4</v>
      </c>
      <c r="O82" s="9">
        <f>IF(Raw!$G82&gt;$C$8,IF(Raw!$Q82&gt;$C$8,IF(Raw!$N82&gt;$C$9,IF(Raw!$N82&lt;$A$9,IF(Raw!$X82&gt;$C$9,IF(Raw!$X82&lt;$A$9,Raw!W82,-999),-999),-999),-999),-999),-999)</f>
        <v>0.26811200000000002</v>
      </c>
      <c r="P82" s="9">
        <f>IF(Raw!$G82&gt;$C$8,IF(Raw!$Q82&gt;$C$8,IF(Raw!$N82&gt;$C$9,IF(Raw!$N82&lt;$A$9,IF(Raw!$X82&gt;$C$9,IF(Raw!$X82&lt;$A$9,Raw!X82,-999),-999),-999),-999),-999),-999)</f>
        <v>355</v>
      </c>
      <c r="R82" s="9">
        <f t="shared" si="20"/>
        <v>0.32812200000000002</v>
      </c>
      <c r="S82" s="9">
        <f t="shared" si="21"/>
        <v>0.50210637942986214</v>
      </c>
      <c r="T82" s="9">
        <f t="shared" si="22"/>
        <v>0.28422400000000003</v>
      </c>
      <c r="U82" s="9">
        <f t="shared" si="23"/>
        <v>0.45628494691841026</v>
      </c>
      <c r="V82" s="15">
        <f t="shared" si="16"/>
        <v>0</v>
      </c>
      <c r="X82" s="11">
        <f t="shared" si="24"/>
        <v>0</v>
      </c>
      <c r="Y82" s="11">
        <f t="shared" si="25"/>
        <v>5.9589999999999996E-18</v>
      </c>
      <c r="Z82" s="11">
        <f t="shared" si="26"/>
        <v>3.0800000000000001E-4</v>
      </c>
      <c r="AA82" s="16">
        <f t="shared" si="27"/>
        <v>0</v>
      </c>
      <c r="AB82" s="9">
        <f t="shared" si="17"/>
        <v>0.33868500000000001</v>
      </c>
      <c r="AC82" s="9">
        <f t="shared" si="18"/>
        <v>1</v>
      </c>
      <c r="AD82" s="15">
        <f t="shared" si="19"/>
        <v>0</v>
      </c>
      <c r="AE82" s="3">
        <f t="shared" si="28"/>
        <v>717.46359999999981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0.71199074074074076</v>
      </c>
      <c r="C83" s="15">
        <f>Raw!C83</f>
        <v>82.9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0.33260499999999998</v>
      </c>
      <c r="F83" s="9">
        <f>IF(Raw!$G83&gt;$C$8,IF(Raw!$Q83&gt;$C$8,IF(Raw!$N83&gt;$C$9,IF(Raw!$N83&lt;$A$9,IF(Raw!$X83&gt;$C$9,IF(Raw!$X83&lt;$A$9,Raw!I83,-999),-999),-999),-999),-999),-999)</f>
        <v>0.65730900000000003</v>
      </c>
      <c r="G83" s="9">
        <f>Raw!G83</f>
        <v>0.98883900000000002</v>
      </c>
      <c r="H83" s="9">
        <f>IF(Raw!$G83&gt;$C$8,IF(Raw!$Q83&gt;$C$8,IF(Raw!$N83&gt;$C$9,IF(Raw!$N83&lt;$A$9,IF(Raw!$X83&gt;$C$9,IF(Raw!$X83&lt;$A$9,Raw!L83,-999),-999),-999),-999),-999),-999)</f>
        <v>574</v>
      </c>
      <c r="I83" s="9">
        <f>IF(Raw!$G83&gt;$C$8,IF(Raw!$Q83&gt;$C$8,IF(Raw!$N83&gt;$C$9,IF(Raw!$N83&lt;$A$9,IF(Raw!$X83&gt;$C$9,IF(Raw!$X83&lt;$A$9,Raw!M83,-999),-999),-999),-999),-999),-999)</f>
        <v>3.9999999999999998E-6</v>
      </c>
      <c r="J83" s="9">
        <f>IF(Raw!$G83&gt;$C$8,IF(Raw!$Q83&gt;$C$8,IF(Raw!$N83&gt;$C$9,IF(Raw!$N83&lt;$A$9,IF(Raw!$X83&gt;$C$9,IF(Raw!$X83&lt;$A$9,Raw!N83,-999),-999),-999),-999),-999),-999)</f>
        <v>388</v>
      </c>
      <c r="K83" s="9">
        <f>IF(Raw!$G83&gt;$C$8,IF(Raw!$Q83&gt;$C$8,IF(Raw!$N83&gt;$C$9,IF(Raw!$N83&lt;$A$9,IF(Raw!$X83&gt;$C$9,IF(Raw!$X83&lt;$A$9,Raw!R83,-999),-999),-999),-999),-999),-999)</f>
        <v>0.32976</v>
      </c>
      <c r="L83" s="9">
        <f>IF(Raw!$G83&gt;$C$8,IF(Raw!$Q83&gt;$C$8,IF(Raw!$N83&gt;$C$9,IF(Raw!$N83&lt;$A$9,IF(Raw!$X83&gt;$C$9,IF(Raw!$X83&lt;$A$9,Raw!S83,-999),-999),-999),-999),-999),-999)</f>
        <v>0.60340400000000005</v>
      </c>
      <c r="M83" s="9">
        <f>Raw!Q83</f>
        <v>0.98966100000000001</v>
      </c>
      <c r="N83" s="9">
        <f>IF(Raw!$G83&gt;$C$8,IF(Raw!$Q83&gt;$C$8,IF(Raw!$N83&gt;$C$9,IF(Raw!$N83&lt;$A$9,IF(Raw!$X83&gt;$C$9,IF(Raw!$X83&lt;$A$9,Raw!V83,-999),-999),-999),-999),-999),-999)</f>
        <v>693.5</v>
      </c>
      <c r="O83" s="9">
        <f>IF(Raw!$G83&gt;$C$8,IF(Raw!$Q83&gt;$C$8,IF(Raw!$N83&gt;$C$9,IF(Raw!$N83&lt;$A$9,IF(Raw!$X83&gt;$C$9,IF(Raw!$X83&lt;$A$9,Raw!W83,-999),-999),-999),-999),-999),-999)</f>
        <v>0.22462799999999999</v>
      </c>
      <c r="P83" s="9">
        <f>IF(Raw!$G83&gt;$C$8,IF(Raw!$Q83&gt;$C$8,IF(Raw!$N83&gt;$C$9,IF(Raw!$N83&lt;$A$9,IF(Raw!$X83&gt;$C$9,IF(Raw!$X83&lt;$A$9,Raw!X83,-999),-999),-999),-999),-999),-999)</f>
        <v>453</v>
      </c>
      <c r="R83" s="9">
        <f t="shared" si="20"/>
        <v>0.32470400000000005</v>
      </c>
      <c r="S83" s="9">
        <f t="shared" si="21"/>
        <v>0.49398988907804403</v>
      </c>
      <c r="T83" s="9">
        <f t="shared" si="22"/>
        <v>0.27364400000000005</v>
      </c>
      <c r="U83" s="9">
        <f t="shared" si="23"/>
        <v>0.4535004739776336</v>
      </c>
      <c r="V83" s="15">
        <f t="shared" si="16"/>
        <v>0</v>
      </c>
      <c r="X83" s="11">
        <f t="shared" si="24"/>
        <v>0</v>
      </c>
      <c r="Y83" s="11">
        <f t="shared" si="25"/>
        <v>5.7399999999999995E-18</v>
      </c>
      <c r="Z83" s="11">
        <f t="shared" si="26"/>
        <v>3.88E-4</v>
      </c>
      <c r="AA83" s="16">
        <f t="shared" si="27"/>
        <v>0</v>
      </c>
      <c r="AB83" s="9">
        <f t="shared" si="17"/>
        <v>0.32976</v>
      </c>
      <c r="AC83" s="9">
        <f t="shared" si="18"/>
        <v>1</v>
      </c>
      <c r="AD83" s="15">
        <f t="shared" si="19"/>
        <v>0</v>
      </c>
      <c r="AE83" s="3">
        <f t="shared" si="28"/>
        <v>691.09599999999978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0.71204861111111117</v>
      </c>
      <c r="C84" s="15">
        <f>Raw!C84</f>
        <v>81.8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0.312139</v>
      </c>
      <c r="F84" s="9">
        <f>IF(Raw!$G84&gt;$C$8,IF(Raw!$Q84&gt;$C$8,IF(Raw!$N84&gt;$C$9,IF(Raw!$N84&lt;$A$9,IF(Raw!$X84&gt;$C$9,IF(Raw!$X84&lt;$A$9,Raw!I84,-999),-999),-999),-999),-999),-999)</f>
        <v>0.63127299999999997</v>
      </c>
      <c r="G84" s="9">
        <f>Raw!G84</f>
        <v>0.98825799999999997</v>
      </c>
      <c r="H84" s="9">
        <f>IF(Raw!$G84&gt;$C$8,IF(Raw!$Q84&gt;$C$8,IF(Raw!$N84&gt;$C$9,IF(Raw!$N84&lt;$A$9,IF(Raw!$X84&gt;$C$9,IF(Raw!$X84&lt;$A$9,Raw!L84,-999),-999),-999),-999),-999),-999)</f>
        <v>604.20000000000005</v>
      </c>
      <c r="I84" s="9">
        <f>IF(Raw!$G84&gt;$C$8,IF(Raw!$Q84&gt;$C$8,IF(Raw!$N84&gt;$C$9,IF(Raw!$N84&lt;$A$9,IF(Raw!$X84&gt;$C$9,IF(Raw!$X84&lt;$A$9,Raw!M84,-999),-999),-999),-999),-999),-999)</f>
        <v>1.2879E-2</v>
      </c>
      <c r="J84" s="9">
        <f>IF(Raw!$G84&gt;$C$8,IF(Raw!$Q84&gt;$C$8,IF(Raw!$N84&gt;$C$9,IF(Raw!$N84&lt;$A$9,IF(Raw!$X84&gt;$C$9,IF(Raw!$X84&lt;$A$9,Raw!N84,-999),-999),-999),-999),-999),-999)</f>
        <v>491</v>
      </c>
      <c r="K84" s="9">
        <f>IF(Raw!$G84&gt;$C$8,IF(Raw!$Q84&gt;$C$8,IF(Raw!$N84&gt;$C$9,IF(Raw!$N84&lt;$A$9,IF(Raw!$X84&gt;$C$9,IF(Raw!$X84&lt;$A$9,Raw!R84,-999),-999),-999),-999),-999),-999)</f>
        <v>0.33679199999999998</v>
      </c>
      <c r="L84" s="9">
        <f>IF(Raw!$G84&gt;$C$8,IF(Raw!$Q84&gt;$C$8,IF(Raw!$N84&gt;$C$9,IF(Raw!$N84&lt;$A$9,IF(Raw!$X84&gt;$C$9,IF(Raw!$X84&lt;$A$9,Raw!S84,-999),-999),-999),-999),-999),-999)</f>
        <v>0.62009099999999995</v>
      </c>
      <c r="M84" s="9">
        <f>Raw!Q84</f>
        <v>0.98741100000000004</v>
      </c>
      <c r="N84" s="9">
        <f>IF(Raw!$G84&gt;$C$8,IF(Raw!$Q84&gt;$C$8,IF(Raw!$N84&gt;$C$9,IF(Raw!$N84&lt;$A$9,IF(Raw!$X84&gt;$C$9,IF(Raw!$X84&lt;$A$9,Raw!V84,-999),-999),-999),-999),-999),-999)</f>
        <v>706.7</v>
      </c>
      <c r="O84" s="9">
        <f>IF(Raw!$G84&gt;$C$8,IF(Raw!$Q84&gt;$C$8,IF(Raw!$N84&gt;$C$9,IF(Raw!$N84&lt;$A$9,IF(Raw!$X84&gt;$C$9,IF(Raw!$X84&lt;$A$9,Raw!W84,-999),-999),-999),-999),-999),-999)</f>
        <v>0.186866</v>
      </c>
      <c r="P84" s="9">
        <f>IF(Raw!$G84&gt;$C$8,IF(Raw!$Q84&gt;$C$8,IF(Raw!$N84&gt;$C$9,IF(Raw!$N84&lt;$A$9,IF(Raw!$X84&gt;$C$9,IF(Raw!$X84&lt;$A$9,Raw!X84,-999),-999),-999),-999),-999),-999)</f>
        <v>356</v>
      </c>
      <c r="R84" s="9">
        <f t="shared" si="20"/>
        <v>0.31913399999999997</v>
      </c>
      <c r="S84" s="9">
        <f t="shared" si="21"/>
        <v>0.50554039219165081</v>
      </c>
      <c r="T84" s="9">
        <f t="shared" si="22"/>
        <v>0.28329899999999997</v>
      </c>
      <c r="U84" s="9">
        <f t="shared" si="23"/>
        <v>0.45686681470945389</v>
      </c>
      <c r="V84" s="15">
        <f t="shared" si="16"/>
        <v>0</v>
      </c>
      <c r="X84" s="11">
        <f t="shared" si="24"/>
        <v>0</v>
      </c>
      <c r="Y84" s="11">
        <f t="shared" si="25"/>
        <v>6.0419999999999999E-18</v>
      </c>
      <c r="Z84" s="11">
        <f t="shared" si="26"/>
        <v>4.9100000000000001E-4</v>
      </c>
      <c r="AA84" s="16">
        <f t="shared" si="27"/>
        <v>0</v>
      </c>
      <c r="AB84" s="9">
        <f t="shared" si="17"/>
        <v>0.33679199999999998</v>
      </c>
      <c r="AC84" s="9">
        <f t="shared" si="18"/>
        <v>1</v>
      </c>
      <c r="AD84" s="15">
        <f t="shared" si="19"/>
        <v>0</v>
      </c>
      <c r="AE84" s="3">
        <f t="shared" si="28"/>
        <v>727.45679999999982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0.71210648148148159</v>
      </c>
      <c r="C85" s="15">
        <f>Raw!C85</f>
        <v>80.7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0.32805299999999998</v>
      </c>
      <c r="F85" s="9">
        <f>IF(Raw!$G85&gt;$C$8,IF(Raw!$Q85&gt;$C$8,IF(Raw!$N85&gt;$C$9,IF(Raw!$N85&lt;$A$9,IF(Raw!$X85&gt;$C$9,IF(Raw!$X85&lt;$A$9,Raw!I85,-999),-999),-999),-999),-999),-999)</f>
        <v>0.62902999999999998</v>
      </c>
      <c r="G85" s="9">
        <f>Raw!G85</f>
        <v>0.98360400000000003</v>
      </c>
      <c r="H85" s="9">
        <f>IF(Raw!$G85&gt;$C$8,IF(Raw!$Q85&gt;$C$8,IF(Raw!$N85&gt;$C$9,IF(Raw!$N85&lt;$A$9,IF(Raw!$X85&gt;$C$9,IF(Raw!$X85&lt;$A$9,Raw!L85,-999),-999),-999),-999),-999),-999)</f>
        <v>576.1</v>
      </c>
      <c r="I85" s="9">
        <f>IF(Raw!$G85&gt;$C$8,IF(Raw!$Q85&gt;$C$8,IF(Raw!$N85&gt;$C$9,IF(Raw!$N85&lt;$A$9,IF(Raw!$X85&gt;$C$9,IF(Raw!$X85&lt;$A$9,Raw!M85,-999),-999),-999),-999),-999),-999)</f>
        <v>1.1E-5</v>
      </c>
      <c r="J85" s="9">
        <f>IF(Raw!$G85&gt;$C$8,IF(Raw!$Q85&gt;$C$8,IF(Raw!$N85&gt;$C$9,IF(Raw!$N85&lt;$A$9,IF(Raw!$X85&gt;$C$9,IF(Raw!$X85&lt;$A$9,Raw!N85,-999),-999),-999),-999),-999),-999)</f>
        <v>449</v>
      </c>
      <c r="K85" s="9">
        <f>IF(Raw!$G85&gt;$C$8,IF(Raw!$Q85&gt;$C$8,IF(Raw!$N85&gt;$C$9,IF(Raw!$N85&lt;$A$9,IF(Raw!$X85&gt;$C$9,IF(Raw!$X85&lt;$A$9,Raw!R85,-999),-999),-999),-999),-999),-999)</f>
        <v>0.336339</v>
      </c>
      <c r="L85" s="9">
        <f>IF(Raw!$G85&gt;$C$8,IF(Raw!$Q85&gt;$C$8,IF(Raw!$N85&gt;$C$9,IF(Raw!$N85&lt;$A$9,IF(Raw!$X85&gt;$C$9,IF(Raw!$X85&lt;$A$9,Raw!S85,-999),-999),-999),-999),-999),-999)</f>
        <v>0.62840200000000002</v>
      </c>
      <c r="M85" s="9">
        <f>Raw!Q85</f>
        <v>0.98969700000000005</v>
      </c>
      <c r="N85" s="9">
        <f>IF(Raw!$G85&gt;$C$8,IF(Raw!$Q85&gt;$C$8,IF(Raw!$N85&gt;$C$9,IF(Raw!$N85&lt;$A$9,IF(Raw!$X85&gt;$C$9,IF(Raw!$X85&lt;$A$9,Raw!V85,-999),-999),-999),-999),-999),-999)</f>
        <v>703.5</v>
      </c>
      <c r="O85" s="9">
        <f>IF(Raw!$G85&gt;$C$8,IF(Raw!$Q85&gt;$C$8,IF(Raw!$N85&gt;$C$9,IF(Raw!$N85&lt;$A$9,IF(Raw!$X85&gt;$C$9,IF(Raw!$X85&lt;$A$9,Raw!W85,-999),-999),-999),-999),-999),-999)</f>
        <v>0.20609</v>
      </c>
      <c r="P85" s="9">
        <f>IF(Raw!$G85&gt;$C$8,IF(Raw!$Q85&gt;$C$8,IF(Raw!$N85&gt;$C$9,IF(Raw!$N85&lt;$A$9,IF(Raw!$X85&gt;$C$9,IF(Raw!$X85&lt;$A$9,Raw!X85,-999),-999),-999),-999),-999),-999)</f>
        <v>388</v>
      </c>
      <c r="R85" s="9">
        <f t="shared" si="20"/>
        <v>0.30097699999999999</v>
      </c>
      <c r="S85" s="9">
        <f t="shared" si="21"/>
        <v>0.47847797402349651</v>
      </c>
      <c r="T85" s="9">
        <f t="shared" si="22"/>
        <v>0.29206300000000002</v>
      </c>
      <c r="U85" s="9">
        <f t="shared" si="23"/>
        <v>0.4647709587175089</v>
      </c>
      <c r="V85" s="15">
        <f t="shared" si="16"/>
        <v>0</v>
      </c>
      <c r="X85" s="11">
        <f t="shared" si="24"/>
        <v>0</v>
      </c>
      <c r="Y85" s="11">
        <f t="shared" si="25"/>
        <v>5.7609999999999996E-18</v>
      </c>
      <c r="Z85" s="11">
        <f t="shared" si="26"/>
        <v>4.4899999999999996E-4</v>
      </c>
      <c r="AA85" s="16">
        <f t="shared" si="27"/>
        <v>0</v>
      </c>
      <c r="AB85" s="9">
        <f t="shared" si="17"/>
        <v>0.336339</v>
      </c>
      <c r="AC85" s="9">
        <f t="shared" si="18"/>
        <v>1</v>
      </c>
      <c r="AD85" s="15">
        <f t="shared" si="19"/>
        <v>0</v>
      </c>
      <c r="AE85" s="3">
        <f t="shared" si="28"/>
        <v>693.62439999999981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0.71216435185185178</v>
      </c>
      <c r="C86" s="15">
        <f>Raw!C86</f>
        <v>79.599999999999994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0.31961299999999998</v>
      </c>
      <c r="F86" s="9">
        <f>IF(Raw!$G86&gt;$C$8,IF(Raw!$Q86&gt;$C$8,IF(Raw!$N86&gt;$C$9,IF(Raw!$N86&lt;$A$9,IF(Raw!$X86&gt;$C$9,IF(Raw!$X86&lt;$A$9,Raw!I86,-999),-999),-999),-999),-999),-999)</f>
        <v>0.63053800000000004</v>
      </c>
      <c r="G86" s="9">
        <f>Raw!G86</f>
        <v>0.99030799999999997</v>
      </c>
      <c r="H86" s="9">
        <f>IF(Raw!$G86&gt;$C$8,IF(Raw!$Q86&gt;$C$8,IF(Raw!$N86&gt;$C$9,IF(Raw!$N86&lt;$A$9,IF(Raw!$X86&gt;$C$9,IF(Raw!$X86&lt;$A$9,Raw!L86,-999),-999),-999),-999),-999),-999)</f>
        <v>584.70000000000005</v>
      </c>
      <c r="I86" s="9">
        <f>IF(Raw!$G86&gt;$C$8,IF(Raw!$Q86&gt;$C$8,IF(Raw!$N86&gt;$C$9,IF(Raw!$N86&lt;$A$9,IF(Raw!$X86&gt;$C$9,IF(Raw!$X86&lt;$A$9,Raw!M86,-999),-999),-999),-999),-999),-999)</f>
        <v>3.4999999999999997E-5</v>
      </c>
      <c r="J86" s="9">
        <f>IF(Raw!$G86&gt;$C$8,IF(Raw!$Q86&gt;$C$8,IF(Raw!$N86&gt;$C$9,IF(Raw!$N86&lt;$A$9,IF(Raw!$X86&gt;$C$9,IF(Raw!$X86&lt;$A$9,Raw!N86,-999),-999),-999),-999),-999),-999)</f>
        <v>382</v>
      </c>
      <c r="K86" s="9">
        <f>IF(Raw!$G86&gt;$C$8,IF(Raw!$Q86&gt;$C$8,IF(Raw!$N86&gt;$C$9,IF(Raw!$N86&lt;$A$9,IF(Raw!$X86&gt;$C$9,IF(Raw!$X86&lt;$A$9,Raw!R86,-999),-999),-999),-999),-999),-999)</f>
        <v>0.324411</v>
      </c>
      <c r="L86" s="9">
        <f>IF(Raw!$G86&gt;$C$8,IF(Raw!$Q86&gt;$C$8,IF(Raw!$N86&gt;$C$9,IF(Raw!$N86&lt;$A$9,IF(Raw!$X86&gt;$C$9,IF(Raw!$X86&lt;$A$9,Raw!S86,-999),-999),-999),-999),-999),-999)</f>
        <v>0.60654200000000003</v>
      </c>
      <c r="M86" s="9">
        <f>Raw!Q86</f>
        <v>0.99208200000000002</v>
      </c>
      <c r="N86" s="9">
        <f>IF(Raw!$G86&gt;$C$8,IF(Raw!$Q86&gt;$C$8,IF(Raw!$N86&gt;$C$9,IF(Raw!$N86&lt;$A$9,IF(Raw!$X86&gt;$C$9,IF(Raw!$X86&lt;$A$9,Raw!V86,-999),-999),-999),-999),-999),-999)</f>
        <v>699.8</v>
      </c>
      <c r="O86" s="9">
        <f>IF(Raw!$G86&gt;$C$8,IF(Raw!$Q86&gt;$C$8,IF(Raw!$N86&gt;$C$9,IF(Raw!$N86&lt;$A$9,IF(Raw!$X86&gt;$C$9,IF(Raw!$X86&lt;$A$9,Raw!W86,-999),-999),-999),-999),-999),-999)</f>
        <v>0.16902600000000001</v>
      </c>
      <c r="P86" s="9">
        <f>IF(Raw!$G86&gt;$C$8,IF(Raw!$Q86&gt;$C$8,IF(Raw!$N86&gt;$C$9,IF(Raw!$N86&lt;$A$9,IF(Raw!$X86&gt;$C$9,IF(Raw!$X86&lt;$A$9,Raw!X86,-999),-999),-999),-999),-999),-999)</f>
        <v>431</v>
      </c>
      <c r="R86" s="9">
        <f t="shared" si="20"/>
        <v>0.31092500000000006</v>
      </c>
      <c r="S86" s="9">
        <f t="shared" si="21"/>
        <v>0.49311064519505571</v>
      </c>
      <c r="T86" s="9">
        <f t="shared" si="22"/>
        <v>0.28213100000000002</v>
      </c>
      <c r="U86" s="9">
        <f t="shared" si="23"/>
        <v>0.46514668398890763</v>
      </c>
      <c r="V86" s="15">
        <f t="shared" si="16"/>
        <v>0</v>
      </c>
      <c r="X86" s="11">
        <f t="shared" si="24"/>
        <v>0</v>
      </c>
      <c r="Y86" s="11">
        <f t="shared" si="25"/>
        <v>5.8469999999999998E-18</v>
      </c>
      <c r="Z86" s="11">
        <f t="shared" si="26"/>
        <v>3.8199999999999996E-4</v>
      </c>
      <c r="AA86" s="16">
        <f t="shared" si="27"/>
        <v>0</v>
      </c>
      <c r="AB86" s="9">
        <f t="shared" si="17"/>
        <v>0.324411</v>
      </c>
      <c r="AC86" s="9">
        <f t="shared" si="18"/>
        <v>1</v>
      </c>
      <c r="AD86" s="15">
        <f t="shared" si="19"/>
        <v>0</v>
      </c>
      <c r="AE86" s="3">
        <f t="shared" si="28"/>
        <v>703.97879999999975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0.71221064814814816</v>
      </c>
      <c r="C87" s="15">
        <f>Raw!C87</f>
        <v>78.5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0.33902399999999999</v>
      </c>
      <c r="F87" s="9">
        <f>IF(Raw!$G87&gt;$C$8,IF(Raw!$Q87&gt;$C$8,IF(Raw!$N87&gt;$C$9,IF(Raw!$N87&lt;$A$9,IF(Raw!$X87&gt;$C$9,IF(Raw!$X87&lt;$A$9,Raw!I87,-999),-999),-999),-999),-999),-999)</f>
        <v>0.65618299999999996</v>
      </c>
      <c r="G87" s="9">
        <f>Raw!G87</f>
        <v>0.98626999999999998</v>
      </c>
      <c r="H87" s="9">
        <f>IF(Raw!$G87&gt;$C$8,IF(Raw!$Q87&gt;$C$8,IF(Raw!$N87&gt;$C$9,IF(Raw!$N87&lt;$A$9,IF(Raw!$X87&gt;$C$9,IF(Raw!$X87&lt;$A$9,Raw!L87,-999),-999),-999),-999),-999),-999)</f>
        <v>609.1</v>
      </c>
      <c r="I87" s="9">
        <f>IF(Raw!$G87&gt;$C$8,IF(Raw!$Q87&gt;$C$8,IF(Raw!$N87&gt;$C$9,IF(Raw!$N87&lt;$A$9,IF(Raw!$X87&gt;$C$9,IF(Raw!$X87&lt;$A$9,Raw!M87,-999),-999),-999),-999),-999),-999)</f>
        <v>2.0999999999999999E-5</v>
      </c>
      <c r="J87" s="9">
        <f>IF(Raw!$G87&gt;$C$8,IF(Raw!$Q87&gt;$C$8,IF(Raw!$N87&gt;$C$9,IF(Raw!$N87&lt;$A$9,IF(Raw!$X87&gt;$C$9,IF(Raw!$X87&lt;$A$9,Raw!N87,-999),-999),-999),-999),-999),-999)</f>
        <v>429</v>
      </c>
      <c r="K87" s="9">
        <f>IF(Raw!$G87&gt;$C$8,IF(Raw!$Q87&gt;$C$8,IF(Raw!$N87&gt;$C$9,IF(Raw!$N87&lt;$A$9,IF(Raw!$X87&gt;$C$9,IF(Raw!$X87&lt;$A$9,Raw!R87,-999),-999),-999),-999),-999),-999)</f>
        <v>0.34525699999999998</v>
      </c>
      <c r="L87" s="9">
        <f>IF(Raw!$G87&gt;$C$8,IF(Raw!$Q87&gt;$C$8,IF(Raw!$N87&gt;$C$9,IF(Raw!$N87&lt;$A$9,IF(Raw!$X87&gt;$C$9,IF(Raw!$X87&lt;$A$9,Raw!S87,-999),-999),-999),-999),-999),-999)</f>
        <v>0.63346599999999997</v>
      </c>
      <c r="M87" s="9">
        <f>Raw!Q87</f>
        <v>0.98884499999999997</v>
      </c>
      <c r="N87" s="9">
        <f>IF(Raw!$G87&gt;$C$8,IF(Raw!$Q87&gt;$C$8,IF(Raw!$N87&gt;$C$9,IF(Raw!$N87&lt;$A$9,IF(Raw!$X87&gt;$C$9,IF(Raw!$X87&lt;$A$9,Raw!V87,-999),-999),-999),-999),-999),-999)</f>
        <v>691.1</v>
      </c>
      <c r="O87" s="9">
        <f>IF(Raw!$G87&gt;$C$8,IF(Raw!$Q87&gt;$C$8,IF(Raw!$N87&gt;$C$9,IF(Raw!$N87&lt;$A$9,IF(Raw!$X87&gt;$C$9,IF(Raw!$X87&lt;$A$9,Raw!W87,-999),-999),-999),-999),-999),-999)</f>
        <v>0.23327999999999999</v>
      </c>
      <c r="P87" s="9">
        <f>IF(Raw!$G87&gt;$C$8,IF(Raw!$Q87&gt;$C$8,IF(Raw!$N87&gt;$C$9,IF(Raw!$N87&lt;$A$9,IF(Raw!$X87&gt;$C$9,IF(Raw!$X87&lt;$A$9,Raw!X87,-999),-999),-999),-999),-999),-999)</f>
        <v>328</v>
      </c>
      <c r="R87" s="9">
        <f t="shared" si="20"/>
        <v>0.31715899999999997</v>
      </c>
      <c r="S87" s="9">
        <f t="shared" si="21"/>
        <v>0.48333925139785699</v>
      </c>
      <c r="T87" s="9">
        <f t="shared" si="22"/>
        <v>0.28820899999999999</v>
      </c>
      <c r="U87" s="9">
        <f t="shared" si="23"/>
        <v>0.45497153754108349</v>
      </c>
      <c r="V87" s="15">
        <f t="shared" si="16"/>
        <v>0</v>
      </c>
      <c r="X87" s="11">
        <f t="shared" si="24"/>
        <v>0</v>
      </c>
      <c r="Y87" s="11">
        <f t="shared" si="25"/>
        <v>6.0910000000000002E-18</v>
      </c>
      <c r="Z87" s="11">
        <f t="shared" si="26"/>
        <v>4.2899999999999997E-4</v>
      </c>
      <c r="AA87" s="16">
        <f t="shared" si="27"/>
        <v>0</v>
      </c>
      <c r="AB87" s="9">
        <f t="shared" si="17"/>
        <v>0.34525699999999998</v>
      </c>
      <c r="AC87" s="9">
        <f t="shared" si="18"/>
        <v>1</v>
      </c>
      <c r="AD87" s="15">
        <f t="shared" si="19"/>
        <v>0</v>
      </c>
      <c r="AE87" s="3">
        <f t="shared" si="28"/>
        <v>733.35639999999978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0.71226851851851858</v>
      </c>
      <c r="C88" s="15">
        <f>Raw!C88</f>
        <v>77.8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0.34144600000000003</v>
      </c>
      <c r="F88" s="9">
        <f>IF(Raw!$G88&gt;$C$8,IF(Raw!$Q88&gt;$C$8,IF(Raw!$N88&gt;$C$9,IF(Raw!$N88&lt;$A$9,IF(Raw!$X88&gt;$C$9,IF(Raw!$X88&lt;$A$9,Raw!I88,-999),-999),-999),-999),-999),-999)</f>
        <v>0.66481999999999997</v>
      </c>
      <c r="G88" s="9">
        <f>Raw!G88</f>
        <v>0.98270900000000005</v>
      </c>
      <c r="H88" s="9">
        <f>IF(Raw!$G88&gt;$C$8,IF(Raw!$Q88&gt;$C$8,IF(Raw!$N88&gt;$C$9,IF(Raw!$N88&lt;$A$9,IF(Raw!$X88&gt;$C$9,IF(Raw!$X88&lt;$A$9,Raw!L88,-999),-999),-999),-999),-999),-999)</f>
        <v>623.70000000000005</v>
      </c>
      <c r="I88" s="9">
        <f>IF(Raw!$G88&gt;$C$8,IF(Raw!$Q88&gt;$C$8,IF(Raw!$N88&gt;$C$9,IF(Raw!$N88&lt;$A$9,IF(Raw!$X88&gt;$C$9,IF(Raw!$X88&lt;$A$9,Raw!M88,-999),-999),-999),-999),-999),-999)</f>
        <v>4.8007000000000001E-2</v>
      </c>
      <c r="J88" s="9">
        <f>IF(Raw!$G88&gt;$C$8,IF(Raw!$Q88&gt;$C$8,IF(Raw!$N88&gt;$C$9,IF(Raw!$N88&lt;$A$9,IF(Raw!$X88&gt;$C$9,IF(Raw!$X88&lt;$A$9,Raw!N88,-999),-999),-999),-999),-999),-999)</f>
        <v>230</v>
      </c>
      <c r="K88" s="9">
        <f>IF(Raw!$G88&gt;$C$8,IF(Raw!$Q88&gt;$C$8,IF(Raw!$N88&gt;$C$9,IF(Raw!$N88&lt;$A$9,IF(Raw!$X88&gt;$C$9,IF(Raw!$X88&lt;$A$9,Raw!R88,-999),-999),-999),-999),-999),-999)</f>
        <v>0.322301</v>
      </c>
      <c r="L88" s="9">
        <f>IF(Raw!$G88&gt;$C$8,IF(Raw!$Q88&gt;$C$8,IF(Raw!$N88&gt;$C$9,IF(Raw!$N88&lt;$A$9,IF(Raw!$X88&gt;$C$9,IF(Raw!$X88&lt;$A$9,Raw!S88,-999),-999),-999),-999),-999),-999)</f>
        <v>0.61839599999999995</v>
      </c>
      <c r="M88" s="9">
        <f>Raw!Q88</f>
        <v>0.98988299999999996</v>
      </c>
      <c r="N88" s="9">
        <f>IF(Raw!$G88&gt;$C$8,IF(Raw!$Q88&gt;$C$8,IF(Raw!$N88&gt;$C$9,IF(Raw!$N88&lt;$A$9,IF(Raw!$X88&gt;$C$9,IF(Raw!$X88&lt;$A$9,Raw!V88,-999),-999),-999),-999),-999),-999)</f>
        <v>705</v>
      </c>
      <c r="O88" s="9">
        <f>IF(Raw!$G88&gt;$C$8,IF(Raw!$Q88&gt;$C$8,IF(Raw!$N88&gt;$C$9,IF(Raw!$N88&lt;$A$9,IF(Raw!$X88&gt;$C$9,IF(Raw!$X88&lt;$A$9,Raw!W88,-999),-999),-999),-999),-999),-999)</f>
        <v>0.115074</v>
      </c>
      <c r="P88" s="9">
        <f>IF(Raw!$G88&gt;$C$8,IF(Raw!$Q88&gt;$C$8,IF(Raw!$N88&gt;$C$9,IF(Raw!$N88&lt;$A$9,IF(Raw!$X88&gt;$C$9,IF(Raw!$X88&lt;$A$9,Raw!X88,-999),-999),-999),-999),-999),-999)</f>
        <v>417</v>
      </c>
      <c r="R88" s="9">
        <f t="shared" si="20"/>
        <v>0.32337399999999994</v>
      </c>
      <c r="S88" s="9">
        <f t="shared" si="21"/>
        <v>0.48640835113263736</v>
      </c>
      <c r="T88" s="9">
        <f t="shared" si="22"/>
        <v>0.29609499999999994</v>
      </c>
      <c r="U88" s="9">
        <f t="shared" si="23"/>
        <v>0.47881131184548409</v>
      </c>
      <c r="V88" s="15">
        <f t="shared" si="16"/>
        <v>0</v>
      </c>
      <c r="X88" s="11">
        <f t="shared" si="24"/>
        <v>0</v>
      </c>
      <c r="Y88" s="11">
        <f t="shared" si="25"/>
        <v>6.237E-18</v>
      </c>
      <c r="Z88" s="11">
        <f t="shared" si="26"/>
        <v>2.2999999999999998E-4</v>
      </c>
      <c r="AA88" s="16">
        <f t="shared" si="27"/>
        <v>0</v>
      </c>
      <c r="AB88" s="9">
        <f t="shared" si="17"/>
        <v>0.322301</v>
      </c>
      <c r="AC88" s="9">
        <f t="shared" si="18"/>
        <v>1</v>
      </c>
      <c r="AD88" s="15">
        <f t="shared" si="19"/>
        <v>0</v>
      </c>
      <c r="AE88" s="3">
        <f t="shared" si="28"/>
        <v>750.93479999999977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0.71232638888888899</v>
      </c>
      <c r="C89" s="15">
        <f>Raw!C89</f>
        <v>76.5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0.325299</v>
      </c>
      <c r="F89" s="9">
        <f>IF(Raw!$G89&gt;$C$8,IF(Raw!$Q89&gt;$C$8,IF(Raw!$N89&gt;$C$9,IF(Raw!$N89&lt;$A$9,IF(Raw!$X89&gt;$C$9,IF(Raw!$X89&lt;$A$9,Raw!I89,-999),-999),-999),-999),-999),-999)</f>
        <v>0.63503699999999996</v>
      </c>
      <c r="G89" s="9">
        <f>Raw!G89</f>
        <v>0.98756600000000005</v>
      </c>
      <c r="H89" s="9">
        <f>IF(Raw!$G89&gt;$C$8,IF(Raw!$Q89&gt;$C$8,IF(Raw!$N89&gt;$C$9,IF(Raw!$N89&lt;$A$9,IF(Raw!$X89&gt;$C$9,IF(Raw!$X89&lt;$A$9,Raw!L89,-999),-999),-999),-999),-999),-999)</f>
        <v>593</v>
      </c>
      <c r="I89" s="9">
        <f>IF(Raw!$G89&gt;$C$8,IF(Raw!$Q89&gt;$C$8,IF(Raw!$N89&gt;$C$9,IF(Raw!$N89&lt;$A$9,IF(Raw!$X89&gt;$C$9,IF(Raw!$X89&lt;$A$9,Raw!M89,-999),-999),-999),-999),-999),-999)</f>
        <v>2.3E-5</v>
      </c>
      <c r="J89" s="9">
        <f>IF(Raw!$G89&gt;$C$8,IF(Raw!$Q89&gt;$C$8,IF(Raw!$N89&gt;$C$9,IF(Raw!$N89&lt;$A$9,IF(Raw!$X89&gt;$C$9,IF(Raw!$X89&lt;$A$9,Raw!N89,-999),-999),-999),-999),-999),-999)</f>
        <v>443</v>
      </c>
      <c r="K89" s="9">
        <f>IF(Raw!$G89&gt;$C$8,IF(Raw!$Q89&gt;$C$8,IF(Raw!$N89&gt;$C$9,IF(Raw!$N89&lt;$A$9,IF(Raw!$X89&gt;$C$9,IF(Raw!$X89&lt;$A$9,Raw!R89,-999),-999),-999),-999),-999),-999)</f>
        <v>0.32642100000000002</v>
      </c>
      <c r="L89" s="9">
        <f>IF(Raw!$G89&gt;$C$8,IF(Raw!$Q89&gt;$C$8,IF(Raw!$N89&gt;$C$9,IF(Raw!$N89&lt;$A$9,IF(Raw!$X89&gt;$C$9,IF(Raw!$X89&lt;$A$9,Raw!S89,-999),-999),-999),-999),-999),-999)</f>
        <v>0.60204400000000002</v>
      </c>
      <c r="M89" s="9">
        <f>Raw!Q89</f>
        <v>0.99027699999999996</v>
      </c>
      <c r="N89" s="9">
        <f>IF(Raw!$G89&gt;$C$8,IF(Raw!$Q89&gt;$C$8,IF(Raw!$N89&gt;$C$9,IF(Raw!$N89&lt;$A$9,IF(Raw!$X89&gt;$C$9,IF(Raw!$X89&lt;$A$9,Raw!V89,-999),-999),-999),-999),-999),-999)</f>
        <v>716.3</v>
      </c>
      <c r="O89" s="9">
        <f>IF(Raw!$G89&gt;$C$8,IF(Raw!$Q89&gt;$C$8,IF(Raw!$N89&gt;$C$9,IF(Raw!$N89&lt;$A$9,IF(Raw!$X89&gt;$C$9,IF(Raw!$X89&lt;$A$9,Raw!W89,-999),-999),-999),-999),-999),-999)</f>
        <v>0.21897900000000001</v>
      </c>
      <c r="P89" s="9">
        <f>IF(Raw!$G89&gt;$C$8,IF(Raw!$Q89&gt;$C$8,IF(Raw!$N89&gt;$C$9,IF(Raw!$N89&lt;$A$9,IF(Raw!$X89&gt;$C$9,IF(Raw!$X89&lt;$A$9,Raw!X89,-999),-999),-999),-999),-999),-999)</f>
        <v>343</v>
      </c>
      <c r="R89" s="9">
        <f t="shared" si="20"/>
        <v>0.30973799999999996</v>
      </c>
      <c r="S89" s="9">
        <f t="shared" si="21"/>
        <v>0.4877479579929988</v>
      </c>
      <c r="T89" s="9">
        <f t="shared" si="22"/>
        <v>0.27562300000000001</v>
      </c>
      <c r="U89" s="9">
        <f t="shared" si="23"/>
        <v>0.45781205360405552</v>
      </c>
      <c r="V89" s="15">
        <f t="shared" si="16"/>
        <v>0</v>
      </c>
      <c r="X89" s="11">
        <f t="shared" si="24"/>
        <v>0</v>
      </c>
      <c r="Y89" s="11">
        <f t="shared" si="25"/>
        <v>5.93E-18</v>
      </c>
      <c r="Z89" s="11">
        <f t="shared" si="26"/>
        <v>4.4299999999999998E-4</v>
      </c>
      <c r="AA89" s="16">
        <f t="shared" si="27"/>
        <v>0</v>
      </c>
      <c r="AB89" s="9">
        <f t="shared" si="17"/>
        <v>0.32642100000000002</v>
      </c>
      <c r="AC89" s="9">
        <f t="shared" si="18"/>
        <v>1</v>
      </c>
      <c r="AD89" s="15">
        <f t="shared" si="19"/>
        <v>0</v>
      </c>
      <c r="AE89" s="3">
        <f t="shared" si="28"/>
        <v>713.97199999999987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0.71238425925925919</v>
      </c>
      <c r="C90" s="15">
        <f>Raw!C90</f>
        <v>75.599999999999994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0.31168200000000001</v>
      </c>
      <c r="F90" s="9">
        <f>IF(Raw!$G90&gt;$C$8,IF(Raw!$Q90&gt;$C$8,IF(Raw!$N90&gt;$C$9,IF(Raw!$N90&lt;$A$9,IF(Raw!$X90&gt;$C$9,IF(Raw!$X90&lt;$A$9,Raw!I90,-999),-999),-999),-999),-999),-999)</f>
        <v>0.62774700000000005</v>
      </c>
      <c r="G90" s="9">
        <f>Raw!G90</f>
        <v>0.98146599999999995</v>
      </c>
      <c r="H90" s="9">
        <f>IF(Raw!$G90&gt;$C$8,IF(Raw!$Q90&gt;$C$8,IF(Raw!$N90&gt;$C$9,IF(Raw!$N90&lt;$A$9,IF(Raw!$X90&gt;$C$9,IF(Raw!$X90&lt;$A$9,Raw!L90,-999),-999),-999),-999),-999),-999)</f>
        <v>591.70000000000005</v>
      </c>
      <c r="I90" s="9">
        <f>IF(Raw!$G90&gt;$C$8,IF(Raw!$Q90&gt;$C$8,IF(Raw!$N90&gt;$C$9,IF(Raw!$N90&lt;$A$9,IF(Raw!$X90&gt;$C$9,IF(Raw!$X90&lt;$A$9,Raw!M90,-999),-999),-999),-999),-999),-999)</f>
        <v>2.8982999999999998E-2</v>
      </c>
      <c r="J90" s="9">
        <f>IF(Raw!$G90&gt;$C$8,IF(Raw!$Q90&gt;$C$8,IF(Raw!$N90&gt;$C$9,IF(Raw!$N90&lt;$A$9,IF(Raw!$X90&gt;$C$9,IF(Raw!$X90&lt;$A$9,Raw!N90,-999),-999),-999),-999),-999),-999)</f>
        <v>438</v>
      </c>
      <c r="K90" s="9">
        <f>IF(Raw!$G90&gt;$C$8,IF(Raw!$Q90&gt;$C$8,IF(Raw!$N90&gt;$C$9,IF(Raw!$N90&lt;$A$9,IF(Raw!$X90&gt;$C$9,IF(Raw!$X90&lt;$A$9,Raw!R90,-999),-999),-999),-999),-999),-999)</f>
        <v>0.33222200000000002</v>
      </c>
      <c r="L90" s="9">
        <f>IF(Raw!$G90&gt;$C$8,IF(Raw!$Q90&gt;$C$8,IF(Raw!$N90&gt;$C$9,IF(Raw!$N90&lt;$A$9,IF(Raw!$X90&gt;$C$9,IF(Raw!$X90&lt;$A$9,Raw!S90,-999),-999),-999),-999),-999),-999)</f>
        <v>0.62180599999999997</v>
      </c>
      <c r="M90" s="9">
        <f>Raw!Q90</f>
        <v>0.98977599999999999</v>
      </c>
      <c r="N90" s="9">
        <f>IF(Raw!$G90&gt;$C$8,IF(Raw!$Q90&gt;$C$8,IF(Raw!$N90&gt;$C$9,IF(Raw!$N90&lt;$A$9,IF(Raw!$X90&gt;$C$9,IF(Raw!$X90&lt;$A$9,Raw!V90,-999),-999),-999),-999),-999),-999)</f>
        <v>711.4</v>
      </c>
      <c r="O90" s="9">
        <f>IF(Raw!$G90&gt;$C$8,IF(Raw!$Q90&gt;$C$8,IF(Raw!$N90&gt;$C$9,IF(Raw!$N90&lt;$A$9,IF(Raw!$X90&gt;$C$9,IF(Raw!$X90&lt;$A$9,Raw!W90,-999),-999),-999),-999),-999),-999)</f>
        <v>0.17446999999999999</v>
      </c>
      <c r="P90" s="9">
        <f>IF(Raw!$G90&gt;$C$8,IF(Raw!$Q90&gt;$C$8,IF(Raw!$N90&gt;$C$9,IF(Raw!$N90&lt;$A$9,IF(Raw!$X90&gt;$C$9,IF(Raw!$X90&lt;$A$9,Raw!X90,-999),-999),-999),-999),-999),-999)</f>
        <v>572</v>
      </c>
      <c r="R90" s="9">
        <f t="shared" si="20"/>
        <v>0.31606500000000004</v>
      </c>
      <c r="S90" s="9">
        <f t="shared" si="21"/>
        <v>0.50349105611018452</v>
      </c>
      <c r="T90" s="9">
        <f t="shared" si="22"/>
        <v>0.28958399999999995</v>
      </c>
      <c r="U90" s="9">
        <f t="shared" si="23"/>
        <v>0.46571438680231447</v>
      </c>
      <c r="V90" s="15">
        <f t="shared" si="16"/>
        <v>0</v>
      </c>
      <c r="X90" s="11">
        <f t="shared" si="24"/>
        <v>0</v>
      </c>
      <c r="Y90" s="11">
        <f t="shared" si="25"/>
        <v>5.9170000000000002E-18</v>
      </c>
      <c r="Z90" s="11">
        <f t="shared" si="26"/>
        <v>4.3799999999999997E-4</v>
      </c>
      <c r="AA90" s="16">
        <f t="shared" si="27"/>
        <v>0</v>
      </c>
      <c r="AB90" s="9">
        <f t="shared" si="17"/>
        <v>0.33222200000000002</v>
      </c>
      <c r="AC90" s="9">
        <f t="shared" si="18"/>
        <v>1</v>
      </c>
      <c r="AD90" s="15">
        <f t="shared" si="19"/>
        <v>0</v>
      </c>
      <c r="AE90" s="3">
        <f t="shared" si="28"/>
        <v>712.40679999999986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0.71244212962962961</v>
      </c>
      <c r="C91" s="15">
        <f>Raw!C91</f>
        <v>74.7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0.30567499999999997</v>
      </c>
      <c r="F91" s="9">
        <f>IF(Raw!$G91&gt;$C$8,IF(Raw!$Q91&gt;$C$8,IF(Raw!$N91&gt;$C$9,IF(Raw!$N91&lt;$A$9,IF(Raw!$X91&gt;$C$9,IF(Raw!$X91&lt;$A$9,Raw!I91,-999),-999),-999),-999),-999),-999)</f>
        <v>0.62059399999999998</v>
      </c>
      <c r="G91" s="9">
        <f>Raw!G91</f>
        <v>0.98757099999999998</v>
      </c>
      <c r="H91" s="9">
        <f>IF(Raw!$G91&gt;$C$8,IF(Raw!$Q91&gt;$C$8,IF(Raw!$N91&gt;$C$9,IF(Raw!$N91&lt;$A$9,IF(Raw!$X91&gt;$C$9,IF(Raw!$X91&lt;$A$9,Raw!L91,-999),-999),-999),-999),-999),-999)</f>
        <v>611.5</v>
      </c>
      <c r="I91" s="9">
        <f>IF(Raw!$G91&gt;$C$8,IF(Raw!$Q91&gt;$C$8,IF(Raw!$N91&gt;$C$9,IF(Raw!$N91&lt;$A$9,IF(Raw!$X91&gt;$C$9,IF(Raw!$X91&lt;$A$9,Raw!M91,-999),-999),-999),-999),-999),-999)</f>
        <v>1.9000000000000001E-5</v>
      </c>
      <c r="J91" s="9">
        <f>IF(Raw!$G91&gt;$C$8,IF(Raw!$Q91&gt;$C$8,IF(Raw!$N91&gt;$C$9,IF(Raw!$N91&lt;$A$9,IF(Raw!$X91&gt;$C$9,IF(Raw!$X91&lt;$A$9,Raw!N91,-999),-999),-999),-999),-999),-999)</f>
        <v>453</v>
      </c>
      <c r="K91" s="9">
        <f>IF(Raw!$G91&gt;$C$8,IF(Raw!$Q91&gt;$C$8,IF(Raw!$N91&gt;$C$9,IF(Raw!$N91&lt;$A$9,IF(Raw!$X91&gt;$C$9,IF(Raw!$X91&lt;$A$9,Raw!R91,-999),-999),-999),-999),-999),-999)</f>
        <v>0.32996900000000001</v>
      </c>
      <c r="L91" s="9">
        <f>IF(Raw!$G91&gt;$C$8,IF(Raw!$Q91&gt;$C$8,IF(Raw!$N91&gt;$C$9,IF(Raw!$N91&lt;$A$9,IF(Raw!$X91&gt;$C$9,IF(Raw!$X91&lt;$A$9,Raw!S91,-999),-999),-999),-999),-999),-999)</f>
        <v>0.61513499999999999</v>
      </c>
      <c r="M91" s="9">
        <f>Raw!Q91</f>
        <v>0.99043300000000001</v>
      </c>
      <c r="N91" s="9">
        <f>IF(Raw!$G91&gt;$C$8,IF(Raw!$Q91&gt;$C$8,IF(Raw!$N91&gt;$C$9,IF(Raw!$N91&lt;$A$9,IF(Raw!$X91&gt;$C$9,IF(Raw!$X91&lt;$A$9,Raw!V91,-999),-999),-999),-999),-999),-999)</f>
        <v>703.1</v>
      </c>
      <c r="O91" s="9">
        <f>IF(Raw!$G91&gt;$C$8,IF(Raw!$Q91&gt;$C$8,IF(Raw!$N91&gt;$C$9,IF(Raw!$N91&lt;$A$9,IF(Raw!$X91&gt;$C$9,IF(Raw!$X91&lt;$A$9,Raw!W91,-999),-999),-999),-999),-999),-999)</f>
        <v>0.27290300000000001</v>
      </c>
      <c r="P91" s="9">
        <f>IF(Raw!$G91&gt;$C$8,IF(Raw!$Q91&gt;$C$8,IF(Raw!$N91&gt;$C$9,IF(Raw!$N91&lt;$A$9,IF(Raw!$X91&gt;$C$9,IF(Raw!$X91&lt;$A$9,Raw!X91,-999),-999),-999),-999),-999),-999)</f>
        <v>440</v>
      </c>
      <c r="R91" s="9">
        <f t="shared" si="20"/>
        <v>0.314919</v>
      </c>
      <c r="S91" s="9">
        <f t="shared" si="21"/>
        <v>0.50744770332939093</v>
      </c>
      <c r="T91" s="9">
        <f t="shared" si="22"/>
        <v>0.28516599999999998</v>
      </c>
      <c r="U91" s="9">
        <f t="shared" si="23"/>
        <v>0.46358279076950587</v>
      </c>
      <c r="V91" s="15">
        <f t="shared" si="16"/>
        <v>0</v>
      </c>
      <c r="X91" s="11">
        <f t="shared" si="24"/>
        <v>0</v>
      </c>
      <c r="Y91" s="11">
        <f t="shared" si="25"/>
        <v>6.1149999999999994E-18</v>
      </c>
      <c r="Z91" s="11">
        <f t="shared" si="26"/>
        <v>4.5300000000000001E-4</v>
      </c>
      <c r="AA91" s="16">
        <f t="shared" si="27"/>
        <v>0</v>
      </c>
      <c r="AB91" s="9">
        <f t="shared" si="17"/>
        <v>0.32996900000000001</v>
      </c>
      <c r="AC91" s="9">
        <f t="shared" si="18"/>
        <v>1</v>
      </c>
      <c r="AD91" s="15">
        <f t="shared" si="19"/>
        <v>0</v>
      </c>
      <c r="AE91" s="3">
        <f t="shared" si="28"/>
        <v>736.24599999999975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0.71250000000000002</v>
      </c>
      <c r="C92" s="15">
        <f>Raw!C92</f>
        <v>73.599999999999994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0.325104</v>
      </c>
      <c r="F92" s="9">
        <f>IF(Raw!$G92&gt;$C$8,IF(Raw!$Q92&gt;$C$8,IF(Raw!$N92&gt;$C$9,IF(Raw!$N92&lt;$A$9,IF(Raw!$X92&gt;$C$9,IF(Raw!$X92&lt;$A$9,Raw!I92,-999),-999),-999),-999),-999),-999)</f>
        <v>0.65281199999999995</v>
      </c>
      <c r="G92" s="9">
        <f>Raw!G92</f>
        <v>0.98875299999999999</v>
      </c>
      <c r="H92" s="9">
        <f>IF(Raw!$G92&gt;$C$8,IF(Raw!$Q92&gt;$C$8,IF(Raw!$N92&gt;$C$9,IF(Raw!$N92&lt;$A$9,IF(Raw!$X92&gt;$C$9,IF(Raw!$X92&lt;$A$9,Raw!L92,-999),-999),-999),-999),-999),-999)</f>
        <v>605.6</v>
      </c>
      <c r="I92" s="9">
        <f>IF(Raw!$G92&gt;$C$8,IF(Raw!$Q92&gt;$C$8,IF(Raw!$N92&gt;$C$9,IF(Raw!$N92&lt;$A$9,IF(Raw!$X92&gt;$C$9,IF(Raw!$X92&lt;$A$9,Raw!M92,-999),-999),-999),-999),-999),-999)</f>
        <v>2.6410000000000001E-3</v>
      </c>
      <c r="J92" s="9">
        <f>IF(Raw!$G92&gt;$C$8,IF(Raw!$Q92&gt;$C$8,IF(Raw!$N92&gt;$C$9,IF(Raw!$N92&lt;$A$9,IF(Raw!$X92&gt;$C$9,IF(Raw!$X92&lt;$A$9,Raw!N92,-999),-999),-999),-999),-999),-999)</f>
        <v>378</v>
      </c>
      <c r="K92" s="9">
        <f>IF(Raw!$G92&gt;$C$8,IF(Raw!$Q92&gt;$C$8,IF(Raw!$N92&gt;$C$9,IF(Raw!$N92&lt;$A$9,IF(Raw!$X92&gt;$C$9,IF(Raw!$X92&lt;$A$9,Raw!R92,-999),-999),-999),-999),-999),-999)</f>
        <v>0.32374000000000003</v>
      </c>
      <c r="L92" s="9">
        <f>IF(Raw!$G92&gt;$C$8,IF(Raw!$Q92&gt;$C$8,IF(Raw!$N92&gt;$C$9,IF(Raw!$N92&lt;$A$9,IF(Raw!$X92&gt;$C$9,IF(Raw!$X92&lt;$A$9,Raw!S92,-999),-999),-999),-999),-999),-999)</f>
        <v>0.61508499999999999</v>
      </c>
      <c r="M92" s="9">
        <f>Raw!Q92</f>
        <v>0.98935899999999999</v>
      </c>
      <c r="N92" s="9">
        <f>IF(Raw!$G92&gt;$C$8,IF(Raw!$Q92&gt;$C$8,IF(Raw!$N92&gt;$C$9,IF(Raw!$N92&lt;$A$9,IF(Raw!$X92&gt;$C$9,IF(Raw!$X92&lt;$A$9,Raw!V92,-999),-999),-999),-999),-999),-999)</f>
        <v>706.6</v>
      </c>
      <c r="O92" s="9">
        <f>IF(Raw!$G92&gt;$C$8,IF(Raw!$Q92&gt;$C$8,IF(Raw!$N92&gt;$C$9,IF(Raw!$N92&lt;$A$9,IF(Raw!$X92&gt;$C$9,IF(Raw!$X92&lt;$A$9,Raw!W92,-999),-999),-999),-999),-999),-999)</f>
        <v>0.15842000000000001</v>
      </c>
      <c r="P92" s="9">
        <f>IF(Raw!$G92&gt;$C$8,IF(Raw!$Q92&gt;$C$8,IF(Raw!$N92&gt;$C$9,IF(Raw!$N92&lt;$A$9,IF(Raw!$X92&gt;$C$9,IF(Raw!$X92&lt;$A$9,Raw!X92,-999),-999),-999),-999),-999),-999)</f>
        <v>468</v>
      </c>
      <c r="R92" s="9">
        <f t="shared" si="20"/>
        <v>0.32770799999999994</v>
      </c>
      <c r="S92" s="9">
        <f t="shared" si="21"/>
        <v>0.50199444863145892</v>
      </c>
      <c r="T92" s="9">
        <f t="shared" si="22"/>
        <v>0.29134499999999997</v>
      </c>
      <c r="U92" s="9">
        <f t="shared" si="23"/>
        <v>0.47366624125120915</v>
      </c>
      <c r="V92" s="15">
        <f t="shared" si="16"/>
        <v>0</v>
      </c>
      <c r="X92" s="11">
        <f t="shared" si="24"/>
        <v>0</v>
      </c>
      <c r="Y92" s="11">
        <f t="shared" si="25"/>
        <v>6.056E-18</v>
      </c>
      <c r="Z92" s="11">
        <f t="shared" si="26"/>
        <v>3.7799999999999997E-4</v>
      </c>
      <c r="AA92" s="16">
        <f t="shared" si="27"/>
        <v>0</v>
      </c>
      <c r="AB92" s="9">
        <f t="shared" si="17"/>
        <v>0.32374000000000003</v>
      </c>
      <c r="AC92" s="9">
        <f t="shared" si="18"/>
        <v>1</v>
      </c>
      <c r="AD92" s="15">
        <f t="shared" si="19"/>
        <v>0</v>
      </c>
      <c r="AE92" s="3">
        <f t="shared" si="28"/>
        <v>729.14239999999984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0.7125462962962964</v>
      </c>
      <c r="C93" s="15">
        <f>Raw!C93</f>
        <v>72.5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0.31296400000000002</v>
      </c>
      <c r="F93" s="9">
        <f>IF(Raw!$G93&gt;$C$8,IF(Raw!$Q93&gt;$C$8,IF(Raw!$N93&gt;$C$9,IF(Raw!$N93&lt;$A$9,IF(Raw!$X93&gt;$C$9,IF(Raw!$X93&lt;$A$9,Raw!I93,-999),-999),-999),-999),-999),-999)</f>
        <v>0.61639200000000005</v>
      </c>
      <c r="G93" s="9">
        <f>Raw!G93</f>
        <v>0.984595</v>
      </c>
      <c r="H93" s="9">
        <f>IF(Raw!$G93&gt;$C$8,IF(Raw!$Q93&gt;$C$8,IF(Raw!$N93&gt;$C$9,IF(Raw!$N93&lt;$A$9,IF(Raw!$X93&gt;$C$9,IF(Raw!$X93&lt;$A$9,Raw!L93,-999),-999),-999),-999),-999),-999)</f>
        <v>590.79999999999995</v>
      </c>
      <c r="I93" s="9">
        <f>IF(Raw!$G93&gt;$C$8,IF(Raw!$Q93&gt;$C$8,IF(Raw!$N93&gt;$C$9,IF(Raw!$N93&lt;$A$9,IF(Raw!$X93&gt;$C$9,IF(Raw!$X93&lt;$A$9,Raw!M93,-999),-999),-999),-999),-999),-999)</f>
        <v>3.9999999999999998E-6</v>
      </c>
      <c r="J93" s="9">
        <f>IF(Raw!$G93&gt;$C$8,IF(Raw!$Q93&gt;$C$8,IF(Raw!$N93&gt;$C$9,IF(Raw!$N93&lt;$A$9,IF(Raw!$X93&gt;$C$9,IF(Raw!$X93&lt;$A$9,Raw!N93,-999),-999),-999),-999),-999),-999)</f>
        <v>316</v>
      </c>
      <c r="K93" s="9">
        <f>IF(Raw!$G93&gt;$C$8,IF(Raw!$Q93&gt;$C$8,IF(Raw!$N93&gt;$C$9,IF(Raw!$N93&lt;$A$9,IF(Raw!$X93&gt;$C$9,IF(Raw!$X93&lt;$A$9,Raw!R93,-999),-999),-999),-999),-999),-999)</f>
        <v>0.32066099999999997</v>
      </c>
      <c r="L93" s="9">
        <f>IF(Raw!$G93&gt;$C$8,IF(Raw!$Q93&gt;$C$8,IF(Raw!$N93&gt;$C$9,IF(Raw!$N93&lt;$A$9,IF(Raw!$X93&gt;$C$9,IF(Raw!$X93&lt;$A$9,Raw!S93,-999),-999),-999),-999),-999),-999)</f>
        <v>0.61280000000000001</v>
      </c>
      <c r="M93" s="9">
        <f>Raw!Q93</f>
        <v>0.995259</v>
      </c>
      <c r="N93" s="9">
        <f>IF(Raw!$G93&gt;$C$8,IF(Raw!$Q93&gt;$C$8,IF(Raw!$N93&gt;$C$9,IF(Raw!$N93&lt;$A$9,IF(Raw!$X93&gt;$C$9,IF(Raw!$X93&lt;$A$9,Raw!V93,-999),-999),-999),-999),-999),-999)</f>
        <v>714.1</v>
      </c>
      <c r="O93" s="9">
        <f>IF(Raw!$G93&gt;$C$8,IF(Raw!$Q93&gt;$C$8,IF(Raw!$N93&gt;$C$9,IF(Raw!$N93&lt;$A$9,IF(Raw!$X93&gt;$C$9,IF(Raw!$X93&lt;$A$9,Raw!W93,-999),-999),-999),-999),-999),-999)</f>
        <v>0.182253</v>
      </c>
      <c r="P93" s="9">
        <f>IF(Raw!$G93&gt;$C$8,IF(Raw!$Q93&gt;$C$8,IF(Raw!$N93&gt;$C$9,IF(Raw!$N93&lt;$A$9,IF(Raw!$X93&gt;$C$9,IF(Raw!$X93&lt;$A$9,Raw!X93,-999),-999),-999),-999),-999),-999)</f>
        <v>630</v>
      </c>
      <c r="R93" s="9">
        <f t="shared" si="20"/>
        <v>0.30342800000000003</v>
      </c>
      <c r="S93" s="9">
        <f t="shared" si="21"/>
        <v>0.49226466274708303</v>
      </c>
      <c r="T93" s="9">
        <f t="shared" si="22"/>
        <v>0.29213900000000004</v>
      </c>
      <c r="U93" s="9">
        <f t="shared" si="23"/>
        <v>0.47672813315926899</v>
      </c>
      <c r="V93" s="15">
        <f t="shared" si="16"/>
        <v>0</v>
      </c>
      <c r="X93" s="11">
        <f t="shared" si="24"/>
        <v>0</v>
      </c>
      <c r="Y93" s="11">
        <f t="shared" si="25"/>
        <v>5.9079999999999989E-18</v>
      </c>
      <c r="Z93" s="11">
        <f t="shared" si="26"/>
        <v>3.1599999999999998E-4</v>
      </c>
      <c r="AA93" s="16">
        <f t="shared" si="27"/>
        <v>0</v>
      </c>
      <c r="AB93" s="9">
        <f t="shared" si="17"/>
        <v>0.32066099999999997</v>
      </c>
      <c r="AC93" s="9">
        <f t="shared" si="18"/>
        <v>1</v>
      </c>
      <c r="AD93" s="15">
        <f t="shared" si="19"/>
        <v>0</v>
      </c>
      <c r="AE93" s="3">
        <f t="shared" si="28"/>
        <v>711.3231999999997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0.71260416666666659</v>
      </c>
      <c r="C94" s="15">
        <f>Raw!C94</f>
        <v>71.2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0.359261</v>
      </c>
      <c r="F94" s="9">
        <f>IF(Raw!$G94&gt;$C$8,IF(Raw!$Q94&gt;$C$8,IF(Raw!$N94&gt;$C$9,IF(Raw!$N94&lt;$A$9,IF(Raw!$X94&gt;$C$9,IF(Raw!$X94&lt;$A$9,Raw!I94,-999),-999),-999),-999),-999),-999)</f>
        <v>0.70411400000000002</v>
      </c>
      <c r="G94" s="9">
        <f>Raw!G94</f>
        <v>0.99051100000000003</v>
      </c>
      <c r="H94" s="9">
        <f>IF(Raw!$G94&gt;$C$8,IF(Raw!$Q94&gt;$C$8,IF(Raw!$N94&gt;$C$9,IF(Raw!$N94&lt;$A$9,IF(Raw!$X94&gt;$C$9,IF(Raw!$X94&lt;$A$9,Raw!L94,-999),-999),-999),-999),-999),-999)</f>
        <v>538</v>
      </c>
      <c r="I94" s="9">
        <f>IF(Raw!$G94&gt;$C$8,IF(Raw!$Q94&gt;$C$8,IF(Raw!$N94&gt;$C$9,IF(Raw!$N94&lt;$A$9,IF(Raw!$X94&gt;$C$9,IF(Raw!$X94&lt;$A$9,Raw!M94,-999),-999),-999),-999),-999),-999)</f>
        <v>9.0000000000000002E-6</v>
      </c>
      <c r="J94" s="9">
        <f>IF(Raw!$G94&gt;$C$8,IF(Raw!$Q94&gt;$C$8,IF(Raw!$N94&gt;$C$9,IF(Raw!$N94&lt;$A$9,IF(Raw!$X94&gt;$C$9,IF(Raw!$X94&lt;$A$9,Raw!N94,-999),-999),-999),-999),-999),-999)</f>
        <v>269</v>
      </c>
      <c r="K94" s="9">
        <f>IF(Raw!$G94&gt;$C$8,IF(Raw!$Q94&gt;$C$8,IF(Raw!$N94&gt;$C$9,IF(Raw!$N94&lt;$A$9,IF(Raw!$X94&gt;$C$9,IF(Raw!$X94&lt;$A$9,Raw!R94,-999),-999),-999),-999),-999),-999)</f>
        <v>0.33191999999999999</v>
      </c>
      <c r="L94" s="9">
        <f>IF(Raw!$G94&gt;$C$8,IF(Raw!$Q94&gt;$C$8,IF(Raw!$N94&gt;$C$9,IF(Raw!$N94&lt;$A$9,IF(Raw!$X94&gt;$C$9,IF(Raw!$X94&lt;$A$9,Raw!S94,-999),-999),-999),-999),-999),-999)</f>
        <v>0.60700399999999999</v>
      </c>
      <c r="M94" s="9">
        <f>Raw!Q94</f>
        <v>0.98896099999999998</v>
      </c>
      <c r="N94" s="9">
        <f>IF(Raw!$G94&gt;$C$8,IF(Raw!$Q94&gt;$C$8,IF(Raw!$N94&gt;$C$9,IF(Raw!$N94&lt;$A$9,IF(Raw!$X94&gt;$C$9,IF(Raw!$X94&lt;$A$9,Raw!V94,-999),-999),-999),-999),-999),-999)</f>
        <v>700.8</v>
      </c>
      <c r="O94" s="9">
        <f>IF(Raw!$G94&gt;$C$8,IF(Raw!$Q94&gt;$C$8,IF(Raw!$N94&gt;$C$9,IF(Raw!$N94&lt;$A$9,IF(Raw!$X94&gt;$C$9,IF(Raw!$X94&lt;$A$9,Raw!W94,-999),-999),-999),-999),-999),-999)</f>
        <v>0.32230900000000001</v>
      </c>
      <c r="P94" s="9">
        <f>IF(Raw!$G94&gt;$C$8,IF(Raw!$Q94&gt;$C$8,IF(Raw!$N94&gt;$C$9,IF(Raw!$N94&lt;$A$9,IF(Raw!$X94&gt;$C$9,IF(Raw!$X94&lt;$A$9,Raw!X94,-999),-999),-999),-999),-999),-999)</f>
        <v>491</v>
      </c>
      <c r="R94" s="9">
        <f t="shared" si="20"/>
        <v>0.34485300000000002</v>
      </c>
      <c r="S94" s="9">
        <f t="shared" si="21"/>
        <v>0.48976870222719621</v>
      </c>
      <c r="T94" s="9">
        <f t="shared" si="22"/>
        <v>0.275084</v>
      </c>
      <c r="U94" s="9">
        <f t="shared" si="23"/>
        <v>0.45318317506968653</v>
      </c>
      <c r="V94" s="15">
        <f t="shared" si="16"/>
        <v>0</v>
      </c>
      <c r="X94" s="11">
        <f t="shared" si="24"/>
        <v>0</v>
      </c>
      <c r="Y94" s="11">
        <f t="shared" si="25"/>
        <v>5.3799999999999999E-18</v>
      </c>
      <c r="Z94" s="11">
        <f t="shared" si="26"/>
        <v>2.6899999999999998E-4</v>
      </c>
      <c r="AA94" s="16">
        <f t="shared" si="27"/>
        <v>0</v>
      </c>
      <c r="AB94" s="9">
        <f t="shared" si="17"/>
        <v>0.33191999999999999</v>
      </c>
      <c r="AC94" s="9">
        <f t="shared" si="18"/>
        <v>1</v>
      </c>
      <c r="AD94" s="15">
        <f t="shared" si="19"/>
        <v>0</v>
      </c>
      <c r="AE94" s="3">
        <f t="shared" si="28"/>
        <v>647.75199999999984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0.71266203703703701</v>
      </c>
      <c r="C95" s="15">
        <f>Raw!C95</f>
        <v>70.099999999999994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0.311031</v>
      </c>
      <c r="F95" s="9">
        <f>IF(Raw!$G95&gt;$C$8,IF(Raw!$Q95&gt;$C$8,IF(Raw!$N95&gt;$C$9,IF(Raw!$N95&lt;$A$9,IF(Raw!$X95&gt;$C$9,IF(Raw!$X95&lt;$A$9,Raw!I95,-999),-999),-999),-999),-999),-999)</f>
        <v>0.63552500000000001</v>
      </c>
      <c r="G95" s="9">
        <f>Raw!G95</f>
        <v>0.98638899999999996</v>
      </c>
      <c r="H95" s="9">
        <f>IF(Raw!$G95&gt;$C$8,IF(Raw!$Q95&gt;$C$8,IF(Raw!$N95&gt;$C$9,IF(Raw!$N95&lt;$A$9,IF(Raw!$X95&gt;$C$9,IF(Raw!$X95&lt;$A$9,Raw!L95,-999),-999),-999),-999),-999),-999)</f>
        <v>630.79999999999995</v>
      </c>
      <c r="I95" s="9">
        <f>IF(Raw!$G95&gt;$C$8,IF(Raw!$Q95&gt;$C$8,IF(Raw!$N95&gt;$C$9,IF(Raw!$N95&lt;$A$9,IF(Raw!$X95&gt;$C$9,IF(Raw!$X95&lt;$A$9,Raw!M95,-999),-999),-999),-999),-999),-999)</f>
        <v>1.7E-5</v>
      </c>
      <c r="J95" s="9">
        <f>IF(Raw!$G95&gt;$C$8,IF(Raw!$Q95&gt;$C$8,IF(Raw!$N95&gt;$C$9,IF(Raw!$N95&lt;$A$9,IF(Raw!$X95&gt;$C$9,IF(Raw!$X95&lt;$A$9,Raw!N95,-999),-999),-999),-999),-999),-999)</f>
        <v>374</v>
      </c>
      <c r="K95" s="9">
        <f>IF(Raw!$G95&gt;$C$8,IF(Raw!$Q95&gt;$C$8,IF(Raw!$N95&gt;$C$9,IF(Raw!$N95&lt;$A$9,IF(Raw!$X95&gt;$C$9,IF(Raw!$X95&lt;$A$9,Raw!R95,-999),-999),-999),-999),-999),-999)</f>
        <v>0.34039199999999997</v>
      </c>
      <c r="L95" s="9">
        <f>IF(Raw!$G95&gt;$C$8,IF(Raw!$Q95&gt;$C$8,IF(Raw!$N95&gt;$C$9,IF(Raw!$N95&lt;$A$9,IF(Raw!$X95&gt;$C$9,IF(Raw!$X95&lt;$A$9,Raw!S95,-999),-999),-999),-999),-999),-999)</f>
        <v>0.63631099999999996</v>
      </c>
      <c r="M95" s="9">
        <f>Raw!Q95</f>
        <v>0.99278599999999995</v>
      </c>
      <c r="N95" s="9">
        <f>IF(Raw!$G95&gt;$C$8,IF(Raw!$Q95&gt;$C$8,IF(Raw!$N95&gt;$C$9,IF(Raw!$N95&lt;$A$9,IF(Raw!$X95&gt;$C$9,IF(Raw!$X95&lt;$A$9,Raw!V95,-999),-999),-999),-999),-999),-999)</f>
        <v>696.2</v>
      </c>
      <c r="O95" s="9">
        <f>IF(Raw!$G95&gt;$C$8,IF(Raw!$Q95&gt;$C$8,IF(Raw!$N95&gt;$C$9,IF(Raw!$N95&lt;$A$9,IF(Raw!$X95&gt;$C$9,IF(Raw!$X95&lt;$A$9,Raw!W95,-999),-999),-999),-999),-999),-999)</f>
        <v>0.28693200000000002</v>
      </c>
      <c r="P95" s="9">
        <f>IF(Raw!$G95&gt;$C$8,IF(Raw!$Q95&gt;$C$8,IF(Raw!$N95&gt;$C$9,IF(Raw!$N95&lt;$A$9,IF(Raw!$X95&gt;$C$9,IF(Raw!$X95&lt;$A$9,Raw!X95,-999),-999),-999),-999),-999),-999)</f>
        <v>506</v>
      </c>
      <c r="R95" s="9">
        <f t="shared" si="20"/>
        <v>0.324494</v>
      </c>
      <c r="S95" s="9">
        <f t="shared" si="21"/>
        <v>0.51059203021124266</v>
      </c>
      <c r="T95" s="9">
        <f t="shared" si="22"/>
        <v>0.29591899999999999</v>
      </c>
      <c r="U95" s="9">
        <f t="shared" si="23"/>
        <v>0.46505403804114653</v>
      </c>
      <c r="V95" s="15">
        <f t="shared" si="16"/>
        <v>0</v>
      </c>
      <c r="X95" s="11">
        <f t="shared" si="24"/>
        <v>0</v>
      </c>
      <c r="Y95" s="11">
        <f t="shared" si="25"/>
        <v>6.3079999999999991E-18</v>
      </c>
      <c r="Z95" s="11">
        <f t="shared" si="26"/>
        <v>3.7399999999999998E-4</v>
      </c>
      <c r="AA95" s="16">
        <f t="shared" si="27"/>
        <v>0</v>
      </c>
      <c r="AB95" s="9">
        <f t="shared" si="17"/>
        <v>0.34039199999999997</v>
      </c>
      <c r="AC95" s="9">
        <f t="shared" si="18"/>
        <v>1</v>
      </c>
      <c r="AD95" s="15">
        <f t="shared" si="19"/>
        <v>0</v>
      </c>
      <c r="AE95" s="3">
        <f t="shared" si="28"/>
        <v>759.48319999999967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0.71271990740740743</v>
      </c>
      <c r="C96" s="15">
        <f>Raw!C96</f>
        <v>69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0.32608999999999999</v>
      </c>
      <c r="F96" s="9">
        <f>IF(Raw!$G96&gt;$C$8,IF(Raw!$Q96&gt;$C$8,IF(Raw!$N96&gt;$C$9,IF(Raw!$N96&lt;$A$9,IF(Raw!$X96&gt;$C$9,IF(Raw!$X96&lt;$A$9,Raw!I96,-999),-999),-999),-999),-999),-999)</f>
        <v>0.63953899999999997</v>
      </c>
      <c r="G96" s="9">
        <f>Raw!G96</f>
        <v>0.988672</v>
      </c>
      <c r="H96" s="9">
        <f>IF(Raw!$G96&gt;$C$8,IF(Raw!$Q96&gt;$C$8,IF(Raw!$N96&gt;$C$9,IF(Raw!$N96&lt;$A$9,IF(Raw!$X96&gt;$C$9,IF(Raw!$X96&lt;$A$9,Raw!L96,-999),-999),-999),-999),-999),-999)</f>
        <v>589.29999999999995</v>
      </c>
      <c r="I96" s="9">
        <f>IF(Raw!$G96&gt;$C$8,IF(Raw!$Q96&gt;$C$8,IF(Raw!$N96&gt;$C$9,IF(Raw!$N96&lt;$A$9,IF(Raw!$X96&gt;$C$9,IF(Raw!$X96&lt;$A$9,Raw!M96,-999),-999),-999),-999),-999),-999)</f>
        <v>1.5E-5</v>
      </c>
      <c r="J96" s="9">
        <f>IF(Raw!$G96&gt;$C$8,IF(Raw!$Q96&gt;$C$8,IF(Raw!$N96&gt;$C$9,IF(Raw!$N96&lt;$A$9,IF(Raw!$X96&gt;$C$9,IF(Raw!$X96&lt;$A$9,Raw!N96,-999),-999),-999),-999),-999),-999)</f>
        <v>470</v>
      </c>
      <c r="K96" s="9">
        <f>IF(Raw!$G96&gt;$C$8,IF(Raw!$Q96&gt;$C$8,IF(Raw!$N96&gt;$C$9,IF(Raw!$N96&lt;$A$9,IF(Raw!$X96&gt;$C$9,IF(Raw!$X96&lt;$A$9,Raw!R96,-999),-999),-999),-999),-999),-999)</f>
        <v>0.32197500000000001</v>
      </c>
      <c r="L96" s="9">
        <f>IF(Raw!$G96&gt;$C$8,IF(Raw!$Q96&gt;$C$8,IF(Raw!$N96&gt;$C$9,IF(Raw!$N96&lt;$A$9,IF(Raw!$X96&gt;$C$9,IF(Raw!$X96&lt;$A$9,Raw!S96,-999),-999),-999),-999),-999),-999)</f>
        <v>0.61073900000000003</v>
      </c>
      <c r="M96" s="9">
        <f>Raw!Q96</f>
        <v>0.9909</v>
      </c>
      <c r="N96" s="9">
        <f>IF(Raw!$G96&gt;$C$8,IF(Raw!$Q96&gt;$C$8,IF(Raw!$N96&gt;$C$9,IF(Raw!$N96&lt;$A$9,IF(Raw!$X96&gt;$C$9,IF(Raw!$X96&lt;$A$9,Raw!V96,-999),-999),-999),-999),-999),-999)</f>
        <v>715.6</v>
      </c>
      <c r="O96" s="9">
        <f>IF(Raw!$G96&gt;$C$8,IF(Raw!$Q96&gt;$C$8,IF(Raw!$N96&gt;$C$9,IF(Raw!$N96&lt;$A$9,IF(Raw!$X96&gt;$C$9,IF(Raw!$X96&lt;$A$9,Raw!W96,-999),-999),-999),-999),-999),-999)</f>
        <v>0.12601799999999999</v>
      </c>
      <c r="P96" s="9">
        <f>IF(Raw!$G96&gt;$C$8,IF(Raw!$Q96&gt;$C$8,IF(Raw!$N96&gt;$C$9,IF(Raw!$N96&lt;$A$9,IF(Raw!$X96&gt;$C$9,IF(Raw!$X96&lt;$A$9,Raw!X96,-999),-999),-999),-999),-999),-999)</f>
        <v>280</v>
      </c>
      <c r="R96" s="9">
        <f t="shared" si="20"/>
        <v>0.31344899999999998</v>
      </c>
      <c r="S96" s="9">
        <f t="shared" si="21"/>
        <v>0.49011709997357472</v>
      </c>
      <c r="T96" s="9">
        <f t="shared" si="22"/>
        <v>0.28876400000000002</v>
      </c>
      <c r="U96" s="9">
        <f t="shared" si="23"/>
        <v>0.47281080789011348</v>
      </c>
      <c r="V96" s="15">
        <f t="shared" si="16"/>
        <v>0</v>
      </c>
      <c r="X96" s="11">
        <f t="shared" si="24"/>
        <v>0</v>
      </c>
      <c r="Y96" s="11">
        <f t="shared" si="25"/>
        <v>5.8929999999999994E-18</v>
      </c>
      <c r="Z96" s="11">
        <f t="shared" si="26"/>
        <v>4.6999999999999999E-4</v>
      </c>
      <c r="AA96" s="16">
        <f t="shared" si="27"/>
        <v>0</v>
      </c>
      <c r="AB96" s="9">
        <f t="shared" si="17"/>
        <v>0.32197500000000001</v>
      </c>
      <c r="AC96" s="9">
        <f t="shared" si="18"/>
        <v>1</v>
      </c>
      <c r="AD96" s="15">
        <f t="shared" si="19"/>
        <v>0</v>
      </c>
      <c r="AE96" s="3">
        <f t="shared" si="28"/>
        <v>709.51719999999978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0.71277777777777773</v>
      </c>
      <c r="C97" s="15">
        <f>Raw!C97</f>
        <v>67.8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0.33661600000000003</v>
      </c>
      <c r="F97" s="9">
        <f>IF(Raw!$G97&gt;$C$8,IF(Raw!$Q97&gt;$C$8,IF(Raw!$N97&gt;$C$9,IF(Raw!$N97&lt;$A$9,IF(Raw!$X97&gt;$C$9,IF(Raw!$X97&lt;$A$9,Raw!I97,-999),-999),-999),-999),-999),-999)</f>
        <v>0.64710800000000002</v>
      </c>
      <c r="G97" s="9">
        <f>Raw!G97</f>
        <v>0.988622</v>
      </c>
      <c r="H97" s="9">
        <f>IF(Raw!$G97&gt;$C$8,IF(Raw!$Q97&gt;$C$8,IF(Raw!$N97&gt;$C$9,IF(Raw!$N97&lt;$A$9,IF(Raw!$X97&gt;$C$9,IF(Raw!$X97&lt;$A$9,Raw!L97,-999),-999),-999),-999),-999),-999)</f>
        <v>589.5</v>
      </c>
      <c r="I97" s="9">
        <f>IF(Raw!$G97&gt;$C$8,IF(Raw!$Q97&gt;$C$8,IF(Raw!$N97&gt;$C$9,IF(Raw!$N97&lt;$A$9,IF(Raw!$X97&gt;$C$9,IF(Raw!$X97&lt;$A$9,Raw!M97,-999),-999),-999),-999),-999),-999)</f>
        <v>5.0000000000000004E-6</v>
      </c>
      <c r="J97" s="9">
        <f>IF(Raw!$G97&gt;$C$8,IF(Raw!$Q97&gt;$C$8,IF(Raw!$N97&gt;$C$9,IF(Raw!$N97&lt;$A$9,IF(Raw!$X97&gt;$C$9,IF(Raw!$X97&lt;$A$9,Raw!N97,-999),-999),-999),-999),-999),-999)</f>
        <v>318</v>
      </c>
      <c r="K97" s="9">
        <f>IF(Raw!$G97&gt;$C$8,IF(Raw!$Q97&gt;$C$8,IF(Raw!$N97&gt;$C$9,IF(Raw!$N97&lt;$A$9,IF(Raw!$X97&gt;$C$9,IF(Raw!$X97&lt;$A$9,Raw!R97,-999),-999),-999),-999),-999),-999)</f>
        <v>0.32081300000000001</v>
      </c>
      <c r="L97" s="9">
        <f>IF(Raw!$G97&gt;$C$8,IF(Raw!$Q97&gt;$C$8,IF(Raw!$N97&gt;$C$9,IF(Raw!$N97&lt;$A$9,IF(Raw!$X97&gt;$C$9,IF(Raw!$X97&lt;$A$9,Raw!S97,-999),-999),-999),-999),-999),-999)</f>
        <v>0.60278500000000002</v>
      </c>
      <c r="M97" s="9">
        <f>Raw!Q97</f>
        <v>0.99182700000000001</v>
      </c>
      <c r="N97" s="9">
        <f>IF(Raw!$G97&gt;$C$8,IF(Raw!$Q97&gt;$C$8,IF(Raw!$N97&gt;$C$9,IF(Raw!$N97&lt;$A$9,IF(Raw!$X97&gt;$C$9,IF(Raw!$X97&lt;$A$9,Raw!V97,-999),-999),-999),-999),-999),-999)</f>
        <v>704.5</v>
      </c>
      <c r="O97" s="9">
        <f>IF(Raw!$G97&gt;$C$8,IF(Raw!$Q97&gt;$C$8,IF(Raw!$N97&gt;$C$9,IF(Raw!$N97&lt;$A$9,IF(Raw!$X97&gt;$C$9,IF(Raw!$X97&lt;$A$9,Raw!W97,-999),-999),-999),-999),-999),-999)</f>
        <v>0.222194</v>
      </c>
      <c r="P97" s="9">
        <f>IF(Raw!$G97&gt;$C$8,IF(Raw!$Q97&gt;$C$8,IF(Raw!$N97&gt;$C$9,IF(Raw!$N97&lt;$A$9,IF(Raw!$X97&gt;$C$9,IF(Raw!$X97&lt;$A$9,Raw!X97,-999),-999),-999),-999),-999),-999)</f>
        <v>438</v>
      </c>
      <c r="R97" s="9">
        <f t="shared" si="20"/>
        <v>0.31049199999999999</v>
      </c>
      <c r="S97" s="9">
        <f t="shared" si="21"/>
        <v>0.47981480680195576</v>
      </c>
      <c r="T97" s="9">
        <f t="shared" si="22"/>
        <v>0.281972</v>
      </c>
      <c r="U97" s="9">
        <f t="shared" si="23"/>
        <v>0.46778204500775566</v>
      </c>
      <c r="V97" s="15">
        <f t="shared" si="16"/>
        <v>0</v>
      </c>
      <c r="X97" s="11">
        <f t="shared" si="24"/>
        <v>0</v>
      </c>
      <c r="Y97" s="11">
        <f t="shared" si="25"/>
        <v>5.8949999999999998E-18</v>
      </c>
      <c r="Z97" s="11">
        <f t="shared" si="26"/>
        <v>3.1799999999999998E-4</v>
      </c>
      <c r="AA97" s="16">
        <f t="shared" si="27"/>
        <v>0</v>
      </c>
      <c r="AB97" s="9">
        <f t="shared" si="17"/>
        <v>0.32081300000000001</v>
      </c>
      <c r="AC97" s="9">
        <f t="shared" si="18"/>
        <v>1</v>
      </c>
      <c r="AD97" s="15">
        <f t="shared" si="19"/>
        <v>0</v>
      </c>
      <c r="AE97" s="3">
        <f t="shared" si="28"/>
        <v>709.75799999999981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0.712824074074074</v>
      </c>
      <c r="C98" s="15">
        <f>Raw!C98</f>
        <v>66.8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0.31045600000000001</v>
      </c>
      <c r="F98" s="9">
        <f>IF(Raw!$G98&gt;$C$8,IF(Raw!$Q98&gt;$C$8,IF(Raw!$N98&gt;$C$9,IF(Raw!$N98&lt;$A$9,IF(Raw!$X98&gt;$C$9,IF(Raw!$X98&lt;$A$9,Raw!I98,-999),-999),-999),-999),-999),-999)</f>
        <v>0.606715</v>
      </c>
      <c r="G98" s="9">
        <f>Raw!G98</f>
        <v>0.98612900000000003</v>
      </c>
      <c r="H98" s="9">
        <f>IF(Raw!$G98&gt;$C$8,IF(Raw!$Q98&gt;$C$8,IF(Raw!$N98&gt;$C$9,IF(Raw!$N98&lt;$A$9,IF(Raw!$X98&gt;$C$9,IF(Raw!$X98&lt;$A$9,Raw!L98,-999),-999),-999),-999),-999),-999)</f>
        <v>604.5</v>
      </c>
      <c r="I98" s="9">
        <f>IF(Raw!$G98&gt;$C$8,IF(Raw!$Q98&gt;$C$8,IF(Raw!$N98&gt;$C$9,IF(Raw!$N98&lt;$A$9,IF(Raw!$X98&gt;$C$9,IF(Raw!$X98&lt;$A$9,Raw!M98,-999),-999),-999),-999),-999),-999)</f>
        <v>4.8000000000000001E-5</v>
      </c>
      <c r="J98" s="9">
        <f>IF(Raw!$G98&gt;$C$8,IF(Raw!$Q98&gt;$C$8,IF(Raw!$N98&gt;$C$9,IF(Raw!$N98&lt;$A$9,IF(Raw!$X98&gt;$C$9,IF(Raw!$X98&lt;$A$9,Raw!N98,-999),-999),-999),-999),-999),-999)</f>
        <v>297</v>
      </c>
      <c r="K98" s="9">
        <f>IF(Raw!$G98&gt;$C$8,IF(Raw!$Q98&gt;$C$8,IF(Raw!$N98&gt;$C$9,IF(Raw!$N98&lt;$A$9,IF(Raw!$X98&gt;$C$9,IF(Raw!$X98&lt;$A$9,Raw!R98,-999),-999),-999),-999),-999),-999)</f>
        <v>0.33222299999999999</v>
      </c>
      <c r="L98" s="9">
        <f>IF(Raw!$G98&gt;$C$8,IF(Raw!$Q98&gt;$C$8,IF(Raw!$N98&gt;$C$9,IF(Raw!$N98&lt;$A$9,IF(Raw!$X98&gt;$C$9,IF(Raw!$X98&lt;$A$9,Raw!S98,-999),-999),-999),-999),-999),-999)</f>
        <v>0.619842</v>
      </c>
      <c r="M98" s="9">
        <f>Raw!Q98</f>
        <v>0.98499800000000004</v>
      </c>
      <c r="N98" s="9">
        <f>IF(Raw!$G98&gt;$C$8,IF(Raw!$Q98&gt;$C$8,IF(Raw!$N98&gt;$C$9,IF(Raw!$N98&lt;$A$9,IF(Raw!$X98&gt;$C$9,IF(Raw!$X98&lt;$A$9,Raw!V98,-999),-999),-999),-999),-999),-999)</f>
        <v>723.1</v>
      </c>
      <c r="O98" s="9">
        <f>IF(Raw!$G98&gt;$C$8,IF(Raw!$Q98&gt;$C$8,IF(Raw!$N98&gt;$C$9,IF(Raw!$N98&lt;$A$9,IF(Raw!$X98&gt;$C$9,IF(Raw!$X98&lt;$A$9,Raw!W98,-999),-999),-999),-999),-999),-999)</f>
        <v>0.17507800000000001</v>
      </c>
      <c r="P98" s="9">
        <f>IF(Raw!$G98&gt;$C$8,IF(Raw!$Q98&gt;$C$8,IF(Raw!$N98&gt;$C$9,IF(Raw!$N98&lt;$A$9,IF(Raw!$X98&gt;$C$9,IF(Raw!$X98&lt;$A$9,Raw!X98,-999),-999),-999),-999),-999),-999)</f>
        <v>424</v>
      </c>
      <c r="R98" s="9">
        <f t="shared" si="20"/>
        <v>0.29625899999999999</v>
      </c>
      <c r="S98" s="9">
        <f t="shared" si="21"/>
        <v>0.48830010795843187</v>
      </c>
      <c r="T98" s="9">
        <f t="shared" si="22"/>
        <v>0.28761900000000001</v>
      </c>
      <c r="U98" s="9">
        <f t="shared" si="23"/>
        <v>0.46401986312640964</v>
      </c>
      <c r="V98" s="15">
        <f t="shared" si="16"/>
        <v>0</v>
      </c>
      <c r="X98" s="11">
        <f t="shared" si="24"/>
        <v>0</v>
      </c>
      <c r="Y98" s="11">
        <f t="shared" si="25"/>
        <v>6.0449999999999998E-18</v>
      </c>
      <c r="Z98" s="11">
        <f t="shared" si="26"/>
        <v>2.9700000000000001E-4</v>
      </c>
      <c r="AA98" s="16">
        <f t="shared" si="27"/>
        <v>0</v>
      </c>
      <c r="AB98" s="9">
        <f t="shared" si="17"/>
        <v>0.33222299999999999</v>
      </c>
      <c r="AC98" s="9">
        <f t="shared" si="18"/>
        <v>1</v>
      </c>
      <c r="AD98" s="15">
        <f t="shared" si="19"/>
        <v>0</v>
      </c>
      <c r="AE98" s="3">
        <f t="shared" si="28"/>
        <v>727.81799999999976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0.71288194444444442</v>
      </c>
      <c r="C99" s="15">
        <f>Raw!C99</f>
        <v>65.599999999999994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0.31698500000000002</v>
      </c>
      <c r="F99" s="9">
        <f>IF(Raw!$G99&gt;$C$8,IF(Raw!$Q99&gt;$C$8,IF(Raw!$N99&gt;$C$9,IF(Raw!$N99&lt;$A$9,IF(Raw!$X99&gt;$C$9,IF(Raw!$X99&lt;$A$9,Raw!I99,-999),-999),-999),-999),-999),-999)</f>
        <v>0.64855799999999997</v>
      </c>
      <c r="G99" s="9">
        <f>Raw!G99</f>
        <v>0.98772800000000005</v>
      </c>
      <c r="H99" s="9">
        <f>IF(Raw!$G99&gt;$C$8,IF(Raw!$Q99&gt;$C$8,IF(Raw!$N99&gt;$C$9,IF(Raw!$N99&lt;$A$9,IF(Raw!$X99&gt;$C$9,IF(Raw!$X99&lt;$A$9,Raw!L99,-999),-999),-999),-999),-999),-999)</f>
        <v>617.29999999999995</v>
      </c>
      <c r="I99" s="9">
        <f>IF(Raw!$G99&gt;$C$8,IF(Raw!$Q99&gt;$C$8,IF(Raw!$N99&gt;$C$9,IF(Raw!$N99&lt;$A$9,IF(Raw!$X99&gt;$C$9,IF(Raw!$X99&lt;$A$9,Raw!M99,-999),-999),-999),-999),-999),-999)</f>
        <v>1.3755E-2</v>
      </c>
      <c r="J99" s="9">
        <f>IF(Raw!$G99&gt;$C$8,IF(Raw!$Q99&gt;$C$8,IF(Raw!$N99&gt;$C$9,IF(Raw!$N99&lt;$A$9,IF(Raw!$X99&gt;$C$9,IF(Raw!$X99&lt;$A$9,Raw!N99,-999),-999),-999),-999),-999),-999)</f>
        <v>364</v>
      </c>
      <c r="K99" s="9">
        <f>IF(Raw!$G99&gt;$C$8,IF(Raw!$Q99&gt;$C$8,IF(Raw!$N99&gt;$C$9,IF(Raw!$N99&lt;$A$9,IF(Raw!$X99&gt;$C$9,IF(Raw!$X99&lt;$A$9,Raw!R99,-999),-999),-999),-999),-999),-999)</f>
        <v>0.33902100000000002</v>
      </c>
      <c r="L99" s="9">
        <f>IF(Raw!$G99&gt;$C$8,IF(Raw!$Q99&gt;$C$8,IF(Raw!$N99&gt;$C$9,IF(Raw!$N99&lt;$A$9,IF(Raw!$X99&gt;$C$9,IF(Raw!$X99&lt;$A$9,Raw!S99,-999),-999),-999),-999),-999),-999)</f>
        <v>0.62629400000000002</v>
      </c>
      <c r="M99" s="9">
        <f>Raw!Q99</f>
        <v>0.99025399999999997</v>
      </c>
      <c r="N99" s="9">
        <f>IF(Raw!$G99&gt;$C$8,IF(Raw!$Q99&gt;$C$8,IF(Raw!$N99&gt;$C$9,IF(Raw!$N99&lt;$A$9,IF(Raw!$X99&gt;$C$9,IF(Raw!$X99&lt;$A$9,Raw!V99,-999),-999),-999),-999),-999),-999)</f>
        <v>668.2</v>
      </c>
      <c r="O99" s="9">
        <f>IF(Raw!$G99&gt;$C$8,IF(Raw!$Q99&gt;$C$8,IF(Raw!$N99&gt;$C$9,IF(Raw!$N99&lt;$A$9,IF(Raw!$X99&gt;$C$9,IF(Raw!$X99&lt;$A$9,Raw!W99,-999),-999),-999),-999),-999),-999)</f>
        <v>0.17333599999999999</v>
      </c>
      <c r="P99" s="9">
        <f>IF(Raw!$G99&gt;$C$8,IF(Raw!$Q99&gt;$C$8,IF(Raw!$N99&gt;$C$9,IF(Raw!$N99&lt;$A$9,IF(Raw!$X99&gt;$C$9,IF(Raw!$X99&lt;$A$9,Raw!X99,-999),-999),-999),-999),-999),-999)</f>
        <v>573</v>
      </c>
      <c r="R99" s="9">
        <f t="shared" si="20"/>
        <v>0.33157299999999995</v>
      </c>
      <c r="S99" s="9">
        <f t="shared" si="21"/>
        <v>0.51124648836341535</v>
      </c>
      <c r="T99" s="9">
        <f t="shared" si="22"/>
        <v>0.287273</v>
      </c>
      <c r="U99" s="9">
        <f t="shared" si="23"/>
        <v>0.45868713415744045</v>
      </c>
      <c r="V99" s="15">
        <f t="shared" si="16"/>
        <v>0</v>
      </c>
      <c r="X99" s="11">
        <f t="shared" si="24"/>
        <v>0</v>
      </c>
      <c r="Y99" s="11">
        <f t="shared" si="25"/>
        <v>6.1729999999999994E-18</v>
      </c>
      <c r="Z99" s="11">
        <f t="shared" si="26"/>
        <v>3.6399999999999996E-4</v>
      </c>
      <c r="AA99" s="16">
        <f t="shared" si="27"/>
        <v>0</v>
      </c>
      <c r="AB99" s="9">
        <f t="shared" si="17"/>
        <v>0.33902100000000002</v>
      </c>
      <c r="AC99" s="9">
        <f t="shared" si="18"/>
        <v>1</v>
      </c>
      <c r="AD99" s="15">
        <f t="shared" si="19"/>
        <v>0</v>
      </c>
      <c r="AE99" s="3">
        <f t="shared" si="28"/>
        <v>743.22919999999976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0.71293981481481483</v>
      </c>
      <c r="C100" s="15">
        <f>Raw!C100</f>
        <v>64.5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0.31381999999999999</v>
      </c>
      <c r="F100" s="9">
        <f>IF(Raw!$G100&gt;$C$8,IF(Raw!$Q100&gt;$C$8,IF(Raw!$N100&gt;$C$9,IF(Raw!$N100&lt;$A$9,IF(Raw!$X100&gt;$C$9,IF(Raw!$X100&lt;$A$9,Raw!I100,-999),-999),-999),-999),-999),-999)</f>
        <v>0.60673500000000002</v>
      </c>
      <c r="G100" s="9">
        <f>Raw!G100</f>
        <v>0.98375699999999999</v>
      </c>
      <c r="H100" s="9">
        <f>IF(Raw!$G100&gt;$C$8,IF(Raw!$Q100&gt;$C$8,IF(Raw!$N100&gt;$C$9,IF(Raw!$N100&lt;$A$9,IF(Raw!$X100&gt;$C$9,IF(Raw!$X100&lt;$A$9,Raw!L100,-999),-999),-999),-999),-999),-999)</f>
        <v>629.5</v>
      </c>
      <c r="I100" s="9">
        <f>IF(Raw!$G100&gt;$C$8,IF(Raw!$Q100&gt;$C$8,IF(Raw!$N100&gt;$C$9,IF(Raw!$N100&lt;$A$9,IF(Raw!$X100&gt;$C$9,IF(Raw!$X100&lt;$A$9,Raw!M100,-999),-999),-999),-999),-999),-999)</f>
        <v>0.12579099999999999</v>
      </c>
      <c r="J100" s="9">
        <f>IF(Raw!$G100&gt;$C$8,IF(Raw!$Q100&gt;$C$8,IF(Raw!$N100&gt;$C$9,IF(Raw!$N100&lt;$A$9,IF(Raw!$X100&gt;$C$9,IF(Raw!$X100&lt;$A$9,Raw!N100,-999),-999),-999),-999),-999),-999)</f>
        <v>392</v>
      </c>
      <c r="K100" s="9">
        <f>IF(Raw!$G100&gt;$C$8,IF(Raw!$Q100&gt;$C$8,IF(Raw!$N100&gt;$C$9,IF(Raw!$N100&lt;$A$9,IF(Raw!$X100&gt;$C$9,IF(Raw!$X100&lt;$A$9,Raw!R100,-999),-999),-999),-999),-999),-999)</f>
        <v>0.34260000000000002</v>
      </c>
      <c r="L100" s="9">
        <f>IF(Raw!$G100&gt;$C$8,IF(Raw!$Q100&gt;$C$8,IF(Raw!$N100&gt;$C$9,IF(Raw!$N100&lt;$A$9,IF(Raw!$X100&gt;$C$9,IF(Raw!$X100&lt;$A$9,Raw!S100,-999),-999),-999),-999),-999),-999)</f>
        <v>0.62071399999999999</v>
      </c>
      <c r="M100" s="9">
        <f>Raw!Q100</f>
        <v>0.98832399999999998</v>
      </c>
      <c r="N100" s="9">
        <f>IF(Raw!$G100&gt;$C$8,IF(Raw!$Q100&gt;$C$8,IF(Raw!$N100&gt;$C$9,IF(Raw!$N100&lt;$A$9,IF(Raw!$X100&gt;$C$9,IF(Raw!$X100&lt;$A$9,Raw!V100,-999),-999),-999),-999),-999),-999)</f>
        <v>668.5</v>
      </c>
      <c r="O100" s="9">
        <f>IF(Raw!$G100&gt;$C$8,IF(Raw!$Q100&gt;$C$8,IF(Raw!$N100&gt;$C$9,IF(Raw!$N100&lt;$A$9,IF(Raw!$X100&gt;$C$9,IF(Raw!$X100&lt;$A$9,Raw!W100,-999),-999),-999),-999),-999),-999)</f>
        <v>0.170794</v>
      </c>
      <c r="P100" s="9">
        <f>IF(Raw!$G100&gt;$C$8,IF(Raw!$Q100&gt;$C$8,IF(Raw!$N100&gt;$C$9,IF(Raw!$N100&lt;$A$9,IF(Raw!$X100&gt;$C$9,IF(Raw!$X100&lt;$A$9,Raw!X100,-999),-999),-999),-999),-999),-999)</f>
        <v>399</v>
      </c>
      <c r="R100" s="9">
        <f t="shared" si="20"/>
        <v>0.29291500000000004</v>
      </c>
      <c r="S100" s="9">
        <f t="shared" si="21"/>
        <v>0.48277254485071741</v>
      </c>
      <c r="T100" s="9">
        <f t="shared" si="22"/>
        <v>0.27811399999999997</v>
      </c>
      <c r="U100" s="9">
        <f t="shared" si="23"/>
        <v>0.44805498184348991</v>
      </c>
      <c r="V100" s="15">
        <f t="shared" si="16"/>
        <v>0</v>
      </c>
      <c r="X100" s="11">
        <f t="shared" si="24"/>
        <v>0</v>
      </c>
      <c r="Y100" s="11">
        <f t="shared" si="25"/>
        <v>6.295E-18</v>
      </c>
      <c r="Z100" s="11">
        <f t="shared" si="26"/>
        <v>3.9199999999999999E-4</v>
      </c>
      <c r="AA100" s="16">
        <f t="shared" si="27"/>
        <v>0</v>
      </c>
      <c r="AB100" s="9">
        <f t="shared" si="17"/>
        <v>0.34260000000000002</v>
      </c>
      <c r="AC100" s="9">
        <f t="shared" si="18"/>
        <v>1</v>
      </c>
      <c r="AD100" s="15">
        <f t="shared" si="19"/>
        <v>0</v>
      </c>
      <c r="AE100" s="3">
        <f t="shared" si="28"/>
        <v>757.91799999999978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0.71299768518518514</v>
      </c>
      <c r="C101" s="15">
        <f>Raw!C101</f>
        <v>63.6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0.31785099999999999</v>
      </c>
      <c r="F101" s="9">
        <f>IF(Raw!$G101&gt;$C$8,IF(Raw!$Q101&gt;$C$8,IF(Raw!$N101&gt;$C$9,IF(Raw!$N101&lt;$A$9,IF(Raw!$X101&gt;$C$9,IF(Raw!$X101&lt;$A$9,Raw!I101,-999),-999),-999),-999),-999),-999)</f>
        <v>0.63271900000000003</v>
      </c>
      <c r="G101" s="9">
        <f>Raw!G101</f>
        <v>0.98716800000000005</v>
      </c>
      <c r="H101" s="9">
        <f>IF(Raw!$G101&gt;$C$8,IF(Raw!$Q101&gt;$C$8,IF(Raw!$N101&gt;$C$9,IF(Raw!$N101&lt;$A$9,IF(Raw!$X101&gt;$C$9,IF(Raw!$X101&lt;$A$9,Raw!L101,-999),-999),-999),-999),-999),-999)</f>
        <v>597.70000000000005</v>
      </c>
      <c r="I101" s="9">
        <f>IF(Raw!$G101&gt;$C$8,IF(Raw!$Q101&gt;$C$8,IF(Raw!$N101&gt;$C$9,IF(Raw!$N101&lt;$A$9,IF(Raw!$X101&gt;$C$9,IF(Raw!$X101&lt;$A$9,Raw!M101,-999),-999),-999),-999),-999),-999)</f>
        <v>1.5999999999999999E-5</v>
      </c>
      <c r="J101" s="9">
        <f>IF(Raw!$G101&gt;$C$8,IF(Raw!$Q101&gt;$C$8,IF(Raw!$N101&gt;$C$9,IF(Raw!$N101&lt;$A$9,IF(Raw!$X101&gt;$C$9,IF(Raw!$X101&lt;$A$9,Raw!N101,-999),-999),-999),-999),-999),-999)</f>
        <v>535</v>
      </c>
      <c r="K101" s="9">
        <f>IF(Raw!$G101&gt;$C$8,IF(Raw!$Q101&gt;$C$8,IF(Raw!$N101&gt;$C$9,IF(Raw!$N101&lt;$A$9,IF(Raw!$X101&gt;$C$9,IF(Raw!$X101&lt;$A$9,Raw!R101,-999),-999),-999),-999),-999),-999)</f>
        <v>0.34468500000000002</v>
      </c>
      <c r="L101" s="9">
        <f>IF(Raw!$G101&gt;$C$8,IF(Raw!$Q101&gt;$C$8,IF(Raw!$N101&gt;$C$9,IF(Raw!$N101&lt;$A$9,IF(Raw!$X101&gt;$C$9,IF(Raw!$X101&lt;$A$9,Raw!S101,-999),-999),-999),-999),-999),-999)</f>
        <v>0.63265400000000005</v>
      </c>
      <c r="M101" s="9">
        <f>Raw!Q101</f>
        <v>0.99084899999999998</v>
      </c>
      <c r="N101" s="9">
        <f>IF(Raw!$G101&gt;$C$8,IF(Raw!$Q101&gt;$C$8,IF(Raw!$N101&gt;$C$9,IF(Raw!$N101&lt;$A$9,IF(Raw!$X101&gt;$C$9,IF(Raw!$X101&lt;$A$9,Raw!V101,-999),-999),-999),-999),-999),-999)</f>
        <v>673.8</v>
      </c>
      <c r="O101" s="9">
        <f>IF(Raw!$G101&gt;$C$8,IF(Raw!$Q101&gt;$C$8,IF(Raw!$N101&gt;$C$9,IF(Raw!$N101&lt;$A$9,IF(Raw!$X101&gt;$C$9,IF(Raw!$X101&lt;$A$9,Raw!W101,-999),-999),-999),-999),-999),-999)</f>
        <v>0.28427599999999997</v>
      </c>
      <c r="P101" s="9">
        <f>IF(Raw!$G101&gt;$C$8,IF(Raw!$Q101&gt;$C$8,IF(Raw!$N101&gt;$C$9,IF(Raw!$N101&lt;$A$9,IF(Raw!$X101&gt;$C$9,IF(Raw!$X101&lt;$A$9,Raw!X101,-999),-999),-999),-999),-999),-999)</f>
        <v>531</v>
      </c>
      <c r="R101" s="9">
        <f t="shared" si="20"/>
        <v>0.31486800000000004</v>
      </c>
      <c r="S101" s="9">
        <f t="shared" si="21"/>
        <v>0.49764271343202909</v>
      </c>
      <c r="T101" s="9">
        <f t="shared" si="22"/>
        <v>0.28796900000000003</v>
      </c>
      <c r="U101" s="9">
        <f t="shared" si="23"/>
        <v>0.45517613102896687</v>
      </c>
      <c r="V101" s="15">
        <f t="shared" si="16"/>
        <v>0</v>
      </c>
      <c r="X101" s="11">
        <f t="shared" si="24"/>
        <v>0</v>
      </c>
      <c r="Y101" s="11">
        <f t="shared" si="25"/>
        <v>5.9769999999999999E-18</v>
      </c>
      <c r="Z101" s="11">
        <f t="shared" si="26"/>
        <v>5.3499999999999999E-4</v>
      </c>
      <c r="AA101" s="16">
        <f t="shared" si="27"/>
        <v>0</v>
      </c>
      <c r="AB101" s="9">
        <f t="shared" si="17"/>
        <v>0.34468500000000002</v>
      </c>
      <c r="AC101" s="9">
        <f t="shared" si="18"/>
        <v>1</v>
      </c>
      <c r="AD101" s="15">
        <f t="shared" si="19"/>
        <v>0</v>
      </c>
      <c r="AE101" s="3">
        <f t="shared" si="28"/>
        <v>719.63079999999979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0.71305555555555555</v>
      </c>
      <c r="C102" s="15">
        <f>Raw!C102</f>
        <v>62.5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0.32114799999999999</v>
      </c>
      <c r="F102" s="9">
        <f>IF(Raw!$G102&gt;$C$8,IF(Raw!$Q102&gt;$C$8,IF(Raw!$N102&gt;$C$9,IF(Raw!$N102&lt;$A$9,IF(Raw!$X102&gt;$C$9,IF(Raw!$X102&lt;$A$9,Raw!I102,-999),-999),-999),-999),-999),-999)</f>
        <v>0.63981600000000005</v>
      </c>
      <c r="G102" s="9">
        <f>Raw!G102</f>
        <v>0.984429</v>
      </c>
      <c r="H102" s="9">
        <f>IF(Raw!$G102&gt;$C$8,IF(Raw!$Q102&gt;$C$8,IF(Raw!$N102&gt;$C$9,IF(Raw!$N102&lt;$A$9,IF(Raw!$X102&gt;$C$9,IF(Raw!$X102&lt;$A$9,Raw!L102,-999),-999),-999),-999),-999),-999)</f>
        <v>576.70000000000005</v>
      </c>
      <c r="I102" s="9">
        <f>IF(Raw!$G102&gt;$C$8,IF(Raw!$Q102&gt;$C$8,IF(Raw!$N102&gt;$C$9,IF(Raw!$N102&lt;$A$9,IF(Raw!$X102&gt;$C$9,IF(Raw!$X102&lt;$A$9,Raw!M102,-999),-999),-999),-999),-999),-999)</f>
        <v>2.4000000000000001E-5</v>
      </c>
      <c r="J102" s="9">
        <f>IF(Raw!$G102&gt;$C$8,IF(Raw!$Q102&gt;$C$8,IF(Raw!$N102&gt;$C$9,IF(Raw!$N102&lt;$A$9,IF(Raw!$X102&gt;$C$9,IF(Raw!$X102&lt;$A$9,Raw!N102,-999),-999),-999),-999),-999),-999)</f>
        <v>600</v>
      </c>
      <c r="K102" s="9">
        <f>IF(Raw!$G102&gt;$C$8,IF(Raw!$Q102&gt;$C$8,IF(Raw!$N102&gt;$C$9,IF(Raw!$N102&lt;$A$9,IF(Raw!$X102&gt;$C$9,IF(Raw!$X102&lt;$A$9,Raw!R102,-999),-999),-999),-999),-999),-999)</f>
        <v>0.32820500000000002</v>
      </c>
      <c r="L102" s="9">
        <f>IF(Raw!$G102&gt;$C$8,IF(Raw!$Q102&gt;$C$8,IF(Raw!$N102&gt;$C$9,IF(Raw!$N102&lt;$A$9,IF(Raw!$X102&gt;$C$9,IF(Raw!$X102&lt;$A$9,Raw!S102,-999),-999),-999),-999),-999),-999)</f>
        <v>0.617761</v>
      </c>
      <c r="M102" s="9">
        <f>Raw!Q102</f>
        <v>0.98672199999999999</v>
      </c>
      <c r="N102" s="9">
        <f>IF(Raw!$G102&gt;$C$8,IF(Raw!$Q102&gt;$C$8,IF(Raw!$N102&gt;$C$9,IF(Raw!$N102&lt;$A$9,IF(Raw!$X102&gt;$C$9,IF(Raw!$X102&lt;$A$9,Raw!V102,-999),-999),-999),-999),-999),-999)</f>
        <v>698.8</v>
      </c>
      <c r="O102" s="9">
        <f>IF(Raw!$G102&gt;$C$8,IF(Raw!$Q102&gt;$C$8,IF(Raw!$N102&gt;$C$9,IF(Raw!$N102&lt;$A$9,IF(Raw!$X102&gt;$C$9,IF(Raw!$X102&lt;$A$9,Raw!W102,-999),-999),-999),-999),-999),-999)</f>
        <v>0.13056200000000001</v>
      </c>
      <c r="P102" s="9">
        <f>IF(Raw!$G102&gt;$C$8,IF(Raw!$Q102&gt;$C$8,IF(Raw!$N102&gt;$C$9,IF(Raw!$N102&lt;$A$9,IF(Raw!$X102&gt;$C$9,IF(Raw!$X102&lt;$A$9,Raw!X102,-999),-999),-999),-999),-999),-999)</f>
        <v>509</v>
      </c>
      <c r="R102" s="9">
        <f t="shared" si="20"/>
        <v>0.31866800000000006</v>
      </c>
      <c r="S102" s="9">
        <f t="shared" si="21"/>
        <v>0.49806194280855753</v>
      </c>
      <c r="T102" s="9">
        <f t="shared" si="22"/>
        <v>0.28955599999999998</v>
      </c>
      <c r="U102" s="9">
        <f t="shared" si="23"/>
        <v>0.46871848498043739</v>
      </c>
      <c r="V102" s="15">
        <f t="shared" si="16"/>
        <v>0</v>
      </c>
      <c r="X102" s="11">
        <f t="shared" si="24"/>
        <v>0</v>
      </c>
      <c r="Y102" s="11">
        <f t="shared" si="25"/>
        <v>5.7670000000000002E-18</v>
      </c>
      <c r="Z102" s="11">
        <f t="shared" si="26"/>
        <v>5.9999999999999995E-4</v>
      </c>
      <c r="AA102" s="16">
        <f t="shared" si="27"/>
        <v>0</v>
      </c>
      <c r="AB102" s="9">
        <f t="shared" si="17"/>
        <v>0.32820500000000002</v>
      </c>
      <c r="AC102" s="9">
        <f t="shared" si="18"/>
        <v>1</v>
      </c>
      <c r="AD102" s="15">
        <f t="shared" si="19"/>
        <v>0</v>
      </c>
      <c r="AE102" s="3">
        <f t="shared" si="28"/>
        <v>694.3467999999998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0.71310185185185182</v>
      </c>
      <c r="C103" s="15">
        <f>Raw!C103</f>
        <v>61.2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0.312886</v>
      </c>
      <c r="F103" s="9">
        <f>IF(Raw!$G103&gt;$C$8,IF(Raw!$Q103&gt;$C$8,IF(Raw!$N103&gt;$C$9,IF(Raw!$N103&lt;$A$9,IF(Raw!$X103&gt;$C$9,IF(Raw!$X103&lt;$A$9,Raw!I103,-999),-999),-999),-999),-999),-999)</f>
        <v>0.61673699999999998</v>
      </c>
      <c r="G103" s="9">
        <f>Raw!G103</f>
        <v>0.98757700000000004</v>
      </c>
      <c r="H103" s="9">
        <f>IF(Raw!$G103&gt;$C$8,IF(Raw!$Q103&gt;$C$8,IF(Raw!$N103&gt;$C$9,IF(Raw!$N103&lt;$A$9,IF(Raw!$X103&gt;$C$9,IF(Raw!$X103&lt;$A$9,Raw!L103,-999),-999),-999),-999),-999),-999)</f>
        <v>609.1</v>
      </c>
      <c r="I103" s="9">
        <f>IF(Raw!$G103&gt;$C$8,IF(Raw!$Q103&gt;$C$8,IF(Raw!$N103&gt;$C$9,IF(Raw!$N103&lt;$A$9,IF(Raw!$X103&gt;$C$9,IF(Raw!$X103&lt;$A$9,Raw!M103,-999),-999),-999),-999),-999),-999)</f>
        <v>3.9999999999999998E-6</v>
      </c>
      <c r="J103" s="9">
        <f>IF(Raw!$G103&gt;$C$8,IF(Raw!$Q103&gt;$C$8,IF(Raw!$N103&gt;$C$9,IF(Raw!$N103&lt;$A$9,IF(Raw!$X103&gt;$C$9,IF(Raw!$X103&lt;$A$9,Raw!N103,-999),-999),-999),-999),-999),-999)</f>
        <v>380</v>
      </c>
      <c r="K103" s="9">
        <f>IF(Raw!$G103&gt;$C$8,IF(Raw!$Q103&gt;$C$8,IF(Raw!$N103&gt;$C$9,IF(Raw!$N103&lt;$A$9,IF(Raw!$X103&gt;$C$9,IF(Raw!$X103&lt;$A$9,Raw!R103,-999),-999),-999),-999),-999),-999)</f>
        <v>0.33121099999999998</v>
      </c>
      <c r="L103" s="9">
        <f>IF(Raw!$G103&gt;$C$8,IF(Raw!$Q103&gt;$C$8,IF(Raw!$N103&gt;$C$9,IF(Raw!$N103&lt;$A$9,IF(Raw!$X103&gt;$C$9,IF(Raw!$X103&lt;$A$9,Raw!S103,-999),-999),-999),-999),-999),-999)</f>
        <v>0.59742300000000004</v>
      </c>
      <c r="M103" s="9">
        <f>Raw!Q103</f>
        <v>0.99014100000000005</v>
      </c>
      <c r="N103" s="9">
        <f>IF(Raw!$G103&gt;$C$8,IF(Raw!$Q103&gt;$C$8,IF(Raw!$N103&gt;$C$9,IF(Raw!$N103&lt;$A$9,IF(Raw!$X103&gt;$C$9,IF(Raw!$X103&lt;$A$9,Raw!V103,-999),-999),-999),-999),-999),-999)</f>
        <v>679.6</v>
      </c>
      <c r="O103" s="9">
        <f>IF(Raw!$G103&gt;$C$8,IF(Raw!$Q103&gt;$C$8,IF(Raw!$N103&gt;$C$9,IF(Raw!$N103&lt;$A$9,IF(Raw!$X103&gt;$C$9,IF(Raw!$X103&lt;$A$9,Raw!W103,-999),-999),-999),-999),-999),-999)</f>
        <v>0.20802100000000001</v>
      </c>
      <c r="P103" s="9">
        <f>IF(Raw!$G103&gt;$C$8,IF(Raw!$Q103&gt;$C$8,IF(Raw!$N103&gt;$C$9,IF(Raw!$N103&lt;$A$9,IF(Raw!$X103&gt;$C$9,IF(Raw!$X103&lt;$A$9,Raw!X103,-999),-999),-999),-999),-999),-999)</f>
        <v>584</v>
      </c>
      <c r="R103" s="9">
        <f t="shared" si="20"/>
        <v>0.30385099999999998</v>
      </c>
      <c r="S103" s="9">
        <f t="shared" si="21"/>
        <v>0.4926751597520499</v>
      </c>
      <c r="T103" s="9">
        <f t="shared" si="22"/>
        <v>0.26621200000000006</v>
      </c>
      <c r="U103" s="9">
        <f t="shared" si="23"/>
        <v>0.44560052090394919</v>
      </c>
      <c r="V103" s="15">
        <f t="shared" si="16"/>
        <v>0</v>
      </c>
      <c r="X103" s="11">
        <f t="shared" si="24"/>
        <v>0</v>
      </c>
      <c r="Y103" s="11">
        <f t="shared" si="25"/>
        <v>6.0910000000000002E-18</v>
      </c>
      <c r="Z103" s="11">
        <f t="shared" si="26"/>
        <v>3.7999999999999997E-4</v>
      </c>
      <c r="AA103" s="16">
        <f t="shared" si="27"/>
        <v>0</v>
      </c>
      <c r="AB103" s="9">
        <f t="shared" si="17"/>
        <v>0.33121099999999998</v>
      </c>
      <c r="AC103" s="9">
        <f t="shared" si="18"/>
        <v>1</v>
      </c>
      <c r="AD103" s="15">
        <f t="shared" si="19"/>
        <v>0</v>
      </c>
      <c r="AE103" s="3">
        <f t="shared" si="28"/>
        <v>733.35639999999978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0.71315972222222224</v>
      </c>
      <c r="C104" s="15">
        <f>Raw!C104</f>
        <v>60.3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0.310247</v>
      </c>
      <c r="F104" s="9">
        <f>IF(Raw!$G104&gt;$C$8,IF(Raw!$Q104&gt;$C$8,IF(Raw!$N104&gt;$C$9,IF(Raw!$N104&lt;$A$9,IF(Raw!$X104&gt;$C$9,IF(Raw!$X104&lt;$A$9,Raw!I104,-999),-999),-999),-999),-999),-999)</f>
        <v>0.63114499999999996</v>
      </c>
      <c r="G104" s="9">
        <f>Raw!G104</f>
        <v>0.98728800000000005</v>
      </c>
      <c r="H104" s="9">
        <f>IF(Raw!$G104&gt;$C$8,IF(Raw!$Q104&gt;$C$8,IF(Raw!$N104&gt;$C$9,IF(Raw!$N104&lt;$A$9,IF(Raw!$X104&gt;$C$9,IF(Raw!$X104&lt;$A$9,Raw!L104,-999),-999),-999),-999),-999),-999)</f>
        <v>622.1</v>
      </c>
      <c r="I104" s="9">
        <f>IF(Raw!$G104&gt;$C$8,IF(Raw!$Q104&gt;$C$8,IF(Raw!$N104&gt;$C$9,IF(Raw!$N104&lt;$A$9,IF(Raw!$X104&gt;$C$9,IF(Raw!$X104&lt;$A$9,Raw!M104,-999),-999),-999),-999),-999),-999)</f>
        <v>2.4000000000000001E-5</v>
      </c>
      <c r="J104" s="9">
        <f>IF(Raw!$G104&gt;$C$8,IF(Raw!$Q104&gt;$C$8,IF(Raw!$N104&gt;$C$9,IF(Raw!$N104&lt;$A$9,IF(Raw!$X104&gt;$C$9,IF(Raw!$X104&lt;$A$9,Raw!N104,-999),-999),-999),-999),-999),-999)</f>
        <v>453</v>
      </c>
      <c r="K104" s="9">
        <f>IF(Raw!$G104&gt;$C$8,IF(Raw!$Q104&gt;$C$8,IF(Raw!$N104&gt;$C$9,IF(Raw!$N104&lt;$A$9,IF(Raw!$X104&gt;$C$9,IF(Raw!$X104&lt;$A$9,Raw!R104,-999),-999),-999),-999),-999),-999)</f>
        <v>0.31717400000000001</v>
      </c>
      <c r="L104" s="9">
        <f>IF(Raw!$G104&gt;$C$8,IF(Raw!$Q104&gt;$C$8,IF(Raw!$N104&gt;$C$9,IF(Raw!$N104&lt;$A$9,IF(Raw!$X104&gt;$C$9,IF(Raw!$X104&lt;$A$9,Raw!S104,-999),-999),-999),-999),-999),-999)</f>
        <v>0.60514000000000001</v>
      </c>
      <c r="M104" s="9">
        <f>Raw!Q104</f>
        <v>0.98782499999999995</v>
      </c>
      <c r="N104" s="9">
        <f>IF(Raw!$G104&gt;$C$8,IF(Raw!$Q104&gt;$C$8,IF(Raw!$N104&gt;$C$9,IF(Raw!$N104&lt;$A$9,IF(Raw!$X104&gt;$C$9,IF(Raw!$X104&lt;$A$9,Raw!V104,-999),-999),-999),-999),-999),-999)</f>
        <v>695.9</v>
      </c>
      <c r="O104" s="9">
        <f>IF(Raw!$G104&gt;$C$8,IF(Raw!$Q104&gt;$C$8,IF(Raw!$N104&gt;$C$9,IF(Raw!$N104&lt;$A$9,IF(Raw!$X104&gt;$C$9,IF(Raw!$X104&lt;$A$9,Raw!W104,-999),-999),-999),-999),-999),-999)</f>
        <v>0.12547900000000001</v>
      </c>
      <c r="P104" s="9">
        <f>IF(Raw!$G104&gt;$C$8,IF(Raw!$Q104&gt;$C$8,IF(Raw!$N104&gt;$C$9,IF(Raw!$N104&lt;$A$9,IF(Raw!$X104&gt;$C$9,IF(Raw!$X104&lt;$A$9,Raw!X104,-999),-999),-999),-999),-999),-999)</f>
        <v>263</v>
      </c>
      <c r="R104" s="9">
        <f t="shared" si="20"/>
        <v>0.32089799999999996</v>
      </c>
      <c r="S104" s="9">
        <f t="shared" si="21"/>
        <v>0.50843783916532648</v>
      </c>
      <c r="T104" s="9">
        <f t="shared" si="22"/>
        <v>0.287966</v>
      </c>
      <c r="U104" s="9">
        <f t="shared" si="23"/>
        <v>0.47586674158046072</v>
      </c>
      <c r="V104" s="15">
        <f t="shared" si="16"/>
        <v>0</v>
      </c>
      <c r="X104" s="11">
        <f t="shared" si="24"/>
        <v>0</v>
      </c>
      <c r="Y104" s="11">
        <f t="shared" si="25"/>
        <v>6.2210000000000003E-18</v>
      </c>
      <c r="Z104" s="11">
        <f t="shared" si="26"/>
        <v>4.5300000000000001E-4</v>
      </c>
      <c r="AA104" s="16">
        <f t="shared" si="27"/>
        <v>0</v>
      </c>
      <c r="AB104" s="9">
        <f t="shared" si="17"/>
        <v>0.31717400000000001</v>
      </c>
      <c r="AC104" s="9">
        <f t="shared" si="18"/>
        <v>1</v>
      </c>
      <c r="AD104" s="15">
        <f t="shared" si="19"/>
        <v>0</v>
      </c>
      <c r="AE104" s="3">
        <f t="shared" si="28"/>
        <v>749.00839999999982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0.71321759259259254</v>
      </c>
      <c r="C105" s="15">
        <f>Raw!C105</f>
        <v>59.2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0.32914300000000002</v>
      </c>
      <c r="F105" s="9">
        <f>IF(Raw!$G105&gt;$C$8,IF(Raw!$Q105&gt;$C$8,IF(Raw!$N105&gt;$C$9,IF(Raw!$N105&lt;$A$9,IF(Raw!$X105&gt;$C$9,IF(Raw!$X105&lt;$A$9,Raw!I105,-999),-999),-999),-999),-999),-999)</f>
        <v>0.64573000000000003</v>
      </c>
      <c r="G105" s="9">
        <f>Raw!G105</f>
        <v>0.98267199999999999</v>
      </c>
      <c r="H105" s="9">
        <f>IF(Raw!$G105&gt;$C$8,IF(Raw!$Q105&gt;$C$8,IF(Raw!$N105&gt;$C$9,IF(Raw!$N105&lt;$A$9,IF(Raw!$X105&gt;$C$9,IF(Raw!$X105&lt;$A$9,Raw!L105,-999),-999),-999),-999),-999),-999)</f>
        <v>575.20000000000005</v>
      </c>
      <c r="I105" s="9">
        <f>IF(Raw!$G105&gt;$C$8,IF(Raw!$Q105&gt;$C$8,IF(Raw!$N105&gt;$C$9,IF(Raw!$N105&lt;$A$9,IF(Raw!$X105&gt;$C$9,IF(Raw!$X105&lt;$A$9,Raw!M105,-999),-999),-999),-999),-999),-999)</f>
        <v>2.0000000000000002E-5</v>
      </c>
      <c r="J105" s="9">
        <f>IF(Raw!$G105&gt;$C$8,IF(Raw!$Q105&gt;$C$8,IF(Raw!$N105&gt;$C$9,IF(Raw!$N105&lt;$A$9,IF(Raw!$X105&gt;$C$9,IF(Raw!$X105&lt;$A$9,Raw!N105,-999),-999),-999),-999),-999),-999)</f>
        <v>474</v>
      </c>
      <c r="K105" s="9">
        <f>IF(Raw!$G105&gt;$C$8,IF(Raw!$Q105&gt;$C$8,IF(Raw!$N105&gt;$C$9,IF(Raw!$N105&lt;$A$9,IF(Raw!$X105&gt;$C$9,IF(Raw!$X105&lt;$A$9,Raw!R105,-999),-999),-999),-999),-999),-999)</f>
        <v>0.322293</v>
      </c>
      <c r="L105" s="9">
        <f>IF(Raw!$G105&gt;$C$8,IF(Raw!$Q105&gt;$C$8,IF(Raw!$N105&gt;$C$9,IF(Raw!$N105&lt;$A$9,IF(Raw!$X105&gt;$C$9,IF(Raw!$X105&lt;$A$9,Raw!S105,-999),-999),-999),-999),-999),-999)</f>
        <v>0.60527200000000003</v>
      </c>
      <c r="M105" s="9">
        <f>Raw!Q105</f>
        <v>0.99050700000000003</v>
      </c>
      <c r="N105" s="9">
        <f>IF(Raw!$G105&gt;$C$8,IF(Raw!$Q105&gt;$C$8,IF(Raw!$N105&gt;$C$9,IF(Raw!$N105&lt;$A$9,IF(Raw!$X105&gt;$C$9,IF(Raw!$X105&lt;$A$9,Raw!V105,-999),-999),-999),-999),-999),-999)</f>
        <v>697.2</v>
      </c>
      <c r="O105" s="9">
        <f>IF(Raw!$G105&gt;$C$8,IF(Raw!$Q105&gt;$C$8,IF(Raw!$N105&gt;$C$9,IF(Raw!$N105&lt;$A$9,IF(Raw!$X105&gt;$C$9,IF(Raw!$X105&lt;$A$9,Raw!W105,-999),-999),-999),-999),-999),-999)</f>
        <v>0.20166300000000001</v>
      </c>
      <c r="P105" s="9">
        <f>IF(Raw!$G105&gt;$C$8,IF(Raw!$Q105&gt;$C$8,IF(Raw!$N105&gt;$C$9,IF(Raw!$N105&lt;$A$9,IF(Raw!$X105&gt;$C$9,IF(Raw!$X105&lt;$A$9,Raw!X105,-999),-999),-999),-999),-999),-999)</f>
        <v>525</v>
      </c>
      <c r="R105" s="9">
        <f t="shared" si="20"/>
        <v>0.31658700000000001</v>
      </c>
      <c r="S105" s="9">
        <f t="shared" si="21"/>
        <v>0.49027767023368901</v>
      </c>
      <c r="T105" s="9">
        <f t="shared" si="22"/>
        <v>0.28297900000000004</v>
      </c>
      <c r="U105" s="9">
        <f t="shared" si="23"/>
        <v>0.4675236918278064</v>
      </c>
      <c r="V105" s="15">
        <f t="shared" si="16"/>
        <v>0</v>
      </c>
      <c r="X105" s="11">
        <f t="shared" si="24"/>
        <v>0</v>
      </c>
      <c r="Y105" s="11">
        <f t="shared" si="25"/>
        <v>5.7519999999999999E-18</v>
      </c>
      <c r="Z105" s="11">
        <f t="shared" si="26"/>
        <v>4.7399999999999997E-4</v>
      </c>
      <c r="AA105" s="16">
        <f t="shared" si="27"/>
        <v>0</v>
      </c>
      <c r="AB105" s="9">
        <f t="shared" si="17"/>
        <v>0.322293</v>
      </c>
      <c r="AC105" s="9">
        <f t="shared" si="18"/>
        <v>1</v>
      </c>
      <c r="AD105" s="15">
        <f t="shared" si="19"/>
        <v>0</v>
      </c>
      <c r="AE105" s="3">
        <f t="shared" si="28"/>
        <v>692.54079999999976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0.71327546296296296</v>
      </c>
      <c r="C106" s="15">
        <f>Raw!C106</f>
        <v>58.1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0.33139299999999999</v>
      </c>
      <c r="F106" s="9">
        <f>IF(Raw!$G106&gt;$C$8,IF(Raw!$Q106&gt;$C$8,IF(Raw!$N106&gt;$C$9,IF(Raw!$N106&lt;$A$9,IF(Raw!$X106&gt;$C$9,IF(Raw!$X106&lt;$A$9,Raw!I106,-999),-999),-999),-999),-999),-999)</f>
        <v>0.658188</v>
      </c>
      <c r="G106" s="9">
        <f>Raw!G106</f>
        <v>0.98324100000000003</v>
      </c>
      <c r="H106" s="9">
        <f>IF(Raw!$G106&gt;$C$8,IF(Raw!$Q106&gt;$C$8,IF(Raw!$N106&gt;$C$9,IF(Raw!$N106&lt;$A$9,IF(Raw!$X106&gt;$C$9,IF(Raw!$X106&lt;$A$9,Raw!L106,-999),-999),-999),-999),-999),-999)</f>
        <v>602.20000000000005</v>
      </c>
      <c r="I106" s="9">
        <f>IF(Raw!$G106&gt;$C$8,IF(Raw!$Q106&gt;$C$8,IF(Raw!$N106&gt;$C$9,IF(Raw!$N106&lt;$A$9,IF(Raw!$X106&gt;$C$9,IF(Raw!$X106&lt;$A$9,Raw!M106,-999),-999),-999),-999),-999),-999)</f>
        <v>9.0000000000000002E-6</v>
      </c>
      <c r="J106" s="9">
        <f>IF(Raw!$G106&gt;$C$8,IF(Raw!$Q106&gt;$C$8,IF(Raw!$N106&gt;$C$9,IF(Raw!$N106&lt;$A$9,IF(Raw!$X106&gt;$C$9,IF(Raw!$X106&lt;$A$9,Raw!N106,-999),-999),-999),-999),-999),-999)</f>
        <v>486</v>
      </c>
      <c r="K106" s="9">
        <f>IF(Raw!$G106&gt;$C$8,IF(Raw!$Q106&gt;$C$8,IF(Raw!$N106&gt;$C$9,IF(Raw!$N106&lt;$A$9,IF(Raw!$X106&gt;$C$9,IF(Raw!$X106&lt;$A$9,Raw!R106,-999),-999),-999),-999),-999),-999)</f>
        <v>0.32814700000000002</v>
      </c>
      <c r="L106" s="9">
        <f>IF(Raw!$G106&gt;$C$8,IF(Raw!$Q106&gt;$C$8,IF(Raw!$N106&gt;$C$9,IF(Raw!$N106&lt;$A$9,IF(Raw!$X106&gt;$C$9,IF(Raw!$X106&lt;$A$9,Raw!S106,-999),-999),-999),-999),-999),-999)</f>
        <v>0.63320699999999996</v>
      </c>
      <c r="M106" s="9">
        <f>Raw!Q106</f>
        <v>0.990645</v>
      </c>
      <c r="N106" s="9">
        <f>IF(Raw!$G106&gt;$C$8,IF(Raw!$Q106&gt;$C$8,IF(Raw!$N106&gt;$C$9,IF(Raw!$N106&lt;$A$9,IF(Raw!$X106&gt;$C$9,IF(Raw!$X106&lt;$A$9,Raw!V106,-999),-999),-999),-999),-999),-999)</f>
        <v>708.7</v>
      </c>
      <c r="O106" s="9">
        <f>IF(Raw!$G106&gt;$C$8,IF(Raw!$Q106&gt;$C$8,IF(Raw!$N106&gt;$C$9,IF(Raw!$N106&lt;$A$9,IF(Raw!$X106&gt;$C$9,IF(Raw!$X106&lt;$A$9,Raw!W106,-999),-999),-999),-999),-999),-999)</f>
        <v>0.12355099999999999</v>
      </c>
      <c r="P106" s="9">
        <f>IF(Raw!$G106&gt;$C$8,IF(Raw!$Q106&gt;$C$8,IF(Raw!$N106&gt;$C$9,IF(Raw!$N106&lt;$A$9,IF(Raw!$X106&gt;$C$9,IF(Raw!$X106&lt;$A$9,Raw!X106,-999),-999),-999),-999),-999),-999)</f>
        <v>562</v>
      </c>
      <c r="R106" s="9">
        <f t="shared" si="20"/>
        <v>0.326795</v>
      </c>
      <c r="S106" s="9">
        <f t="shared" si="21"/>
        <v>0.49650707700535412</v>
      </c>
      <c r="T106" s="9">
        <f t="shared" si="22"/>
        <v>0.30505999999999994</v>
      </c>
      <c r="U106" s="9">
        <f t="shared" si="23"/>
        <v>0.48176978460440262</v>
      </c>
      <c r="V106" s="15">
        <f t="shared" si="16"/>
        <v>0</v>
      </c>
      <c r="X106" s="11">
        <f t="shared" si="24"/>
        <v>0</v>
      </c>
      <c r="Y106" s="11">
        <f t="shared" si="25"/>
        <v>6.022E-18</v>
      </c>
      <c r="Z106" s="11">
        <f t="shared" si="26"/>
        <v>4.86E-4</v>
      </c>
      <c r="AA106" s="16">
        <f t="shared" si="27"/>
        <v>0</v>
      </c>
      <c r="AB106" s="9">
        <f t="shared" si="17"/>
        <v>0.32814700000000002</v>
      </c>
      <c r="AC106" s="9">
        <f t="shared" si="18"/>
        <v>1</v>
      </c>
      <c r="AD106" s="15">
        <f t="shared" si="19"/>
        <v>0</v>
      </c>
      <c r="AE106" s="3">
        <f t="shared" si="28"/>
        <v>725.0487999999998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0.71333333333333337</v>
      </c>
      <c r="C107" s="15">
        <f>Raw!C107</f>
        <v>57.2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0.33614100000000002</v>
      </c>
      <c r="F107" s="9">
        <f>IF(Raw!$G107&gt;$C$8,IF(Raw!$Q107&gt;$C$8,IF(Raw!$N107&gt;$C$9,IF(Raw!$N107&lt;$A$9,IF(Raw!$X107&gt;$C$9,IF(Raw!$X107&lt;$A$9,Raw!I107,-999),-999),-999),-999),-999),-999)</f>
        <v>0.66859199999999996</v>
      </c>
      <c r="G107" s="9">
        <f>Raw!G107</f>
        <v>0.98570899999999995</v>
      </c>
      <c r="H107" s="9">
        <f>IF(Raw!$G107&gt;$C$8,IF(Raw!$Q107&gt;$C$8,IF(Raw!$N107&gt;$C$9,IF(Raw!$N107&lt;$A$9,IF(Raw!$X107&gt;$C$9,IF(Raw!$X107&lt;$A$9,Raw!L107,-999),-999),-999),-999),-999),-999)</f>
        <v>613.4</v>
      </c>
      <c r="I107" s="9">
        <f>IF(Raw!$G107&gt;$C$8,IF(Raw!$Q107&gt;$C$8,IF(Raw!$N107&gt;$C$9,IF(Raw!$N107&lt;$A$9,IF(Raw!$X107&gt;$C$9,IF(Raw!$X107&lt;$A$9,Raw!M107,-999),-999),-999),-999),-999),-999)</f>
        <v>1.34E-4</v>
      </c>
      <c r="J107" s="9">
        <f>IF(Raw!$G107&gt;$C$8,IF(Raw!$Q107&gt;$C$8,IF(Raw!$N107&gt;$C$9,IF(Raw!$N107&lt;$A$9,IF(Raw!$X107&gt;$C$9,IF(Raw!$X107&lt;$A$9,Raw!N107,-999),-999),-999),-999),-999),-999)</f>
        <v>387</v>
      </c>
      <c r="K107" s="9">
        <f>IF(Raw!$G107&gt;$C$8,IF(Raw!$Q107&gt;$C$8,IF(Raw!$N107&gt;$C$9,IF(Raw!$N107&lt;$A$9,IF(Raw!$X107&gt;$C$9,IF(Raw!$X107&lt;$A$9,Raw!R107,-999),-999),-999),-999),-999),-999)</f>
        <v>0.33776499999999998</v>
      </c>
      <c r="L107" s="9">
        <f>IF(Raw!$G107&gt;$C$8,IF(Raw!$Q107&gt;$C$8,IF(Raw!$N107&gt;$C$9,IF(Raw!$N107&lt;$A$9,IF(Raw!$X107&gt;$C$9,IF(Raw!$X107&lt;$A$9,Raw!S107,-999),-999),-999),-999),-999),-999)</f>
        <v>0.63938399999999995</v>
      </c>
      <c r="M107" s="9">
        <f>Raw!Q107</f>
        <v>0.98917699999999997</v>
      </c>
      <c r="N107" s="9">
        <f>IF(Raw!$G107&gt;$C$8,IF(Raw!$Q107&gt;$C$8,IF(Raw!$N107&gt;$C$9,IF(Raw!$N107&lt;$A$9,IF(Raw!$X107&gt;$C$9,IF(Raw!$X107&lt;$A$9,Raw!V107,-999),-999),-999),-999),-999),-999)</f>
        <v>678.3</v>
      </c>
      <c r="O107" s="9">
        <f>IF(Raw!$G107&gt;$C$8,IF(Raw!$Q107&gt;$C$8,IF(Raw!$N107&gt;$C$9,IF(Raw!$N107&lt;$A$9,IF(Raw!$X107&gt;$C$9,IF(Raw!$X107&lt;$A$9,Raw!W107,-999),-999),-999),-999),-999),-999)</f>
        <v>0.14164099999999999</v>
      </c>
      <c r="P107" s="9">
        <f>IF(Raw!$G107&gt;$C$8,IF(Raw!$Q107&gt;$C$8,IF(Raw!$N107&gt;$C$9,IF(Raw!$N107&lt;$A$9,IF(Raw!$X107&gt;$C$9,IF(Raw!$X107&lt;$A$9,Raw!X107,-999),-999),-999),-999),-999),-999)</f>
        <v>551</v>
      </c>
      <c r="R107" s="9">
        <f t="shared" si="20"/>
        <v>0.33245099999999994</v>
      </c>
      <c r="S107" s="9">
        <f t="shared" si="21"/>
        <v>0.49724046952401457</v>
      </c>
      <c r="T107" s="9">
        <f t="shared" si="22"/>
        <v>0.30161899999999997</v>
      </c>
      <c r="U107" s="9">
        <f t="shared" si="23"/>
        <v>0.47173373121629569</v>
      </c>
      <c r="V107" s="15">
        <f t="shared" si="16"/>
        <v>0</v>
      </c>
      <c r="X107" s="11">
        <f t="shared" si="24"/>
        <v>0</v>
      </c>
      <c r="Y107" s="11">
        <f t="shared" si="25"/>
        <v>6.1339999999999991E-18</v>
      </c>
      <c r="Z107" s="11">
        <f t="shared" si="26"/>
        <v>3.8699999999999997E-4</v>
      </c>
      <c r="AA107" s="16">
        <f t="shared" si="27"/>
        <v>0</v>
      </c>
      <c r="AB107" s="9">
        <f t="shared" si="17"/>
        <v>0.33776499999999998</v>
      </c>
      <c r="AC107" s="9">
        <f t="shared" si="18"/>
        <v>1</v>
      </c>
      <c r="AD107" s="15">
        <f t="shared" si="19"/>
        <v>0</v>
      </c>
      <c r="AE107" s="3">
        <f t="shared" si="28"/>
        <v>738.53359999999964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0.71337962962962964</v>
      </c>
      <c r="C108" s="15">
        <f>Raw!C108</f>
        <v>55.9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0.333812</v>
      </c>
      <c r="F108" s="9">
        <f>IF(Raw!$G108&gt;$C$8,IF(Raw!$Q108&gt;$C$8,IF(Raw!$N108&gt;$C$9,IF(Raw!$N108&lt;$A$9,IF(Raw!$X108&gt;$C$9,IF(Raw!$X108&lt;$A$9,Raw!I108,-999),-999),-999),-999),-999),-999)</f>
        <v>0.661632</v>
      </c>
      <c r="G108" s="9">
        <f>Raw!G108</f>
        <v>0.98637200000000003</v>
      </c>
      <c r="H108" s="9">
        <f>IF(Raw!$G108&gt;$C$8,IF(Raw!$Q108&gt;$C$8,IF(Raw!$N108&gt;$C$9,IF(Raw!$N108&lt;$A$9,IF(Raw!$X108&gt;$C$9,IF(Raw!$X108&lt;$A$9,Raw!L108,-999),-999),-999),-999),-999),-999)</f>
        <v>614</v>
      </c>
      <c r="I108" s="9">
        <f>IF(Raw!$G108&gt;$C$8,IF(Raw!$Q108&gt;$C$8,IF(Raw!$N108&gt;$C$9,IF(Raw!$N108&lt;$A$9,IF(Raw!$X108&gt;$C$9,IF(Raw!$X108&lt;$A$9,Raw!M108,-999),-999),-999),-999),-999),-999)</f>
        <v>1.07E-4</v>
      </c>
      <c r="J108" s="9">
        <f>IF(Raw!$G108&gt;$C$8,IF(Raw!$Q108&gt;$C$8,IF(Raw!$N108&gt;$C$9,IF(Raw!$N108&lt;$A$9,IF(Raw!$X108&gt;$C$9,IF(Raw!$X108&lt;$A$9,Raw!N108,-999),-999),-999),-999),-999),-999)</f>
        <v>409</v>
      </c>
      <c r="K108" s="9">
        <f>IF(Raw!$G108&gt;$C$8,IF(Raw!$Q108&gt;$C$8,IF(Raw!$N108&gt;$C$9,IF(Raw!$N108&lt;$A$9,IF(Raw!$X108&gt;$C$9,IF(Raw!$X108&lt;$A$9,Raw!R108,-999),-999),-999),-999),-999),-999)</f>
        <v>0.34662199999999999</v>
      </c>
      <c r="L108" s="9">
        <f>IF(Raw!$G108&gt;$C$8,IF(Raw!$Q108&gt;$C$8,IF(Raw!$N108&gt;$C$9,IF(Raw!$N108&lt;$A$9,IF(Raw!$X108&gt;$C$9,IF(Raw!$X108&lt;$A$9,Raw!S108,-999),-999),-999),-999),-999),-999)</f>
        <v>0.64597599999999999</v>
      </c>
      <c r="M108" s="9">
        <f>Raw!Q108</f>
        <v>0.98999899999999996</v>
      </c>
      <c r="N108" s="9">
        <f>IF(Raw!$G108&gt;$C$8,IF(Raw!$Q108&gt;$C$8,IF(Raw!$N108&gt;$C$9,IF(Raw!$N108&lt;$A$9,IF(Raw!$X108&gt;$C$9,IF(Raw!$X108&lt;$A$9,Raw!V108,-999),-999),-999),-999),-999),-999)</f>
        <v>702.1</v>
      </c>
      <c r="O108" s="9">
        <f>IF(Raw!$G108&gt;$C$8,IF(Raw!$Q108&gt;$C$8,IF(Raw!$N108&gt;$C$9,IF(Raw!$N108&lt;$A$9,IF(Raw!$X108&gt;$C$9,IF(Raw!$X108&lt;$A$9,Raw!W108,-999),-999),-999),-999),-999),-999)</f>
        <v>0.23058200000000001</v>
      </c>
      <c r="P108" s="9">
        <f>IF(Raw!$G108&gt;$C$8,IF(Raw!$Q108&gt;$C$8,IF(Raw!$N108&gt;$C$9,IF(Raw!$N108&lt;$A$9,IF(Raw!$X108&gt;$C$9,IF(Raw!$X108&lt;$A$9,Raw!X108,-999),-999),-999),-999),-999),-999)</f>
        <v>563</v>
      </c>
      <c r="R108" s="9">
        <f t="shared" si="20"/>
        <v>0.32782</v>
      </c>
      <c r="S108" s="9">
        <f t="shared" si="21"/>
        <v>0.49547180305668409</v>
      </c>
      <c r="T108" s="9">
        <f t="shared" si="22"/>
        <v>0.29935400000000001</v>
      </c>
      <c r="U108" s="9">
        <f t="shared" si="23"/>
        <v>0.46341350143039373</v>
      </c>
      <c r="V108" s="15">
        <f t="shared" si="16"/>
        <v>0</v>
      </c>
      <c r="X108" s="11">
        <f t="shared" si="24"/>
        <v>0</v>
      </c>
      <c r="Y108" s="11">
        <f t="shared" si="25"/>
        <v>6.1399999999999997E-18</v>
      </c>
      <c r="Z108" s="11">
        <f t="shared" si="26"/>
        <v>4.0899999999999997E-4</v>
      </c>
      <c r="AA108" s="16">
        <f t="shared" si="27"/>
        <v>0</v>
      </c>
      <c r="AB108" s="9">
        <f t="shared" si="17"/>
        <v>0.34662199999999999</v>
      </c>
      <c r="AC108" s="9">
        <f t="shared" si="18"/>
        <v>1</v>
      </c>
      <c r="AD108" s="15">
        <f t="shared" si="19"/>
        <v>0</v>
      </c>
      <c r="AE108" s="3">
        <f t="shared" si="28"/>
        <v>739.25599999999974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0.71343749999999995</v>
      </c>
      <c r="C109" s="15">
        <f>Raw!C109</f>
        <v>54.8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0.33495000000000003</v>
      </c>
      <c r="F109" s="9">
        <f>IF(Raw!$G109&gt;$C$8,IF(Raw!$Q109&gt;$C$8,IF(Raw!$N109&gt;$C$9,IF(Raw!$N109&lt;$A$9,IF(Raw!$X109&gt;$C$9,IF(Raw!$X109&lt;$A$9,Raw!I109,-999),-999),-999),-999),-999),-999)</f>
        <v>0.66255200000000003</v>
      </c>
      <c r="G109" s="9">
        <f>Raw!G109</f>
        <v>0.98680699999999999</v>
      </c>
      <c r="H109" s="9">
        <f>IF(Raw!$G109&gt;$C$8,IF(Raw!$Q109&gt;$C$8,IF(Raw!$N109&gt;$C$9,IF(Raw!$N109&lt;$A$9,IF(Raw!$X109&gt;$C$9,IF(Raw!$X109&lt;$A$9,Raw!L109,-999),-999),-999),-999),-999),-999)</f>
        <v>610.1</v>
      </c>
      <c r="I109" s="9">
        <f>IF(Raw!$G109&gt;$C$8,IF(Raw!$Q109&gt;$C$8,IF(Raw!$N109&gt;$C$9,IF(Raw!$N109&lt;$A$9,IF(Raw!$X109&gt;$C$9,IF(Raw!$X109&lt;$A$9,Raw!M109,-999),-999),-999),-999),-999),-999)</f>
        <v>2.9E-5</v>
      </c>
      <c r="J109" s="9">
        <f>IF(Raw!$G109&gt;$C$8,IF(Raw!$Q109&gt;$C$8,IF(Raw!$N109&gt;$C$9,IF(Raw!$N109&lt;$A$9,IF(Raw!$X109&gt;$C$9,IF(Raw!$X109&lt;$A$9,Raw!N109,-999),-999),-999),-999),-999),-999)</f>
        <v>321</v>
      </c>
      <c r="K109" s="9">
        <f>IF(Raw!$G109&gt;$C$8,IF(Raw!$Q109&gt;$C$8,IF(Raw!$N109&gt;$C$9,IF(Raw!$N109&lt;$A$9,IF(Raw!$X109&gt;$C$9,IF(Raw!$X109&lt;$A$9,Raw!R109,-999),-999),-999),-999),-999),-999)</f>
        <v>0.33557100000000001</v>
      </c>
      <c r="L109" s="9">
        <f>IF(Raw!$G109&gt;$C$8,IF(Raw!$Q109&gt;$C$8,IF(Raw!$N109&gt;$C$9,IF(Raw!$N109&lt;$A$9,IF(Raw!$X109&gt;$C$9,IF(Raw!$X109&lt;$A$9,Raw!S109,-999),-999),-999),-999),-999),-999)</f>
        <v>0.61519000000000001</v>
      </c>
      <c r="M109" s="9">
        <f>Raw!Q109</f>
        <v>0.98850099999999996</v>
      </c>
      <c r="N109" s="9">
        <f>IF(Raw!$G109&gt;$C$8,IF(Raw!$Q109&gt;$C$8,IF(Raw!$N109&gt;$C$9,IF(Raw!$N109&lt;$A$9,IF(Raw!$X109&gt;$C$9,IF(Raw!$X109&lt;$A$9,Raw!V109,-999),-999),-999),-999),-999),-999)</f>
        <v>736.2</v>
      </c>
      <c r="O109" s="9">
        <f>IF(Raw!$G109&gt;$C$8,IF(Raw!$Q109&gt;$C$8,IF(Raw!$N109&gt;$C$9,IF(Raw!$N109&lt;$A$9,IF(Raw!$X109&gt;$C$9,IF(Raw!$X109&lt;$A$9,Raw!W109,-999),-999),-999),-999),-999),-999)</f>
        <v>0.228907</v>
      </c>
      <c r="P109" s="9">
        <f>IF(Raw!$G109&gt;$C$8,IF(Raw!$Q109&gt;$C$8,IF(Raw!$N109&gt;$C$9,IF(Raw!$N109&lt;$A$9,IF(Raw!$X109&gt;$C$9,IF(Raw!$X109&lt;$A$9,Raw!X109,-999),-999),-999),-999),-999),-999)</f>
        <v>469</v>
      </c>
      <c r="R109" s="9">
        <f t="shared" si="20"/>
        <v>0.327602</v>
      </c>
      <c r="S109" s="9">
        <f t="shared" si="21"/>
        <v>0.49445477487050071</v>
      </c>
      <c r="T109" s="9">
        <f t="shared" si="22"/>
        <v>0.27961900000000001</v>
      </c>
      <c r="U109" s="9">
        <f t="shared" si="23"/>
        <v>0.45452461841057235</v>
      </c>
      <c r="V109" s="15">
        <f t="shared" si="16"/>
        <v>0</v>
      </c>
      <c r="X109" s="11">
        <f t="shared" si="24"/>
        <v>0</v>
      </c>
      <c r="Y109" s="11">
        <f t="shared" si="25"/>
        <v>6.1010000000000001E-18</v>
      </c>
      <c r="Z109" s="11">
        <f t="shared" si="26"/>
        <v>3.21E-4</v>
      </c>
      <c r="AA109" s="16">
        <f t="shared" si="27"/>
        <v>0</v>
      </c>
      <c r="AB109" s="9">
        <f t="shared" si="17"/>
        <v>0.33557100000000001</v>
      </c>
      <c r="AC109" s="9">
        <f t="shared" si="18"/>
        <v>1</v>
      </c>
      <c r="AD109" s="15">
        <f t="shared" si="19"/>
        <v>0</v>
      </c>
      <c r="AE109" s="3">
        <f t="shared" si="28"/>
        <v>734.56039999999985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0.71349537037037036</v>
      </c>
      <c r="C110" s="15">
        <f>Raw!C110</f>
        <v>53.7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0.32250200000000001</v>
      </c>
      <c r="F110" s="9">
        <f>IF(Raw!$G110&gt;$C$8,IF(Raw!$Q110&gt;$C$8,IF(Raw!$N110&gt;$C$9,IF(Raw!$N110&lt;$A$9,IF(Raw!$X110&gt;$C$9,IF(Raw!$X110&lt;$A$9,Raw!I110,-999),-999),-999),-999),-999),-999)</f>
        <v>0.63848000000000005</v>
      </c>
      <c r="G110" s="9">
        <f>Raw!G110</f>
        <v>0.98242200000000002</v>
      </c>
      <c r="H110" s="9">
        <f>IF(Raw!$G110&gt;$C$8,IF(Raw!$Q110&gt;$C$8,IF(Raw!$N110&gt;$C$9,IF(Raw!$N110&lt;$A$9,IF(Raw!$X110&gt;$C$9,IF(Raw!$X110&lt;$A$9,Raw!L110,-999),-999),-999),-999),-999),-999)</f>
        <v>597.9</v>
      </c>
      <c r="I110" s="9">
        <f>IF(Raw!$G110&gt;$C$8,IF(Raw!$Q110&gt;$C$8,IF(Raw!$N110&gt;$C$9,IF(Raw!$N110&lt;$A$9,IF(Raw!$X110&gt;$C$9,IF(Raw!$X110&lt;$A$9,Raw!M110,-999),-999),-999),-999),-999),-999)</f>
        <v>1.0000000000000001E-5</v>
      </c>
      <c r="J110" s="9">
        <f>IF(Raw!$G110&gt;$C$8,IF(Raw!$Q110&gt;$C$8,IF(Raw!$N110&gt;$C$9,IF(Raw!$N110&lt;$A$9,IF(Raw!$X110&gt;$C$9,IF(Raw!$X110&lt;$A$9,Raw!N110,-999),-999),-999),-999),-999),-999)</f>
        <v>464</v>
      </c>
      <c r="K110" s="9">
        <f>IF(Raw!$G110&gt;$C$8,IF(Raw!$Q110&gt;$C$8,IF(Raw!$N110&gt;$C$9,IF(Raw!$N110&lt;$A$9,IF(Raw!$X110&gt;$C$9,IF(Raw!$X110&lt;$A$9,Raw!R110,-999),-999),-999),-999),-999),-999)</f>
        <v>0.38857900000000001</v>
      </c>
      <c r="L110" s="9">
        <f>IF(Raw!$G110&gt;$C$8,IF(Raw!$Q110&gt;$C$8,IF(Raw!$N110&gt;$C$9,IF(Raw!$N110&lt;$A$9,IF(Raw!$X110&gt;$C$9,IF(Raw!$X110&lt;$A$9,Raw!S110,-999),-999),-999),-999),-999),-999)</f>
        <v>0.71121000000000001</v>
      </c>
      <c r="M110" s="9">
        <f>Raw!Q110</f>
        <v>0.98967899999999998</v>
      </c>
      <c r="N110" s="9">
        <f>IF(Raw!$G110&gt;$C$8,IF(Raw!$Q110&gt;$C$8,IF(Raw!$N110&gt;$C$9,IF(Raw!$N110&lt;$A$9,IF(Raw!$X110&gt;$C$9,IF(Raw!$X110&lt;$A$9,Raw!V110,-999),-999),-999),-999),-999),-999)</f>
        <v>727.8</v>
      </c>
      <c r="O110" s="9">
        <f>IF(Raw!$G110&gt;$C$8,IF(Raw!$Q110&gt;$C$8,IF(Raw!$N110&gt;$C$9,IF(Raw!$N110&lt;$A$9,IF(Raw!$X110&gt;$C$9,IF(Raw!$X110&lt;$A$9,Raw!W110,-999),-999),-999),-999),-999),-999)</f>
        <v>0.24655299999999999</v>
      </c>
      <c r="P110" s="9">
        <f>IF(Raw!$G110&gt;$C$8,IF(Raw!$Q110&gt;$C$8,IF(Raw!$N110&gt;$C$9,IF(Raw!$N110&lt;$A$9,IF(Raw!$X110&gt;$C$9,IF(Raw!$X110&lt;$A$9,Raw!X110,-999),-999),-999),-999),-999),-999)</f>
        <v>350</v>
      </c>
      <c r="R110" s="9">
        <f t="shared" si="20"/>
        <v>0.31597800000000004</v>
      </c>
      <c r="S110" s="9">
        <f t="shared" si="21"/>
        <v>0.49489099110387169</v>
      </c>
      <c r="T110" s="9">
        <f t="shared" si="22"/>
        <v>0.322631</v>
      </c>
      <c r="U110" s="9">
        <f t="shared" si="23"/>
        <v>0.45363675988807806</v>
      </c>
      <c r="V110" s="15">
        <f t="shared" si="16"/>
        <v>0</v>
      </c>
      <c r="X110" s="11">
        <f t="shared" si="24"/>
        <v>0</v>
      </c>
      <c r="Y110" s="11">
        <f t="shared" si="25"/>
        <v>5.9789999999999995E-18</v>
      </c>
      <c r="Z110" s="11">
        <f t="shared" si="26"/>
        <v>4.64E-4</v>
      </c>
      <c r="AA110" s="16">
        <f t="shared" si="27"/>
        <v>0</v>
      </c>
      <c r="AB110" s="9">
        <f t="shared" si="17"/>
        <v>0.38857900000000001</v>
      </c>
      <c r="AC110" s="9">
        <f t="shared" si="18"/>
        <v>1</v>
      </c>
      <c r="AD110" s="15">
        <f t="shared" si="19"/>
        <v>0</v>
      </c>
      <c r="AE110" s="3">
        <f t="shared" si="28"/>
        <v>719.87159999999972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0.71355324074074078</v>
      </c>
      <c r="C111" s="15">
        <f>Raw!C111</f>
        <v>52.8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0.32045800000000002</v>
      </c>
      <c r="F111" s="9">
        <f>IF(Raw!$G111&gt;$C$8,IF(Raw!$Q111&gt;$C$8,IF(Raw!$N111&gt;$C$9,IF(Raw!$N111&lt;$A$9,IF(Raw!$X111&gt;$C$9,IF(Raw!$X111&lt;$A$9,Raw!I111,-999),-999),-999),-999),-999),-999)</f>
        <v>0.635347</v>
      </c>
      <c r="G111" s="9">
        <f>Raw!G111</f>
        <v>0.98968900000000004</v>
      </c>
      <c r="H111" s="9">
        <f>IF(Raw!$G111&gt;$C$8,IF(Raw!$Q111&gt;$C$8,IF(Raw!$N111&gt;$C$9,IF(Raw!$N111&lt;$A$9,IF(Raw!$X111&gt;$C$9,IF(Raw!$X111&lt;$A$9,Raw!L111,-999),-999),-999),-999),-999),-999)</f>
        <v>624.6</v>
      </c>
      <c r="I111" s="9">
        <f>IF(Raw!$G111&gt;$C$8,IF(Raw!$Q111&gt;$C$8,IF(Raw!$N111&gt;$C$9,IF(Raw!$N111&lt;$A$9,IF(Raw!$X111&gt;$C$9,IF(Raw!$X111&lt;$A$9,Raw!M111,-999),-999),-999),-999),-999),-999)</f>
        <v>3.3619999999999997E-2</v>
      </c>
      <c r="J111" s="9">
        <f>IF(Raw!$G111&gt;$C$8,IF(Raw!$Q111&gt;$C$8,IF(Raw!$N111&gt;$C$9,IF(Raw!$N111&lt;$A$9,IF(Raw!$X111&gt;$C$9,IF(Raw!$X111&lt;$A$9,Raw!N111,-999),-999),-999),-999),-999),-999)</f>
        <v>267</v>
      </c>
      <c r="K111" s="9">
        <f>IF(Raw!$G111&gt;$C$8,IF(Raw!$Q111&gt;$C$8,IF(Raw!$N111&gt;$C$9,IF(Raw!$N111&lt;$A$9,IF(Raw!$X111&gt;$C$9,IF(Raw!$X111&lt;$A$9,Raw!R111,-999),-999),-999),-999),-999),-999)</f>
        <v>0.34795599999999999</v>
      </c>
      <c r="L111" s="9">
        <f>IF(Raw!$G111&gt;$C$8,IF(Raw!$Q111&gt;$C$8,IF(Raw!$N111&gt;$C$9,IF(Raw!$N111&lt;$A$9,IF(Raw!$X111&gt;$C$9,IF(Raw!$X111&lt;$A$9,Raw!S111,-999),-999),-999),-999),-999),-999)</f>
        <v>0.63481900000000002</v>
      </c>
      <c r="M111" s="9">
        <f>Raw!Q111</f>
        <v>0.99166600000000005</v>
      </c>
      <c r="N111" s="9">
        <f>IF(Raw!$G111&gt;$C$8,IF(Raw!$Q111&gt;$C$8,IF(Raw!$N111&gt;$C$9,IF(Raw!$N111&lt;$A$9,IF(Raw!$X111&gt;$C$9,IF(Raw!$X111&lt;$A$9,Raw!V111,-999),-999),-999),-999),-999),-999)</f>
        <v>682.8</v>
      </c>
      <c r="O111" s="9">
        <f>IF(Raw!$G111&gt;$C$8,IF(Raw!$Q111&gt;$C$8,IF(Raw!$N111&gt;$C$9,IF(Raw!$N111&lt;$A$9,IF(Raw!$X111&gt;$C$9,IF(Raw!$X111&lt;$A$9,Raw!W111,-999),-999),-999),-999),-999),-999)</f>
        <v>0.16852600000000001</v>
      </c>
      <c r="P111" s="9">
        <f>IF(Raw!$G111&gt;$C$8,IF(Raw!$Q111&gt;$C$8,IF(Raw!$N111&gt;$C$9,IF(Raw!$N111&lt;$A$9,IF(Raw!$X111&gt;$C$9,IF(Raw!$X111&lt;$A$9,Raw!X111,-999),-999),-999),-999),-999),-999)</f>
        <v>362</v>
      </c>
      <c r="R111" s="9">
        <f t="shared" si="20"/>
        <v>0.31488899999999997</v>
      </c>
      <c r="S111" s="9">
        <f t="shared" si="21"/>
        <v>0.49561735555531067</v>
      </c>
      <c r="T111" s="9">
        <f t="shared" si="22"/>
        <v>0.28686300000000003</v>
      </c>
      <c r="U111" s="9">
        <f t="shared" si="23"/>
        <v>0.45188155994070756</v>
      </c>
      <c r="V111" s="15">
        <f t="shared" si="16"/>
        <v>0</v>
      </c>
      <c r="X111" s="11">
        <f t="shared" si="24"/>
        <v>0</v>
      </c>
      <c r="Y111" s="11">
        <f t="shared" si="25"/>
        <v>6.2459999999999997E-18</v>
      </c>
      <c r="Z111" s="11">
        <f t="shared" si="26"/>
        <v>2.6699999999999998E-4</v>
      </c>
      <c r="AA111" s="16">
        <f t="shared" si="27"/>
        <v>0</v>
      </c>
      <c r="AB111" s="9">
        <f t="shared" si="17"/>
        <v>0.34795599999999999</v>
      </c>
      <c r="AC111" s="9">
        <f t="shared" si="18"/>
        <v>1</v>
      </c>
      <c r="AD111" s="15">
        <f t="shared" si="19"/>
        <v>0</v>
      </c>
      <c r="AE111" s="3">
        <f t="shared" si="28"/>
        <v>752.01839999999982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0.71361111111111108</v>
      </c>
      <c r="C112" s="15">
        <f>Raw!C112</f>
        <v>51.5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0.33836899999999998</v>
      </c>
      <c r="F112" s="9">
        <f>IF(Raw!$G112&gt;$C$8,IF(Raw!$Q112&gt;$C$8,IF(Raw!$N112&gt;$C$9,IF(Raw!$N112&lt;$A$9,IF(Raw!$X112&gt;$C$9,IF(Raw!$X112&lt;$A$9,Raw!I112,-999),-999),-999),-999),-999),-999)</f>
        <v>0.66543600000000003</v>
      </c>
      <c r="G112" s="9">
        <f>Raw!G112</f>
        <v>0.98923799999999995</v>
      </c>
      <c r="H112" s="9">
        <f>IF(Raw!$G112&gt;$C$8,IF(Raw!$Q112&gt;$C$8,IF(Raw!$N112&gt;$C$9,IF(Raw!$N112&lt;$A$9,IF(Raw!$X112&gt;$C$9,IF(Raw!$X112&lt;$A$9,Raw!L112,-999),-999),-999),-999),-999),-999)</f>
        <v>621.20000000000005</v>
      </c>
      <c r="I112" s="9">
        <f>IF(Raw!$G112&gt;$C$8,IF(Raw!$Q112&gt;$C$8,IF(Raw!$N112&gt;$C$9,IF(Raw!$N112&lt;$A$9,IF(Raw!$X112&gt;$C$9,IF(Raw!$X112&lt;$A$9,Raw!M112,-999),-999),-999),-999),-999),-999)</f>
        <v>5.9220000000000002E-3</v>
      </c>
      <c r="J112" s="9">
        <f>IF(Raw!$G112&gt;$C$8,IF(Raw!$Q112&gt;$C$8,IF(Raw!$N112&gt;$C$9,IF(Raw!$N112&lt;$A$9,IF(Raw!$X112&gt;$C$9,IF(Raw!$X112&lt;$A$9,Raw!N112,-999),-999),-999),-999),-999),-999)</f>
        <v>326</v>
      </c>
      <c r="K112" s="9">
        <f>IF(Raw!$G112&gt;$C$8,IF(Raw!$Q112&gt;$C$8,IF(Raw!$N112&gt;$C$9,IF(Raw!$N112&lt;$A$9,IF(Raw!$X112&gt;$C$9,IF(Raw!$X112&lt;$A$9,Raw!R112,-999),-999),-999),-999),-999),-999)</f>
        <v>0.34472399999999997</v>
      </c>
      <c r="L112" s="9">
        <f>IF(Raw!$G112&gt;$C$8,IF(Raw!$Q112&gt;$C$8,IF(Raw!$N112&gt;$C$9,IF(Raw!$N112&lt;$A$9,IF(Raw!$X112&gt;$C$9,IF(Raw!$X112&lt;$A$9,Raw!S112,-999),-999),-999),-999),-999),-999)</f>
        <v>0.635382</v>
      </c>
      <c r="M112" s="9">
        <f>Raw!Q112</f>
        <v>0.99094300000000002</v>
      </c>
      <c r="N112" s="9">
        <f>IF(Raw!$G112&gt;$C$8,IF(Raw!$Q112&gt;$C$8,IF(Raw!$N112&gt;$C$9,IF(Raw!$N112&lt;$A$9,IF(Raw!$X112&gt;$C$9,IF(Raw!$X112&lt;$A$9,Raw!V112,-999),-999),-999),-999),-999),-999)</f>
        <v>697</v>
      </c>
      <c r="O112" s="9">
        <f>IF(Raw!$G112&gt;$C$8,IF(Raw!$Q112&gt;$C$8,IF(Raw!$N112&gt;$C$9,IF(Raw!$N112&lt;$A$9,IF(Raw!$X112&gt;$C$9,IF(Raw!$X112&lt;$A$9,Raw!W112,-999),-999),-999),-999),-999),-999)</f>
        <v>0.213315</v>
      </c>
      <c r="P112" s="9">
        <f>IF(Raw!$G112&gt;$C$8,IF(Raw!$Q112&gt;$C$8,IF(Raw!$N112&gt;$C$9,IF(Raw!$N112&lt;$A$9,IF(Raw!$X112&gt;$C$9,IF(Raw!$X112&lt;$A$9,Raw!X112,-999),-999),-999),-999),-999),-999)</f>
        <v>367</v>
      </c>
      <c r="R112" s="9">
        <f t="shared" si="20"/>
        <v>0.32706700000000005</v>
      </c>
      <c r="S112" s="9">
        <f t="shared" si="21"/>
        <v>0.49150782344207411</v>
      </c>
      <c r="T112" s="9">
        <f t="shared" si="22"/>
        <v>0.29065800000000003</v>
      </c>
      <c r="U112" s="9">
        <f t="shared" si="23"/>
        <v>0.4574539410937043</v>
      </c>
      <c r="V112" s="15">
        <f t="shared" si="16"/>
        <v>0</v>
      </c>
      <c r="X112" s="11">
        <f t="shared" si="24"/>
        <v>0</v>
      </c>
      <c r="Y112" s="11">
        <f t="shared" si="25"/>
        <v>6.2119999999999998E-18</v>
      </c>
      <c r="Z112" s="11">
        <f t="shared" si="26"/>
        <v>3.2600000000000001E-4</v>
      </c>
      <c r="AA112" s="16">
        <f t="shared" si="27"/>
        <v>0</v>
      </c>
      <c r="AB112" s="9">
        <f t="shared" si="17"/>
        <v>0.34472399999999997</v>
      </c>
      <c r="AC112" s="9">
        <f t="shared" si="18"/>
        <v>1</v>
      </c>
      <c r="AD112" s="15">
        <f t="shared" si="19"/>
        <v>0</v>
      </c>
      <c r="AE112" s="3">
        <f t="shared" si="28"/>
        <v>747.92479999999978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0.71365740740740735</v>
      </c>
      <c r="C113" s="15">
        <f>Raw!C113</f>
        <v>50.6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0.33140199999999997</v>
      </c>
      <c r="F113" s="9">
        <f>IF(Raw!$G113&gt;$C$8,IF(Raw!$Q113&gt;$C$8,IF(Raw!$N113&gt;$C$9,IF(Raw!$N113&lt;$A$9,IF(Raw!$X113&gt;$C$9,IF(Raw!$X113&lt;$A$9,Raw!I113,-999),-999),-999),-999),-999),-999)</f>
        <v>0.65586299999999997</v>
      </c>
      <c r="G113" s="9">
        <f>Raw!G113</f>
        <v>0.98841500000000004</v>
      </c>
      <c r="H113" s="9">
        <f>IF(Raw!$G113&gt;$C$8,IF(Raw!$Q113&gt;$C$8,IF(Raw!$N113&gt;$C$9,IF(Raw!$N113&lt;$A$9,IF(Raw!$X113&gt;$C$9,IF(Raw!$X113&lt;$A$9,Raw!L113,-999),-999),-999),-999),-999),-999)</f>
        <v>599.29999999999995</v>
      </c>
      <c r="I113" s="9">
        <f>IF(Raw!$G113&gt;$C$8,IF(Raw!$Q113&gt;$C$8,IF(Raw!$N113&gt;$C$9,IF(Raw!$N113&lt;$A$9,IF(Raw!$X113&gt;$C$9,IF(Raw!$X113&lt;$A$9,Raw!M113,-999),-999),-999),-999),-999),-999)</f>
        <v>2.5999999999999998E-5</v>
      </c>
      <c r="J113" s="9">
        <f>IF(Raw!$G113&gt;$C$8,IF(Raw!$Q113&gt;$C$8,IF(Raw!$N113&gt;$C$9,IF(Raw!$N113&lt;$A$9,IF(Raw!$X113&gt;$C$9,IF(Raw!$X113&lt;$A$9,Raw!N113,-999),-999),-999),-999),-999),-999)</f>
        <v>307</v>
      </c>
      <c r="K113" s="9">
        <f>IF(Raw!$G113&gt;$C$8,IF(Raw!$Q113&gt;$C$8,IF(Raw!$N113&gt;$C$9,IF(Raw!$N113&lt;$A$9,IF(Raw!$X113&gt;$C$9,IF(Raw!$X113&lt;$A$9,Raw!R113,-999),-999),-999),-999),-999),-999)</f>
        <v>0.344555</v>
      </c>
      <c r="L113" s="9">
        <f>IF(Raw!$G113&gt;$C$8,IF(Raw!$Q113&gt;$C$8,IF(Raw!$N113&gt;$C$9,IF(Raw!$N113&lt;$A$9,IF(Raw!$X113&gt;$C$9,IF(Raw!$X113&lt;$A$9,Raw!S113,-999),-999),-999),-999),-999),-999)</f>
        <v>0.65373599999999998</v>
      </c>
      <c r="M113" s="9">
        <f>Raw!Q113</f>
        <v>0.98716099999999996</v>
      </c>
      <c r="N113" s="9">
        <f>IF(Raw!$G113&gt;$C$8,IF(Raw!$Q113&gt;$C$8,IF(Raw!$N113&gt;$C$9,IF(Raw!$N113&lt;$A$9,IF(Raw!$X113&gt;$C$9,IF(Raw!$X113&lt;$A$9,Raw!V113,-999),-999),-999),-999),-999),-999)</f>
        <v>701.5</v>
      </c>
      <c r="O113" s="9">
        <f>IF(Raw!$G113&gt;$C$8,IF(Raw!$Q113&gt;$C$8,IF(Raw!$N113&gt;$C$9,IF(Raw!$N113&lt;$A$9,IF(Raw!$X113&gt;$C$9,IF(Raw!$X113&lt;$A$9,Raw!W113,-999),-999),-999),-999),-999),-999)</f>
        <v>0.15826100000000001</v>
      </c>
      <c r="P113" s="9">
        <f>IF(Raw!$G113&gt;$C$8,IF(Raw!$Q113&gt;$C$8,IF(Raw!$N113&gt;$C$9,IF(Raw!$N113&lt;$A$9,IF(Raw!$X113&gt;$C$9,IF(Raw!$X113&lt;$A$9,Raw!X113,-999),-999),-999),-999),-999),-999)</f>
        <v>376</v>
      </c>
      <c r="R113" s="9">
        <f t="shared" si="20"/>
        <v>0.324461</v>
      </c>
      <c r="S113" s="9">
        <f t="shared" si="21"/>
        <v>0.49470849857363508</v>
      </c>
      <c r="T113" s="9">
        <f t="shared" si="22"/>
        <v>0.30918099999999998</v>
      </c>
      <c r="U113" s="9">
        <f t="shared" si="23"/>
        <v>0.47294473610142318</v>
      </c>
      <c r="V113" s="15">
        <f t="shared" si="16"/>
        <v>0</v>
      </c>
      <c r="X113" s="11">
        <f t="shared" si="24"/>
        <v>0</v>
      </c>
      <c r="Y113" s="11">
        <f t="shared" si="25"/>
        <v>5.9929999999999988E-18</v>
      </c>
      <c r="Z113" s="11">
        <f t="shared" si="26"/>
        <v>3.0699999999999998E-4</v>
      </c>
      <c r="AA113" s="16">
        <f t="shared" si="27"/>
        <v>0</v>
      </c>
      <c r="AB113" s="9">
        <f t="shared" si="17"/>
        <v>0.344555</v>
      </c>
      <c r="AC113" s="9">
        <f t="shared" si="18"/>
        <v>1</v>
      </c>
      <c r="AD113" s="15">
        <f t="shared" si="19"/>
        <v>0</v>
      </c>
      <c r="AE113" s="3">
        <f t="shared" si="28"/>
        <v>721.55719999999963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0.71371527777777777</v>
      </c>
      <c r="C114" s="15">
        <f>Raw!C114</f>
        <v>49.7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0.341053</v>
      </c>
      <c r="F114" s="9">
        <f>IF(Raw!$G114&gt;$C$8,IF(Raw!$Q114&gt;$C$8,IF(Raw!$N114&gt;$C$9,IF(Raw!$N114&lt;$A$9,IF(Raw!$X114&gt;$C$9,IF(Raw!$X114&lt;$A$9,Raw!I114,-999),-999),-999),-999),-999),-999)</f>
        <v>0.67383800000000005</v>
      </c>
      <c r="G114" s="9">
        <f>Raw!G114</f>
        <v>0.98304499999999995</v>
      </c>
      <c r="H114" s="9">
        <f>IF(Raw!$G114&gt;$C$8,IF(Raw!$Q114&gt;$C$8,IF(Raw!$N114&gt;$C$9,IF(Raw!$N114&lt;$A$9,IF(Raw!$X114&gt;$C$9,IF(Raw!$X114&lt;$A$9,Raw!L114,-999),-999),-999),-999),-999),-999)</f>
        <v>610.9</v>
      </c>
      <c r="I114" s="9">
        <f>IF(Raw!$G114&gt;$C$8,IF(Raw!$Q114&gt;$C$8,IF(Raw!$N114&gt;$C$9,IF(Raw!$N114&lt;$A$9,IF(Raw!$X114&gt;$C$9,IF(Raw!$X114&lt;$A$9,Raw!M114,-999),-999),-999),-999),-999),-999)</f>
        <v>1.0000000000000001E-5</v>
      </c>
      <c r="J114" s="9">
        <f>IF(Raw!$G114&gt;$C$8,IF(Raw!$Q114&gt;$C$8,IF(Raw!$N114&gt;$C$9,IF(Raw!$N114&lt;$A$9,IF(Raw!$X114&gt;$C$9,IF(Raw!$X114&lt;$A$9,Raw!N114,-999),-999),-999),-999),-999),-999)</f>
        <v>387</v>
      </c>
      <c r="K114" s="9">
        <f>IF(Raw!$G114&gt;$C$8,IF(Raw!$Q114&gt;$C$8,IF(Raw!$N114&gt;$C$9,IF(Raw!$N114&lt;$A$9,IF(Raw!$X114&gt;$C$9,IF(Raw!$X114&lt;$A$9,Raw!R114,-999),-999),-999),-999),-999),-999)</f>
        <v>0.34979100000000002</v>
      </c>
      <c r="L114" s="9">
        <f>IF(Raw!$G114&gt;$C$8,IF(Raw!$Q114&gt;$C$8,IF(Raw!$N114&gt;$C$9,IF(Raw!$N114&lt;$A$9,IF(Raw!$X114&gt;$C$9,IF(Raw!$X114&lt;$A$9,Raw!S114,-999),-999),-999),-999),-999),-999)</f>
        <v>0.65064999999999995</v>
      </c>
      <c r="M114" s="9">
        <f>Raw!Q114</f>
        <v>0.99051500000000003</v>
      </c>
      <c r="N114" s="9">
        <f>IF(Raw!$G114&gt;$C$8,IF(Raw!$Q114&gt;$C$8,IF(Raw!$N114&gt;$C$9,IF(Raw!$N114&lt;$A$9,IF(Raw!$X114&gt;$C$9,IF(Raw!$X114&lt;$A$9,Raw!V114,-999),-999),-999),-999),-999),-999)</f>
        <v>702</v>
      </c>
      <c r="O114" s="9">
        <f>IF(Raw!$G114&gt;$C$8,IF(Raw!$Q114&gt;$C$8,IF(Raw!$N114&gt;$C$9,IF(Raw!$N114&lt;$A$9,IF(Raw!$X114&gt;$C$9,IF(Raw!$X114&lt;$A$9,Raw!W114,-999),-999),-999),-999),-999),-999)</f>
        <v>0.246726</v>
      </c>
      <c r="P114" s="9">
        <f>IF(Raw!$G114&gt;$C$8,IF(Raw!$Q114&gt;$C$8,IF(Raw!$N114&gt;$C$9,IF(Raw!$N114&lt;$A$9,IF(Raw!$X114&gt;$C$9,IF(Raw!$X114&lt;$A$9,Raw!X114,-999),-999),-999),-999),-999),-999)</f>
        <v>437</v>
      </c>
      <c r="R114" s="9">
        <f t="shared" si="20"/>
        <v>0.33278500000000005</v>
      </c>
      <c r="S114" s="9">
        <f t="shared" si="21"/>
        <v>0.49386499425677988</v>
      </c>
      <c r="T114" s="9">
        <f t="shared" si="22"/>
        <v>0.30085899999999993</v>
      </c>
      <c r="U114" s="9">
        <f t="shared" si="23"/>
        <v>0.4623976023976023</v>
      </c>
      <c r="V114" s="15">
        <f t="shared" si="16"/>
        <v>0</v>
      </c>
      <c r="X114" s="11">
        <f t="shared" si="24"/>
        <v>0</v>
      </c>
      <c r="Y114" s="11">
        <f t="shared" si="25"/>
        <v>6.1089999999999996E-18</v>
      </c>
      <c r="Z114" s="11">
        <f t="shared" si="26"/>
        <v>3.8699999999999997E-4</v>
      </c>
      <c r="AA114" s="16">
        <f t="shared" si="27"/>
        <v>0</v>
      </c>
      <c r="AB114" s="9">
        <f t="shared" si="17"/>
        <v>0.34979100000000002</v>
      </c>
      <c r="AC114" s="9">
        <f t="shared" si="18"/>
        <v>1</v>
      </c>
      <c r="AD114" s="15">
        <f t="shared" si="19"/>
        <v>0</v>
      </c>
      <c r="AE114" s="3">
        <f t="shared" si="28"/>
        <v>735.52359999999976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0.71377314814814818</v>
      </c>
      <c r="C115" s="15">
        <f>Raw!C115</f>
        <v>48.4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0.334202</v>
      </c>
      <c r="F115" s="9">
        <f>IF(Raw!$G115&gt;$C$8,IF(Raw!$Q115&gt;$C$8,IF(Raw!$N115&gt;$C$9,IF(Raw!$N115&lt;$A$9,IF(Raw!$X115&gt;$C$9,IF(Raw!$X115&lt;$A$9,Raw!I115,-999),-999),-999),-999),-999),-999)</f>
        <v>0.65536499999999998</v>
      </c>
      <c r="G115" s="9">
        <f>Raw!G115</f>
        <v>0.98873800000000001</v>
      </c>
      <c r="H115" s="9">
        <f>IF(Raw!$G115&gt;$C$8,IF(Raw!$Q115&gt;$C$8,IF(Raw!$N115&gt;$C$9,IF(Raw!$N115&lt;$A$9,IF(Raw!$X115&gt;$C$9,IF(Raw!$X115&lt;$A$9,Raw!L115,-999),-999),-999),-999),-999),-999)</f>
        <v>601.70000000000005</v>
      </c>
      <c r="I115" s="9">
        <f>IF(Raw!$G115&gt;$C$8,IF(Raw!$Q115&gt;$C$8,IF(Raw!$N115&gt;$C$9,IF(Raw!$N115&lt;$A$9,IF(Raw!$X115&gt;$C$9,IF(Raw!$X115&lt;$A$9,Raw!M115,-999),-999),-999),-999),-999),-999)</f>
        <v>3.4E-5</v>
      </c>
      <c r="J115" s="9">
        <f>IF(Raw!$G115&gt;$C$8,IF(Raw!$Q115&gt;$C$8,IF(Raw!$N115&gt;$C$9,IF(Raw!$N115&lt;$A$9,IF(Raw!$X115&gt;$C$9,IF(Raw!$X115&lt;$A$9,Raw!N115,-999),-999),-999),-999),-999),-999)</f>
        <v>488</v>
      </c>
      <c r="K115" s="9">
        <f>IF(Raw!$G115&gt;$C$8,IF(Raw!$Q115&gt;$C$8,IF(Raw!$N115&gt;$C$9,IF(Raw!$N115&lt;$A$9,IF(Raw!$X115&gt;$C$9,IF(Raw!$X115&lt;$A$9,Raw!R115,-999),-999),-999),-999),-999),-999)</f>
        <v>0.35572700000000002</v>
      </c>
      <c r="L115" s="9">
        <f>IF(Raw!$G115&gt;$C$8,IF(Raw!$Q115&gt;$C$8,IF(Raw!$N115&gt;$C$9,IF(Raw!$N115&lt;$A$9,IF(Raw!$X115&gt;$C$9,IF(Raw!$X115&lt;$A$9,Raw!S115,-999),-999),-999),-999),-999),-999)</f>
        <v>0.639011</v>
      </c>
      <c r="M115" s="9">
        <f>Raw!Q115</f>
        <v>0.98927799999999999</v>
      </c>
      <c r="N115" s="9">
        <f>IF(Raw!$G115&gt;$C$8,IF(Raw!$Q115&gt;$C$8,IF(Raw!$N115&gt;$C$9,IF(Raw!$N115&lt;$A$9,IF(Raw!$X115&gt;$C$9,IF(Raw!$X115&lt;$A$9,Raw!V115,-999),-999),-999),-999),-999),-999)</f>
        <v>726.5</v>
      </c>
      <c r="O115" s="9">
        <f>IF(Raw!$G115&gt;$C$8,IF(Raw!$Q115&gt;$C$8,IF(Raw!$N115&gt;$C$9,IF(Raw!$N115&lt;$A$9,IF(Raw!$X115&gt;$C$9,IF(Raw!$X115&lt;$A$9,Raw!W115,-999),-999),-999),-999),-999),-999)</f>
        <v>0.25844</v>
      </c>
      <c r="P115" s="9">
        <f>IF(Raw!$G115&gt;$C$8,IF(Raw!$Q115&gt;$C$8,IF(Raw!$N115&gt;$C$9,IF(Raw!$N115&lt;$A$9,IF(Raw!$X115&gt;$C$9,IF(Raw!$X115&lt;$A$9,Raw!X115,-999),-999),-999),-999),-999),-999)</f>
        <v>636</v>
      </c>
      <c r="R115" s="9">
        <f t="shared" si="20"/>
        <v>0.32116299999999998</v>
      </c>
      <c r="S115" s="9">
        <f t="shared" si="21"/>
        <v>0.49005210836709312</v>
      </c>
      <c r="T115" s="9">
        <f t="shared" si="22"/>
        <v>0.28328399999999998</v>
      </c>
      <c r="U115" s="9">
        <f t="shared" si="23"/>
        <v>0.44331631223875645</v>
      </c>
      <c r="V115" s="15">
        <f t="shared" si="16"/>
        <v>0</v>
      </c>
      <c r="X115" s="11">
        <f t="shared" si="24"/>
        <v>0</v>
      </c>
      <c r="Y115" s="11">
        <f t="shared" si="25"/>
        <v>6.0170000000000004E-18</v>
      </c>
      <c r="Z115" s="11">
        <f t="shared" si="26"/>
        <v>4.8799999999999999E-4</v>
      </c>
      <c r="AA115" s="16">
        <f t="shared" si="27"/>
        <v>0</v>
      </c>
      <c r="AB115" s="9">
        <f t="shared" si="17"/>
        <v>0.35572700000000002</v>
      </c>
      <c r="AC115" s="9">
        <f t="shared" si="18"/>
        <v>1</v>
      </c>
      <c r="AD115" s="15">
        <f t="shared" si="19"/>
        <v>0</v>
      </c>
      <c r="AE115" s="3">
        <f t="shared" si="28"/>
        <v>724.44679999999983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0.71383101851851849</v>
      </c>
      <c r="C116" s="15">
        <f>Raw!C116</f>
        <v>47.7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0.32971099999999998</v>
      </c>
      <c r="F116" s="9">
        <f>IF(Raw!$G116&gt;$C$8,IF(Raw!$Q116&gt;$C$8,IF(Raw!$N116&gt;$C$9,IF(Raw!$N116&lt;$A$9,IF(Raw!$X116&gt;$C$9,IF(Raw!$X116&lt;$A$9,Raw!I116,-999),-999),-999),-999),-999),-999)</f>
        <v>0.66935999999999996</v>
      </c>
      <c r="G116" s="9">
        <f>Raw!G116</f>
        <v>0.98749600000000004</v>
      </c>
      <c r="H116" s="9">
        <f>IF(Raw!$G116&gt;$C$8,IF(Raw!$Q116&gt;$C$8,IF(Raw!$N116&gt;$C$9,IF(Raw!$N116&lt;$A$9,IF(Raw!$X116&gt;$C$9,IF(Raw!$X116&lt;$A$9,Raw!L116,-999),-999),-999),-999),-999),-999)</f>
        <v>593.6</v>
      </c>
      <c r="I116" s="9">
        <f>IF(Raw!$G116&gt;$C$8,IF(Raw!$Q116&gt;$C$8,IF(Raw!$N116&gt;$C$9,IF(Raw!$N116&lt;$A$9,IF(Raw!$X116&gt;$C$9,IF(Raw!$X116&lt;$A$9,Raw!M116,-999),-999),-999),-999),-999),-999)</f>
        <v>6.6000000000000005E-5</v>
      </c>
      <c r="J116" s="9">
        <f>IF(Raw!$G116&gt;$C$8,IF(Raw!$Q116&gt;$C$8,IF(Raw!$N116&gt;$C$9,IF(Raw!$N116&lt;$A$9,IF(Raw!$X116&gt;$C$9,IF(Raw!$X116&lt;$A$9,Raw!N116,-999),-999),-999),-999),-999),-999)</f>
        <v>418</v>
      </c>
      <c r="K116" s="9">
        <f>IF(Raw!$G116&gt;$C$8,IF(Raw!$Q116&gt;$C$8,IF(Raw!$N116&gt;$C$9,IF(Raw!$N116&lt;$A$9,IF(Raw!$X116&gt;$C$9,IF(Raw!$X116&lt;$A$9,Raw!R116,-999),-999),-999),-999),-999),-999)</f>
        <v>0.358796</v>
      </c>
      <c r="L116" s="9">
        <f>IF(Raw!$G116&gt;$C$8,IF(Raw!$Q116&gt;$C$8,IF(Raw!$N116&gt;$C$9,IF(Raw!$N116&lt;$A$9,IF(Raw!$X116&gt;$C$9,IF(Raw!$X116&lt;$A$9,Raw!S116,-999),-999),-999),-999),-999),-999)</f>
        <v>0.66522400000000004</v>
      </c>
      <c r="M116" s="9">
        <f>Raw!Q116</f>
        <v>0.98462700000000003</v>
      </c>
      <c r="N116" s="9">
        <f>IF(Raw!$G116&gt;$C$8,IF(Raw!$Q116&gt;$C$8,IF(Raw!$N116&gt;$C$9,IF(Raw!$N116&lt;$A$9,IF(Raw!$X116&gt;$C$9,IF(Raw!$X116&lt;$A$9,Raw!V116,-999),-999),-999),-999),-999),-999)</f>
        <v>694.8</v>
      </c>
      <c r="O116" s="9">
        <f>IF(Raw!$G116&gt;$C$8,IF(Raw!$Q116&gt;$C$8,IF(Raw!$N116&gt;$C$9,IF(Raw!$N116&lt;$A$9,IF(Raw!$X116&gt;$C$9,IF(Raw!$X116&lt;$A$9,Raw!W116,-999),-999),-999),-999),-999),-999)</f>
        <v>0.177014</v>
      </c>
      <c r="P116" s="9">
        <f>IF(Raw!$G116&gt;$C$8,IF(Raw!$Q116&gt;$C$8,IF(Raw!$N116&gt;$C$9,IF(Raw!$N116&lt;$A$9,IF(Raw!$X116&gt;$C$9,IF(Raw!$X116&lt;$A$9,Raw!X116,-999),-999),-999),-999),-999),-999)</f>
        <v>637</v>
      </c>
      <c r="R116" s="9">
        <f t="shared" si="20"/>
        <v>0.33964899999999998</v>
      </c>
      <c r="S116" s="9">
        <f t="shared" si="21"/>
        <v>0.50742350902354483</v>
      </c>
      <c r="T116" s="9">
        <f t="shared" si="22"/>
        <v>0.30642800000000003</v>
      </c>
      <c r="U116" s="9">
        <f t="shared" si="23"/>
        <v>0.46063882241169896</v>
      </c>
      <c r="V116" s="15">
        <f t="shared" si="16"/>
        <v>0</v>
      </c>
      <c r="X116" s="11">
        <f t="shared" si="24"/>
        <v>0</v>
      </c>
      <c r="Y116" s="11">
        <f t="shared" si="25"/>
        <v>5.9359999999999998E-18</v>
      </c>
      <c r="Z116" s="11">
        <f t="shared" si="26"/>
        <v>4.1799999999999997E-4</v>
      </c>
      <c r="AA116" s="16">
        <f t="shared" si="27"/>
        <v>0</v>
      </c>
      <c r="AB116" s="9">
        <f t="shared" si="17"/>
        <v>0.358796</v>
      </c>
      <c r="AC116" s="9">
        <f t="shared" si="18"/>
        <v>1</v>
      </c>
      <c r="AD116" s="15">
        <f t="shared" si="19"/>
        <v>0</v>
      </c>
      <c r="AE116" s="3">
        <f t="shared" si="28"/>
        <v>714.69439999999975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0.71388888888888891</v>
      </c>
      <c r="C117" s="15">
        <f>Raw!C117</f>
        <v>46.6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0.33260699999999999</v>
      </c>
      <c r="F117" s="9">
        <f>IF(Raw!$G117&gt;$C$8,IF(Raw!$Q117&gt;$C$8,IF(Raw!$N117&gt;$C$9,IF(Raw!$N117&lt;$A$9,IF(Raw!$X117&gt;$C$9,IF(Raw!$X117&lt;$A$9,Raw!I117,-999),-999),-999),-999),-999),-999)</f>
        <v>0.65977300000000005</v>
      </c>
      <c r="G117" s="9">
        <f>Raw!G117</f>
        <v>0.98862499999999998</v>
      </c>
      <c r="H117" s="9">
        <f>IF(Raw!$G117&gt;$C$8,IF(Raw!$Q117&gt;$C$8,IF(Raw!$N117&gt;$C$9,IF(Raw!$N117&lt;$A$9,IF(Raw!$X117&gt;$C$9,IF(Raw!$X117&lt;$A$9,Raw!L117,-999),-999),-999),-999),-999),-999)</f>
        <v>611.20000000000005</v>
      </c>
      <c r="I117" s="9">
        <f>IF(Raw!$G117&gt;$C$8,IF(Raw!$Q117&gt;$C$8,IF(Raw!$N117&gt;$C$9,IF(Raw!$N117&lt;$A$9,IF(Raw!$X117&gt;$C$9,IF(Raw!$X117&lt;$A$9,Raw!M117,-999),-999),-999),-999),-999),-999)</f>
        <v>1.9226E-2</v>
      </c>
      <c r="J117" s="9">
        <f>IF(Raw!$G117&gt;$C$8,IF(Raw!$Q117&gt;$C$8,IF(Raw!$N117&gt;$C$9,IF(Raw!$N117&lt;$A$9,IF(Raw!$X117&gt;$C$9,IF(Raw!$X117&lt;$A$9,Raw!N117,-999),-999),-999),-999),-999),-999)</f>
        <v>509</v>
      </c>
      <c r="K117" s="9">
        <f>IF(Raw!$G117&gt;$C$8,IF(Raw!$Q117&gt;$C$8,IF(Raw!$N117&gt;$C$9,IF(Raw!$N117&lt;$A$9,IF(Raw!$X117&gt;$C$9,IF(Raw!$X117&lt;$A$9,Raw!R117,-999),-999),-999),-999),-999),-999)</f>
        <v>0.34068399999999999</v>
      </c>
      <c r="L117" s="9">
        <f>IF(Raw!$G117&gt;$C$8,IF(Raw!$Q117&gt;$C$8,IF(Raw!$N117&gt;$C$9,IF(Raw!$N117&lt;$A$9,IF(Raw!$X117&gt;$C$9,IF(Raw!$X117&lt;$A$9,Raw!S117,-999),-999),-999),-999),-999),-999)</f>
        <v>0.65075099999999997</v>
      </c>
      <c r="M117" s="9">
        <f>Raw!Q117</f>
        <v>0.99136000000000002</v>
      </c>
      <c r="N117" s="9">
        <f>IF(Raw!$G117&gt;$C$8,IF(Raw!$Q117&gt;$C$8,IF(Raw!$N117&gt;$C$9,IF(Raw!$N117&lt;$A$9,IF(Raw!$X117&gt;$C$9,IF(Raw!$X117&lt;$A$9,Raw!V117,-999),-999),-999),-999),-999),-999)</f>
        <v>704.7</v>
      </c>
      <c r="O117" s="9">
        <f>IF(Raw!$G117&gt;$C$8,IF(Raw!$Q117&gt;$C$8,IF(Raw!$N117&gt;$C$9,IF(Raw!$N117&lt;$A$9,IF(Raw!$X117&gt;$C$9,IF(Raw!$X117&lt;$A$9,Raw!W117,-999),-999),-999),-999),-999),-999)</f>
        <v>0.13673199999999999</v>
      </c>
      <c r="P117" s="9">
        <f>IF(Raw!$G117&gt;$C$8,IF(Raw!$Q117&gt;$C$8,IF(Raw!$N117&gt;$C$9,IF(Raw!$N117&lt;$A$9,IF(Raw!$X117&gt;$C$9,IF(Raw!$X117&lt;$A$9,Raw!X117,-999),-999),-999),-999),-999),-999)</f>
        <v>292</v>
      </c>
      <c r="R117" s="9">
        <f t="shared" si="20"/>
        <v>0.32716600000000007</v>
      </c>
      <c r="S117" s="9">
        <f t="shared" si="21"/>
        <v>0.49587661210749762</v>
      </c>
      <c r="T117" s="9">
        <f t="shared" si="22"/>
        <v>0.31006699999999998</v>
      </c>
      <c r="U117" s="9">
        <f t="shared" si="23"/>
        <v>0.47647564122068192</v>
      </c>
      <c r="V117" s="15">
        <f t="shared" si="16"/>
        <v>0</v>
      </c>
      <c r="X117" s="11">
        <f t="shared" si="24"/>
        <v>0</v>
      </c>
      <c r="Y117" s="11">
        <f t="shared" si="25"/>
        <v>6.1120000000000003E-18</v>
      </c>
      <c r="Z117" s="11">
        <f t="shared" si="26"/>
        <v>5.0900000000000001E-4</v>
      </c>
      <c r="AA117" s="16">
        <f t="shared" si="27"/>
        <v>0</v>
      </c>
      <c r="AB117" s="9">
        <f t="shared" si="17"/>
        <v>0.34068399999999999</v>
      </c>
      <c r="AC117" s="9">
        <f t="shared" si="18"/>
        <v>1</v>
      </c>
      <c r="AD117" s="15">
        <f t="shared" si="19"/>
        <v>0</v>
      </c>
      <c r="AE117" s="3">
        <f t="shared" si="28"/>
        <v>735.88479999999981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0.71393518518518517</v>
      </c>
      <c r="C118" s="15">
        <f>Raw!C118</f>
        <v>45.3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0.34554800000000002</v>
      </c>
      <c r="F118" s="9">
        <f>IF(Raw!$G118&gt;$C$8,IF(Raw!$Q118&gt;$C$8,IF(Raw!$N118&gt;$C$9,IF(Raw!$N118&lt;$A$9,IF(Raw!$X118&gt;$C$9,IF(Raw!$X118&lt;$A$9,Raw!I118,-999),-999),-999),-999),-999),-999)</f>
        <v>0.67322000000000004</v>
      </c>
      <c r="G118" s="9">
        <f>Raw!G118</f>
        <v>0.98326999999999998</v>
      </c>
      <c r="H118" s="9">
        <f>IF(Raw!$G118&gt;$C$8,IF(Raw!$Q118&gt;$C$8,IF(Raw!$N118&gt;$C$9,IF(Raw!$N118&lt;$A$9,IF(Raw!$X118&gt;$C$9,IF(Raw!$X118&lt;$A$9,Raw!L118,-999),-999),-999),-999),-999),-999)</f>
        <v>574.29999999999995</v>
      </c>
      <c r="I118" s="9">
        <f>IF(Raw!$G118&gt;$C$8,IF(Raw!$Q118&gt;$C$8,IF(Raw!$N118&gt;$C$9,IF(Raw!$N118&lt;$A$9,IF(Raw!$X118&gt;$C$9,IF(Raw!$X118&lt;$A$9,Raw!M118,-999),-999),-999),-999),-999),-999)</f>
        <v>9.0000000000000002E-6</v>
      </c>
      <c r="J118" s="9">
        <f>IF(Raw!$G118&gt;$C$8,IF(Raw!$Q118&gt;$C$8,IF(Raw!$N118&gt;$C$9,IF(Raw!$N118&lt;$A$9,IF(Raw!$X118&gt;$C$9,IF(Raw!$X118&lt;$A$9,Raw!N118,-999),-999),-999),-999),-999),-999)</f>
        <v>501</v>
      </c>
      <c r="K118" s="9">
        <f>IF(Raw!$G118&gt;$C$8,IF(Raw!$Q118&gt;$C$8,IF(Raw!$N118&gt;$C$9,IF(Raw!$N118&lt;$A$9,IF(Raw!$X118&gt;$C$9,IF(Raw!$X118&lt;$A$9,Raw!R118,-999),-999),-999),-999),-999),-999)</f>
        <v>0.35274800000000001</v>
      </c>
      <c r="L118" s="9">
        <f>IF(Raw!$G118&gt;$C$8,IF(Raw!$Q118&gt;$C$8,IF(Raw!$N118&gt;$C$9,IF(Raw!$N118&lt;$A$9,IF(Raw!$X118&gt;$C$9,IF(Raw!$X118&lt;$A$9,Raw!S118,-999),-999),-999),-999),-999),-999)</f>
        <v>0.64466000000000001</v>
      </c>
      <c r="M118" s="9">
        <f>Raw!Q118</f>
        <v>0.98853899999999995</v>
      </c>
      <c r="N118" s="9">
        <f>IF(Raw!$G118&gt;$C$8,IF(Raw!$Q118&gt;$C$8,IF(Raw!$N118&gt;$C$9,IF(Raw!$N118&lt;$A$9,IF(Raw!$X118&gt;$C$9,IF(Raw!$X118&lt;$A$9,Raw!V118,-999),-999),-999),-999),-999),-999)</f>
        <v>672.5</v>
      </c>
      <c r="O118" s="9">
        <f>IF(Raw!$G118&gt;$C$8,IF(Raw!$Q118&gt;$C$8,IF(Raw!$N118&gt;$C$9,IF(Raw!$N118&lt;$A$9,IF(Raw!$X118&gt;$C$9,IF(Raw!$X118&lt;$A$9,Raw!W118,-999),-999),-999),-999),-999),-999)</f>
        <v>0.15805900000000001</v>
      </c>
      <c r="P118" s="9">
        <f>IF(Raw!$G118&gt;$C$8,IF(Raw!$Q118&gt;$C$8,IF(Raw!$N118&gt;$C$9,IF(Raw!$N118&lt;$A$9,IF(Raw!$X118&gt;$C$9,IF(Raw!$X118&lt;$A$9,Raw!X118,-999),-999),-999),-999),-999),-999)</f>
        <v>362</v>
      </c>
      <c r="R118" s="9">
        <f t="shared" si="20"/>
        <v>0.32767200000000002</v>
      </c>
      <c r="S118" s="9">
        <f t="shared" si="21"/>
        <v>0.48672350791717417</v>
      </c>
      <c r="T118" s="9">
        <f t="shared" si="22"/>
        <v>0.291912</v>
      </c>
      <c r="U118" s="9">
        <f t="shared" si="23"/>
        <v>0.45281543759501131</v>
      </c>
      <c r="V118" s="15">
        <f t="shared" si="16"/>
        <v>0</v>
      </c>
      <c r="X118" s="11">
        <f t="shared" si="24"/>
        <v>0</v>
      </c>
      <c r="Y118" s="11">
        <f t="shared" si="25"/>
        <v>5.7429999999999994E-18</v>
      </c>
      <c r="Z118" s="11">
        <f t="shared" si="26"/>
        <v>5.0099999999999993E-4</v>
      </c>
      <c r="AA118" s="16">
        <f t="shared" si="27"/>
        <v>0</v>
      </c>
      <c r="AB118" s="9">
        <f t="shared" si="17"/>
        <v>0.35274800000000001</v>
      </c>
      <c r="AC118" s="9">
        <f t="shared" si="18"/>
        <v>1</v>
      </c>
      <c r="AD118" s="15">
        <f t="shared" si="19"/>
        <v>0</v>
      </c>
      <c r="AE118" s="3">
        <f t="shared" si="28"/>
        <v>691.45719999999972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0.71399305555555559</v>
      </c>
      <c r="C119" s="15">
        <f>Raw!C119</f>
        <v>44.6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0.31915500000000002</v>
      </c>
      <c r="F119" s="9">
        <f>IF(Raw!$G119&gt;$C$8,IF(Raw!$Q119&gt;$C$8,IF(Raw!$N119&gt;$C$9,IF(Raw!$N119&lt;$A$9,IF(Raw!$X119&gt;$C$9,IF(Raw!$X119&lt;$A$9,Raw!I119,-999),-999),-999),-999),-999),-999)</f>
        <v>0.63318600000000003</v>
      </c>
      <c r="G119" s="9">
        <f>Raw!G119</f>
        <v>0.98096799999999995</v>
      </c>
      <c r="H119" s="9">
        <f>IF(Raw!$G119&gt;$C$8,IF(Raw!$Q119&gt;$C$8,IF(Raw!$N119&gt;$C$9,IF(Raw!$N119&lt;$A$9,IF(Raw!$X119&gt;$C$9,IF(Raw!$X119&lt;$A$9,Raw!L119,-999),-999),-999),-999),-999),-999)</f>
        <v>645.4</v>
      </c>
      <c r="I119" s="9">
        <f>IF(Raw!$G119&gt;$C$8,IF(Raw!$Q119&gt;$C$8,IF(Raw!$N119&gt;$C$9,IF(Raw!$N119&lt;$A$9,IF(Raw!$X119&gt;$C$9,IF(Raw!$X119&lt;$A$9,Raw!M119,-999),-999),-999),-999),-999),-999)</f>
        <v>0.14164099999999999</v>
      </c>
      <c r="J119" s="9">
        <f>IF(Raw!$G119&gt;$C$8,IF(Raw!$Q119&gt;$C$8,IF(Raw!$N119&gt;$C$9,IF(Raw!$N119&lt;$A$9,IF(Raw!$X119&gt;$C$9,IF(Raw!$X119&lt;$A$9,Raw!N119,-999),-999),-999),-999),-999),-999)</f>
        <v>361</v>
      </c>
      <c r="K119" s="9">
        <f>IF(Raw!$G119&gt;$C$8,IF(Raw!$Q119&gt;$C$8,IF(Raw!$N119&gt;$C$9,IF(Raw!$N119&lt;$A$9,IF(Raw!$X119&gt;$C$9,IF(Raw!$X119&lt;$A$9,Raw!R119,-999),-999),-999),-999),-999),-999)</f>
        <v>0.35758000000000001</v>
      </c>
      <c r="L119" s="9">
        <f>IF(Raw!$G119&gt;$C$8,IF(Raw!$Q119&gt;$C$8,IF(Raw!$N119&gt;$C$9,IF(Raw!$N119&lt;$A$9,IF(Raw!$X119&gt;$C$9,IF(Raw!$X119&lt;$A$9,Raw!S119,-999),-999),-999),-999),-999),-999)</f>
        <v>0.65644499999999995</v>
      </c>
      <c r="M119" s="9">
        <f>Raw!Q119</f>
        <v>0.990869</v>
      </c>
      <c r="N119" s="9">
        <f>IF(Raw!$G119&gt;$C$8,IF(Raw!$Q119&gt;$C$8,IF(Raw!$N119&gt;$C$9,IF(Raw!$N119&lt;$A$9,IF(Raw!$X119&gt;$C$9,IF(Raw!$X119&lt;$A$9,Raw!V119,-999),-999),-999),-999),-999),-999)</f>
        <v>699.7</v>
      </c>
      <c r="O119" s="9">
        <f>IF(Raw!$G119&gt;$C$8,IF(Raw!$Q119&gt;$C$8,IF(Raw!$N119&gt;$C$9,IF(Raw!$N119&lt;$A$9,IF(Raw!$X119&gt;$C$9,IF(Raw!$X119&lt;$A$9,Raw!W119,-999),-999),-999),-999),-999),-999)</f>
        <v>0.284279</v>
      </c>
      <c r="P119" s="9">
        <f>IF(Raw!$G119&gt;$C$8,IF(Raw!$Q119&gt;$C$8,IF(Raw!$N119&gt;$C$9,IF(Raw!$N119&lt;$A$9,IF(Raw!$X119&gt;$C$9,IF(Raw!$X119&lt;$A$9,Raw!X119,-999),-999),-999),-999),-999),-999)</f>
        <v>355</v>
      </c>
      <c r="R119" s="9">
        <f t="shared" si="20"/>
        <v>0.314031</v>
      </c>
      <c r="S119" s="9">
        <f t="shared" si="21"/>
        <v>0.49595379556717928</v>
      </c>
      <c r="T119" s="9">
        <f t="shared" si="22"/>
        <v>0.29886499999999994</v>
      </c>
      <c r="U119" s="9">
        <f t="shared" si="23"/>
        <v>0.45527805071255012</v>
      </c>
      <c r="V119" s="15">
        <f t="shared" si="16"/>
        <v>0</v>
      </c>
      <c r="X119" s="11">
        <f t="shared" si="24"/>
        <v>0</v>
      </c>
      <c r="Y119" s="11">
        <f t="shared" si="25"/>
        <v>6.4539999999999997E-18</v>
      </c>
      <c r="Z119" s="11">
        <f t="shared" si="26"/>
        <v>3.6099999999999999E-4</v>
      </c>
      <c r="AA119" s="16">
        <f t="shared" si="27"/>
        <v>0</v>
      </c>
      <c r="AB119" s="9">
        <f t="shared" si="17"/>
        <v>0.35758000000000001</v>
      </c>
      <c r="AC119" s="9">
        <f t="shared" si="18"/>
        <v>1</v>
      </c>
      <c r="AD119" s="15">
        <f t="shared" si="19"/>
        <v>0</v>
      </c>
      <c r="AE119" s="3">
        <f t="shared" si="28"/>
        <v>777.06159999999977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0.71405092592592589</v>
      </c>
      <c r="C120" s="15">
        <f>Raw!C120</f>
        <v>43.7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0.34056799999999998</v>
      </c>
      <c r="F120" s="9">
        <f>IF(Raw!$G120&gt;$C$8,IF(Raw!$Q120&gt;$C$8,IF(Raw!$N120&gt;$C$9,IF(Raw!$N120&lt;$A$9,IF(Raw!$X120&gt;$C$9,IF(Raw!$X120&lt;$A$9,Raw!I120,-999),-999),-999),-999),-999),-999)</f>
        <v>0.65427000000000002</v>
      </c>
      <c r="G120" s="9">
        <f>Raw!G120</f>
        <v>0.98830799999999996</v>
      </c>
      <c r="H120" s="9">
        <f>IF(Raw!$G120&gt;$C$8,IF(Raw!$Q120&gt;$C$8,IF(Raw!$N120&gt;$C$9,IF(Raw!$N120&lt;$A$9,IF(Raw!$X120&gt;$C$9,IF(Raw!$X120&lt;$A$9,Raw!L120,-999),-999),-999),-999),-999),-999)</f>
        <v>581.70000000000005</v>
      </c>
      <c r="I120" s="9">
        <f>IF(Raw!$G120&gt;$C$8,IF(Raw!$Q120&gt;$C$8,IF(Raw!$N120&gt;$C$9,IF(Raw!$N120&lt;$A$9,IF(Raw!$X120&gt;$C$9,IF(Raw!$X120&lt;$A$9,Raw!M120,-999),-999),-999),-999),-999),-999)</f>
        <v>6.0000000000000002E-6</v>
      </c>
      <c r="J120" s="9">
        <f>IF(Raw!$G120&gt;$C$8,IF(Raw!$Q120&gt;$C$8,IF(Raw!$N120&gt;$C$9,IF(Raw!$N120&lt;$A$9,IF(Raw!$X120&gt;$C$9,IF(Raw!$X120&lt;$A$9,Raw!N120,-999),-999),-999),-999),-999),-999)</f>
        <v>339</v>
      </c>
      <c r="K120" s="9">
        <f>IF(Raw!$G120&gt;$C$8,IF(Raw!$Q120&gt;$C$8,IF(Raw!$N120&gt;$C$9,IF(Raw!$N120&lt;$A$9,IF(Raw!$X120&gt;$C$9,IF(Raw!$X120&lt;$A$9,Raw!R120,-999),-999),-999),-999),-999),-999)</f>
        <v>0.35318100000000002</v>
      </c>
      <c r="L120" s="9">
        <f>IF(Raw!$G120&gt;$C$8,IF(Raw!$Q120&gt;$C$8,IF(Raw!$N120&gt;$C$9,IF(Raw!$N120&lt;$A$9,IF(Raw!$X120&gt;$C$9,IF(Raw!$X120&lt;$A$9,Raw!S120,-999),-999),-999),-999),-999),-999)</f>
        <v>0.66720599999999997</v>
      </c>
      <c r="M120" s="9">
        <f>Raw!Q120</f>
        <v>0.98806000000000005</v>
      </c>
      <c r="N120" s="9">
        <f>IF(Raw!$G120&gt;$C$8,IF(Raw!$Q120&gt;$C$8,IF(Raw!$N120&gt;$C$9,IF(Raw!$N120&lt;$A$9,IF(Raw!$X120&gt;$C$9,IF(Raw!$X120&lt;$A$9,Raw!V120,-999),-999),-999),-999),-999),-999)</f>
        <v>716.8</v>
      </c>
      <c r="O120" s="9">
        <f>IF(Raw!$G120&gt;$C$8,IF(Raw!$Q120&gt;$C$8,IF(Raw!$N120&gt;$C$9,IF(Raw!$N120&lt;$A$9,IF(Raw!$X120&gt;$C$9,IF(Raw!$X120&lt;$A$9,Raw!W120,-999),-999),-999),-999),-999),-999)</f>
        <v>0.16925499999999999</v>
      </c>
      <c r="P120" s="9">
        <f>IF(Raw!$G120&gt;$C$8,IF(Raw!$Q120&gt;$C$8,IF(Raw!$N120&gt;$C$9,IF(Raw!$N120&lt;$A$9,IF(Raw!$X120&gt;$C$9,IF(Raw!$X120&lt;$A$9,Raw!X120,-999),-999),-999),-999),-999),-999)</f>
        <v>396</v>
      </c>
      <c r="R120" s="9">
        <f t="shared" si="20"/>
        <v>0.31370200000000004</v>
      </c>
      <c r="S120" s="9">
        <f t="shared" si="21"/>
        <v>0.47946872086447495</v>
      </c>
      <c r="T120" s="9">
        <f t="shared" si="22"/>
        <v>0.31402499999999994</v>
      </c>
      <c r="U120" s="9">
        <f t="shared" si="23"/>
        <v>0.47065673869839292</v>
      </c>
      <c r="V120" s="15">
        <f t="shared" si="16"/>
        <v>0</v>
      </c>
      <c r="X120" s="11">
        <f t="shared" si="24"/>
        <v>0</v>
      </c>
      <c r="Y120" s="11">
        <f t="shared" si="25"/>
        <v>5.8169999999999999E-18</v>
      </c>
      <c r="Z120" s="11">
        <f t="shared" si="26"/>
        <v>3.39E-4</v>
      </c>
      <c r="AA120" s="16">
        <f t="shared" si="27"/>
        <v>0</v>
      </c>
      <c r="AB120" s="9">
        <f t="shared" si="17"/>
        <v>0.35318100000000002</v>
      </c>
      <c r="AC120" s="9">
        <f t="shared" si="18"/>
        <v>1</v>
      </c>
      <c r="AD120" s="15">
        <f t="shared" si="19"/>
        <v>0</v>
      </c>
      <c r="AE120" s="3">
        <f t="shared" si="28"/>
        <v>700.36679999999978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0.71410879629629631</v>
      </c>
      <c r="C121" s="15">
        <f>Raw!C121</f>
        <v>42.4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0.34109800000000001</v>
      </c>
      <c r="F121" s="9">
        <f>IF(Raw!$G121&gt;$C$8,IF(Raw!$Q121&gt;$C$8,IF(Raw!$N121&gt;$C$9,IF(Raw!$N121&lt;$A$9,IF(Raw!$X121&gt;$C$9,IF(Raw!$X121&lt;$A$9,Raw!I121,-999),-999),-999),-999),-999),-999)</f>
        <v>0.65115400000000001</v>
      </c>
      <c r="G121" s="9">
        <f>Raw!G121</f>
        <v>0.98744799999999999</v>
      </c>
      <c r="H121" s="9">
        <f>IF(Raw!$G121&gt;$C$8,IF(Raw!$Q121&gt;$C$8,IF(Raw!$N121&gt;$C$9,IF(Raw!$N121&lt;$A$9,IF(Raw!$X121&gt;$C$9,IF(Raw!$X121&lt;$A$9,Raw!L121,-999),-999),-999),-999),-999),-999)</f>
        <v>602.79999999999995</v>
      </c>
      <c r="I121" s="9">
        <f>IF(Raw!$G121&gt;$C$8,IF(Raw!$Q121&gt;$C$8,IF(Raw!$N121&gt;$C$9,IF(Raw!$N121&lt;$A$9,IF(Raw!$X121&gt;$C$9,IF(Raw!$X121&lt;$A$9,Raw!M121,-999),-999),-999),-999),-999),-999)</f>
        <v>9.5316999999999999E-2</v>
      </c>
      <c r="J121" s="9">
        <f>IF(Raw!$G121&gt;$C$8,IF(Raw!$Q121&gt;$C$8,IF(Raw!$N121&gt;$C$9,IF(Raw!$N121&lt;$A$9,IF(Raw!$X121&gt;$C$9,IF(Raw!$X121&lt;$A$9,Raw!N121,-999),-999),-999),-999),-999),-999)</f>
        <v>522</v>
      </c>
      <c r="K121" s="9">
        <f>IF(Raw!$G121&gt;$C$8,IF(Raw!$Q121&gt;$C$8,IF(Raw!$N121&gt;$C$9,IF(Raw!$N121&lt;$A$9,IF(Raw!$X121&gt;$C$9,IF(Raw!$X121&lt;$A$9,Raw!R121,-999),-999),-999),-999),-999),-999)</f>
        <v>0.33255000000000001</v>
      </c>
      <c r="L121" s="9">
        <f>IF(Raw!$G121&gt;$C$8,IF(Raw!$Q121&gt;$C$8,IF(Raw!$N121&gt;$C$9,IF(Raw!$N121&lt;$A$9,IF(Raw!$X121&gt;$C$9,IF(Raw!$X121&lt;$A$9,Raw!S121,-999),-999),-999),-999),-999),-999)</f>
        <v>0.63904300000000003</v>
      </c>
      <c r="M121" s="9">
        <f>Raw!Q121</f>
        <v>0.99267499999999997</v>
      </c>
      <c r="N121" s="9">
        <f>IF(Raw!$G121&gt;$C$8,IF(Raw!$Q121&gt;$C$8,IF(Raw!$N121&gt;$C$9,IF(Raw!$N121&lt;$A$9,IF(Raw!$X121&gt;$C$9,IF(Raw!$X121&lt;$A$9,Raw!V121,-999),-999),-999),-999),-999),-999)</f>
        <v>705.7</v>
      </c>
      <c r="O121" s="9">
        <f>IF(Raw!$G121&gt;$C$8,IF(Raw!$Q121&gt;$C$8,IF(Raw!$N121&gt;$C$9,IF(Raw!$N121&lt;$A$9,IF(Raw!$X121&gt;$C$9,IF(Raw!$X121&lt;$A$9,Raw!W121,-999),-999),-999),-999),-999),-999)</f>
        <v>0.104436</v>
      </c>
      <c r="P121" s="9">
        <f>IF(Raw!$G121&gt;$C$8,IF(Raw!$Q121&gt;$C$8,IF(Raw!$N121&gt;$C$9,IF(Raw!$N121&lt;$A$9,IF(Raw!$X121&gt;$C$9,IF(Raw!$X121&lt;$A$9,Raw!X121,-999),-999),-999),-999),-999),-999)</f>
        <v>368</v>
      </c>
      <c r="R121" s="9">
        <f t="shared" si="20"/>
        <v>0.310056</v>
      </c>
      <c r="S121" s="9">
        <f t="shared" si="21"/>
        <v>0.47616385678349515</v>
      </c>
      <c r="T121" s="9">
        <f t="shared" si="22"/>
        <v>0.30649300000000002</v>
      </c>
      <c r="U121" s="9">
        <f t="shared" si="23"/>
        <v>0.47961248304104731</v>
      </c>
      <c r="V121" s="15">
        <f t="shared" si="16"/>
        <v>0</v>
      </c>
      <c r="X121" s="11">
        <f t="shared" si="24"/>
        <v>0</v>
      </c>
      <c r="Y121" s="11">
        <f t="shared" si="25"/>
        <v>6.027999999999999E-18</v>
      </c>
      <c r="Z121" s="11">
        <f t="shared" si="26"/>
        <v>5.22E-4</v>
      </c>
      <c r="AA121" s="16">
        <f t="shared" si="27"/>
        <v>0</v>
      </c>
      <c r="AB121" s="9">
        <f t="shared" si="17"/>
        <v>0.33255000000000001</v>
      </c>
      <c r="AC121" s="9">
        <f t="shared" si="18"/>
        <v>1</v>
      </c>
      <c r="AD121" s="15">
        <f t="shared" si="19"/>
        <v>0</v>
      </c>
      <c r="AE121" s="3">
        <f t="shared" si="28"/>
        <v>725.77119999999968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0.71416666666666673</v>
      </c>
      <c r="C122" s="15">
        <f>Raw!C122</f>
        <v>41.5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0.32720500000000002</v>
      </c>
      <c r="F122" s="9">
        <f>IF(Raw!$G122&gt;$C$8,IF(Raw!$Q122&gt;$C$8,IF(Raw!$N122&gt;$C$9,IF(Raw!$N122&lt;$A$9,IF(Raw!$X122&gt;$C$9,IF(Raw!$X122&lt;$A$9,Raw!I122,-999),-999),-999),-999),-999),-999)</f>
        <v>0.65193199999999996</v>
      </c>
      <c r="G122" s="9">
        <f>Raw!G122</f>
        <v>0.97924800000000001</v>
      </c>
      <c r="H122" s="9">
        <f>IF(Raw!$G122&gt;$C$8,IF(Raw!$Q122&gt;$C$8,IF(Raw!$N122&gt;$C$9,IF(Raw!$N122&lt;$A$9,IF(Raw!$X122&gt;$C$9,IF(Raw!$X122&lt;$A$9,Raw!L122,-999),-999),-999),-999),-999),-999)</f>
        <v>623</v>
      </c>
      <c r="I122" s="9">
        <f>IF(Raw!$G122&gt;$C$8,IF(Raw!$Q122&gt;$C$8,IF(Raw!$N122&gt;$C$9,IF(Raw!$N122&lt;$A$9,IF(Raw!$X122&gt;$C$9,IF(Raw!$X122&lt;$A$9,Raw!M122,-999),-999),-999),-999),-999),-999)</f>
        <v>2.1999999999999999E-5</v>
      </c>
      <c r="J122" s="9">
        <f>IF(Raw!$G122&gt;$C$8,IF(Raw!$Q122&gt;$C$8,IF(Raw!$N122&gt;$C$9,IF(Raw!$N122&lt;$A$9,IF(Raw!$X122&gt;$C$9,IF(Raw!$X122&lt;$A$9,Raw!N122,-999),-999),-999),-999),-999),-999)</f>
        <v>402</v>
      </c>
      <c r="K122" s="9">
        <f>IF(Raw!$G122&gt;$C$8,IF(Raw!$Q122&gt;$C$8,IF(Raw!$N122&gt;$C$9,IF(Raw!$N122&lt;$A$9,IF(Raw!$X122&gt;$C$9,IF(Raw!$X122&lt;$A$9,Raw!R122,-999),-999),-999),-999),-999),-999)</f>
        <v>0.35811399999999999</v>
      </c>
      <c r="L122" s="9">
        <f>IF(Raw!$G122&gt;$C$8,IF(Raw!$Q122&gt;$C$8,IF(Raw!$N122&gt;$C$9,IF(Raw!$N122&lt;$A$9,IF(Raw!$X122&gt;$C$9,IF(Raw!$X122&lt;$A$9,Raw!S122,-999),-999),-999),-999),-999),-999)</f>
        <v>0.65513500000000002</v>
      </c>
      <c r="M122" s="9">
        <f>Raw!Q122</f>
        <v>0.99244399999999999</v>
      </c>
      <c r="N122" s="9">
        <f>IF(Raw!$G122&gt;$C$8,IF(Raw!$Q122&gt;$C$8,IF(Raw!$N122&gt;$C$9,IF(Raw!$N122&lt;$A$9,IF(Raw!$X122&gt;$C$9,IF(Raw!$X122&lt;$A$9,Raw!V122,-999),-999),-999),-999),-999),-999)</f>
        <v>692.7</v>
      </c>
      <c r="O122" s="9">
        <f>IF(Raw!$G122&gt;$C$8,IF(Raw!$Q122&gt;$C$8,IF(Raw!$N122&gt;$C$9,IF(Raw!$N122&lt;$A$9,IF(Raw!$X122&gt;$C$9,IF(Raw!$X122&lt;$A$9,Raw!W122,-999),-999),-999),-999),-999),-999)</f>
        <v>0.30615500000000001</v>
      </c>
      <c r="P122" s="9">
        <f>IF(Raw!$G122&gt;$C$8,IF(Raw!$Q122&gt;$C$8,IF(Raw!$N122&gt;$C$9,IF(Raw!$N122&lt;$A$9,IF(Raw!$X122&gt;$C$9,IF(Raw!$X122&lt;$A$9,Raw!X122,-999),-999),-999),-999),-999),-999)</f>
        <v>452</v>
      </c>
      <c r="R122" s="9">
        <f t="shared" si="20"/>
        <v>0.32472699999999993</v>
      </c>
      <c r="S122" s="9">
        <f t="shared" si="21"/>
        <v>0.49809949503935985</v>
      </c>
      <c r="T122" s="9">
        <f t="shared" si="22"/>
        <v>0.29702100000000003</v>
      </c>
      <c r="U122" s="9">
        <f t="shared" si="23"/>
        <v>0.45337373213154547</v>
      </c>
      <c r="V122" s="15">
        <f t="shared" si="16"/>
        <v>0</v>
      </c>
      <c r="X122" s="11">
        <f t="shared" si="24"/>
        <v>0</v>
      </c>
      <c r="Y122" s="11">
        <f t="shared" si="25"/>
        <v>6.23E-18</v>
      </c>
      <c r="Z122" s="11">
        <f t="shared" si="26"/>
        <v>4.0199999999999996E-4</v>
      </c>
      <c r="AA122" s="16">
        <f t="shared" si="27"/>
        <v>0</v>
      </c>
      <c r="AB122" s="9">
        <f t="shared" si="17"/>
        <v>0.35811399999999999</v>
      </c>
      <c r="AC122" s="9">
        <f t="shared" si="18"/>
        <v>1</v>
      </c>
      <c r="AD122" s="15">
        <f t="shared" si="19"/>
        <v>0</v>
      </c>
      <c r="AE122" s="3">
        <f t="shared" si="28"/>
        <v>750.09199999999976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0.71421296296296299</v>
      </c>
      <c r="C123" s="15">
        <f>Raw!C123</f>
        <v>40.6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0.35221799999999998</v>
      </c>
      <c r="F123" s="9">
        <f>IF(Raw!$G123&gt;$C$8,IF(Raw!$Q123&gt;$C$8,IF(Raw!$N123&gt;$C$9,IF(Raw!$N123&lt;$A$9,IF(Raw!$X123&gt;$C$9,IF(Raw!$X123&lt;$A$9,Raw!I123,-999),-999),-999),-999),-999),-999)</f>
        <v>0.69770600000000005</v>
      </c>
      <c r="G123" s="9">
        <f>Raw!G123</f>
        <v>0.98299300000000001</v>
      </c>
      <c r="H123" s="9">
        <f>IF(Raw!$G123&gt;$C$8,IF(Raw!$Q123&gt;$C$8,IF(Raw!$N123&gt;$C$9,IF(Raw!$N123&lt;$A$9,IF(Raw!$X123&gt;$C$9,IF(Raw!$X123&lt;$A$9,Raw!L123,-999),-999),-999),-999),-999),-999)</f>
        <v>602.20000000000005</v>
      </c>
      <c r="I123" s="9">
        <f>IF(Raw!$G123&gt;$C$8,IF(Raw!$Q123&gt;$C$8,IF(Raw!$N123&gt;$C$9,IF(Raw!$N123&lt;$A$9,IF(Raw!$X123&gt;$C$9,IF(Raw!$X123&lt;$A$9,Raw!M123,-999),-999),-999),-999),-999),-999)</f>
        <v>9.0000000000000002E-6</v>
      </c>
      <c r="J123" s="9">
        <f>IF(Raw!$G123&gt;$C$8,IF(Raw!$Q123&gt;$C$8,IF(Raw!$N123&gt;$C$9,IF(Raw!$N123&lt;$A$9,IF(Raw!$X123&gt;$C$9,IF(Raw!$X123&lt;$A$9,Raw!N123,-999),-999),-999),-999),-999),-999)</f>
        <v>459</v>
      </c>
      <c r="K123" s="9">
        <f>IF(Raw!$G123&gt;$C$8,IF(Raw!$Q123&gt;$C$8,IF(Raw!$N123&gt;$C$9,IF(Raw!$N123&lt;$A$9,IF(Raw!$X123&gt;$C$9,IF(Raw!$X123&lt;$A$9,Raw!R123,-999),-999),-999),-999),-999),-999)</f>
        <v>0.35192800000000002</v>
      </c>
      <c r="L123" s="9">
        <f>IF(Raw!$G123&gt;$C$8,IF(Raw!$Q123&gt;$C$8,IF(Raw!$N123&gt;$C$9,IF(Raw!$N123&lt;$A$9,IF(Raw!$X123&gt;$C$9,IF(Raw!$X123&lt;$A$9,Raw!S123,-999),-999),-999),-999),-999),-999)</f>
        <v>0.66398900000000005</v>
      </c>
      <c r="M123" s="9">
        <f>Raw!Q123</f>
        <v>0.99116300000000002</v>
      </c>
      <c r="N123" s="9">
        <f>IF(Raw!$G123&gt;$C$8,IF(Raw!$Q123&gt;$C$8,IF(Raw!$N123&gt;$C$9,IF(Raw!$N123&lt;$A$9,IF(Raw!$X123&gt;$C$9,IF(Raw!$X123&lt;$A$9,Raw!V123,-999),-999),-999),-999),-999),-999)</f>
        <v>669.1</v>
      </c>
      <c r="O123" s="9">
        <f>IF(Raw!$G123&gt;$C$8,IF(Raw!$Q123&gt;$C$8,IF(Raw!$N123&gt;$C$9,IF(Raw!$N123&lt;$A$9,IF(Raw!$X123&gt;$C$9,IF(Raw!$X123&lt;$A$9,Raw!W123,-999),-999),-999),-999),-999),-999)</f>
        <v>0.13325799999999999</v>
      </c>
      <c r="P123" s="9">
        <f>IF(Raw!$G123&gt;$C$8,IF(Raw!$Q123&gt;$C$8,IF(Raw!$N123&gt;$C$9,IF(Raw!$N123&lt;$A$9,IF(Raw!$X123&gt;$C$9,IF(Raw!$X123&lt;$A$9,Raw!X123,-999),-999),-999),-999),-999),-999)</f>
        <v>459</v>
      </c>
      <c r="R123" s="9">
        <f t="shared" si="20"/>
        <v>0.34548800000000007</v>
      </c>
      <c r="S123" s="9">
        <f t="shared" si="21"/>
        <v>0.49517705165212861</v>
      </c>
      <c r="T123" s="9">
        <f t="shared" si="22"/>
        <v>0.31206100000000003</v>
      </c>
      <c r="U123" s="9">
        <f t="shared" si="23"/>
        <v>0.46997917134169392</v>
      </c>
      <c r="V123" s="15">
        <f t="shared" si="16"/>
        <v>0</v>
      </c>
      <c r="X123" s="11">
        <f t="shared" si="24"/>
        <v>0</v>
      </c>
      <c r="Y123" s="11">
        <f t="shared" si="25"/>
        <v>6.022E-18</v>
      </c>
      <c r="Z123" s="11">
        <f t="shared" si="26"/>
        <v>4.5899999999999999E-4</v>
      </c>
      <c r="AA123" s="16">
        <f t="shared" si="27"/>
        <v>0</v>
      </c>
      <c r="AB123" s="9">
        <f t="shared" si="17"/>
        <v>0.35192800000000002</v>
      </c>
      <c r="AC123" s="9">
        <f t="shared" si="18"/>
        <v>1</v>
      </c>
      <c r="AD123" s="15">
        <f t="shared" si="19"/>
        <v>0</v>
      </c>
      <c r="AE123" s="3">
        <f t="shared" si="28"/>
        <v>725.0487999999998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0.7142708333333333</v>
      </c>
      <c r="C124" s="15">
        <f>Raw!C124</f>
        <v>39.299999999999997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0.34603800000000001</v>
      </c>
      <c r="F124" s="9">
        <f>IF(Raw!$G124&gt;$C$8,IF(Raw!$Q124&gt;$C$8,IF(Raw!$N124&gt;$C$9,IF(Raw!$N124&lt;$A$9,IF(Raw!$X124&gt;$C$9,IF(Raw!$X124&lt;$A$9,Raw!I124,-999),-999),-999),-999),-999),-999)</f>
        <v>0.67045500000000002</v>
      </c>
      <c r="G124" s="9">
        <f>Raw!G124</f>
        <v>0.98590999999999995</v>
      </c>
      <c r="H124" s="9">
        <f>IF(Raw!$G124&gt;$C$8,IF(Raw!$Q124&gt;$C$8,IF(Raw!$N124&gt;$C$9,IF(Raw!$N124&lt;$A$9,IF(Raw!$X124&gt;$C$9,IF(Raw!$X124&lt;$A$9,Raw!L124,-999),-999),-999),-999),-999),-999)</f>
        <v>608.29999999999995</v>
      </c>
      <c r="I124" s="9">
        <f>IF(Raw!$G124&gt;$C$8,IF(Raw!$Q124&gt;$C$8,IF(Raw!$N124&gt;$C$9,IF(Raw!$N124&lt;$A$9,IF(Raw!$X124&gt;$C$9,IF(Raw!$X124&lt;$A$9,Raw!M124,-999),-999),-999),-999),-999),-999)</f>
        <v>6.3999999999999997E-5</v>
      </c>
      <c r="J124" s="9">
        <f>IF(Raw!$G124&gt;$C$8,IF(Raw!$Q124&gt;$C$8,IF(Raw!$N124&gt;$C$9,IF(Raw!$N124&lt;$A$9,IF(Raw!$X124&gt;$C$9,IF(Raw!$X124&lt;$A$9,Raw!N124,-999),-999),-999),-999),-999),-999)</f>
        <v>439</v>
      </c>
      <c r="K124" s="9">
        <f>IF(Raw!$G124&gt;$C$8,IF(Raw!$Q124&gt;$C$8,IF(Raw!$N124&gt;$C$9,IF(Raw!$N124&lt;$A$9,IF(Raw!$X124&gt;$C$9,IF(Raw!$X124&lt;$A$9,Raw!R124,-999),-999),-999),-999),-999),-999)</f>
        <v>0.36278300000000002</v>
      </c>
      <c r="L124" s="9">
        <f>IF(Raw!$G124&gt;$C$8,IF(Raw!$Q124&gt;$C$8,IF(Raw!$N124&gt;$C$9,IF(Raw!$N124&lt;$A$9,IF(Raw!$X124&gt;$C$9,IF(Raw!$X124&lt;$A$9,Raw!S124,-999),-999),-999),-999),-999),-999)</f>
        <v>0.65510500000000005</v>
      </c>
      <c r="M124" s="9">
        <f>Raw!Q124</f>
        <v>0.98983200000000005</v>
      </c>
      <c r="N124" s="9">
        <f>IF(Raw!$G124&gt;$C$8,IF(Raw!$Q124&gt;$C$8,IF(Raw!$N124&gt;$C$9,IF(Raw!$N124&lt;$A$9,IF(Raw!$X124&gt;$C$9,IF(Raw!$X124&lt;$A$9,Raw!V124,-999),-999),-999),-999),-999),-999)</f>
        <v>666.7</v>
      </c>
      <c r="O124" s="9">
        <f>IF(Raw!$G124&gt;$C$8,IF(Raw!$Q124&gt;$C$8,IF(Raw!$N124&gt;$C$9,IF(Raw!$N124&lt;$A$9,IF(Raw!$X124&gt;$C$9,IF(Raw!$X124&lt;$A$9,Raw!W124,-999),-999),-999),-999),-999),-999)</f>
        <v>0.21843699999999999</v>
      </c>
      <c r="P124" s="9">
        <f>IF(Raw!$G124&gt;$C$8,IF(Raw!$Q124&gt;$C$8,IF(Raw!$N124&gt;$C$9,IF(Raw!$N124&lt;$A$9,IF(Raw!$X124&gt;$C$9,IF(Raw!$X124&lt;$A$9,Raw!X124,-999),-999),-999),-999),-999),-999)</f>
        <v>477</v>
      </c>
      <c r="R124" s="9">
        <f t="shared" si="20"/>
        <v>0.32441700000000001</v>
      </c>
      <c r="S124" s="9">
        <f t="shared" si="21"/>
        <v>0.4838758753383896</v>
      </c>
      <c r="T124" s="9">
        <f t="shared" si="22"/>
        <v>0.29232200000000003</v>
      </c>
      <c r="U124" s="9">
        <f t="shared" si="23"/>
        <v>0.4462215980644324</v>
      </c>
      <c r="V124" s="15">
        <f t="shared" si="16"/>
        <v>0</v>
      </c>
      <c r="X124" s="11">
        <f t="shared" si="24"/>
        <v>0</v>
      </c>
      <c r="Y124" s="11">
        <f t="shared" si="25"/>
        <v>6.0829999999999991E-18</v>
      </c>
      <c r="Z124" s="11">
        <f t="shared" si="26"/>
        <v>4.3899999999999999E-4</v>
      </c>
      <c r="AA124" s="16">
        <f t="shared" si="27"/>
        <v>0</v>
      </c>
      <c r="AB124" s="9">
        <f t="shared" si="17"/>
        <v>0.36278300000000002</v>
      </c>
      <c r="AC124" s="9">
        <f t="shared" si="18"/>
        <v>1</v>
      </c>
      <c r="AD124" s="15">
        <f t="shared" si="19"/>
        <v>0</v>
      </c>
      <c r="AE124" s="3">
        <f t="shared" si="28"/>
        <v>732.39319999999975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0.71432870370370372</v>
      </c>
      <c r="C125" s="15">
        <f>Raw!C125</f>
        <v>38.200000000000003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0.33515699999999998</v>
      </c>
      <c r="F125" s="9">
        <f>IF(Raw!$G125&gt;$C$8,IF(Raw!$Q125&gt;$C$8,IF(Raw!$N125&gt;$C$9,IF(Raw!$N125&lt;$A$9,IF(Raw!$X125&gt;$C$9,IF(Raw!$X125&lt;$A$9,Raw!I125,-999),-999),-999),-999),-999),-999)</f>
        <v>0.65124400000000005</v>
      </c>
      <c r="G125" s="9">
        <f>Raw!G125</f>
        <v>0.98535799999999996</v>
      </c>
      <c r="H125" s="9">
        <f>IF(Raw!$G125&gt;$C$8,IF(Raw!$Q125&gt;$C$8,IF(Raw!$N125&gt;$C$9,IF(Raw!$N125&lt;$A$9,IF(Raw!$X125&gt;$C$9,IF(Raw!$X125&lt;$A$9,Raw!L125,-999),-999),-999),-999),-999),-999)</f>
        <v>603.1</v>
      </c>
      <c r="I125" s="9">
        <f>IF(Raw!$G125&gt;$C$8,IF(Raw!$Q125&gt;$C$8,IF(Raw!$N125&gt;$C$9,IF(Raw!$N125&lt;$A$9,IF(Raw!$X125&gt;$C$9,IF(Raw!$X125&lt;$A$9,Raw!M125,-999),-999),-999),-999),-999),-999)</f>
        <v>6.0000000000000002E-6</v>
      </c>
      <c r="J125" s="9">
        <f>IF(Raw!$G125&gt;$C$8,IF(Raw!$Q125&gt;$C$8,IF(Raw!$N125&gt;$C$9,IF(Raw!$N125&lt;$A$9,IF(Raw!$X125&gt;$C$9,IF(Raw!$X125&lt;$A$9,Raw!N125,-999),-999),-999),-999),-999),-999)</f>
        <v>548</v>
      </c>
      <c r="K125" s="9">
        <f>IF(Raw!$G125&gt;$C$8,IF(Raw!$Q125&gt;$C$8,IF(Raw!$N125&gt;$C$9,IF(Raw!$N125&lt;$A$9,IF(Raw!$X125&gt;$C$9,IF(Raw!$X125&lt;$A$9,Raw!R125,-999),-999),-999),-999),-999),-999)</f>
        <v>0.35167999999999999</v>
      </c>
      <c r="L125" s="9">
        <f>IF(Raw!$G125&gt;$C$8,IF(Raw!$Q125&gt;$C$8,IF(Raw!$N125&gt;$C$9,IF(Raw!$N125&lt;$A$9,IF(Raw!$X125&gt;$C$9,IF(Raw!$X125&lt;$A$9,Raw!S125,-999),-999),-999),-999),-999),-999)</f>
        <v>0.66564000000000001</v>
      </c>
      <c r="M125" s="9">
        <f>Raw!Q125</f>
        <v>0.99148700000000001</v>
      </c>
      <c r="N125" s="9">
        <f>IF(Raw!$G125&gt;$C$8,IF(Raw!$Q125&gt;$C$8,IF(Raw!$N125&gt;$C$9,IF(Raw!$N125&lt;$A$9,IF(Raw!$X125&gt;$C$9,IF(Raw!$X125&lt;$A$9,Raw!V125,-999),-999),-999),-999),-999),-999)</f>
        <v>692.4</v>
      </c>
      <c r="O125" s="9">
        <f>IF(Raw!$G125&gt;$C$8,IF(Raw!$Q125&gt;$C$8,IF(Raw!$N125&gt;$C$9,IF(Raw!$N125&lt;$A$9,IF(Raw!$X125&gt;$C$9,IF(Raw!$X125&lt;$A$9,Raw!W125,-999),-999),-999),-999),-999),-999)</f>
        <v>0.136181</v>
      </c>
      <c r="P125" s="9">
        <f>IF(Raw!$G125&gt;$C$8,IF(Raw!$Q125&gt;$C$8,IF(Raw!$N125&gt;$C$9,IF(Raw!$N125&lt;$A$9,IF(Raw!$X125&gt;$C$9,IF(Raw!$X125&lt;$A$9,Raw!X125,-999),-999),-999),-999),-999),-999)</f>
        <v>417</v>
      </c>
      <c r="R125" s="9">
        <f t="shared" si="20"/>
        <v>0.31608700000000006</v>
      </c>
      <c r="S125" s="9">
        <f t="shared" si="21"/>
        <v>0.48535879025372985</v>
      </c>
      <c r="T125" s="9">
        <f t="shared" si="22"/>
        <v>0.31396000000000002</v>
      </c>
      <c r="U125" s="9">
        <f t="shared" si="23"/>
        <v>0.47166636620395413</v>
      </c>
      <c r="V125" s="15">
        <f t="shared" si="16"/>
        <v>0</v>
      </c>
      <c r="X125" s="11">
        <f t="shared" si="24"/>
        <v>0</v>
      </c>
      <c r="Y125" s="11">
        <f t="shared" si="25"/>
        <v>6.0309999999999997E-18</v>
      </c>
      <c r="Z125" s="11">
        <f t="shared" si="26"/>
        <v>5.4799999999999998E-4</v>
      </c>
      <c r="AA125" s="16">
        <f t="shared" si="27"/>
        <v>0</v>
      </c>
      <c r="AB125" s="9">
        <f t="shared" si="17"/>
        <v>0.35167999999999999</v>
      </c>
      <c r="AC125" s="9">
        <f t="shared" si="18"/>
        <v>1</v>
      </c>
      <c r="AD125" s="15">
        <f t="shared" si="19"/>
        <v>0</v>
      </c>
      <c r="AE125" s="3">
        <f t="shared" si="28"/>
        <v>726.13239999999973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0.71438657407407413</v>
      </c>
      <c r="C126" s="15">
        <f>Raw!C126</f>
        <v>37.5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0.32023099999999999</v>
      </c>
      <c r="F126" s="9">
        <f>IF(Raw!$G126&gt;$C$8,IF(Raw!$Q126&gt;$C$8,IF(Raw!$N126&gt;$C$9,IF(Raw!$N126&lt;$A$9,IF(Raw!$X126&gt;$C$9,IF(Raw!$X126&lt;$A$9,Raw!I126,-999),-999),-999),-999),-999),-999)</f>
        <v>0.65284500000000001</v>
      </c>
      <c r="G126" s="9">
        <f>Raw!G126</f>
        <v>0.98119400000000001</v>
      </c>
      <c r="H126" s="9">
        <f>IF(Raw!$G126&gt;$C$8,IF(Raw!$Q126&gt;$C$8,IF(Raw!$N126&gt;$C$9,IF(Raw!$N126&lt;$A$9,IF(Raw!$X126&gt;$C$9,IF(Raw!$X126&lt;$A$9,Raw!L126,-999),-999),-999),-999),-999),-999)</f>
        <v>620.6</v>
      </c>
      <c r="I126" s="9">
        <f>IF(Raw!$G126&gt;$C$8,IF(Raw!$Q126&gt;$C$8,IF(Raw!$N126&gt;$C$9,IF(Raw!$N126&lt;$A$9,IF(Raw!$X126&gt;$C$9,IF(Raw!$X126&lt;$A$9,Raw!M126,-999),-999),-999),-999),-999),-999)</f>
        <v>1.1E-5</v>
      </c>
      <c r="J126" s="9">
        <f>IF(Raw!$G126&gt;$C$8,IF(Raw!$Q126&gt;$C$8,IF(Raw!$N126&gt;$C$9,IF(Raw!$N126&lt;$A$9,IF(Raw!$X126&gt;$C$9,IF(Raw!$X126&lt;$A$9,Raw!N126,-999),-999),-999),-999),-999),-999)</f>
        <v>420</v>
      </c>
      <c r="K126" s="9">
        <f>IF(Raw!$G126&gt;$C$8,IF(Raw!$Q126&gt;$C$8,IF(Raw!$N126&gt;$C$9,IF(Raw!$N126&lt;$A$9,IF(Raw!$X126&gt;$C$9,IF(Raw!$X126&lt;$A$9,Raw!R126,-999),-999),-999),-999),-999),-999)</f>
        <v>0.339721</v>
      </c>
      <c r="L126" s="9">
        <f>IF(Raw!$G126&gt;$C$8,IF(Raw!$Q126&gt;$C$8,IF(Raw!$N126&gt;$C$9,IF(Raw!$N126&lt;$A$9,IF(Raw!$X126&gt;$C$9,IF(Raw!$X126&lt;$A$9,Raw!S126,-999),-999),-999),-999),-999),-999)</f>
        <v>0.64852399999999999</v>
      </c>
      <c r="M126" s="9">
        <f>Raw!Q126</f>
        <v>0.98773200000000005</v>
      </c>
      <c r="N126" s="9">
        <f>IF(Raw!$G126&gt;$C$8,IF(Raw!$Q126&gt;$C$8,IF(Raw!$N126&gt;$C$9,IF(Raw!$N126&lt;$A$9,IF(Raw!$X126&gt;$C$9,IF(Raw!$X126&lt;$A$9,Raw!V126,-999),-999),-999),-999),-999),-999)</f>
        <v>702.2</v>
      </c>
      <c r="O126" s="9">
        <f>IF(Raw!$G126&gt;$C$8,IF(Raw!$Q126&gt;$C$8,IF(Raw!$N126&gt;$C$9,IF(Raw!$N126&lt;$A$9,IF(Raw!$X126&gt;$C$9,IF(Raw!$X126&lt;$A$9,Raw!W126,-999),-999),-999),-999),-999),-999)</f>
        <v>0.121183</v>
      </c>
      <c r="P126" s="9">
        <f>IF(Raw!$G126&gt;$C$8,IF(Raw!$Q126&gt;$C$8,IF(Raw!$N126&gt;$C$9,IF(Raw!$N126&lt;$A$9,IF(Raw!$X126&gt;$C$9,IF(Raw!$X126&lt;$A$9,Raw!X126,-999),-999),-999),-999),-999),-999)</f>
        <v>393</v>
      </c>
      <c r="R126" s="9">
        <f t="shared" si="20"/>
        <v>0.33261400000000002</v>
      </c>
      <c r="S126" s="9">
        <f t="shared" si="21"/>
        <v>0.50948387442654841</v>
      </c>
      <c r="T126" s="9">
        <f t="shared" si="22"/>
        <v>0.30880299999999999</v>
      </c>
      <c r="U126" s="9">
        <f t="shared" si="23"/>
        <v>0.47616279428363484</v>
      </c>
      <c r="V126" s="15">
        <f t="shared" si="16"/>
        <v>0</v>
      </c>
      <c r="X126" s="11">
        <f t="shared" si="24"/>
        <v>0</v>
      </c>
      <c r="Y126" s="11">
        <f t="shared" si="25"/>
        <v>6.2059999999999999E-18</v>
      </c>
      <c r="Z126" s="11">
        <f t="shared" si="26"/>
        <v>4.1999999999999996E-4</v>
      </c>
      <c r="AA126" s="16">
        <f t="shared" si="27"/>
        <v>0</v>
      </c>
      <c r="AB126" s="9">
        <f t="shared" si="17"/>
        <v>0.339721</v>
      </c>
      <c r="AC126" s="9">
        <f t="shared" si="18"/>
        <v>1</v>
      </c>
      <c r="AD126" s="15">
        <f t="shared" si="19"/>
        <v>0</v>
      </c>
      <c r="AE126" s="3">
        <f t="shared" si="28"/>
        <v>747.20239999999978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0.71444444444444455</v>
      </c>
      <c r="C127" s="15">
        <f>Raw!C127</f>
        <v>36.1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0.34321499999999999</v>
      </c>
      <c r="F127" s="9">
        <f>IF(Raw!$G127&gt;$C$8,IF(Raw!$Q127&gt;$C$8,IF(Raw!$N127&gt;$C$9,IF(Raw!$N127&lt;$A$9,IF(Raw!$X127&gt;$C$9,IF(Raw!$X127&lt;$A$9,Raw!I127,-999),-999),-999),-999),-999),-999)</f>
        <v>0.64189099999999999</v>
      </c>
      <c r="G127" s="9">
        <f>Raw!G127</f>
        <v>0.98371600000000003</v>
      </c>
      <c r="H127" s="9">
        <f>IF(Raw!$G127&gt;$C$8,IF(Raw!$Q127&gt;$C$8,IF(Raw!$N127&gt;$C$9,IF(Raw!$N127&lt;$A$9,IF(Raw!$X127&gt;$C$9,IF(Raw!$X127&lt;$A$9,Raw!L127,-999),-999),-999),-999),-999),-999)</f>
        <v>607</v>
      </c>
      <c r="I127" s="9">
        <f>IF(Raw!$G127&gt;$C$8,IF(Raw!$Q127&gt;$C$8,IF(Raw!$N127&gt;$C$9,IF(Raw!$N127&lt;$A$9,IF(Raw!$X127&gt;$C$9,IF(Raw!$X127&lt;$A$9,Raw!M127,-999),-999),-999),-999),-999),-999)</f>
        <v>0.16153000000000001</v>
      </c>
      <c r="J127" s="9">
        <f>IF(Raw!$G127&gt;$C$8,IF(Raw!$Q127&gt;$C$8,IF(Raw!$N127&gt;$C$9,IF(Raw!$N127&lt;$A$9,IF(Raw!$X127&gt;$C$9,IF(Raw!$X127&lt;$A$9,Raw!N127,-999),-999),-999),-999),-999),-999)</f>
        <v>486</v>
      </c>
      <c r="K127" s="9">
        <f>IF(Raw!$G127&gt;$C$8,IF(Raw!$Q127&gt;$C$8,IF(Raw!$N127&gt;$C$9,IF(Raw!$N127&lt;$A$9,IF(Raw!$X127&gt;$C$9,IF(Raw!$X127&lt;$A$9,Raw!R127,-999),-999),-999),-999),-999),-999)</f>
        <v>0.36559700000000001</v>
      </c>
      <c r="L127" s="9">
        <f>IF(Raw!$G127&gt;$C$8,IF(Raw!$Q127&gt;$C$8,IF(Raw!$N127&gt;$C$9,IF(Raw!$N127&lt;$A$9,IF(Raw!$X127&gt;$C$9,IF(Raw!$X127&lt;$A$9,Raw!S127,-999),-999),-999),-999),-999),-999)</f>
        <v>0.66095999999999999</v>
      </c>
      <c r="M127" s="9">
        <f>Raw!Q127</f>
        <v>0.98860800000000004</v>
      </c>
      <c r="N127" s="9">
        <f>IF(Raw!$G127&gt;$C$8,IF(Raw!$Q127&gt;$C$8,IF(Raw!$N127&gt;$C$9,IF(Raw!$N127&lt;$A$9,IF(Raw!$X127&gt;$C$9,IF(Raw!$X127&lt;$A$9,Raw!V127,-999),-999),-999),-999),-999),-999)</f>
        <v>677.1</v>
      </c>
      <c r="O127" s="9">
        <f>IF(Raw!$G127&gt;$C$8,IF(Raw!$Q127&gt;$C$8,IF(Raw!$N127&gt;$C$9,IF(Raw!$N127&lt;$A$9,IF(Raw!$X127&gt;$C$9,IF(Raw!$X127&lt;$A$9,Raw!W127,-999),-999),-999),-999),-999),-999)</f>
        <v>0.31023200000000001</v>
      </c>
      <c r="P127" s="9">
        <f>IF(Raw!$G127&gt;$C$8,IF(Raw!$Q127&gt;$C$8,IF(Raw!$N127&gt;$C$9,IF(Raw!$N127&lt;$A$9,IF(Raw!$X127&gt;$C$9,IF(Raw!$X127&lt;$A$9,Raw!X127,-999),-999),-999),-999),-999),-999)</f>
        <v>461</v>
      </c>
      <c r="R127" s="9">
        <f t="shared" si="20"/>
        <v>0.298676</v>
      </c>
      <c r="S127" s="9">
        <f t="shared" si="21"/>
        <v>0.46530641495207131</v>
      </c>
      <c r="T127" s="9">
        <f t="shared" si="22"/>
        <v>0.29536299999999999</v>
      </c>
      <c r="U127" s="9">
        <f t="shared" si="23"/>
        <v>0.44686970467199222</v>
      </c>
      <c r="V127" s="15">
        <f t="shared" si="16"/>
        <v>0</v>
      </c>
      <c r="X127" s="11">
        <f t="shared" si="24"/>
        <v>0</v>
      </c>
      <c r="Y127" s="11">
        <f t="shared" si="25"/>
        <v>6.0699999999999993E-18</v>
      </c>
      <c r="Z127" s="11">
        <f t="shared" si="26"/>
        <v>4.86E-4</v>
      </c>
      <c r="AA127" s="16">
        <f t="shared" si="27"/>
        <v>0</v>
      </c>
      <c r="AB127" s="9">
        <f t="shared" si="17"/>
        <v>0.36559700000000001</v>
      </c>
      <c r="AC127" s="9">
        <f t="shared" si="18"/>
        <v>1</v>
      </c>
      <c r="AD127" s="15">
        <f t="shared" si="19"/>
        <v>0</v>
      </c>
      <c r="AE127" s="3">
        <f t="shared" si="28"/>
        <v>730.82799999999975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0.7144907407407407</v>
      </c>
      <c r="C128" s="15">
        <f>Raw!C128</f>
        <v>35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0.34120099999999998</v>
      </c>
      <c r="F128" s="9">
        <f>IF(Raw!$G128&gt;$C$8,IF(Raw!$Q128&gt;$C$8,IF(Raw!$N128&gt;$C$9,IF(Raw!$N128&lt;$A$9,IF(Raw!$X128&gt;$C$9,IF(Raw!$X128&lt;$A$9,Raw!I128,-999),-999),-999),-999),-999),-999)</f>
        <v>0.66305099999999995</v>
      </c>
      <c r="G128" s="9">
        <f>Raw!G128</f>
        <v>0.99224299999999999</v>
      </c>
      <c r="H128" s="9">
        <f>IF(Raw!$G128&gt;$C$8,IF(Raw!$Q128&gt;$C$8,IF(Raw!$N128&gt;$C$9,IF(Raw!$N128&lt;$A$9,IF(Raw!$X128&gt;$C$9,IF(Raw!$X128&lt;$A$9,Raw!L128,-999),-999),-999),-999),-999),-999)</f>
        <v>586.4</v>
      </c>
      <c r="I128" s="9">
        <f>IF(Raw!$G128&gt;$C$8,IF(Raw!$Q128&gt;$C$8,IF(Raw!$N128&gt;$C$9,IF(Raw!$N128&lt;$A$9,IF(Raw!$X128&gt;$C$9,IF(Raw!$X128&lt;$A$9,Raw!M128,-999),-999),-999),-999),-999),-999)</f>
        <v>2.4788999999999999E-2</v>
      </c>
      <c r="J128" s="9">
        <f>IF(Raw!$G128&gt;$C$8,IF(Raw!$Q128&gt;$C$8,IF(Raw!$N128&gt;$C$9,IF(Raw!$N128&lt;$A$9,IF(Raw!$X128&gt;$C$9,IF(Raw!$X128&lt;$A$9,Raw!N128,-999),-999),-999),-999),-999),-999)</f>
        <v>285</v>
      </c>
      <c r="K128" s="9">
        <f>IF(Raw!$G128&gt;$C$8,IF(Raw!$Q128&gt;$C$8,IF(Raw!$N128&gt;$C$9,IF(Raw!$N128&lt;$A$9,IF(Raw!$X128&gt;$C$9,IF(Raw!$X128&lt;$A$9,Raw!R128,-999),-999),-999),-999),-999),-999)</f>
        <v>0.359236</v>
      </c>
      <c r="L128" s="9">
        <f>IF(Raw!$G128&gt;$C$8,IF(Raw!$Q128&gt;$C$8,IF(Raw!$N128&gt;$C$9,IF(Raw!$N128&lt;$A$9,IF(Raw!$X128&gt;$C$9,IF(Raw!$X128&lt;$A$9,Raw!S128,-999),-999),-999),-999),-999),-999)</f>
        <v>0.66058700000000004</v>
      </c>
      <c r="M128" s="9">
        <f>Raw!Q128</f>
        <v>0.99020699999999995</v>
      </c>
      <c r="N128" s="9">
        <f>IF(Raw!$G128&gt;$C$8,IF(Raw!$Q128&gt;$C$8,IF(Raw!$N128&gt;$C$9,IF(Raw!$N128&lt;$A$9,IF(Raw!$X128&gt;$C$9,IF(Raw!$X128&lt;$A$9,Raw!V128,-999),-999),-999),-999),-999),-999)</f>
        <v>688.5</v>
      </c>
      <c r="O128" s="9">
        <f>IF(Raw!$G128&gt;$C$8,IF(Raw!$Q128&gt;$C$8,IF(Raw!$N128&gt;$C$9,IF(Raw!$N128&lt;$A$9,IF(Raw!$X128&gt;$C$9,IF(Raw!$X128&lt;$A$9,Raw!W128,-999),-999),-999),-999),-999),-999)</f>
        <v>0.19787199999999999</v>
      </c>
      <c r="P128" s="9">
        <f>IF(Raw!$G128&gt;$C$8,IF(Raw!$Q128&gt;$C$8,IF(Raw!$N128&gt;$C$9,IF(Raw!$N128&lt;$A$9,IF(Raw!$X128&gt;$C$9,IF(Raw!$X128&lt;$A$9,Raw!X128,-999),-999),-999),-999),-999),-999)</f>
        <v>232</v>
      </c>
      <c r="R128" s="9">
        <f t="shared" si="20"/>
        <v>0.32184999999999997</v>
      </c>
      <c r="S128" s="9">
        <f t="shared" si="21"/>
        <v>0.48540760816287132</v>
      </c>
      <c r="T128" s="9">
        <f t="shared" si="22"/>
        <v>0.30135100000000004</v>
      </c>
      <c r="U128" s="9">
        <f t="shared" si="23"/>
        <v>0.45618669456104954</v>
      </c>
      <c r="V128" s="15">
        <f t="shared" si="16"/>
        <v>0</v>
      </c>
      <c r="X128" s="11">
        <f t="shared" si="24"/>
        <v>0</v>
      </c>
      <c r="Y128" s="11">
        <f t="shared" si="25"/>
        <v>5.8639999999999998E-18</v>
      </c>
      <c r="Z128" s="11">
        <f t="shared" si="26"/>
        <v>2.8499999999999999E-4</v>
      </c>
      <c r="AA128" s="16">
        <f t="shared" si="27"/>
        <v>0</v>
      </c>
      <c r="AB128" s="9">
        <f t="shared" si="17"/>
        <v>0.359236</v>
      </c>
      <c r="AC128" s="9">
        <f t="shared" si="18"/>
        <v>1</v>
      </c>
      <c r="AD128" s="15">
        <f t="shared" si="19"/>
        <v>0</v>
      </c>
      <c r="AE128" s="3">
        <f t="shared" si="28"/>
        <v>706.02559999999983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0.71454861111111112</v>
      </c>
      <c r="C129" s="15">
        <f>Raw!C129</f>
        <v>34.200000000000003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0.32227</v>
      </c>
      <c r="F129" s="9">
        <f>IF(Raw!$G129&gt;$C$8,IF(Raw!$Q129&gt;$C$8,IF(Raw!$N129&gt;$C$9,IF(Raw!$N129&lt;$A$9,IF(Raw!$X129&gt;$C$9,IF(Raw!$X129&lt;$A$9,Raw!I129,-999),-999),-999),-999),-999),-999)</f>
        <v>0.64441199999999998</v>
      </c>
      <c r="G129" s="9">
        <f>Raw!G129</f>
        <v>0.98994000000000004</v>
      </c>
      <c r="H129" s="9">
        <f>IF(Raw!$G129&gt;$C$8,IF(Raw!$Q129&gt;$C$8,IF(Raw!$N129&gt;$C$9,IF(Raw!$N129&lt;$A$9,IF(Raw!$X129&gt;$C$9,IF(Raw!$X129&lt;$A$9,Raw!L129,-999),-999),-999),-999),-999),-999)</f>
        <v>631.70000000000005</v>
      </c>
      <c r="I129" s="9">
        <f>IF(Raw!$G129&gt;$C$8,IF(Raw!$Q129&gt;$C$8,IF(Raw!$N129&gt;$C$9,IF(Raw!$N129&lt;$A$9,IF(Raw!$X129&gt;$C$9,IF(Raw!$X129&lt;$A$9,Raw!M129,-999),-999),-999),-999),-999),-999)</f>
        <v>1.1E-5</v>
      </c>
      <c r="J129" s="9">
        <f>IF(Raw!$G129&gt;$C$8,IF(Raw!$Q129&gt;$C$8,IF(Raw!$N129&gt;$C$9,IF(Raw!$N129&lt;$A$9,IF(Raw!$X129&gt;$C$9,IF(Raw!$X129&lt;$A$9,Raw!N129,-999),-999),-999),-999),-999),-999)</f>
        <v>423</v>
      </c>
      <c r="K129" s="9">
        <f>IF(Raw!$G129&gt;$C$8,IF(Raw!$Q129&gt;$C$8,IF(Raw!$N129&gt;$C$9,IF(Raw!$N129&lt;$A$9,IF(Raw!$X129&gt;$C$9,IF(Raw!$X129&lt;$A$9,Raw!R129,-999),-999),-999),-999),-999),-999)</f>
        <v>0.35561900000000002</v>
      </c>
      <c r="L129" s="9">
        <f>IF(Raw!$G129&gt;$C$8,IF(Raw!$Q129&gt;$C$8,IF(Raw!$N129&gt;$C$9,IF(Raw!$N129&lt;$A$9,IF(Raw!$X129&gt;$C$9,IF(Raw!$X129&lt;$A$9,Raw!S129,-999),-999),-999),-999),-999),-999)</f>
        <v>0.663856</v>
      </c>
      <c r="M129" s="9">
        <f>Raw!Q129</f>
        <v>0.98487800000000003</v>
      </c>
      <c r="N129" s="9">
        <f>IF(Raw!$G129&gt;$C$8,IF(Raw!$Q129&gt;$C$8,IF(Raw!$N129&gt;$C$9,IF(Raw!$N129&lt;$A$9,IF(Raw!$X129&gt;$C$9,IF(Raw!$X129&lt;$A$9,Raw!V129,-999),-999),-999),-999),-999),-999)</f>
        <v>677.2</v>
      </c>
      <c r="O129" s="9">
        <f>IF(Raw!$G129&gt;$C$8,IF(Raw!$Q129&gt;$C$8,IF(Raw!$N129&gt;$C$9,IF(Raw!$N129&lt;$A$9,IF(Raw!$X129&gt;$C$9,IF(Raw!$X129&lt;$A$9,Raw!W129,-999),-999),-999),-999),-999),-999)</f>
        <v>0.15309300000000001</v>
      </c>
      <c r="P129" s="9">
        <f>IF(Raw!$G129&gt;$C$8,IF(Raw!$Q129&gt;$C$8,IF(Raw!$N129&gt;$C$9,IF(Raw!$N129&lt;$A$9,IF(Raw!$X129&gt;$C$9,IF(Raw!$X129&lt;$A$9,Raw!X129,-999),-999),-999),-999),-999),-999)</f>
        <v>422</v>
      </c>
      <c r="R129" s="9">
        <f t="shared" si="20"/>
        <v>0.32214199999999998</v>
      </c>
      <c r="S129" s="9">
        <f t="shared" si="21"/>
        <v>0.49990068465515847</v>
      </c>
      <c r="T129" s="9">
        <f t="shared" si="22"/>
        <v>0.30823699999999998</v>
      </c>
      <c r="U129" s="9">
        <f t="shared" si="23"/>
        <v>0.46431304379262972</v>
      </c>
      <c r="V129" s="15">
        <f t="shared" si="16"/>
        <v>0</v>
      </c>
      <c r="X129" s="11">
        <f t="shared" si="24"/>
        <v>0</v>
      </c>
      <c r="Y129" s="11">
        <f t="shared" si="25"/>
        <v>6.3170000000000004E-18</v>
      </c>
      <c r="Z129" s="11">
        <f t="shared" si="26"/>
        <v>4.2299999999999998E-4</v>
      </c>
      <c r="AA129" s="16">
        <f t="shared" si="27"/>
        <v>0</v>
      </c>
      <c r="AB129" s="9">
        <f t="shared" si="17"/>
        <v>0.35561900000000002</v>
      </c>
      <c r="AC129" s="9">
        <f t="shared" si="18"/>
        <v>1</v>
      </c>
      <c r="AD129" s="15">
        <f t="shared" si="19"/>
        <v>0</v>
      </c>
      <c r="AE129" s="3">
        <f t="shared" si="28"/>
        <v>760.56679999999983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0.71460648148148154</v>
      </c>
      <c r="C130" s="15">
        <f>Raw!C130</f>
        <v>33.299999999999997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0.34454600000000002</v>
      </c>
      <c r="F130" s="9">
        <f>IF(Raw!$G130&gt;$C$8,IF(Raw!$Q130&gt;$C$8,IF(Raw!$N130&gt;$C$9,IF(Raw!$N130&lt;$A$9,IF(Raw!$X130&gt;$C$9,IF(Raw!$X130&lt;$A$9,Raw!I130,-999),-999),-999),-999),-999),-999)</f>
        <v>0.67611299999999996</v>
      </c>
      <c r="G130" s="9">
        <f>Raw!G130</f>
        <v>0.98639500000000002</v>
      </c>
      <c r="H130" s="9">
        <f>IF(Raw!$G130&gt;$C$8,IF(Raw!$Q130&gt;$C$8,IF(Raw!$N130&gt;$C$9,IF(Raw!$N130&lt;$A$9,IF(Raw!$X130&gt;$C$9,IF(Raw!$X130&lt;$A$9,Raw!L130,-999),-999),-999),-999),-999),-999)</f>
        <v>622.29999999999995</v>
      </c>
      <c r="I130" s="9">
        <f>IF(Raw!$G130&gt;$C$8,IF(Raw!$Q130&gt;$C$8,IF(Raw!$N130&gt;$C$9,IF(Raw!$N130&lt;$A$9,IF(Raw!$X130&gt;$C$9,IF(Raw!$X130&lt;$A$9,Raw!M130,-999),-999),-999),-999),-999),-999)</f>
        <v>1.0000000000000001E-5</v>
      </c>
      <c r="J130" s="9">
        <f>IF(Raw!$G130&gt;$C$8,IF(Raw!$Q130&gt;$C$8,IF(Raw!$N130&gt;$C$9,IF(Raw!$N130&lt;$A$9,IF(Raw!$X130&gt;$C$9,IF(Raw!$X130&lt;$A$9,Raw!N130,-999),-999),-999),-999),-999),-999)</f>
        <v>441</v>
      </c>
      <c r="K130" s="9">
        <f>IF(Raw!$G130&gt;$C$8,IF(Raw!$Q130&gt;$C$8,IF(Raw!$N130&gt;$C$9,IF(Raw!$N130&lt;$A$9,IF(Raw!$X130&gt;$C$9,IF(Raw!$X130&lt;$A$9,Raw!R130,-999),-999),-999),-999),-999),-999)</f>
        <v>0.35600199999999999</v>
      </c>
      <c r="L130" s="9">
        <f>IF(Raw!$G130&gt;$C$8,IF(Raw!$Q130&gt;$C$8,IF(Raw!$N130&gt;$C$9,IF(Raw!$N130&lt;$A$9,IF(Raw!$X130&gt;$C$9,IF(Raw!$X130&lt;$A$9,Raw!S130,-999),-999),-999),-999),-999),-999)</f>
        <v>0.66966300000000001</v>
      </c>
      <c r="M130" s="9">
        <f>Raw!Q130</f>
        <v>0.990977</v>
      </c>
      <c r="N130" s="9">
        <f>IF(Raw!$G130&gt;$C$8,IF(Raw!$Q130&gt;$C$8,IF(Raw!$N130&gt;$C$9,IF(Raw!$N130&lt;$A$9,IF(Raw!$X130&gt;$C$9,IF(Raw!$X130&lt;$A$9,Raw!V130,-999),-999),-999),-999),-999),-999)</f>
        <v>712.2</v>
      </c>
      <c r="O130" s="9">
        <f>IF(Raw!$G130&gt;$C$8,IF(Raw!$Q130&gt;$C$8,IF(Raw!$N130&gt;$C$9,IF(Raw!$N130&lt;$A$9,IF(Raw!$X130&gt;$C$9,IF(Raw!$X130&lt;$A$9,Raw!W130,-999),-999),-999),-999),-999),-999)</f>
        <v>0.122103</v>
      </c>
      <c r="P130" s="9">
        <f>IF(Raw!$G130&gt;$C$8,IF(Raw!$Q130&gt;$C$8,IF(Raw!$N130&gt;$C$9,IF(Raw!$N130&lt;$A$9,IF(Raw!$X130&gt;$C$9,IF(Raw!$X130&lt;$A$9,Raw!X130,-999),-999),-999),-999),-999),-999)</f>
        <v>230</v>
      </c>
      <c r="R130" s="9">
        <f t="shared" si="20"/>
        <v>0.33156699999999995</v>
      </c>
      <c r="S130" s="9">
        <f t="shared" si="21"/>
        <v>0.49040175236979611</v>
      </c>
      <c r="T130" s="9">
        <f t="shared" si="22"/>
        <v>0.31366100000000002</v>
      </c>
      <c r="U130" s="9">
        <f t="shared" si="23"/>
        <v>0.46838633760563153</v>
      </c>
      <c r="V130" s="15">
        <f t="shared" si="16"/>
        <v>0</v>
      </c>
      <c r="X130" s="11">
        <f t="shared" si="24"/>
        <v>0</v>
      </c>
      <c r="Y130" s="11">
        <f t="shared" si="25"/>
        <v>6.2229999999999992E-18</v>
      </c>
      <c r="Z130" s="11">
        <f t="shared" si="26"/>
        <v>4.4099999999999999E-4</v>
      </c>
      <c r="AA130" s="16">
        <f t="shared" si="27"/>
        <v>0</v>
      </c>
      <c r="AB130" s="9">
        <f t="shared" si="17"/>
        <v>0.35600199999999999</v>
      </c>
      <c r="AC130" s="9">
        <f t="shared" si="18"/>
        <v>1</v>
      </c>
      <c r="AD130" s="15">
        <f t="shared" si="19"/>
        <v>0</v>
      </c>
      <c r="AE130" s="3">
        <f t="shared" si="28"/>
        <v>749.24919999999975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0.71466435185185195</v>
      </c>
      <c r="C131" s="15">
        <f>Raw!C131</f>
        <v>32.1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0.34939500000000001</v>
      </c>
      <c r="F131" s="9">
        <f>IF(Raw!$G131&gt;$C$8,IF(Raw!$Q131&gt;$C$8,IF(Raw!$N131&gt;$C$9,IF(Raw!$N131&lt;$A$9,IF(Raw!$X131&gt;$C$9,IF(Raw!$X131&lt;$A$9,Raw!I131,-999),-999),-999),-999),-999),-999)</f>
        <v>0.67112700000000003</v>
      </c>
      <c r="G131" s="9">
        <f>Raw!G131</f>
        <v>0.99008200000000002</v>
      </c>
      <c r="H131" s="9">
        <f>IF(Raw!$G131&gt;$C$8,IF(Raw!$Q131&gt;$C$8,IF(Raw!$N131&gt;$C$9,IF(Raw!$N131&lt;$A$9,IF(Raw!$X131&gt;$C$9,IF(Raw!$X131&lt;$A$9,Raw!L131,-999),-999),-999),-999),-999),-999)</f>
        <v>605.9</v>
      </c>
      <c r="I131" s="9">
        <f>IF(Raw!$G131&gt;$C$8,IF(Raw!$Q131&gt;$C$8,IF(Raw!$N131&gt;$C$9,IF(Raw!$N131&lt;$A$9,IF(Raw!$X131&gt;$C$9,IF(Raw!$X131&lt;$A$9,Raw!M131,-999),-999),-999),-999),-999),-999)</f>
        <v>3.8999999999999999E-5</v>
      </c>
      <c r="J131" s="9">
        <f>IF(Raw!$G131&gt;$C$8,IF(Raw!$Q131&gt;$C$8,IF(Raw!$N131&gt;$C$9,IF(Raw!$N131&lt;$A$9,IF(Raw!$X131&gt;$C$9,IF(Raw!$X131&lt;$A$9,Raw!N131,-999),-999),-999),-999),-999),-999)</f>
        <v>327</v>
      </c>
      <c r="K131" s="9">
        <f>IF(Raw!$G131&gt;$C$8,IF(Raw!$Q131&gt;$C$8,IF(Raw!$N131&gt;$C$9,IF(Raw!$N131&lt;$A$9,IF(Raw!$X131&gt;$C$9,IF(Raw!$X131&lt;$A$9,Raw!R131,-999),-999),-999),-999),-999),-999)</f>
        <v>0.34487099999999998</v>
      </c>
      <c r="L131" s="9">
        <f>IF(Raw!$G131&gt;$C$8,IF(Raw!$Q131&gt;$C$8,IF(Raw!$N131&gt;$C$9,IF(Raw!$N131&lt;$A$9,IF(Raw!$X131&gt;$C$9,IF(Raw!$X131&lt;$A$9,Raw!S131,-999),-999),-999),-999),-999),-999)</f>
        <v>0.62807999999999997</v>
      </c>
      <c r="M131" s="9">
        <f>Raw!Q131</f>
        <v>0.99075500000000005</v>
      </c>
      <c r="N131" s="9">
        <f>IF(Raw!$G131&gt;$C$8,IF(Raw!$Q131&gt;$C$8,IF(Raw!$N131&gt;$C$9,IF(Raw!$N131&lt;$A$9,IF(Raw!$X131&gt;$C$9,IF(Raw!$X131&lt;$A$9,Raw!V131,-999),-999),-999),-999),-999),-999)</f>
        <v>725.8</v>
      </c>
      <c r="O131" s="9">
        <f>IF(Raw!$G131&gt;$C$8,IF(Raw!$Q131&gt;$C$8,IF(Raw!$N131&gt;$C$9,IF(Raw!$N131&lt;$A$9,IF(Raw!$X131&gt;$C$9,IF(Raw!$X131&lt;$A$9,Raw!W131,-999),-999),-999),-999),-999),-999)</f>
        <v>0.26279000000000002</v>
      </c>
      <c r="P131" s="9">
        <f>IF(Raw!$G131&gt;$C$8,IF(Raw!$Q131&gt;$C$8,IF(Raw!$N131&gt;$C$9,IF(Raw!$N131&lt;$A$9,IF(Raw!$X131&gt;$C$9,IF(Raw!$X131&lt;$A$9,Raw!X131,-999),-999),-999),-999),-999),-999)</f>
        <v>470</v>
      </c>
      <c r="R131" s="9">
        <f t="shared" si="20"/>
        <v>0.32173200000000002</v>
      </c>
      <c r="S131" s="9">
        <f t="shared" si="21"/>
        <v>0.47939063694352935</v>
      </c>
      <c r="T131" s="9">
        <f t="shared" si="22"/>
        <v>0.28320899999999999</v>
      </c>
      <c r="U131" s="9">
        <f t="shared" si="23"/>
        <v>0.4509123041650745</v>
      </c>
      <c r="V131" s="15">
        <f t="shared" si="16"/>
        <v>0</v>
      </c>
      <c r="X131" s="11">
        <f t="shared" si="24"/>
        <v>0</v>
      </c>
      <c r="Y131" s="11">
        <f t="shared" si="25"/>
        <v>6.0589999999999991E-18</v>
      </c>
      <c r="Z131" s="11">
        <f t="shared" si="26"/>
        <v>3.2699999999999998E-4</v>
      </c>
      <c r="AA131" s="16">
        <f t="shared" si="27"/>
        <v>0</v>
      </c>
      <c r="AB131" s="9">
        <f t="shared" si="17"/>
        <v>0.34487099999999998</v>
      </c>
      <c r="AC131" s="9">
        <f t="shared" si="18"/>
        <v>1</v>
      </c>
      <c r="AD131" s="15">
        <f t="shared" si="19"/>
        <v>0</v>
      </c>
      <c r="AE131" s="3">
        <f t="shared" si="28"/>
        <v>729.50359999999966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0.71472222222222215</v>
      </c>
      <c r="C132" s="15">
        <f>Raw!C132</f>
        <v>31.3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0.32828099999999999</v>
      </c>
      <c r="F132" s="9">
        <f>IF(Raw!$G132&gt;$C$8,IF(Raw!$Q132&gt;$C$8,IF(Raw!$N132&gt;$C$9,IF(Raw!$N132&lt;$A$9,IF(Raw!$X132&gt;$C$9,IF(Raw!$X132&lt;$A$9,Raw!I132,-999),-999),-999),-999),-999),-999)</f>
        <v>0.65166400000000002</v>
      </c>
      <c r="G132" s="9">
        <f>Raw!G132</f>
        <v>0.98879099999999998</v>
      </c>
      <c r="H132" s="9">
        <f>IF(Raw!$G132&gt;$C$8,IF(Raw!$Q132&gt;$C$8,IF(Raw!$N132&gt;$C$9,IF(Raw!$N132&lt;$A$9,IF(Raw!$X132&gt;$C$9,IF(Raw!$X132&lt;$A$9,Raw!L132,-999),-999),-999),-999),-999),-999)</f>
        <v>597.6</v>
      </c>
      <c r="I132" s="9">
        <f>IF(Raw!$G132&gt;$C$8,IF(Raw!$Q132&gt;$C$8,IF(Raw!$N132&gt;$C$9,IF(Raw!$N132&lt;$A$9,IF(Raw!$X132&gt;$C$9,IF(Raw!$X132&lt;$A$9,Raw!M132,-999),-999),-999),-999),-999),-999)</f>
        <v>1.5E-5</v>
      </c>
      <c r="J132" s="9">
        <f>IF(Raw!$G132&gt;$C$8,IF(Raw!$Q132&gt;$C$8,IF(Raw!$N132&gt;$C$9,IF(Raw!$N132&lt;$A$9,IF(Raw!$X132&gt;$C$9,IF(Raw!$X132&lt;$A$9,Raw!N132,-999),-999),-999),-999),-999),-999)</f>
        <v>431</v>
      </c>
      <c r="K132" s="9">
        <f>IF(Raw!$G132&gt;$C$8,IF(Raw!$Q132&gt;$C$8,IF(Raw!$N132&gt;$C$9,IF(Raw!$N132&lt;$A$9,IF(Raw!$X132&gt;$C$9,IF(Raw!$X132&lt;$A$9,Raw!R132,-999),-999),-999),-999),-999),-999)</f>
        <v>0.35181000000000001</v>
      </c>
      <c r="L132" s="9">
        <f>IF(Raw!$G132&gt;$C$8,IF(Raw!$Q132&gt;$C$8,IF(Raw!$N132&gt;$C$9,IF(Raw!$N132&lt;$A$9,IF(Raw!$X132&gt;$C$9,IF(Raw!$X132&lt;$A$9,Raw!S132,-999),-999),-999),-999),-999),-999)</f>
        <v>0.66442500000000004</v>
      </c>
      <c r="M132" s="9">
        <f>Raw!Q132</f>
        <v>0.98834299999999997</v>
      </c>
      <c r="N132" s="9">
        <f>IF(Raw!$G132&gt;$C$8,IF(Raw!$Q132&gt;$C$8,IF(Raw!$N132&gt;$C$9,IF(Raw!$N132&lt;$A$9,IF(Raw!$X132&gt;$C$9,IF(Raw!$X132&lt;$A$9,Raw!V132,-999),-999),-999),-999),-999),-999)</f>
        <v>700.7</v>
      </c>
      <c r="O132" s="9">
        <f>IF(Raw!$G132&gt;$C$8,IF(Raw!$Q132&gt;$C$8,IF(Raw!$N132&gt;$C$9,IF(Raw!$N132&lt;$A$9,IF(Raw!$X132&gt;$C$9,IF(Raw!$X132&lt;$A$9,Raw!W132,-999),-999),-999),-999),-999),-999)</f>
        <v>0.209118</v>
      </c>
      <c r="P132" s="9">
        <f>IF(Raw!$G132&gt;$C$8,IF(Raw!$Q132&gt;$C$8,IF(Raw!$N132&gt;$C$9,IF(Raw!$N132&lt;$A$9,IF(Raw!$X132&gt;$C$9,IF(Raw!$X132&lt;$A$9,Raw!X132,-999),-999),-999),-999),-999),-999)</f>
        <v>272</v>
      </c>
      <c r="R132" s="9">
        <f t="shared" si="20"/>
        <v>0.32338300000000003</v>
      </c>
      <c r="S132" s="9">
        <f t="shared" si="21"/>
        <v>0.49624192835571707</v>
      </c>
      <c r="T132" s="9">
        <f t="shared" si="22"/>
        <v>0.31261500000000003</v>
      </c>
      <c r="U132" s="9">
        <f t="shared" si="23"/>
        <v>0.47050457162207926</v>
      </c>
      <c r="V132" s="15">
        <f t="shared" si="16"/>
        <v>0</v>
      </c>
      <c r="X132" s="11">
        <f t="shared" si="24"/>
        <v>0</v>
      </c>
      <c r="Y132" s="11">
        <f t="shared" si="25"/>
        <v>5.9759999999999996E-18</v>
      </c>
      <c r="Z132" s="11">
        <f t="shared" si="26"/>
        <v>4.3099999999999996E-4</v>
      </c>
      <c r="AA132" s="16">
        <f t="shared" si="27"/>
        <v>0</v>
      </c>
      <c r="AB132" s="9">
        <f t="shared" si="17"/>
        <v>0.35181000000000001</v>
      </c>
      <c r="AC132" s="9">
        <f t="shared" si="18"/>
        <v>1</v>
      </c>
      <c r="AD132" s="15">
        <f t="shared" si="19"/>
        <v>0</v>
      </c>
      <c r="AE132" s="3">
        <f t="shared" si="28"/>
        <v>719.51039999999978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0.71478009259259256</v>
      </c>
      <c r="C133" s="15">
        <f>Raw!C133</f>
        <v>30.4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0.33187299999999997</v>
      </c>
      <c r="F133" s="9">
        <f>IF(Raw!$G133&gt;$C$8,IF(Raw!$Q133&gt;$C$8,IF(Raw!$N133&gt;$C$9,IF(Raw!$N133&lt;$A$9,IF(Raw!$X133&gt;$C$9,IF(Raw!$X133&lt;$A$9,Raw!I133,-999),-999),-999),-999),-999),-999)</f>
        <v>0.649034</v>
      </c>
      <c r="G133" s="9">
        <f>Raw!G133</f>
        <v>0.98811000000000004</v>
      </c>
      <c r="H133" s="9">
        <f>IF(Raw!$G133&gt;$C$8,IF(Raw!$Q133&gt;$C$8,IF(Raw!$N133&gt;$C$9,IF(Raw!$N133&lt;$A$9,IF(Raw!$X133&gt;$C$9,IF(Raw!$X133&lt;$A$9,Raw!L133,-999),-999),-999),-999),-999),-999)</f>
        <v>618.29999999999995</v>
      </c>
      <c r="I133" s="9">
        <f>IF(Raw!$G133&gt;$C$8,IF(Raw!$Q133&gt;$C$8,IF(Raw!$N133&gt;$C$9,IF(Raw!$N133&lt;$A$9,IF(Raw!$X133&gt;$C$9,IF(Raw!$X133&lt;$A$9,Raw!M133,-999),-999),-999),-999),-999),-999)</f>
        <v>3.3480000000000003E-2</v>
      </c>
      <c r="J133" s="9">
        <f>IF(Raw!$G133&gt;$C$8,IF(Raw!$Q133&gt;$C$8,IF(Raw!$N133&gt;$C$9,IF(Raw!$N133&lt;$A$9,IF(Raw!$X133&gt;$C$9,IF(Raw!$X133&lt;$A$9,Raw!N133,-999),-999),-999),-999),-999),-999)</f>
        <v>387</v>
      </c>
      <c r="K133" s="9">
        <f>IF(Raw!$G133&gt;$C$8,IF(Raw!$Q133&gt;$C$8,IF(Raw!$N133&gt;$C$9,IF(Raw!$N133&lt;$A$9,IF(Raw!$X133&gt;$C$9,IF(Raw!$X133&lt;$A$9,Raw!R133,-999),-999),-999),-999),-999),-999)</f>
        <v>0.34618199999999999</v>
      </c>
      <c r="L133" s="9">
        <f>IF(Raw!$G133&gt;$C$8,IF(Raw!$Q133&gt;$C$8,IF(Raw!$N133&gt;$C$9,IF(Raw!$N133&lt;$A$9,IF(Raw!$X133&gt;$C$9,IF(Raw!$X133&lt;$A$9,Raw!S133,-999),-999),-999),-999),-999),-999)</f>
        <v>0.64994600000000002</v>
      </c>
      <c r="M133" s="9">
        <f>Raw!Q133</f>
        <v>0.99183500000000002</v>
      </c>
      <c r="N133" s="9">
        <f>IF(Raw!$G133&gt;$C$8,IF(Raw!$Q133&gt;$C$8,IF(Raw!$N133&gt;$C$9,IF(Raw!$N133&lt;$A$9,IF(Raw!$X133&gt;$C$9,IF(Raw!$X133&lt;$A$9,Raw!V133,-999),-999),-999),-999),-999),-999)</f>
        <v>713</v>
      </c>
      <c r="O133" s="9">
        <f>IF(Raw!$G133&gt;$C$8,IF(Raw!$Q133&gt;$C$8,IF(Raw!$N133&gt;$C$9,IF(Raw!$N133&lt;$A$9,IF(Raw!$X133&gt;$C$9,IF(Raw!$X133&lt;$A$9,Raw!W133,-999),-999),-999),-999),-999),-999)</f>
        <v>0.20915400000000001</v>
      </c>
      <c r="P133" s="9">
        <f>IF(Raw!$G133&gt;$C$8,IF(Raw!$Q133&gt;$C$8,IF(Raw!$N133&gt;$C$9,IF(Raw!$N133&lt;$A$9,IF(Raw!$X133&gt;$C$9,IF(Raw!$X133&lt;$A$9,Raw!X133,-999),-999),-999),-999),-999),-999)</f>
        <v>356</v>
      </c>
      <c r="R133" s="9">
        <f t="shared" si="20"/>
        <v>0.31716100000000003</v>
      </c>
      <c r="S133" s="9">
        <f t="shared" si="21"/>
        <v>0.48866623320195862</v>
      </c>
      <c r="T133" s="9">
        <f t="shared" si="22"/>
        <v>0.30376400000000003</v>
      </c>
      <c r="U133" s="9">
        <f t="shared" si="23"/>
        <v>0.46736805826945627</v>
      </c>
      <c r="V133" s="15">
        <f t="shared" si="16"/>
        <v>0</v>
      </c>
      <c r="X133" s="11">
        <f t="shared" si="24"/>
        <v>0</v>
      </c>
      <c r="Y133" s="11">
        <f t="shared" si="25"/>
        <v>6.1829999999999994E-18</v>
      </c>
      <c r="Z133" s="11">
        <f t="shared" si="26"/>
        <v>3.8699999999999997E-4</v>
      </c>
      <c r="AA133" s="16">
        <f t="shared" si="27"/>
        <v>0</v>
      </c>
      <c r="AB133" s="9">
        <f t="shared" si="17"/>
        <v>0.34618199999999999</v>
      </c>
      <c r="AC133" s="9">
        <f t="shared" si="18"/>
        <v>1</v>
      </c>
      <c r="AD133" s="15">
        <f t="shared" si="19"/>
        <v>0</v>
      </c>
      <c r="AE133" s="3">
        <f t="shared" si="28"/>
        <v>744.43319999999972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0.71482638888888894</v>
      </c>
      <c r="C134" s="15">
        <f>Raw!C134</f>
        <v>29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0.34162100000000001</v>
      </c>
      <c r="F134" s="9">
        <f>IF(Raw!$G134&gt;$C$8,IF(Raw!$Q134&gt;$C$8,IF(Raw!$N134&gt;$C$9,IF(Raw!$N134&lt;$A$9,IF(Raw!$X134&gt;$C$9,IF(Raw!$X134&lt;$A$9,Raw!I134,-999),-999),-999),-999),-999),-999)</f>
        <v>0.65490499999999996</v>
      </c>
      <c r="G134" s="9">
        <f>Raw!G134</f>
        <v>0.98919199999999996</v>
      </c>
      <c r="H134" s="9">
        <f>IF(Raw!$G134&gt;$C$8,IF(Raw!$Q134&gt;$C$8,IF(Raw!$N134&gt;$C$9,IF(Raw!$N134&lt;$A$9,IF(Raw!$X134&gt;$C$9,IF(Raw!$X134&lt;$A$9,Raw!L134,-999),-999),-999),-999),-999),-999)</f>
        <v>587.9</v>
      </c>
      <c r="I134" s="9">
        <f>IF(Raw!$G134&gt;$C$8,IF(Raw!$Q134&gt;$C$8,IF(Raw!$N134&gt;$C$9,IF(Raw!$N134&lt;$A$9,IF(Raw!$X134&gt;$C$9,IF(Raw!$X134&lt;$A$9,Raw!M134,-999),-999),-999),-999),-999),-999)</f>
        <v>1.2E-5</v>
      </c>
      <c r="J134" s="9">
        <f>IF(Raw!$G134&gt;$C$8,IF(Raw!$Q134&gt;$C$8,IF(Raw!$N134&gt;$C$9,IF(Raw!$N134&lt;$A$9,IF(Raw!$X134&gt;$C$9,IF(Raw!$X134&lt;$A$9,Raw!N134,-999),-999),-999),-999),-999),-999)</f>
        <v>349</v>
      </c>
      <c r="K134" s="9">
        <f>IF(Raw!$G134&gt;$C$8,IF(Raw!$Q134&gt;$C$8,IF(Raw!$N134&gt;$C$9,IF(Raw!$N134&lt;$A$9,IF(Raw!$X134&gt;$C$9,IF(Raw!$X134&lt;$A$9,Raw!R134,-999),-999),-999),-999),-999),-999)</f>
        <v>0.36177399999999998</v>
      </c>
      <c r="L134" s="9">
        <f>IF(Raw!$G134&gt;$C$8,IF(Raw!$Q134&gt;$C$8,IF(Raw!$N134&gt;$C$9,IF(Raw!$N134&lt;$A$9,IF(Raw!$X134&gt;$C$9,IF(Raw!$X134&lt;$A$9,Raw!S134,-999),-999),-999),-999),-999),-999)</f>
        <v>0.65449500000000005</v>
      </c>
      <c r="M134" s="9">
        <f>Raw!Q134</f>
        <v>0.99157899999999999</v>
      </c>
      <c r="N134" s="9">
        <f>IF(Raw!$G134&gt;$C$8,IF(Raw!$Q134&gt;$C$8,IF(Raw!$N134&gt;$C$9,IF(Raw!$N134&lt;$A$9,IF(Raw!$X134&gt;$C$9,IF(Raw!$X134&lt;$A$9,Raw!V134,-999),-999),-999),-999),-999),-999)</f>
        <v>682.1</v>
      </c>
      <c r="O134" s="9">
        <f>IF(Raw!$G134&gt;$C$8,IF(Raw!$Q134&gt;$C$8,IF(Raw!$N134&gt;$C$9,IF(Raw!$N134&lt;$A$9,IF(Raw!$X134&gt;$C$9,IF(Raw!$X134&lt;$A$9,Raw!W134,-999),-999),-999),-999),-999),-999)</f>
        <v>0.20309199999999999</v>
      </c>
      <c r="P134" s="9">
        <f>IF(Raw!$G134&gt;$C$8,IF(Raw!$Q134&gt;$C$8,IF(Raw!$N134&gt;$C$9,IF(Raw!$N134&lt;$A$9,IF(Raw!$X134&gt;$C$9,IF(Raw!$X134&lt;$A$9,Raw!X134,-999),-999),-999),-999),-999),-999)</f>
        <v>596</v>
      </c>
      <c r="R134" s="9">
        <f t="shared" si="20"/>
        <v>0.31328399999999995</v>
      </c>
      <c r="S134" s="9">
        <f t="shared" si="21"/>
        <v>0.47836556447118278</v>
      </c>
      <c r="T134" s="9">
        <f t="shared" si="22"/>
        <v>0.29272100000000006</v>
      </c>
      <c r="U134" s="9">
        <f t="shared" si="23"/>
        <v>0.4472471141872742</v>
      </c>
      <c r="V134" s="15">
        <f t="shared" si="16"/>
        <v>0</v>
      </c>
      <c r="X134" s="11">
        <f t="shared" si="24"/>
        <v>0</v>
      </c>
      <c r="Y134" s="11">
        <f t="shared" si="25"/>
        <v>5.8789999999999993E-18</v>
      </c>
      <c r="Z134" s="11">
        <f t="shared" si="26"/>
        <v>3.4899999999999997E-4</v>
      </c>
      <c r="AA134" s="16">
        <f t="shared" si="27"/>
        <v>0</v>
      </c>
      <c r="AB134" s="9">
        <f t="shared" si="17"/>
        <v>0.36177399999999998</v>
      </c>
      <c r="AC134" s="9">
        <f t="shared" si="18"/>
        <v>1</v>
      </c>
      <c r="AD134" s="15">
        <f t="shared" si="19"/>
        <v>0</v>
      </c>
      <c r="AE134" s="3">
        <f t="shared" si="28"/>
        <v>707.83159999999975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0.71488425925925936</v>
      </c>
      <c r="C135" s="15">
        <f>Raw!C135</f>
        <v>28.2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0.32371499999999997</v>
      </c>
      <c r="F135" s="9">
        <f>IF(Raw!$G135&gt;$C$8,IF(Raw!$Q135&gt;$C$8,IF(Raw!$N135&gt;$C$9,IF(Raw!$N135&lt;$A$9,IF(Raw!$X135&gt;$C$9,IF(Raw!$X135&lt;$A$9,Raw!I135,-999),-999),-999),-999),-999),-999)</f>
        <v>0.64810299999999998</v>
      </c>
      <c r="G135" s="9">
        <f>Raw!G135</f>
        <v>0.98247700000000004</v>
      </c>
      <c r="H135" s="9">
        <f>IF(Raw!$G135&gt;$C$8,IF(Raw!$Q135&gt;$C$8,IF(Raw!$N135&gt;$C$9,IF(Raw!$N135&lt;$A$9,IF(Raw!$X135&gt;$C$9,IF(Raw!$X135&lt;$A$9,Raw!L135,-999),-999),-999),-999),-999),-999)</f>
        <v>607.70000000000005</v>
      </c>
      <c r="I135" s="9">
        <f>IF(Raw!$G135&gt;$C$8,IF(Raw!$Q135&gt;$C$8,IF(Raw!$N135&gt;$C$9,IF(Raw!$N135&lt;$A$9,IF(Raw!$X135&gt;$C$9,IF(Raw!$X135&lt;$A$9,Raw!M135,-999),-999),-999),-999),-999),-999)</f>
        <v>6.9999999999999999E-6</v>
      </c>
      <c r="J135" s="9">
        <f>IF(Raw!$G135&gt;$C$8,IF(Raw!$Q135&gt;$C$8,IF(Raw!$N135&gt;$C$9,IF(Raw!$N135&lt;$A$9,IF(Raw!$X135&gt;$C$9,IF(Raw!$X135&lt;$A$9,Raw!N135,-999),-999),-999),-999),-999),-999)</f>
        <v>400</v>
      </c>
      <c r="K135" s="9">
        <f>IF(Raw!$G135&gt;$C$8,IF(Raw!$Q135&gt;$C$8,IF(Raw!$N135&gt;$C$9,IF(Raw!$N135&lt;$A$9,IF(Raw!$X135&gt;$C$9,IF(Raw!$X135&lt;$A$9,Raw!R135,-999),-999),-999),-999),-999),-999)</f>
        <v>0.32991599999999999</v>
      </c>
      <c r="L135" s="9">
        <f>IF(Raw!$G135&gt;$C$8,IF(Raw!$Q135&gt;$C$8,IF(Raw!$N135&gt;$C$9,IF(Raw!$N135&lt;$A$9,IF(Raw!$X135&gt;$C$9,IF(Raw!$X135&lt;$A$9,Raw!S135,-999),-999),-999),-999),-999),-999)</f>
        <v>0.632359</v>
      </c>
      <c r="M135" s="9">
        <f>Raw!Q135</f>
        <v>0.989429</v>
      </c>
      <c r="N135" s="9">
        <f>IF(Raw!$G135&gt;$C$8,IF(Raw!$Q135&gt;$C$8,IF(Raw!$N135&gt;$C$9,IF(Raw!$N135&lt;$A$9,IF(Raw!$X135&gt;$C$9,IF(Raw!$X135&lt;$A$9,Raw!V135,-999),-999),-999),-999),-999),-999)</f>
        <v>660</v>
      </c>
      <c r="O135" s="9">
        <f>IF(Raw!$G135&gt;$C$8,IF(Raw!$Q135&gt;$C$8,IF(Raw!$N135&gt;$C$9,IF(Raw!$N135&lt;$A$9,IF(Raw!$X135&gt;$C$9,IF(Raw!$X135&lt;$A$9,Raw!W135,-999),-999),-999),-999),-999),-999)</f>
        <v>3.6000000000000001E-5</v>
      </c>
      <c r="P135" s="9">
        <f>IF(Raw!$G135&gt;$C$8,IF(Raw!$Q135&gt;$C$8,IF(Raw!$N135&gt;$C$9,IF(Raw!$N135&lt;$A$9,IF(Raw!$X135&gt;$C$9,IF(Raw!$X135&lt;$A$9,Raw!X135,-999),-999),-999),-999),-999),-999)</f>
        <v>433</v>
      </c>
      <c r="R135" s="9">
        <f t="shared" si="20"/>
        <v>0.32438800000000001</v>
      </c>
      <c r="S135" s="9">
        <f t="shared" si="21"/>
        <v>0.50051920759508906</v>
      </c>
      <c r="T135" s="9">
        <f t="shared" si="22"/>
        <v>0.30244300000000002</v>
      </c>
      <c r="U135" s="9">
        <f t="shared" si="23"/>
        <v>0.47827737092379491</v>
      </c>
      <c r="V135" s="15">
        <f t="shared" si="16"/>
        <v>0</v>
      </c>
      <c r="X135" s="11">
        <f t="shared" si="24"/>
        <v>0</v>
      </c>
      <c r="Y135" s="11">
        <f t="shared" si="25"/>
        <v>6.0770000000000001E-18</v>
      </c>
      <c r="Z135" s="11">
        <f t="shared" si="26"/>
        <v>3.9999999999999996E-4</v>
      </c>
      <c r="AA135" s="16">
        <f t="shared" si="27"/>
        <v>0</v>
      </c>
      <c r="AB135" s="9">
        <f t="shared" si="17"/>
        <v>0.32991599999999999</v>
      </c>
      <c r="AC135" s="9">
        <f t="shared" si="18"/>
        <v>1</v>
      </c>
      <c r="AD135" s="15">
        <f t="shared" si="19"/>
        <v>0</v>
      </c>
      <c r="AE135" s="3">
        <f t="shared" si="28"/>
        <v>731.67079999999976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0.71494212962962955</v>
      </c>
      <c r="C136" s="15">
        <f>Raw!C136</f>
        <v>27.3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0.33004099999999997</v>
      </c>
      <c r="F136" s="9">
        <f>IF(Raw!$G136&gt;$C$8,IF(Raw!$Q136&gt;$C$8,IF(Raw!$N136&gt;$C$9,IF(Raw!$N136&lt;$A$9,IF(Raw!$X136&gt;$C$9,IF(Raw!$X136&lt;$A$9,Raw!I136,-999),-999),-999),-999),-999),-999)</f>
        <v>0.67246899999999998</v>
      </c>
      <c r="G136" s="9">
        <f>Raw!G136</f>
        <v>0.986012</v>
      </c>
      <c r="H136" s="9">
        <f>IF(Raw!$G136&gt;$C$8,IF(Raw!$Q136&gt;$C$8,IF(Raw!$N136&gt;$C$9,IF(Raw!$N136&lt;$A$9,IF(Raw!$X136&gt;$C$9,IF(Raw!$X136&lt;$A$9,Raw!L136,-999),-999),-999),-999),-999),-999)</f>
        <v>616.70000000000005</v>
      </c>
      <c r="I136" s="9">
        <f>IF(Raw!$G136&gt;$C$8,IF(Raw!$Q136&gt;$C$8,IF(Raw!$N136&gt;$C$9,IF(Raw!$N136&lt;$A$9,IF(Raw!$X136&gt;$C$9,IF(Raw!$X136&lt;$A$9,Raw!M136,-999),-999),-999),-999),-999),-999)</f>
        <v>3.9999999999999998E-6</v>
      </c>
      <c r="J136" s="9">
        <f>IF(Raw!$G136&gt;$C$8,IF(Raw!$Q136&gt;$C$8,IF(Raw!$N136&gt;$C$9,IF(Raw!$N136&lt;$A$9,IF(Raw!$X136&gt;$C$9,IF(Raw!$X136&lt;$A$9,Raw!N136,-999),-999),-999),-999),-999),-999)</f>
        <v>350</v>
      </c>
      <c r="K136" s="9">
        <f>IF(Raw!$G136&gt;$C$8,IF(Raw!$Q136&gt;$C$8,IF(Raw!$N136&gt;$C$9,IF(Raw!$N136&lt;$A$9,IF(Raw!$X136&gt;$C$9,IF(Raw!$X136&lt;$A$9,Raw!R136,-999),-999),-999),-999),-999),-999)</f>
        <v>0.35489700000000002</v>
      </c>
      <c r="L136" s="9">
        <f>IF(Raw!$G136&gt;$C$8,IF(Raw!$Q136&gt;$C$8,IF(Raw!$N136&gt;$C$9,IF(Raw!$N136&lt;$A$9,IF(Raw!$X136&gt;$C$9,IF(Raw!$X136&lt;$A$9,Raw!S136,-999),-999),-999),-999),-999),-999)</f>
        <v>0.67869800000000002</v>
      </c>
      <c r="M136" s="9">
        <f>Raw!Q136</f>
        <v>0.99120900000000001</v>
      </c>
      <c r="N136" s="9">
        <f>IF(Raw!$G136&gt;$C$8,IF(Raw!$Q136&gt;$C$8,IF(Raw!$N136&gt;$C$9,IF(Raw!$N136&lt;$A$9,IF(Raw!$X136&gt;$C$9,IF(Raw!$X136&lt;$A$9,Raw!V136,-999),-999),-999),-999),-999),-999)</f>
        <v>713.6</v>
      </c>
      <c r="O136" s="9">
        <f>IF(Raw!$G136&gt;$C$8,IF(Raw!$Q136&gt;$C$8,IF(Raw!$N136&gt;$C$9,IF(Raw!$N136&lt;$A$9,IF(Raw!$X136&gt;$C$9,IF(Raw!$X136&lt;$A$9,Raw!W136,-999),-999),-999),-999),-999),-999)</f>
        <v>0.24045800000000001</v>
      </c>
      <c r="P136" s="9">
        <f>IF(Raw!$G136&gt;$C$8,IF(Raw!$Q136&gt;$C$8,IF(Raw!$N136&gt;$C$9,IF(Raw!$N136&lt;$A$9,IF(Raw!$X136&gt;$C$9,IF(Raw!$X136&lt;$A$9,Raw!X136,-999),-999),-999),-999),-999),-999)</f>
        <v>487</v>
      </c>
      <c r="R136" s="9">
        <f t="shared" si="20"/>
        <v>0.34242800000000001</v>
      </c>
      <c r="S136" s="9">
        <f t="shared" si="21"/>
        <v>0.50921008998184303</v>
      </c>
      <c r="T136" s="9">
        <f t="shared" si="22"/>
        <v>0.32380100000000001</v>
      </c>
      <c r="U136" s="9">
        <f t="shared" si="23"/>
        <v>0.47709143094572254</v>
      </c>
      <c r="V136" s="15">
        <f t="shared" si="16"/>
        <v>0</v>
      </c>
      <c r="X136" s="11">
        <f t="shared" si="24"/>
        <v>0</v>
      </c>
      <c r="Y136" s="11">
        <f t="shared" si="25"/>
        <v>6.1670000000000004E-18</v>
      </c>
      <c r="Z136" s="11">
        <f t="shared" si="26"/>
        <v>3.5E-4</v>
      </c>
      <c r="AA136" s="16">
        <f t="shared" si="27"/>
        <v>0</v>
      </c>
      <c r="AB136" s="9">
        <f t="shared" si="17"/>
        <v>0.35489700000000002</v>
      </c>
      <c r="AC136" s="9">
        <f t="shared" si="18"/>
        <v>1</v>
      </c>
      <c r="AD136" s="15">
        <f t="shared" si="19"/>
        <v>0</v>
      </c>
      <c r="AE136" s="3">
        <f t="shared" si="28"/>
        <v>742.50679999999988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0.71499999999999997</v>
      </c>
      <c r="C137" s="15">
        <f>Raw!C137</f>
        <v>26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0.35798000000000002</v>
      </c>
      <c r="F137" s="9">
        <f>IF(Raw!$G137&gt;$C$8,IF(Raw!$Q137&gt;$C$8,IF(Raw!$N137&gt;$C$9,IF(Raw!$N137&lt;$A$9,IF(Raw!$X137&gt;$C$9,IF(Raw!$X137&lt;$A$9,Raw!I137,-999),-999),-999),-999),-999),-999)</f>
        <v>0.68362199999999995</v>
      </c>
      <c r="G137" s="9">
        <f>Raw!G137</f>
        <v>0.982209</v>
      </c>
      <c r="H137" s="9">
        <f>IF(Raw!$G137&gt;$C$8,IF(Raw!$Q137&gt;$C$8,IF(Raw!$N137&gt;$C$9,IF(Raw!$N137&lt;$A$9,IF(Raw!$X137&gt;$C$9,IF(Raw!$X137&lt;$A$9,Raw!L137,-999),-999),-999),-999),-999),-999)</f>
        <v>590</v>
      </c>
      <c r="I137" s="9">
        <f>IF(Raw!$G137&gt;$C$8,IF(Raw!$Q137&gt;$C$8,IF(Raw!$N137&gt;$C$9,IF(Raw!$N137&lt;$A$9,IF(Raw!$X137&gt;$C$9,IF(Raw!$X137&lt;$A$9,Raw!M137,-999),-999),-999),-999),-999),-999)</f>
        <v>0.10437299999999999</v>
      </c>
      <c r="J137" s="9">
        <f>IF(Raw!$G137&gt;$C$8,IF(Raw!$Q137&gt;$C$8,IF(Raw!$N137&gt;$C$9,IF(Raw!$N137&lt;$A$9,IF(Raw!$X137&gt;$C$9,IF(Raw!$X137&lt;$A$9,Raw!N137,-999),-999),-999),-999),-999),-999)</f>
        <v>325</v>
      </c>
      <c r="K137" s="9">
        <f>IF(Raw!$G137&gt;$C$8,IF(Raw!$Q137&gt;$C$8,IF(Raw!$N137&gt;$C$9,IF(Raw!$N137&lt;$A$9,IF(Raw!$X137&gt;$C$9,IF(Raw!$X137&lt;$A$9,Raw!R137,-999),-999),-999),-999),-999),-999)</f>
        <v>0.34964299999999998</v>
      </c>
      <c r="L137" s="9">
        <f>IF(Raw!$G137&gt;$C$8,IF(Raw!$Q137&gt;$C$8,IF(Raw!$N137&gt;$C$9,IF(Raw!$N137&lt;$A$9,IF(Raw!$X137&gt;$C$9,IF(Raw!$X137&lt;$A$9,Raw!S137,-999),-999),-999),-999),-999),-999)</f>
        <v>0.64248799999999995</v>
      </c>
      <c r="M137" s="9">
        <f>Raw!Q137</f>
        <v>0.990012</v>
      </c>
      <c r="N137" s="9">
        <f>IF(Raw!$G137&gt;$C$8,IF(Raw!$Q137&gt;$C$8,IF(Raw!$N137&gt;$C$9,IF(Raw!$N137&lt;$A$9,IF(Raw!$X137&gt;$C$9,IF(Raw!$X137&lt;$A$9,Raw!V137,-999),-999),-999),-999),-999),-999)</f>
        <v>717.6</v>
      </c>
      <c r="O137" s="9">
        <f>IF(Raw!$G137&gt;$C$8,IF(Raw!$Q137&gt;$C$8,IF(Raw!$N137&gt;$C$9,IF(Raw!$N137&lt;$A$9,IF(Raw!$X137&gt;$C$9,IF(Raw!$X137&lt;$A$9,Raw!W137,-999),-999),-999),-999),-999),-999)</f>
        <v>0.204346</v>
      </c>
      <c r="P137" s="9">
        <f>IF(Raw!$G137&gt;$C$8,IF(Raw!$Q137&gt;$C$8,IF(Raw!$N137&gt;$C$9,IF(Raw!$N137&lt;$A$9,IF(Raw!$X137&gt;$C$9,IF(Raw!$X137&lt;$A$9,Raw!X137,-999),-999),-999),-999),-999),-999)</f>
        <v>379</v>
      </c>
      <c r="R137" s="9">
        <f t="shared" si="20"/>
        <v>0.32564199999999993</v>
      </c>
      <c r="S137" s="9">
        <f t="shared" si="21"/>
        <v>0.47634804029127203</v>
      </c>
      <c r="T137" s="9">
        <f t="shared" si="22"/>
        <v>0.29284499999999997</v>
      </c>
      <c r="U137" s="9">
        <f t="shared" si="23"/>
        <v>0.4557983962346378</v>
      </c>
      <c r="V137" s="15">
        <f t="shared" si="16"/>
        <v>0</v>
      </c>
      <c r="X137" s="11">
        <f t="shared" si="24"/>
        <v>0</v>
      </c>
      <c r="Y137" s="11">
        <f t="shared" si="25"/>
        <v>5.8999999999999994E-18</v>
      </c>
      <c r="Z137" s="11">
        <f t="shared" si="26"/>
        <v>3.2499999999999999E-4</v>
      </c>
      <c r="AA137" s="16">
        <f t="shared" si="27"/>
        <v>0</v>
      </c>
      <c r="AB137" s="9">
        <f t="shared" si="17"/>
        <v>0.34964299999999998</v>
      </c>
      <c r="AC137" s="9">
        <f t="shared" si="18"/>
        <v>1</v>
      </c>
      <c r="AD137" s="15">
        <f t="shared" si="19"/>
        <v>0</v>
      </c>
      <c r="AE137" s="3">
        <f t="shared" si="28"/>
        <v>710.35999999999979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0.71505787037037039</v>
      </c>
      <c r="C138" s="15">
        <f>Raw!C138</f>
        <v>25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0.33442100000000002</v>
      </c>
      <c r="F138" s="9">
        <f>IF(Raw!$G138&gt;$C$8,IF(Raw!$Q138&gt;$C$8,IF(Raw!$N138&gt;$C$9,IF(Raw!$N138&lt;$A$9,IF(Raw!$X138&gt;$C$9,IF(Raw!$X138&lt;$A$9,Raw!I138,-999),-999),-999),-999),-999),-999)</f>
        <v>0.64702400000000004</v>
      </c>
      <c r="G138" s="9">
        <f>Raw!G138</f>
        <v>0.98309199999999997</v>
      </c>
      <c r="H138" s="9">
        <f>IF(Raw!$G138&gt;$C$8,IF(Raw!$Q138&gt;$C$8,IF(Raw!$N138&gt;$C$9,IF(Raw!$N138&lt;$A$9,IF(Raw!$X138&gt;$C$9,IF(Raw!$X138&lt;$A$9,Raw!L138,-999),-999),-999),-999),-999),-999)</f>
        <v>659.3</v>
      </c>
      <c r="I138" s="9">
        <f>IF(Raw!$G138&gt;$C$8,IF(Raw!$Q138&gt;$C$8,IF(Raw!$N138&gt;$C$9,IF(Raw!$N138&lt;$A$9,IF(Raw!$X138&gt;$C$9,IF(Raw!$X138&lt;$A$9,Raw!M138,-999),-999),-999),-999),-999),-999)</f>
        <v>0.14216999999999999</v>
      </c>
      <c r="J138" s="9">
        <f>IF(Raw!$G138&gt;$C$8,IF(Raw!$Q138&gt;$C$8,IF(Raw!$N138&gt;$C$9,IF(Raw!$N138&lt;$A$9,IF(Raw!$X138&gt;$C$9,IF(Raw!$X138&lt;$A$9,Raw!N138,-999),-999),-999),-999),-999),-999)</f>
        <v>451</v>
      </c>
      <c r="K138" s="9">
        <f>IF(Raw!$G138&gt;$C$8,IF(Raw!$Q138&gt;$C$8,IF(Raw!$N138&gt;$C$9,IF(Raw!$N138&lt;$A$9,IF(Raw!$X138&gt;$C$9,IF(Raw!$X138&lt;$A$9,Raw!R138,-999),-999),-999),-999),-999),-999)</f>
        <v>0.35473500000000002</v>
      </c>
      <c r="L138" s="9">
        <f>IF(Raw!$G138&gt;$C$8,IF(Raw!$Q138&gt;$C$8,IF(Raw!$N138&gt;$C$9,IF(Raw!$N138&lt;$A$9,IF(Raw!$X138&gt;$C$9,IF(Raw!$X138&lt;$A$9,Raw!S138,-999),-999),-999),-999),-999),-999)</f>
        <v>0.63715599999999994</v>
      </c>
      <c r="M138" s="9">
        <f>Raw!Q138</f>
        <v>0.98675100000000004</v>
      </c>
      <c r="N138" s="9">
        <f>IF(Raw!$G138&gt;$C$8,IF(Raw!$Q138&gt;$C$8,IF(Raw!$N138&gt;$C$9,IF(Raw!$N138&lt;$A$9,IF(Raw!$X138&gt;$C$9,IF(Raw!$X138&lt;$A$9,Raw!V138,-999),-999),-999),-999),-999),-999)</f>
        <v>663.5</v>
      </c>
      <c r="O138" s="9">
        <f>IF(Raw!$G138&gt;$C$8,IF(Raw!$Q138&gt;$C$8,IF(Raw!$N138&gt;$C$9,IF(Raw!$N138&lt;$A$9,IF(Raw!$X138&gt;$C$9,IF(Raw!$X138&lt;$A$9,Raw!W138,-999),-999),-999),-999),-999),-999)</f>
        <v>0.10129000000000001</v>
      </c>
      <c r="P138" s="9">
        <f>IF(Raw!$G138&gt;$C$8,IF(Raw!$Q138&gt;$C$8,IF(Raw!$N138&gt;$C$9,IF(Raw!$N138&lt;$A$9,IF(Raw!$X138&gt;$C$9,IF(Raw!$X138&lt;$A$9,Raw!X138,-999),-999),-999),-999),-999),-999)</f>
        <v>341</v>
      </c>
      <c r="R138" s="9">
        <f t="shared" si="20"/>
        <v>0.31260300000000002</v>
      </c>
      <c r="S138" s="9">
        <f t="shared" si="21"/>
        <v>0.4831397289745048</v>
      </c>
      <c r="T138" s="9">
        <f t="shared" si="22"/>
        <v>0.28242099999999992</v>
      </c>
      <c r="U138" s="9">
        <f t="shared" si="23"/>
        <v>0.44325251586738562</v>
      </c>
      <c r="V138" s="15">
        <f t="shared" si="16"/>
        <v>0</v>
      </c>
      <c r="X138" s="11">
        <f t="shared" si="24"/>
        <v>0</v>
      </c>
      <c r="Y138" s="11">
        <f t="shared" si="25"/>
        <v>6.5929999999999995E-18</v>
      </c>
      <c r="Z138" s="11">
        <f t="shared" si="26"/>
        <v>4.5099999999999996E-4</v>
      </c>
      <c r="AA138" s="16">
        <f t="shared" si="27"/>
        <v>0</v>
      </c>
      <c r="AB138" s="9">
        <f t="shared" si="17"/>
        <v>0.35473500000000002</v>
      </c>
      <c r="AC138" s="9">
        <f t="shared" si="18"/>
        <v>1</v>
      </c>
      <c r="AD138" s="15">
        <f t="shared" si="19"/>
        <v>0</v>
      </c>
      <c r="AE138" s="3">
        <f t="shared" si="28"/>
        <v>793.79719999999975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0.71510416666666676</v>
      </c>
      <c r="C139" s="15">
        <f>Raw!C139</f>
        <v>24.2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0.33776400000000001</v>
      </c>
      <c r="F139" s="9">
        <f>IF(Raw!$G139&gt;$C$8,IF(Raw!$Q139&gt;$C$8,IF(Raw!$N139&gt;$C$9,IF(Raw!$N139&lt;$A$9,IF(Raw!$X139&gt;$C$9,IF(Raw!$X139&lt;$A$9,Raw!I139,-999),-999),-999),-999),-999),-999)</f>
        <v>0.66378999999999999</v>
      </c>
      <c r="G139" s="9">
        <f>Raw!G139</f>
        <v>0.98513399999999995</v>
      </c>
      <c r="H139" s="9">
        <f>IF(Raw!$G139&gt;$C$8,IF(Raw!$Q139&gt;$C$8,IF(Raw!$N139&gt;$C$9,IF(Raw!$N139&lt;$A$9,IF(Raw!$X139&gt;$C$9,IF(Raw!$X139&lt;$A$9,Raw!L139,-999),-999),-999),-999),-999),-999)</f>
        <v>622.5</v>
      </c>
      <c r="I139" s="9">
        <f>IF(Raw!$G139&gt;$C$8,IF(Raw!$Q139&gt;$C$8,IF(Raw!$N139&gt;$C$9,IF(Raw!$N139&lt;$A$9,IF(Raw!$X139&gt;$C$9,IF(Raw!$X139&lt;$A$9,Raw!M139,-999),-999),-999),-999),-999),-999)</f>
        <v>2.5999999999999998E-5</v>
      </c>
      <c r="J139" s="9">
        <f>IF(Raw!$G139&gt;$C$8,IF(Raw!$Q139&gt;$C$8,IF(Raw!$N139&gt;$C$9,IF(Raw!$N139&lt;$A$9,IF(Raw!$X139&gt;$C$9,IF(Raw!$X139&lt;$A$9,Raw!N139,-999),-999),-999),-999),-999),-999)</f>
        <v>304</v>
      </c>
      <c r="K139" s="9">
        <f>IF(Raw!$G139&gt;$C$8,IF(Raw!$Q139&gt;$C$8,IF(Raw!$N139&gt;$C$9,IF(Raw!$N139&lt;$A$9,IF(Raw!$X139&gt;$C$9,IF(Raw!$X139&lt;$A$9,Raw!R139,-999),-999),-999),-999),-999),-999)</f>
        <v>0.34016200000000002</v>
      </c>
      <c r="L139" s="9">
        <f>IF(Raw!$G139&gt;$C$8,IF(Raw!$Q139&gt;$C$8,IF(Raw!$N139&gt;$C$9,IF(Raw!$N139&lt;$A$9,IF(Raw!$X139&gt;$C$9,IF(Raw!$X139&lt;$A$9,Raw!S139,-999),-999),-999),-999),-999),-999)</f>
        <v>0.64382899999999998</v>
      </c>
      <c r="M139" s="9">
        <f>Raw!Q139</f>
        <v>0.98725099999999999</v>
      </c>
      <c r="N139" s="9">
        <f>IF(Raw!$G139&gt;$C$8,IF(Raw!$Q139&gt;$C$8,IF(Raw!$N139&gt;$C$9,IF(Raw!$N139&lt;$A$9,IF(Raw!$X139&gt;$C$9,IF(Raw!$X139&lt;$A$9,Raw!V139,-999),-999),-999),-999),-999),-999)</f>
        <v>661.4</v>
      </c>
      <c r="O139" s="9">
        <f>IF(Raw!$G139&gt;$C$8,IF(Raw!$Q139&gt;$C$8,IF(Raw!$N139&gt;$C$9,IF(Raw!$N139&lt;$A$9,IF(Raw!$X139&gt;$C$9,IF(Raw!$X139&lt;$A$9,Raw!W139,-999),-999),-999),-999),-999),-999)</f>
        <v>0.132491</v>
      </c>
      <c r="P139" s="9">
        <f>IF(Raw!$G139&gt;$C$8,IF(Raw!$Q139&gt;$C$8,IF(Raw!$N139&gt;$C$9,IF(Raw!$N139&lt;$A$9,IF(Raw!$X139&gt;$C$9,IF(Raw!$X139&lt;$A$9,Raw!X139,-999),-999),-999),-999),-999),-999)</f>
        <v>344</v>
      </c>
      <c r="R139" s="9">
        <f t="shared" si="20"/>
        <v>0.32602599999999998</v>
      </c>
      <c r="S139" s="9">
        <f t="shared" si="21"/>
        <v>0.49115834827279709</v>
      </c>
      <c r="T139" s="9">
        <f t="shared" si="22"/>
        <v>0.30366699999999996</v>
      </c>
      <c r="U139" s="9">
        <f t="shared" si="23"/>
        <v>0.47165784703702374</v>
      </c>
      <c r="V139" s="15">
        <f t="shared" si="16"/>
        <v>0</v>
      </c>
      <c r="X139" s="11">
        <f t="shared" si="24"/>
        <v>0</v>
      </c>
      <c r="Y139" s="11">
        <f t="shared" si="25"/>
        <v>6.2249999999999996E-18</v>
      </c>
      <c r="Z139" s="11">
        <f t="shared" si="26"/>
        <v>3.0399999999999996E-4</v>
      </c>
      <c r="AA139" s="16">
        <f t="shared" si="27"/>
        <v>0</v>
      </c>
      <c r="AB139" s="9">
        <f t="shared" si="17"/>
        <v>0.34016200000000002</v>
      </c>
      <c r="AC139" s="9">
        <f t="shared" si="18"/>
        <v>1</v>
      </c>
      <c r="AD139" s="15">
        <f t="shared" si="19"/>
        <v>0</v>
      </c>
      <c r="AE139" s="3">
        <f t="shared" si="28"/>
        <v>749.48999999999978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0.71516203703703696</v>
      </c>
      <c r="C140" s="15">
        <f>Raw!C140</f>
        <v>22.8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0.342914</v>
      </c>
      <c r="F140" s="9">
        <f>IF(Raw!$G140&gt;$C$8,IF(Raw!$Q140&gt;$C$8,IF(Raw!$N140&gt;$C$9,IF(Raw!$N140&lt;$A$9,IF(Raw!$X140&gt;$C$9,IF(Raw!$X140&lt;$A$9,Raw!I140,-999),-999),-999),-999),-999),-999)</f>
        <v>0.65827800000000003</v>
      </c>
      <c r="G140" s="9">
        <f>Raw!G140</f>
        <v>0.99096099999999998</v>
      </c>
      <c r="H140" s="9">
        <f>IF(Raw!$G140&gt;$C$8,IF(Raw!$Q140&gt;$C$8,IF(Raw!$N140&gt;$C$9,IF(Raw!$N140&lt;$A$9,IF(Raw!$X140&gt;$C$9,IF(Raw!$X140&lt;$A$9,Raw!L140,-999),-999),-999),-999),-999),-999)</f>
        <v>592.70000000000005</v>
      </c>
      <c r="I140" s="9">
        <f>IF(Raw!$G140&gt;$C$8,IF(Raw!$Q140&gt;$C$8,IF(Raw!$N140&gt;$C$9,IF(Raw!$N140&lt;$A$9,IF(Raw!$X140&gt;$C$9,IF(Raw!$X140&lt;$A$9,Raw!M140,-999),-999),-999),-999),-999),-999)</f>
        <v>3.6999999999999998E-5</v>
      </c>
      <c r="J140" s="9">
        <f>IF(Raw!$G140&gt;$C$8,IF(Raw!$Q140&gt;$C$8,IF(Raw!$N140&gt;$C$9,IF(Raw!$N140&lt;$A$9,IF(Raw!$X140&gt;$C$9,IF(Raw!$X140&lt;$A$9,Raw!N140,-999),-999),-999),-999),-999),-999)</f>
        <v>480</v>
      </c>
      <c r="K140" s="9">
        <f>IF(Raw!$G140&gt;$C$8,IF(Raw!$Q140&gt;$C$8,IF(Raw!$N140&gt;$C$9,IF(Raw!$N140&lt;$A$9,IF(Raw!$X140&gt;$C$9,IF(Raw!$X140&lt;$A$9,Raw!R140,-999),-999),-999),-999),-999),-999)</f>
        <v>0.33893200000000001</v>
      </c>
      <c r="L140" s="9">
        <f>IF(Raw!$G140&gt;$C$8,IF(Raw!$Q140&gt;$C$8,IF(Raw!$N140&gt;$C$9,IF(Raw!$N140&lt;$A$9,IF(Raw!$X140&gt;$C$9,IF(Raw!$X140&lt;$A$9,Raw!S140,-999),-999),-999),-999),-999),-999)</f>
        <v>0.63194700000000004</v>
      </c>
      <c r="M140" s="9">
        <f>Raw!Q140</f>
        <v>0.99083900000000003</v>
      </c>
      <c r="N140" s="9">
        <f>IF(Raw!$G140&gt;$C$8,IF(Raw!$Q140&gt;$C$8,IF(Raw!$N140&gt;$C$9,IF(Raw!$N140&lt;$A$9,IF(Raw!$X140&gt;$C$9,IF(Raw!$X140&lt;$A$9,Raw!V140,-999),-999),-999),-999),-999),-999)</f>
        <v>710.8</v>
      </c>
      <c r="O140" s="9">
        <f>IF(Raw!$G140&gt;$C$8,IF(Raw!$Q140&gt;$C$8,IF(Raw!$N140&gt;$C$9,IF(Raw!$N140&lt;$A$9,IF(Raw!$X140&gt;$C$9,IF(Raw!$X140&lt;$A$9,Raw!W140,-999),-999),-999),-999),-999),-999)</f>
        <v>0.223277</v>
      </c>
      <c r="P140" s="9">
        <f>IF(Raw!$G140&gt;$C$8,IF(Raw!$Q140&gt;$C$8,IF(Raw!$N140&gt;$C$9,IF(Raw!$N140&lt;$A$9,IF(Raw!$X140&gt;$C$9,IF(Raw!$X140&lt;$A$9,Raw!X140,-999),-999),-999),-999),-999),-999)</f>
        <v>375</v>
      </c>
      <c r="R140" s="9">
        <f t="shared" si="20"/>
        <v>0.31536400000000003</v>
      </c>
      <c r="S140" s="9">
        <f t="shared" si="21"/>
        <v>0.4790741905395593</v>
      </c>
      <c r="T140" s="9">
        <f t="shared" si="22"/>
        <v>0.29301500000000003</v>
      </c>
      <c r="U140" s="9">
        <f t="shared" si="23"/>
        <v>0.46367021285012827</v>
      </c>
      <c r="V140" s="15">
        <f t="shared" si="16"/>
        <v>0</v>
      </c>
      <c r="X140" s="11">
        <f t="shared" si="24"/>
        <v>0</v>
      </c>
      <c r="Y140" s="11">
        <f t="shared" si="25"/>
        <v>5.9270000000000001E-18</v>
      </c>
      <c r="Z140" s="11">
        <f t="shared" si="26"/>
        <v>4.7999999999999996E-4</v>
      </c>
      <c r="AA140" s="16">
        <f t="shared" si="27"/>
        <v>0</v>
      </c>
      <c r="AB140" s="9">
        <f t="shared" si="17"/>
        <v>0.33893200000000001</v>
      </c>
      <c r="AC140" s="9">
        <f t="shared" si="18"/>
        <v>1</v>
      </c>
      <c r="AD140" s="15">
        <f t="shared" si="19"/>
        <v>0</v>
      </c>
      <c r="AE140" s="3">
        <f t="shared" si="28"/>
        <v>713.61079999999981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0.71521990740740737</v>
      </c>
      <c r="C141" s="15">
        <f>Raw!C141</f>
        <v>21.7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0.33825100000000002</v>
      </c>
      <c r="F141" s="9">
        <f>IF(Raw!$G141&gt;$C$8,IF(Raw!$Q141&gt;$C$8,IF(Raw!$N141&gt;$C$9,IF(Raw!$N141&lt;$A$9,IF(Raw!$X141&gt;$C$9,IF(Raw!$X141&lt;$A$9,Raw!I141,-999),-999),-999),-999),-999),-999)</f>
        <v>0.65095199999999998</v>
      </c>
      <c r="G141" s="9">
        <f>Raw!G141</f>
        <v>0.98885699999999999</v>
      </c>
      <c r="H141" s="9">
        <f>IF(Raw!$G141&gt;$C$8,IF(Raw!$Q141&gt;$C$8,IF(Raw!$N141&gt;$C$9,IF(Raw!$N141&lt;$A$9,IF(Raw!$X141&gt;$C$9,IF(Raw!$X141&lt;$A$9,Raw!L141,-999),-999),-999),-999),-999),-999)</f>
        <v>626.9</v>
      </c>
      <c r="I141" s="9">
        <f>IF(Raw!$G141&gt;$C$8,IF(Raw!$Q141&gt;$C$8,IF(Raw!$N141&gt;$C$9,IF(Raw!$N141&lt;$A$9,IF(Raw!$X141&gt;$C$9,IF(Raw!$X141&lt;$A$9,Raw!M141,-999),-999),-999),-999),-999),-999)</f>
        <v>7.4767E-2</v>
      </c>
      <c r="J141" s="9">
        <f>IF(Raw!$G141&gt;$C$8,IF(Raw!$Q141&gt;$C$8,IF(Raw!$N141&gt;$C$9,IF(Raw!$N141&lt;$A$9,IF(Raw!$X141&gt;$C$9,IF(Raw!$X141&lt;$A$9,Raw!N141,-999),-999),-999),-999),-999),-999)</f>
        <v>399</v>
      </c>
      <c r="K141" s="9">
        <f>IF(Raw!$G141&gt;$C$8,IF(Raw!$Q141&gt;$C$8,IF(Raw!$N141&gt;$C$9,IF(Raw!$N141&lt;$A$9,IF(Raw!$X141&gt;$C$9,IF(Raw!$X141&lt;$A$9,Raw!R141,-999),-999),-999),-999),-999),-999)</f>
        <v>0.38148199999999999</v>
      </c>
      <c r="L141" s="9">
        <f>IF(Raw!$G141&gt;$C$8,IF(Raw!$Q141&gt;$C$8,IF(Raw!$N141&gt;$C$9,IF(Raw!$N141&lt;$A$9,IF(Raw!$X141&gt;$C$9,IF(Raw!$X141&lt;$A$9,Raw!S141,-999),-999),-999),-999),-999),-999)</f>
        <v>0.69387299999999996</v>
      </c>
      <c r="M141" s="9">
        <f>Raw!Q141</f>
        <v>0.99172099999999996</v>
      </c>
      <c r="N141" s="9">
        <f>IF(Raw!$G141&gt;$C$8,IF(Raw!$Q141&gt;$C$8,IF(Raw!$N141&gt;$C$9,IF(Raw!$N141&lt;$A$9,IF(Raw!$X141&gt;$C$9,IF(Raw!$X141&lt;$A$9,Raw!V141,-999),-999),-999),-999),-999),-999)</f>
        <v>754</v>
      </c>
      <c r="O141" s="9">
        <f>IF(Raw!$G141&gt;$C$8,IF(Raw!$Q141&gt;$C$8,IF(Raw!$N141&gt;$C$9,IF(Raw!$N141&lt;$A$9,IF(Raw!$X141&gt;$C$9,IF(Raw!$X141&lt;$A$9,Raw!W141,-999),-999),-999),-999),-999),-999)</f>
        <v>0.27344000000000002</v>
      </c>
      <c r="P141" s="9">
        <f>IF(Raw!$G141&gt;$C$8,IF(Raw!$Q141&gt;$C$8,IF(Raw!$N141&gt;$C$9,IF(Raw!$N141&lt;$A$9,IF(Raw!$X141&gt;$C$9,IF(Raw!$X141&lt;$A$9,Raw!X141,-999),-999),-999),-999),-999),-999)</f>
        <v>492</v>
      </c>
      <c r="R141" s="9">
        <f t="shared" si="20"/>
        <v>0.31270099999999995</v>
      </c>
      <c r="S141" s="9">
        <f t="shared" si="21"/>
        <v>0.48037489707382414</v>
      </c>
      <c r="T141" s="9">
        <f t="shared" si="22"/>
        <v>0.31239099999999997</v>
      </c>
      <c r="U141" s="9">
        <f t="shared" si="23"/>
        <v>0.45021351169450319</v>
      </c>
      <c r="V141" s="15">
        <f t="shared" ref="V141:V204" si="32">IF(L141&gt;0,L141*V$8+V$10,-999)</f>
        <v>0</v>
      </c>
      <c r="X141" s="11">
        <f t="shared" si="24"/>
        <v>0</v>
      </c>
      <c r="Y141" s="11">
        <f t="shared" si="25"/>
        <v>6.2689999999999995E-18</v>
      </c>
      <c r="Z141" s="11">
        <f t="shared" si="26"/>
        <v>3.9899999999999999E-4</v>
      </c>
      <c r="AA141" s="16">
        <f t="shared" si="27"/>
        <v>0</v>
      </c>
      <c r="AB141" s="9">
        <f t="shared" ref="AB141:AB204" si="33">K141+T141*AA141</f>
        <v>0.38148199999999999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754.78759999999977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0.71527777777777779</v>
      </c>
      <c r="C142" s="15">
        <f>Raw!C142</f>
        <v>21.1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0.32267000000000001</v>
      </c>
      <c r="F142" s="9">
        <f>IF(Raw!$G142&gt;$C$8,IF(Raw!$Q142&gt;$C$8,IF(Raw!$N142&gt;$C$9,IF(Raw!$N142&lt;$A$9,IF(Raw!$X142&gt;$C$9,IF(Raw!$X142&lt;$A$9,Raw!I142,-999),-999),-999),-999),-999),-999)</f>
        <v>0.66131300000000004</v>
      </c>
      <c r="G142" s="9">
        <f>Raw!G142</f>
        <v>0.98511599999999999</v>
      </c>
      <c r="H142" s="9">
        <f>IF(Raw!$G142&gt;$C$8,IF(Raw!$Q142&gt;$C$8,IF(Raw!$N142&gt;$C$9,IF(Raw!$N142&lt;$A$9,IF(Raw!$X142&gt;$C$9,IF(Raw!$X142&lt;$A$9,Raw!L142,-999),-999),-999),-999),-999),-999)</f>
        <v>631.6</v>
      </c>
      <c r="I142" s="9">
        <f>IF(Raw!$G142&gt;$C$8,IF(Raw!$Q142&gt;$C$8,IF(Raw!$N142&gt;$C$9,IF(Raw!$N142&lt;$A$9,IF(Raw!$X142&gt;$C$9,IF(Raw!$X142&lt;$A$9,Raw!M142,-999),-999),-999),-999),-999),-999)</f>
        <v>1.2945999999999999E-2</v>
      </c>
      <c r="J142" s="9">
        <f>IF(Raw!$G142&gt;$C$8,IF(Raw!$Q142&gt;$C$8,IF(Raw!$N142&gt;$C$9,IF(Raw!$N142&lt;$A$9,IF(Raw!$X142&gt;$C$9,IF(Raw!$X142&lt;$A$9,Raw!N142,-999),-999),-999),-999),-999),-999)</f>
        <v>447</v>
      </c>
      <c r="K142" s="9">
        <f>IF(Raw!$G142&gt;$C$8,IF(Raw!$Q142&gt;$C$8,IF(Raw!$N142&gt;$C$9,IF(Raw!$N142&lt;$A$9,IF(Raw!$X142&gt;$C$9,IF(Raw!$X142&lt;$A$9,Raw!R142,-999),-999),-999),-999),-999),-999)</f>
        <v>0.359263</v>
      </c>
      <c r="L142" s="9">
        <f>IF(Raw!$G142&gt;$C$8,IF(Raw!$Q142&gt;$C$8,IF(Raw!$N142&gt;$C$9,IF(Raw!$N142&lt;$A$9,IF(Raw!$X142&gt;$C$9,IF(Raw!$X142&lt;$A$9,Raw!S142,-999),-999),-999),-999),-999),-999)</f>
        <v>0.67417800000000006</v>
      </c>
      <c r="M142" s="9">
        <f>Raw!Q142</f>
        <v>0.99069499999999999</v>
      </c>
      <c r="N142" s="9">
        <f>IF(Raw!$G142&gt;$C$8,IF(Raw!$Q142&gt;$C$8,IF(Raw!$N142&gt;$C$9,IF(Raw!$N142&lt;$A$9,IF(Raw!$X142&gt;$C$9,IF(Raw!$X142&lt;$A$9,Raw!V142,-999),-999),-999),-999),-999),-999)</f>
        <v>660.8</v>
      </c>
      <c r="O142" s="9">
        <f>IF(Raw!$G142&gt;$C$8,IF(Raw!$Q142&gt;$C$8,IF(Raw!$N142&gt;$C$9,IF(Raw!$N142&lt;$A$9,IF(Raw!$X142&gt;$C$9,IF(Raw!$X142&lt;$A$9,Raw!W142,-999),-999),-999),-999),-999),-999)</f>
        <v>0.123719</v>
      </c>
      <c r="P142" s="9">
        <f>IF(Raw!$G142&gt;$C$8,IF(Raw!$Q142&gt;$C$8,IF(Raw!$N142&gt;$C$9,IF(Raw!$N142&lt;$A$9,IF(Raw!$X142&gt;$C$9,IF(Raw!$X142&lt;$A$9,Raw!X142,-999),-999),-999),-999),-999),-999)</f>
        <v>384</v>
      </c>
      <c r="R142" s="9">
        <f t="shared" ref="R142:R205" si="36">F142-E142</f>
        <v>0.33864300000000003</v>
      </c>
      <c r="S142" s="9">
        <f t="shared" ref="S142:S205" si="37">R142/F142</f>
        <v>0.51207673219791539</v>
      </c>
      <c r="T142" s="9">
        <f t="shared" ref="T142:T205" si="38">L142-K142</f>
        <v>0.31491500000000006</v>
      </c>
      <c r="U142" s="9">
        <f t="shared" ref="U142:U205" si="39">T142/L142</f>
        <v>0.46710957640267114</v>
      </c>
      <c r="V142" s="15">
        <f t="shared" si="32"/>
        <v>0</v>
      </c>
      <c r="X142" s="11">
        <f t="shared" ref="X142:X205" si="40">D142*6.02*10^23*10^(-6)</f>
        <v>0</v>
      </c>
      <c r="Y142" s="11">
        <f t="shared" ref="Y142:Y205" si="41">H142*10^(-20)</f>
        <v>6.3160000000000001E-18</v>
      </c>
      <c r="Z142" s="11">
        <f t="shared" ref="Z142:Z205" si="42">J142*10^(-6)</f>
        <v>4.4699999999999997E-4</v>
      </c>
      <c r="AA142" s="16">
        <f t="shared" ref="AA142:AA205" si="43">IF(Z142&gt;0,(X142*Y142/(X142*Y142+1/Z142)),1)</f>
        <v>0</v>
      </c>
      <c r="AB142" s="9">
        <f t="shared" si="33"/>
        <v>0.359263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760.44639999999981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0.7153356481481481</v>
      </c>
      <c r="C143" s="15">
        <f>Raw!C143</f>
        <v>19.899999999999999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0.33547500000000002</v>
      </c>
      <c r="F143" s="9">
        <f>IF(Raw!$G143&gt;$C$8,IF(Raw!$Q143&gt;$C$8,IF(Raw!$N143&gt;$C$9,IF(Raw!$N143&lt;$A$9,IF(Raw!$X143&gt;$C$9,IF(Raw!$X143&lt;$A$9,Raw!I143,-999),-999),-999),-999),-999),-999)</f>
        <v>0.64942599999999995</v>
      </c>
      <c r="G143" s="9">
        <f>Raw!G143</f>
        <v>0.98789700000000003</v>
      </c>
      <c r="H143" s="9">
        <f>IF(Raw!$G143&gt;$C$8,IF(Raw!$Q143&gt;$C$8,IF(Raw!$N143&gt;$C$9,IF(Raw!$N143&lt;$A$9,IF(Raw!$X143&gt;$C$9,IF(Raw!$X143&lt;$A$9,Raw!L143,-999),-999),-999),-999),-999),-999)</f>
        <v>591.9</v>
      </c>
      <c r="I143" s="9">
        <f>IF(Raw!$G143&gt;$C$8,IF(Raw!$Q143&gt;$C$8,IF(Raw!$N143&gt;$C$9,IF(Raw!$N143&lt;$A$9,IF(Raw!$X143&gt;$C$9,IF(Raw!$X143&lt;$A$9,Raw!M143,-999),-999),-999),-999),-999),-999)</f>
        <v>6.2000000000000003E-5</v>
      </c>
      <c r="J143" s="9">
        <f>IF(Raw!$G143&gt;$C$8,IF(Raw!$Q143&gt;$C$8,IF(Raw!$N143&gt;$C$9,IF(Raw!$N143&lt;$A$9,IF(Raw!$X143&gt;$C$9,IF(Raw!$X143&lt;$A$9,Raw!N143,-999),-999),-999),-999),-999),-999)</f>
        <v>379</v>
      </c>
      <c r="K143" s="9">
        <f>IF(Raw!$G143&gt;$C$8,IF(Raw!$Q143&gt;$C$8,IF(Raw!$N143&gt;$C$9,IF(Raw!$N143&lt;$A$9,IF(Raw!$X143&gt;$C$9,IF(Raw!$X143&lt;$A$9,Raw!R143,-999),-999),-999),-999),-999),-999)</f>
        <v>0.37100100000000003</v>
      </c>
      <c r="L143" s="9">
        <f>IF(Raw!$G143&gt;$C$8,IF(Raw!$Q143&gt;$C$8,IF(Raw!$N143&gt;$C$9,IF(Raw!$N143&lt;$A$9,IF(Raw!$X143&gt;$C$9,IF(Raw!$X143&lt;$A$9,Raw!S143,-999),-999),-999),-999),-999),-999)</f>
        <v>0.65961899999999996</v>
      </c>
      <c r="M143" s="9">
        <f>Raw!Q143</f>
        <v>0.98880599999999996</v>
      </c>
      <c r="N143" s="9">
        <f>IF(Raw!$G143&gt;$C$8,IF(Raw!$Q143&gt;$C$8,IF(Raw!$N143&gt;$C$9,IF(Raw!$N143&lt;$A$9,IF(Raw!$X143&gt;$C$9,IF(Raw!$X143&lt;$A$9,Raw!V143,-999),-999),-999),-999),-999),-999)</f>
        <v>710</v>
      </c>
      <c r="O143" s="9">
        <f>IF(Raw!$G143&gt;$C$8,IF(Raw!$Q143&gt;$C$8,IF(Raw!$N143&gt;$C$9,IF(Raw!$N143&lt;$A$9,IF(Raw!$X143&gt;$C$9,IF(Raw!$X143&lt;$A$9,Raw!W143,-999),-999),-999),-999),-999),-999)</f>
        <v>0.29131899999999999</v>
      </c>
      <c r="P143" s="9">
        <f>IF(Raw!$G143&gt;$C$8,IF(Raw!$Q143&gt;$C$8,IF(Raw!$N143&gt;$C$9,IF(Raw!$N143&lt;$A$9,IF(Raw!$X143&gt;$C$9,IF(Raw!$X143&lt;$A$9,Raw!X143,-999),-999),-999),-999),-999),-999)</f>
        <v>486</v>
      </c>
      <c r="R143" s="9">
        <f t="shared" si="36"/>
        <v>0.31395099999999992</v>
      </c>
      <c r="S143" s="9">
        <f t="shared" si="37"/>
        <v>0.48342844296347842</v>
      </c>
      <c r="T143" s="9">
        <f t="shared" si="38"/>
        <v>0.28861799999999993</v>
      </c>
      <c r="U143" s="9">
        <f t="shared" si="39"/>
        <v>0.43755258717532386</v>
      </c>
      <c r="V143" s="15">
        <f t="shared" si="32"/>
        <v>0</v>
      </c>
      <c r="X143" s="11">
        <f t="shared" si="40"/>
        <v>0</v>
      </c>
      <c r="Y143" s="11">
        <f t="shared" si="41"/>
        <v>5.9189999999999991E-18</v>
      </c>
      <c r="Z143" s="11">
        <f t="shared" si="42"/>
        <v>3.79E-4</v>
      </c>
      <c r="AA143" s="16">
        <f t="shared" si="43"/>
        <v>0</v>
      </c>
      <c r="AB143" s="9">
        <f t="shared" si="33"/>
        <v>0.37100100000000003</v>
      </c>
      <c r="AC143" s="9">
        <f t="shared" si="34"/>
        <v>1</v>
      </c>
      <c r="AD143" s="15">
        <f t="shared" si="35"/>
        <v>0</v>
      </c>
      <c r="AE143" s="3">
        <f t="shared" si="44"/>
        <v>712.64759999999967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0.71539351851851851</v>
      </c>
      <c r="C144" s="15">
        <f>Raw!C144</f>
        <v>18.899999999999999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0.34302199999999999</v>
      </c>
      <c r="F144" s="9">
        <f>IF(Raw!$G144&gt;$C$8,IF(Raw!$Q144&gt;$C$8,IF(Raw!$N144&gt;$C$9,IF(Raw!$N144&lt;$A$9,IF(Raw!$X144&gt;$C$9,IF(Raw!$X144&lt;$A$9,Raw!I144,-999),-999),-999),-999),-999),-999)</f>
        <v>0.65180099999999996</v>
      </c>
      <c r="G144" s="9">
        <f>Raw!G144</f>
        <v>0.99210200000000004</v>
      </c>
      <c r="H144" s="9">
        <f>IF(Raw!$G144&gt;$C$8,IF(Raw!$Q144&gt;$C$8,IF(Raw!$N144&gt;$C$9,IF(Raw!$N144&lt;$A$9,IF(Raw!$X144&gt;$C$9,IF(Raw!$X144&lt;$A$9,Raw!L144,-999),-999),-999),-999),-999),-999)</f>
        <v>607.9</v>
      </c>
      <c r="I144" s="9">
        <f>IF(Raw!$G144&gt;$C$8,IF(Raw!$Q144&gt;$C$8,IF(Raw!$N144&gt;$C$9,IF(Raw!$N144&lt;$A$9,IF(Raw!$X144&gt;$C$9,IF(Raw!$X144&lt;$A$9,Raw!M144,-999),-999),-999),-999),-999),-999)</f>
        <v>4.9223999999999997E-2</v>
      </c>
      <c r="J144" s="9">
        <f>IF(Raw!$G144&gt;$C$8,IF(Raw!$Q144&gt;$C$8,IF(Raw!$N144&gt;$C$9,IF(Raw!$N144&lt;$A$9,IF(Raw!$X144&gt;$C$9,IF(Raw!$X144&lt;$A$9,Raw!N144,-999),-999),-999),-999),-999),-999)</f>
        <v>442</v>
      </c>
      <c r="K144" s="9">
        <f>IF(Raw!$G144&gt;$C$8,IF(Raw!$Q144&gt;$C$8,IF(Raw!$N144&gt;$C$9,IF(Raw!$N144&lt;$A$9,IF(Raw!$X144&gt;$C$9,IF(Raw!$X144&lt;$A$9,Raw!R144,-999),-999),-999),-999),-999),-999)</f>
        <v>0.35042400000000001</v>
      </c>
      <c r="L144" s="9">
        <f>IF(Raw!$G144&gt;$C$8,IF(Raw!$Q144&gt;$C$8,IF(Raw!$N144&gt;$C$9,IF(Raw!$N144&lt;$A$9,IF(Raw!$X144&gt;$C$9,IF(Raw!$X144&lt;$A$9,Raw!S144,-999),-999),-999),-999),-999),-999)</f>
        <v>0.63621700000000003</v>
      </c>
      <c r="M144" s="9">
        <f>Raw!Q144</f>
        <v>0.98884499999999997</v>
      </c>
      <c r="N144" s="9">
        <f>IF(Raw!$G144&gt;$C$8,IF(Raw!$Q144&gt;$C$8,IF(Raw!$N144&gt;$C$9,IF(Raw!$N144&lt;$A$9,IF(Raw!$X144&gt;$C$9,IF(Raw!$X144&lt;$A$9,Raw!V144,-999),-999),-999),-999),-999),-999)</f>
        <v>716.5</v>
      </c>
      <c r="O144" s="9">
        <f>IF(Raw!$G144&gt;$C$8,IF(Raw!$Q144&gt;$C$8,IF(Raw!$N144&gt;$C$9,IF(Raw!$N144&lt;$A$9,IF(Raw!$X144&gt;$C$9,IF(Raw!$X144&lt;$A$9,Raw!W144,-999),-999),-999),-999),-999),-999)</f>
        <v>0.26162999999999997</v>
      </c>
      <c r="P144" s="9">
        <f>IF(Raw!$G144&gt;$C$8,IF(Raw!$Q144&gt;$C$8,IF(Raw!$N144&gt;$C$9,IF(Raw!$N144&lt;$A$9,IF(Raw!$X144&gt;$C$9,IF(Raw!$X144&lt;$A$9,Raw!X144,-999),-999),-999),-999),-999),-999)</f>
        <v>505</v>
      </c>
      <c r="R144" s="9">
        <f t="shared" si="36"/>
        <v>0.30877899999999997</v>
      </c>
      <c r="S144" s="9">
        <f t="shared" si="37"/>
        <v>0.47373201329853742</v>
      </c>
      <c r="T144" s="9">
        <f t="shared" si="38"/>
        <v>0.28579300000000002</v>
      </c>
      <c r="U144" s="9">
        <f t="shared" si="39"/>
        <v>0.44920679579451667</v>
      </c>
      <c r="V144" s="15">
        <f t="shared" si="32"/>
        <v>0</v>
      </c>
      <c r="X144" s="11">
        <f t="shared" si="40"/>
        <v>0</v>
      </c>
      <c r="Y144" s="11">
        <f t="shared" si="41"/>
        <v>6.0789999999999998E-18</v>
      </c>
      <c r="Z144" s="11">
        <f t="shared" si="42"/>
        <v>4.4199999999999996E-4</v>
      </c>
      <c r="AA144" s="16">
        <f t="shared" si="43"/>
        <v>0</v>
      </c>
      <c r="AB144" s="9">
        <f t="shared" si="33"/>
        <v>0.35042400000000001</v>
      </c>
      <c r="AC144" s="9">
        <f t="shared" si="34"/>
        <v>1</v>
      </c>
      <c r="AD144" s="15">
        <f t="shared" si="35"/>
        <v>0</v>
      </c>
      <c r="AE144" s="3">
        <f t="shared" si="44"/>
        <v>731.91159999999979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0.71543981481481478</v>
      </c>
      <c r="C145" s="15">
        <f>Raw!C145</f>
        <v>18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0.37199900000000002</v>
      </c>
      <c r="F145" s="9">
        <f>IF(Raw!$G145&gt;$C$8,IF(Raw!$Q145&gt;$C$8,IF(Raw!$N145&gt;$C$9,IF(Raw!$N145&lt;$A$9,IF(Raw!$X145&gt;$C$9,IF(Raw!$X145&lt;$A$9,Raw!I145,-999),-999),-999),-999),-999),-999)</f>
        <v>0.71073600000000003</v>
      </c>
      <c r="G145" s="9">
        <f>Raw!G145</f>
        <v>0.98744900000000002</v>
      </c>
      <c r="H145" s="9">
        <f>IF(Raw!$G145&gt;$C$8,IF(Raw!$Q145&gt;$C$8,IF(Raw!$N145&gt;$C$9,IF(Raw!$N145&lt;$A$9,IF(Raw!$X145&gt;$C$9,IF(Raw!$X145&lt;$A$9,Raw!L145,-999),-999),-999),-999),-999),-999)</f>
        <v>593.70000000000005</v>
      </c>
      <c r="I145" s="9">
        <f>IF(Raw!$G145&gt;$C$8,IF(Raw!$Q145&gt;$C$8,IF(Raw!$N145&gt;$C$9,IF(Raw!$N145&lt;$A$9,IF(Raw!$X145&gt;$C$9,IF(Raw!$X145&lt;$A$9,Raw!M145,-999),-999),-999),-999),-999),-999)</f>
        <v>3.1983999999999999E-2</v>
      </c>
      <c r="J145" s="9">
        <f>IF(Raw!$G145&gt;$C$8,IF(Raw!$Q145&gt;$C$8,IF(Raw!$N145&gt;$C$9,IF(Raw!$N145&lt;$A$9,IF(Raw!$X145&gt;$C$9,IF(Raw!$X145&lt;$A$9,Raw!N145,-999),-999),-999),-999),-999),-999)</f>
        <v>465</v>
      </c>
      <c r="K145" s="9">
        <f>IF(Raw!$G145&gt;$C$8,IF(Raw!$Q145&gt;$C$8,IF(Raw!$N145&gt;$C$9,IF(Raw!$N145&lt;$A$9,IF(Raw!$X145&gt;$C$9,IF(Raw!$X145&lt;$A$9,Raw!R145,-999),-999),-999),-999),-999),-999)</f>
        <v>0.34995599999999999</v>
      </c>
      <c r="L145" s="9">
        <f>IF(Raw!$G145&gt;$C$8,IF(Raw!$Q145&gt;$C$8,IF(Raw!$N145&gt;$C$9,IF(Raw!$N145&lt;$A$9,IF(Raw!$X145&gt;$C$9,IF(Raw!$X145&lt;$A$9,Raw!S145,-999),-999),-999),-999),-999),-999)</f>
        <v>0.658439</v>
      </c>
      <c r="M145" s="9">
        <f>Raw!Q145</f>
        <v>0.99262899999999998</v>
      </c>
      <c r="N145" s="9">
        <f>IF(Raw!$G145&gt;$C$8,IF(Raw!$Q145&gt;$C$8,IF(Raw!$N145&gt;$C$9,IF(Raw!$N145&lt;$A$9,IF(Raw!$X145&gt;$C$9,IF(Raw!$X145&lt;$A$9,Raw!V145,-999),-999),-999),-999),-999),-999)</f>
        <v>679.2</v>
      </c>
      <c r="O145" s="9">
        <f>IF(Raw!$G145&gt;$C$8,IF(Raw!$Q145&gt;$C$8,IF(Raw!$N145&gt;$C$9,IF(Raw!$N145&lt;$A$9,IF(Raw!$X145&gt;$C$9,IF(Raw!$X145&lt;$A$9,Raw!W145,-999),-999),-999),-999),-999),-999)</f>
        <v>0.23017000000000001</v>
      </c>
      <c r="P145" s="9">
        <f>IF(Raw!$G145&gt;$C$8,IF(Raw!$Q145&gt;$C$8,IF(Raw!$N145&gt;$C$9,IF(Raw!$N145&lt;$A$9,IF(Raw!$X145&gt;$C$9,IF(Raw!$X145&lt;$A$9,Raw!X145,-999),-999),-999),-999),-999),-999)</f>
        <v>664</v>
      </c>
      <c r="R145" s="9">
        <f t="shared" si="36"/>
        <v>0.33873700000000001</v>
      </c>
      <c r="S145" s="9">
        <f t="shared" si="37"/>
        <v>0.47660031291506266</v>
      </c>
      <c r="T145" s="9">
        <f t="shared" si="38"/>
        <v>0.30848300000000001</v>
      </c>
      <c r="U145" s="9">
        <f t="shared" si="39"/>
        <v>0.46850657388155925</v>
      </c>
      <c r="V145" s="15">
        <f t="shared" si="32"/>
        <v>0</v>
      </c>
      <c r="X145" s="11">
        <f t="shared" si="40"/>
        <v>0</v>
      </c>
      <c r="Y145" s="11">
        <f t="shared" si="41"/>
        <v>5.9370000000000001E-18</v>
      </c>
      <c r="Z145" s="11">
        <f t="shared" si="42"/>
        <v>4.6499999999999997E-4</v>
      </c>
      <c r="AA145" s="16">
        <f t="shared" si="43"/>
        <v>0</v>
      </c>
      <c r="AB145" s="9">
        <f t="shared" si="33"/>
        <v>0.34995599999999999</v>
      </c>
      <c r="AC145" s="9">
        <f t="shared" si="34"/>
        <v>1</v>
      </c>
      <c r="AD145" s="15">
        <f t="shared" si="35"/>
        <v>0</v>
      </c>
      <c r="AE145" s="3">
        <f t="shared" si="44"/>
        <v>714.81479999999976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0.71549768518518519</v>
      </c>
      <c r="C146" s="15">
        <f>Raw!C146</f>
        <v>16.899999999999999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0.33984399999999998</v>
      </c>
      <c r="F146" s="9">
        <f>IF(Raw!$G146&gt;$C$8,IF(Raw!$Q146&gt;$C$8,IF(Raw!$N146&gt;$C$9,IF(Raw!$N146&lt;$A$9,IF(Raw!$X146&gt;$C$9,IF(Raw!$X146&lt;$A$9,Raw!I146,-999),-999),-999),-999),-999),-999)</f>
        <v>0.646702</v>
      </c>
      <c r="G146" s="9">
        <f>Raw!G146</f>
        <v>0.99038400000000004</v>
      </c>
      <c r="H146" s="9">
        <f>IF(Raw!$G146&gt;$C$8,IF(Raw!$Q146&gt;$C$8,IF(Raw!$N146&gt;$C$9,IF(Raw!$N146&lt;$A$9,IF(Raw!$X146&gt;$C$9,IF(Raw!$X146&lt;$A$9,Raw!L146,-999),-999),-999),-999),-999),-999)</f>
        <v>587.9</v>
      </c>
      <c r="I146" s="9">
        <f>IF(Raw!$G146&gt;$C$8,IF(Raw!$Q146&gt;$C$8,IF(Raw!$N146&gt;$C$9,IF(Raw!$N146&lt;$A$9,IF(Raw!$X146&gt;$C$9,IF(Raw!$X146&lt;$A$9,Raw!M146,-999),-999),-999),-999),-999),-999)</f>
        <v>8.7531999999999999E-2</v>
      </c>
      <c r="J146" s="9">
        <f>IF(Raw!$G146&gt;$C$8,IF(Raw!$Q146&gt;$C$8,IF(Raw!$N146&gt;$C$9,IF(Raw!$N146&lt;$A$9,IF(Raw!$X146&gt;$C$9,IF(Raw!$X146&lt;$A$9,Raw!N146,-999),-999),-999),-999),-999),-999)</f>
        <v>437</v>
      </c>
      <c r="K146" s="9">
        <f>IF(Raw!$G146&gt;$C$8,IF(Raw!$Q146&gt;$C$8,IF(Raw!$N146&gt;$C$9,IF(Raw!$N146&lt;$A$9,IF(Raw!$X146&gt;$C$9,IF(Raw!$X146&lt;$A$9,Raw!R146,-999),-999),-999),-999),-999),-999)</f>
        <v>0.36958099999999999</v>
      </c>
      <c r="L146" s="9">
        <f>IF(Raw!$G146&gt;$C$8,IF(Raw!$Q146&gt;$C$8,IF(Raw!$N146&gt;$C$9,IF(Raw!$N146&lt;$A$9,IF(Raw!$X146&gt;$C$9,IF(Raw!$X146&lt;$A$9,Raw!S146,-999),-999),-999),-999),-999),-999)</f>
        <v>0.64027299999999998</v>
      </c>
      <c r="M146" s="9">
        <f>Raw!Q146</f>
        <v>0.99135200000000001</v>
      </c>
      <c r="N146" s="9">
        <f>IF(Raw!$G146&gt;$C$8,IF(Raw!$Q146&gt;$C$8,IF(Raw!$N146&gt;$C$9,IF(Raw!$N146&lt;$A$9,IF(Raw!$X146&gt;$C$9,IF(Raw!$X146&lt;$A$9,Raw!V146,-999),-999),-999),-999),-999),-999)</f>
        <v>695.9</v>
      </c>
      <c r="O146" s="9">
        <f>IF(Raw!$G146&gt;$C$8,IF(Raw!$Q146&gt;$C$8,IF(Raw!$N146&gt;$C$9,IF(Raw!$N146&lt;$A$9,IF(Raw!$X146&gt;$C$9,IF(Raw!$X146&lt;$A$9,Raw!W146,-999),-999),-999),-999),-999),-999)</f>
        <v>0.29506300000000002</v>
      </c>
      <c r="P146" s="9">
        <f>IF(Raw!$G146&gt;$C$8,IF(Raw!$Q146&gt;$C$8,IF(Raw!$N146&gt;$C$9,IF(Raw!$N146&lt;$A$9,IF(Raw!$X146&gt;$C$9,IF(Raw!$X146&lt;$A$9,Raw!X146,-999),-999),-999),-999),-999),-999)</f>
        <v>444</v>
      </c>
      <c r="R146" s="9">
        <f t="shared" si="36"/>
        <v>0.30685800000000002</v>
      </c>
      <c r="S146" s="9">
        <f t="shared" si="37"/>
        <v>0.4744967543010537</v>
      </c>
      <c r="T146" s="9">
        <f t="shared" si="38"/>
        <v>0.27069199999999999</v>
      </c>
      <c r="U146" s="9">
        <f t="shared" si="39"/>
        <v>0.42277590965103945</v>
      </c>
      <c r="V146" s="15">
        <f t="shared" si="32"/>
        <v>0</v>
      </c>
      <c r="X146" s="11">
        <f t="shared" si="40"/>
        <v>0</v>
      </c>
      <c r="Y146" s="11">
        <f t="shared" si="41"/>
        <v>5.8789999999999993E-18</v>
      </c>
      <c r="Z146" s="11">
        <f t="shared" si="42"/>
        <v>4.37E-4</v>
      </c>
      <c r="AA146" s="16">
        <f t="shared" si="43"/>
        <v>0</v>
      </c>
      <c r="AB146" s="9">
        <f t="shared" si="33"/>
        <v>0.36958099999999999</v>
      </c>
      <c r="AC146" s="9">
        <f t="shared" si="34"/>
        <v>1</v>
      </c>
      <c r="AD146" s="15">
        <f t="shared" si="35"/>
        <v>0</v>
      </c>
      <c r="AE146" s="3">
        <f t="shared" si="44"/>
        <v>707.83159999999975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0.7155555555555555</v>
      </c>
      <c r="C147" s="15">
        <f>Raw!C147</f>
        <v>16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0.32547399999999999</v>
      </c>
      <c r="F147" s="9">
        <f>IF(Raw!$G147&gt;$C$8,IF(Raw!$Q147&gt;$C$8,IF(Raw!$N147&gt;$C$9,IF(Raw!$N147&lt;$A$9,IF(Raw!$X147&gt;$C$9,IF(Raw!$X147&lt;$A$9,Raw!I147,-999),-999),-999),-999),-999),-999)</f>
        <v>0.62822800000000001</v>
      </c>
      <c r="G147" s="9">
        <f>Raw!G147</f>
        <v>0.98771600000000004</v>
      </c>
      <c r="H147" s="9">
        <f>IF(Raw!$G147&gt;$C$8,IF(Raw!$Q147&gt;$C$8,IF(Raw!$N147&gt;$C$9,IF(Raw!$N147&lt;$A$9,IF(Raw!$X147&gt;$C$9,IF(Raw!$X147&lt;$A$9,Raw!L147,-999),-999),-999),-999),-999),-999)</f>
        <v>617</v>
      </c>
      <c r="I147" s="9">
        <f>IF(Raw!$G147&gt;$C$8,IF(Raw!$Q147&gt;$C$8,IF(Raw!$N147&gt;$C$9,IF(Raw!$N147&lt;$A$9,IF(Raw!$X147&gt;$C$9,IF(Raw!$X147&lt;$A$9,Raw!M147,-999),-999),-999),-999),-999),-999)</f>
        <v>6.9999999999999999E-6</v>
      </c>
      <c r="J147" s="9">
        <f>IF(Raw!$G147&gt;$C$8,IF(Raw!$Q147&gt;$C$8,IF(Raw!$N147&gt;$C$9,IF(Raw!$N147&lt;$A$9,IF(Raw!$X147&gt;$C$9,IF(Raw!$X147&lt;$A$9,Raw!N147,-999),-999),-999),-999),-999),-999)</f>
        <v>321</v>
      </c>
      <c r="K147" s="9">
        <f>IF(Raw!$G147&gt;$C$8,IF(Raw!$Q147&gt;$C$8,IF(Raw!$N147&gt;$C$9,IF(Raw!$N147&lt;$A$9,IF(Raw!$X147&gt;$C$9,IF(Raw!$X147&lt;$A$9,Raw!R147,-999),-999),-999),-999),-999),-999)</f>
        <v>0.34965099999999999</v>
      </c>
      <c r="L147" s="9">
        <f>IF(Raw!$G147&gt;$C$8,IF(Raw!$Q147&gt;$C$8,IF(Raw!$N147&gt;$C$9,IF(Raw!$N147&lt;$A$9,IF(Raw!$X147&gt;$C$9,IF(Raw!$X147&lt;$A$9,Raw!S147,-999),-999),-999),-999),-999),-999)</f>
        <v>0.64154100000000003</v>
      </c>
      <c r="M147" s="9">
        <f>Raw!Q147</f>
        <v>0.99143300000000001</v>
      </c>
      <c r="N147" s="9">
        <f>IF(Raw!$G147&gt;$C$8,IF(Raw!$Q147&gt;$C$8,IF(Raw!$N147&gt;$C$9,IF(Raw!$N147&lt;$A$9,IF(Raw!$X147&gt;$C$9,IF(Raw!$X147&lt;$A$9,Raw!V147,-999),-999),-999),-999),-999),-999)</f>
        <v>687.1</v>
      </c>
      <c r="O147" s="9">
        <f>IF(Raw!$G147&gt;$C$8,IF(Raw!$Q147&gt;$C$8,IF(Raw!$N147&gt;$C$9,IF(Raw!$N147&lt;$A$9,IF(Raw!$X147&gt;$C$9,IF(Raw!$X147&lt;$A$9,Raw!W147,-999),-999),-999),-999),-999),-999)</f>
        <v>0.24559700000000001</v>
      </c>
      <c r="P147" s="9">
        <f>IF(Raw!$G147&gt;$C$8,IF(Raw!$Q147&gt;$C$8,IF(Raw!$N147&gt;$C$9,IF(Raw!$N147&lt;$A$9,IF(Raw!$X147&gt;$C$9,IF(Raw!$X147&lt;$A$9,Raw!X147,-999),-999),-999),-999),-999),-999)</f>
        <v>354</v>
      </c>
      <c r="R147" s="9">
        <f t="shared" si="36"/>
        <v>0.30275400000000002</v>
      </c>
      <c r="S147" s="9">
        <f t="shared" si="37"/>
        <v>0.48191739304838371</v>
      </c>
      <c r="T147" s="9">
        <f t="shared" si="38"/>
        <v>0.29189000000000004</v>
      </c>
      <c r="U147" s="9">
        <f t="shared" si="39"/>
        <v>0.45498261217911251</v>
      </c>
      <c r="V147" s="15">
        <f t="shared" si="32"/>
        <v>0</v>
      </c>
      <c r="X147" s="11">
        <f t="shared" si="40"/>
        <v>0</v>
      </c>
      <c r="Y147" s="11">
        <f t="shared" si="41"/>
        <v>6.1699999999999995E-18</v>
      </c>
      <c r="Z147" s="11">
        <f t="shared" si="42"/>
        <v>3.21E-4</v>
      </c>
      <c r="AA147" s="16">
        <f t="shared" si="43"/>
        <v>0</v>
      </c>
      <c r="AB147" s="9">
        <f t="shared" si="33"/>
        <v>0.34965099999999999</v>
      </c>
      <c r="AC147" s="9">
        <f t="shared" si="34"/>
        <v>1</v>
      </c>
      <c r="AD147" s="15">
        <f t="shared" si="35"/>
        <v>0</v>
      </c>
      <c r="AE147" s="3">
        <f t="shared" si="44"/>
        <v>742.86799999999971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0.71561342592592592</v>
      </c>
      <c r="C148" s="15">
        <f>Raw!C148</f>
        <v>15.3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0.30968099999999998</v>
      </c>
      <c r="F148" s="9">
        <f>IF(Raw!$G148&gt;$C$8,IF(Raw!$Q148&gt;$C$8,IF(Raw!$N148&gt;$C$9,IF(Raw!$N148&lt;$A$9,IF(Raw!$X148&gt;$C$9,IF(Raw!$X148&lt;$A$9,Raw!I148,-999),-999),-999),-999),-999),-999)</f>
        <v>0.61699400000000004</v>
      </c>
      <c r="G148" s="9">
        <f>Raw!G148</f>
        <v>0.98246100000000003</v>
      </c>
      <c r="H148" s="9">
        <f>IF(Raw!$G148&gt;$C$8,IF(Raw!$Q148&gt;$C$8,IF(Raw!$N148&gt;$C$9,IF(Raw!$N148&lt;$A$9,IF(Raw!$X148&gt;$C$9,IF(Raw!$X148&lt;$A$9,Raw!L148,-999),-999),-999),-999),-999),-999)</f>
        <v>616.79999999999995</v>
      </c>
      <c r="I148" s="9">
        <f>IF(Raw!$G148&gt;$C$8,IF(Raw!$Q148&gt;$C$8,IF(Raw!$N148&gt;$C$9,IF(Raw!$N148&lt;$A$9,IF(Raw!$X148&gt;$C$9,IF(Raw!$X148&lt;$A$9,Raw!M148,-999),-999),-999),-999),-999),-999)</f>
        <v>4.8000000000000001E-5</v>
      </c>
      <c r="J148" s="9">
        <f>IF(Raw!$G148&gt;$C$8,IF(Raw!$Q148&gt;$C$8,IF(Raw!$N148&gt;$C$9,IF(Raw!$N148&lt;$A$9,IF(Raw!$X148&gt;$C$9,IF(Raw!$X148&lt;$A$9,Raw!N148,-999),-999),-999),-999),-999),-999)</f>
        <v>376</v>
      </c>
      <c r="K148" s="9">
        <f>IF(Raw!$G148&gt;$C$8,IF(Raw!$Q148&gt;$C$8,IF(Raw!$N148&gt;$C$9,IF(Raw!$N148&lt;$A$9,IF(Raw!$X148&gt;$C$9,IF(Raw!$X148&lt;$A$9,Raw!R148,-999),-999),-999),-999),-999),-999)</f>
        <v>0.33874900000000002</v>
      </c>
      <c r="L148" s="9">
        <f>IF(Raw!$G148&gt;$C$8,IF(Raw!$Q148&gt;$C$8,IF(Raw!$N148&gt;$C$9,IF(Raw!$N148&lt;$A$9,IF(Raw!$X148&gt;$C$9,IF(Raw!$X148&lt;$A$9,Raw!S148,-999),-999),-999),-999),-999),-999)</f>
        <v>0.64610699999999999</v>
      </c>
      <c r="M148" s="9">
        <f>Raw!Q148</f>
        <v>0.993224</v>
      </c>
      <c r="N148" s="9">
        <f>IF(Raw!$G148&gt;$C$8,IF(Raw!$Q148&gt;$C$8,IF(Raw!$N148&gt;$C$9,IF(Raw!$N148&lt;$A$9,IF(Raw!$X148&gt;$C$9,IF(Raw!$X148&lt;$A$9,Raw!V148,-999),-999),-999),-999),-999),-999)</f>
        <v>719.2</v>
      </c>
      <c r="O148" s="9">
        <f>IF(Raw!$G148&gt;$C$8,IF(Raw!$Q148&gt;$C$8,IF(Raw!$N148&gt;$C$9,IF(Raw!$N148&lt;$A$9,IF(Raw!$X148&gt;$C$9,IF(Raw!$X148&lt;$A$9,Raw!W148,-999),-999),-999),-999),-999),-999)</f>
        <v>0.25976900000000003</v>
      </c>
      <c r="P148" s="9">
        <f>IF(Raw!$G148&gt;$C$8,IF(Raw!$Q148&gt;$C$8,IF(Raw!$N148&gt;$C$9,IF(Raw!$N148&lt;$A$9,IF(Raw!$X148&gt;$C$9,IF(Raw!$X148&lt;$A$9,Raw!X148,-999),-999),-999),-999),-999),-999)</f>
        <v>377</v>
      </c>
      <c r="R148" s="9">
        <f t="shared" si="36"/>
        <v>0.30731300000000006</v>
      </c>
      <c r="S148" s="9">
        <f t="shared" si="37"/>
        <v>0.49808101861606441</v>
      </c>
      <c r="T148" s="9">
        <f t="shared" si="38"/>
        <v>0.30735799999999996</v>
      </c>
      <c r="U148" s="9">
        <f t="shared" si="39"/>
        <v>0.47570758403793795</v>
      </c>
      <c r="V148" s="15">
        <f t="shared" si="32"/>
        <v>0</v>
      </c>
      <c r="X148" s="11">
        <f t="shared" si="40"/>
        <v>0</v>
      </c>
      <c r="Y148" s="11">
        <f t="shared" si="41"/>
        <v>6.1679999999999991E-18</v>
      </c>
      <c r="Z148" s="11">
        <f t="shared" si="42"/>
        <v>3.7599999999999998E-4</v>
      </c>
      <c r="AA148" s="16">
        <f t="shared" si="43"/>
        <v>0</v>
      </c>
      <c r="AB148" s="9">
        <f t="shared" si="33"/>
        <v>0.33874900000000002</v>
      </c>
      <c r="AC148" s="9">
        <f t="shared" si="34"/>
        <v>1</v>
      </c>
      <c r="AD148" s="15">
        <f t="shared" si="35"/>
        <v>0</v>
      </c>
      <c r="AE148" s="3">
        <f t="shared" si="44"/>
        <v>742.62719999999968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0.71565972222222218</v>
      </c>
      <c r="C149" s="15">
        <f>Raw!C149</f>
        <v>13.8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0.33075300000000002</v>
      </c>
      <c r="F149" s="9">
        <f>IF(Raw!$G149&gt;$C$8,IF(Raw!$Q149&gt;$C$8,IF(Raw!$N149&gt;$C$9,IF(Raw!$N149&lt;$A$9,IF(Raw!$X149&gt;$C$9,IF(Raw!$X149&lt;$A$9,Raw!I149,-999),-999),-999),-999),-999),-999)</f>
        <v>0.63926000000000005</v>
      </c>
      <c r="G149" s="9">
        <f>Raw!G149</f>
        <v>0.99079799999999996</v>
      </c>
      <c r="H149" s="9">
        <f>IF(Raw!$G149&gt;$C$8,IF(Raw!$Q149&gt;$C$8,IF(Raw!$N149&gt;$C$9,IF(Raw!$N149&lt;$A$9,IF(Raw!$X149&gt;$C$9,IF(Raw!$X149&lt;$A$9,Raw!L149,-999),-999),-999),-999),-999),-999)</f>
        <v>610.4</v>
      </c>
      <c r="I149" s="9">
        <f>IF(Raw!$G149&gt;$C$8,IF(Raw!$Q149&gt;$C$8,IF(Raw!$N149&gt;$C$9,IF(Raw!$N149&lt;$A$9,IF(Raw!$X149&gt;$C$9,IF(Raw!$X149&lt;$A$9,Raw!M149,-999),-999),-999),-999),-999),-999)</f>
        <v>2.6999999999999999E-5</v>
      </c>
      <c r="J149" s="9">
        <f>IF(Raw!$G149&gt;$C$8,IF(Raw!$Q149&gt;$C$8,IF(Raw!$N149&gt;$C$9,IF(Raw!$N149&lt;$A$9,IF(Raw!$X149&gt;$C$9,IF(Raw!$X149&lt;$A$9,Raw!N149,-999),-999),-999),-999),-999),-999)</f>
        <v>359</v>
      </c>
      <c r="K149" s="9">
        <f>IF(Raw!$G149&gt;$C$8,IF(Raw!$Q149&gt;$C$8,IF(Raw!$N149&gt;$C$9,IF(Raw!$N149&lt;$A$9,IF(Raw!$X149&gt;$C$9,IF(Raw!$X149&lt;$A$9,Raw!R149,-999),-999),-999),-999),-999),-999)</f>
        <v>0.34891899999999998</v>
      </c>
      <c r="L149" s="9">
        <f>IF(Raw!$G149&gt;$C$8,IF(Raw!$Q149&gt;$C$8,IF(Raw!$N149&gt;$C$9,IF(Raw!$N149&lt;$A$9,IF(Raw!$X149&gt;$C$9,IF(Raw!$X149&lt;$A$9,Raw!S149,-999),-999),-999),-999),-999),-999)</f>
        <v>0.62520500000000001</v>
      </c>
      <c r="M149" s="9">
        <f>Raw!Q149</f>
        <v>0.98959200000000003</v>
      </c>
      <c r="N149" s="9">
        <f>IF(Raw!$G149&gt;$C$8,IF(Raw!$Q149&gt;$C$8,IF(Raw!$N149&gt;$C$9,IF(Raw!$N149&lt;$A$9,IF(Raw!$X149&gt;$C$9,IF(Raw!$X149&lt;$A$9,Raw!V149,-999),-999),-999),-999),-999),-999)</f>
        <v>695.8</v>
      </c>
      <c r="O149" s="9">
        <f>IF(Raw!$G149&gt;$C$8,IF(Raw!$Q149&gt;$C$8,IF(Raw!$N149&gt;$C$9,IF(Raw!$N149&lt;$A$9,IF(Raw!$X149&gt;$C$9,IF(Raw!$X149&lt;$A$9,Raw!W149,-999),-999),-999),-999),-999),-999)</f>
        <v>0.25719399999999998</v>
      </c>
      <c r="P149" s="9">
        <f>IF(Raw!$G149&gt;$C$8,IF(Raw!$Q149&gt;$C$8,IF(Raw!$N149&gt;$C$9,IF(Raw!$N149&lt;$A$9,IF(Raw!$X149&gt;$C$9,IF(Raw!$X149&lt;$A$9,Raw!X149,-999),-999),-999),-999),-999),-999)</f>
        <v>353</v>
      </c>
      <c r="R149" s="9">
        <f t="shared" si="36"/>
        <v>0.30850700000000003</v>
      </c>
      <c r="S149" s="9">
        <f t="shared" si="37"/>
        <v>0.48260019397428278</v>
      </c>
      <c r="T149" s="9">
        <f t="shared" si="38"/>
        <v>0.27628600000000003</v>
      </c>
      <c r="U149" s="9">
        <f t="shared" si="39"/>
        <v>0.44191265264993085</v>
      </c>
      <c r="V149" s="15">
        <f t="shared" si="32"/>
        <v>0</v>
      </c>
      <c r="X149" s="11">
        <f t="shared" si="40"/>
        <v>0</v>
      </c>
      <c r="Y149" s="11">
        <f t="shared" si="41"/>
        <v>6.1039999999999993E-18</v>
      </c>
      <c r="Z149" s="11">
        <f t="shared" si="42"/>
        <v>3.59E-4</v>
      </c>
      <c r="AA149" s="16">
        <f t="shared" si="43"/>
        <v>0</v>
      </c>
      <c r="AB149" s="9">
        <f t="shared" si="33"/>
        <v>0.34891899999999998</v>
      </c>
      <c r="AC149" s="9">
        <f t="shared" si="34"/>
        <v>1</v>
      </c>
      <c r="AD149" s="15">
        <f t="shared" si="35"/>
        <v>0</v>
      </c>
      <c r="AE149" s="3">
        <f t="shared" si="44"/>
        <v>734.92159999999967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0.7157175925925926</v>
      </c>
      <c r="C150" s="15">
        <f>Raw!C150</f>
        <v>13.1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0.33688200000000001</v>
      </c>
      <c r="F150" s="9">
        <f>IF(Raw!$G150&gt;$C$8,IF(Raw!$Q150&gt;$C$8,IF(Raw!$N150&gt;$C$9,IF(Raw!$N150&lt;$A$9,IF(Raw!$X150&gt;$C$9,IF(Raw!$X150&lt;$A$9,Raw!I150,-999),-999),-999),-999),-999),-999)</f>
        <v>0.64381900000000003</v>
      </c>
      <c r="G150" s="9">
        <f>Raw!G150</f>
        <v>0.986375</v>
      </c>
      <c r="H150" s="9">
        <f>IF(Raw!$G150&gt;$C$8,IF(Raw!$Q150&gt;$C$8,IF(Raw!$N150&gt;$C$9,IF(Raw!$N150&lt;$A$9,IF(Raw!$X150&gt;$C$9,IF(Raw!$X150&lt;$A$9,Raw!L150,-999),-999),-999),-999),-999),-999)</f>
        <v>617.79999999999995</v>
      </c>
      <c r="I150" s="9">
        <f>IF(Raw!$G150&gt;$C$8,IF(Raw!$Q150&gt;$C$8,IF(Raw!$N150&gt;$C$9,IF(Raw!$N150&lt;$A$9,IF(Raw!$X150&gt;$C$9,IF(Raw!$X150&lt;$A$9,Raw!M150,-999),-999),-999),-999),-999),-999)</f>
        <v>4.1515999999999997E-2</v>
      </c>
      <c r="J150" s="9">
        <f>IF(Raw!$G150&gt;$C$8,IF(Raw!$Q150&gt;$C$8,IF(Raw!$N150&gt;$C$9,IF(Raw!$N150&lt;$A$9,IF(Raw!$X150&gt;$C$9,IF(Raw!$X150&lt;$A$9,Raw!N150,-999),-999),-999),-999),-999),-999)</f>
        <v>473</v>
      </c>
      <c r="K150" s="9">
        <f>IF(Raw!$G150&gt;$C$8,IF(Raw!$Q150&gt;$C$8,IF(Raw!$N150&gt;$C$9,IF(Raw!$N150&lt;$A$9,IF(Raw!$X150&gt;$C$9,IF(Raw!$X150&lt;$A$9,Raw!R150,-999),-999),-999),-999),-999),-999)</f>
        <v>0.36948700000000001</v>
      </c>
      <c r="L150" s="9">
        <f>IF(Raw!$G150&gt;$C$8,IF(Raw!$Q150&gt;$C$8,IF(Raw!$N150&gt;$C$9,IF(Raw!$N150&lt;$A$9,IF(Raw!$X150&gt;$C$9,IF(Raw!$X150&lt;$A$9,Raw!S150,-999),-999),-999),-999),-999),-999)</f>
        <v>0.66620000000000001</v>
      </c>
      <c r="M150" s="9">
        <f>Raw!Q150</f>
        <v>0.99115200000000003</v>
      </c>
      <c r="N150" s="9">
        <f>IF(Raw!$G150&gt;$C$8,IF(Raw!$Q150&gt;$C$8,IF(Raw!$N150&gt;$C$9,IF(Raw!$N150&lt;$A$9,IF(Raw!$X150&gt;$C$9,IF(Raw!$X150&lt;$A$9,Raw!V150,-999),-999),-999),-999),-999),-999)</f>
        <v>752.1</v>
      </c>
      <c r="O150" s="9">
        <f>IF(Raw!$G150&gt;$C$8,IF(Raw!$Q150&gt;$C$8,IF(Raw!$N150&gt;$C$9,IF(Raw!$N150&lt;$A$9,IF(Raw!$X150&gt;$C$9,IF(Raw!$X150&lt;$A$9,Raw!W150,-999),-999),-999),-999),-999),-999)</f>
        <v>0.22192000000000001</v>
      </c>
      <c r="P150" s="9">
        <f>IF(Raw!$G150&gt;$C$8,IF(Raw!$Q150&gt;$C$8,IF(Raw!$N150&gt;$C$9,IF(Raw!$N150&lt;$A$9,IF(Raw!$X150&gt;$C$9,IF(Raw!$X150&lt;$A$9,Raw!X150,-999),-999),-999),-999),-999),-999)</f>
        <v>410</v>
      </c>
      <c r="R150" s="9">
        <f t="shared" si="36"/>
        <v>0.30693700000000002</v>
      </c>
      <c r="S150" s="9">
        <f t="shared" si="37"/>
        <v>0.47674424022900846</v>
      </c>
      <c r="T150" s="9">
        <f t="shared" si="38"/>
        <v>0.296713</v>
      </c>
      <c r="U150" s="9">
        <f t="shared" si="39"/>
        <v>0.44538126688682078</v>
      </c>
      <c r="V150" s="15">
        <f t="shared" si="32"/>
        <v>0</v>
      </c>
      <c r="X150" s="11">
        <f t="shared" si="40"/>
        <v>0</v>
      </c>
      <c r="Y150" s="11">
        <f t="shared" si="41"/>
        <v>6.177999999999999E-18</v>
      </c>
      <c r="Z150" s="11">
        <f t="shared" si="42"/>
        <v>4.73E-4</v>
      </c>
      <c r="AA150" s="16">
        <f t="shared" si="43"/>
        <v>0</v>
      </c>
      <c r="AB150" s="9">
        <f t="shared" si="33"/>
        <v>0.36948700000000001</v>
      </c>
      <c r="AC150" s="9">
        <f t="shared" si="34"/>
        <v>1</v>
      </c>
      <c r="AD150" s="15">
        <f t="shared" si="35"/>
        <v>0</v>
      </c>
      <c r="AE150" s="3">
        <f t="shared" si="44"/>
        <v>743.83119999999963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0.71577546296296291</v>
      </c>
      <c r="C151" s="15">
        <f>Raw!C151</f>
        <v>12.2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0.324882</v>
      </c>
      <c r="F151" s="9">
        <f>IF(Raw!$G151&gt;$C$8,IF(Raw!$Q151&gt;$C$8,IF(Raw!$N151&gt;$C$9,IF(Raw!$N151&lt;$A$9,IF(Raw!$X151&gt;$C$9,IF(Raw!$X151&lt;$A$9,Raw!I151,-999),-999),-999),-999),-999),-999)</f>
        <v>0.65635699999999997</v>
      </c>
      <c r="G151" s="9">
        <f>Raw!G151</f>
        <v>0.98373900000000003</v>
      </c>
      <c r="H151" s="9">
        <f>IF(Raw!$G151&gt;$C$8,IF(Raw!$Q151&gt;$C$8,IF(Raw!$N151&gt;$C$9,IF(Raw!$N151&lt;$A$9,IF(Raw!$X151&gt;$C$9,IF(Raw!$X151&lt;$A$9,Raw!L151,-999),-999),-999),-999),-999),-999)</f>
        <v>595.29999999999995</v>
      </c>
      <c r="I151" s="9">
        <f>IF(Raw!$G151&gt;$C$8,IF(Raw!$Q151&gt;$C$8,IF(Raw!$N151&gt;$C$9,IF(Raw!$N151&lt;$A$9,IF(Raw!$X151&gt;$C$9,IF(Raw!$X151&lt;$A$9,Raw!M151,-999),-999),-999),-999),-999),-999)</f>
        <v>1.2E-5</v>
      </c>
      <c r="J151" s="9">
        <f>IF(Raw!$G151&gt;$C$8,IF(Raw!$Q151&gt;$C$8,IF(Raw!$N151&gt;$C$9,IF(Raw!$N151&lt;$A$9,IF(Raw!$X151&gt;$C$9,IF(Raw!$X151&lt;$A$9,Raw!N151,-999),-999),-999),-999),-999),-999)</f>
        <v>388</v>
      </c>
      <c r="K151" s="9">
        <f>IF(Raw!$G151&gt;$C$8,IF(Raw!$Q151&gt;$C$8,IF(Raw!$N151&gt;$C$9,IF(Raw!$N151&lt;$A$9,IF(Raw!$X151&gt;$C$9,IF(Raw!$X151&lt;$A$9,Raw!R151,-999),-999),-999),-999),-999),-999)</f>
        <v>0.35426800000000003</v>
      </c>
      <c r="L151" s="9">
        <f>IF(Raw!$G151&gt;$C$8,IF(Raw!$Q151&gt;$C$8,IF(Raw!$N151&gt;$C$9,IF(Raw!$N151&lt;$A$9,IF(Raw!$X151&gt;$C$9,IF(Raw!$X151&lt;$A$9,Raw!S151,-999),-999),-999),-999),-999),-999)</f>
        <v>0.65396600000000005</v>
      </c>
      <c r="M151" s="9">
        <f>Raw!Q151</f>
        <v>0.99223399999999995</v>
      </c>
      <c r="N151" s="9">
        <f>IF(Raw!$G151&gt;$C$8,IF(Raw!$Q151&gt;$C$8,IF(Raw!$N151&gt;$C$9,IF(Raw!$N151&lt;$A$9,IF(Raw!$X151&gt;$C$9,IF(Raw!$X151&lt;$A$9,Raw!V151,-999),-999),-999),-999),-999),-999)</f>
        <v>701.8</v>
      </c>
      <c r="O151" s="9">
        <f>IF(Raw!$G151&gt;$C$8,IF(Raw!$Q151&gt;$C$8,IF(Raw!$N151&gt;$C$9,IF(Raw!$N151&lt;$A$9,IF(Raw!$X151&gt;$C$9,IF(Raw!$X151&lt;$A$9,Raw!W151,-999),-999),-999),-999),-999),-999)</f>
        <v>0.162886</v>
      </c>
      <c r="P151" s="9">
        <f>IF(Raw!$G151&gt;$C$8,IF(Raw!$Q151&gt;$C$8,IF(Raw!$N151&gt;$C$9,IF(Raw!$N151&lt;$A$9,IF(Raw!$X151&gt;$C$9,IF(Raw!$X151&lt;$A$9,Raw!X151,-999),-999),-999),-999),-999),-999)</f>
        <v>625</v>
      </c>
      <c r="R151" s="9">
        <f t="shared" si="36"/>
        <v>0.33147499999999996</v>
      </c>
      <c r="S151" s="9">
        <f t="shared" si="37"/>
        <v>0.5050224192017454</v>
      </c>
      <c r="T151" s="9">
        <f t="shared" si="38"/>
        <v>0.29969800000000002</v>
      </c>
      <c r="U151" s="9">
        <f t="shared" si="39"/>
        <v>0.45827764746179467</v>
      </c>
      <c r="V151" s="15">
        <f t="shared" si="32"/>
        <v>0</v>
      </c>
      <c r="X151" s="11">
        <f t="shared" si="40"/>
        <v>0</v>
      </c>
      <c r="Y151" s="11">
        <f t="shared" si="41"/>
        <v>5.9529999999999991E-18</v>
      </c>
      <c r="Z151" s="11">
        <f t="shared" si="42"/>
        <v>3.88E-4</v>
      </c>
      <c r="AA151" s="16">
        <f t="shared" si="43"/>
        <v>0</v>
      </c>
      <c r="AB151" s="9">
        <f t="shared" si="33"/>
        <v>0.35426800000000003</v>
      </c>
      <c r="AC151" s="9">
        <f t="shared" si="34"/>
        <v>1</v>
      </c>
      <c r="AD151" s="15">
        <f t="shared" si="35"/>
        <v>0</v>
      </c>
      <c r="AE151" s="3">
        <f t="shared" si="44"/>
        <v>716.74119999999971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0.71583333333333332</v>
      </c>
      <c r="C152" s="15">
        <f>Raw!C152</f>
        <v>10.9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0.34227200000000002</v>
      </c>
      <c r="F152" s="9">
        <f>IF(Raw!$G152&gt;$C$8,IF(Raw!$Q152&gt;$C$8,IF(Raw!$N152&gt;$C$9,IF(Raw!$N152&lt;$A$9,IF(Raw!$X152&gt;$C$9,IF(Raw!$X152&lt;$A$9,Raw!I152,-999),-999),-999),-999),-999),-999)</f>
        <v>0.65789500000000001</v>
      </c>
      <c r="G152" s="9">
        <f>Raw!G152</f>
        <v>0.98785100000000003</v>
      </c>
      <c r="H152" s="9">
        <f>IF(Raw!$G152&gt;$C$8,IF(Raw!$Q152&gt;$C$8,IF(Raw!$N152&gt;$C$9,IF(Raw!$N152&lt;$A$9,IF(Raw!$X152&gt;$C$9,IF(Raw!$X152&lt;$A$9,Raw!L152,-999),-999),-999),-999),-999),-999)</f>
        <v>620.4</v>
      </c>
      <c r="I152" s="9">
        <f>IF(Raw!$G152&gt;$C$8,IF(Raw!$Q152&gt;$C$8,IF(Raw!$N152&gt;$C$9,IF(Raw!$N152&lt;$A$9,IF(Raw!$X152&gt;$C$9,IF(Raw!$X152&lt;$A$9,Raw!M152,-999),-999),-999),-999),-999),-999)</f>
        <v>0.19608900000000001</v>
      </c>
      <c r="J152" s="9">
        <f>IF(Raw!$G152&gt;$C$8,IF(Raw!$Q152&gt;$C$8,IF(Raw!$N152&gt;$C$9,IF(Raw!$N152&lt;$A$9,IF(Raw!$X152&gt;$C$9,IF(Raw!$X152&lt;$A$9,Raw!N152,-999),-999),-999),-999),-999),-999)</f>
        <v>461</v>
      </c>
      <c r="K152" s="9">
        <f>IF(Raw!$G152&gt;$C$8,IF(Raw!$Q152&gt;$C$8,IF(Raw!$N152&gt;$C$9,IF(Raw!$N152&lt;$A$9,IF(Raw!$X152&gt;$C$9,IF(Raw!$X152&lt;$A$9,Raw!R152,-999),-999),-999),-999),-999),-999)</f>
        <v>0.34615000000000001</v>
      </c>
      <c r="L152" s="9">
        <f>IF(Raw!$G152&gt;$C$8,IF(Raw!$Q152&gt;$C$8,IF(Raw!$N152&gt;$C$9,IF(Raw!$N152&lt;$A$9,IF(Raw!$X152&gt;$C$9,IF(Raw!$X152&lt;$A$9,Raw!S152,-999),-999),-999),-999),-999),-999)</f>
        <v>0.64937699999999998</v>
      </c>
      <c r="M152" s="9">
        <f>Raw!Q152</f>
        <v>0.99145499999999998</v>
      </c>
      <c r="N152" s="9">
        <f>IF(Raw!$G152&gt;$C$8,IF(Raw!$Q152&gt;$C$8,IF(Raw!$N152&gt;$C$9,IF(Raw!$N152&lt;$A$9,IF(Raw!$X152&gt;$C$9,IF(Raw!$X152&lt;$A$9,Raw!V152,-999),-999),-999),-999),-999),-999)</f>
        <v>670.3</v>
      </c>
      <c r="O152" s="9">
        <f>IF(Raw!$G152&gt;$C$8,IF(Raw!$Q152&gt;$C$8,IF(Raw!$N152&gt;$C$9,IF(Raw!$N152&lt;$A$9,IF(Raw!$X152&gt;$C$9,IF(Raw!$X152&lt;$A$9,Raw!W152,-999),-999),-999),-999),-999),-999)</f>
        <v>0.11905200000000001</v>
      </c>
      <c r="P152" s="9">
        <f>IF(Raw!$G152&gt;$C$8,IF(Raw!$Q152&gt;$C$8,IF(Raw!$N152&gt;$C$9,IF(Raw!$N152&lt;$A$9,IF(Raw!$X152&gt;$C$9,IF(Raw!$X152&lt;$A$9,Raw!X152,-999),-999),-999),-999),-999),-999)</f>
        <v>484</v>
      </c>
      <c r="R152" s="9">
        <f t="shared" si="36"/>
        <v>0.31562299999999999</v>
      </c>
      <c r="S152" s="9">
        <f t="shared" si="37"/>
        <v>0.47974676810129274</v>
      </c>
      <c r="T152" s="9">
        <f t="shared" si="38"/>
        <v>0.30322699999999997</v>
      </c>
      <c r="U152" s="9">
        <f t="shared" si="39"/>
        <v>0.46695063114338814</v>
      </c>
      <c r="V152" s="15">
        <f t="shared" si="32"/>
        <v>0</v>
      </c>
      <c r="X152" s="11">
        <f t="shared" si="40"/>
        <v>0</v>
      </c>
      <c r="Y152" s="11">
        <f t="shared" si="41"/>
        <v>6.2039999999999995E-18</v>
      </c>
      <c r="Z152" s="11">
        <f t="shared" si="42"/>
        <v>4.6099999999999998E-4</v>
      </c>
      <c r="AA152" s="16">
        <f t="shared" si="43"/>
        <v>0</v>
      </c>
      <c r="AB152" s="9">
        <f t="shared" si="33"/>
        <v>0.34615000000000001</v>
      </c>
      <c r="AC152" s="9">
        <f t="shared" si="34"/>
        <v>1</v>
      </c>
      <c r="AD152" s="15">
        <f t="shared" si="35"/>
        <v>0</v>
      </c>
      <c r="AE152" s="3">
        <f t="shared" si="44"/>
        <v>746.96159999999975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0.71589120370370374</v>
      </c>
      <c r="C153" s="15">
        <f>Raw!C153</f>
        <v>9.8000000000000007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0.33820800000000001</v>
      </c>
      <c r="F153" s="9">
        <f>IF(Raw!$G153&gt;$C$8,IF(Raw!$Q153&gt;$C$8,IF(Raw!$N153&gt;$C$9,IF(Raw!$N153&lt;$A$9,IF(Raw!$X153&gt;$C$9,IF(Raw!$X153&lt;$A$9,Raw!I153,-999),-999),-999),-999),-999),-999)</f>
        <v>0.62248300000000001</v>
      </c>
      <c r="G153" s="9">
        <f>Raw!G153</f>
        <v>0.993475</v>
      </c>
      <c r="H153" s="9">
        <f>IF(Raw!$G153&gt;$C$8,IF(Raw!$Q153&gt;$C$8,IF(Raw!$N153&gt;$C$9,IF(Raw!$N153&lt;$A$9,IF(Raw!$X153&gt;$C$9,IF(Raw!$X153&lt;$A$9,Raw!L153,-999),-999),-999),-999),-999),-999)</f>
        <v>651.20000000000005</v>
      </c>
      <c r="I153" s="9">
        <f>IF(Raw!$G153&gt;$C$8,IF(Raw!$Q153&gt;$C$8,IF(Raw!$N153&gt;$C$9,IF(Raw!$N153&lt;$A$9,IF(Raw!$X153&gt;$C$9,IF(Raw!$X153&lt;$A$9,Raw!M153,-999),-999),-999),-999),-999),-999)</f>
        <v>0.166744</v>
      </c>
      <c r="J153" s="9">
        <f>IF(Raw!$G153&gt;$C$8,IF(Raw!$Q153&gt;$C$8,IF(Raw!$N153&gt;$C$9,IF(Raw!$N153&lt;$A$9,IF(Raw!$X153&gt;$C$9,IF(Raw!$X153&lt;$A$9,Raw!N153,-999),-999),-999),-999),-999),-999)</f>
        <v>372</v>
      </c>
      <c r="K153" s="9">
        <f>IF(Raw!$G153&gt;$C$8,IF(Raw!$Q153&gt;$C$8,IF(Raw!$N153&gt;$C$9,IF(Raw!$N153&lt;$A$9,IF(Raw!$X153&gt;$C$9,IF(Raw!$X153&lt;$A$9,Raw!R153,-999),-999),-999),-999),-999),-999)</f>
        <v>0.353551</v>
      </c>
      <c r="L153" s="9">
        <f>IF(Raw!$G153&gt;$C$8,IF(Raw!$Q153&gt;$C$8,IF(Raw!$N153&gt;$C$9,IF(Raw!$N153&lt;$A$9,IF(Raw!$X153&gt;$C$9,IF(Raw!$X153&lt;$A$9,Raw!S153,-999),-999),-999),-999),-999),-999)</f>
        <v>0.64163499999999996</v>
      </c>
      <c r="M153" s="9">
        <f>Raw!Q153</f>
        <v>0.989174</v>
      </c>
      <c r="N153" s="9">
        <f>IF(Raw!$G153&gt;$C$8,IF(Raw!$Q153&gt;$C$8,IF(Raw!$N153&gt;$C$9,IF(Raw!$N153&lt;$A$9,IF(Raw!$X153&gt;$C$9,IF(Raw!$X153&lt;$A$9,Raw!V153,-999),-999),-999),-999),-999),-999)</f>
        <v>702.6</v>
      </c>
      <c r="O153" s="9">
        <f>IF(Raw!$G153&gt;$C$8,IF(Raw!$Q153&gt;$C$8,IF(Raw!$N153&gt;$C$9,IF(Raw!$N153&lt;$A$9,IF(Raw!$X153&gt;$C$9,IF(Raw!$X153&lt;$A$9,Raw!W153,-999),-999),-999),-999),-999),-999)</f>
        <v>0.19351499999999999</v>
      </c>
      <c r="P153" s="9">
        <f>IF(Raw!$G153&gt;$C$8,IF(Raw!$Q153&gt;$C$8,IF(Raw!$N153&gt;$C$9,IF(Raw!$N153&lt;$A$9,IF(Raw!$X153&gt;$C$9,IF(Raw!$X153&lt;$A$9,Raw!X153,-999),-999),-999),-999),-999),-999)</f>
        <v>484</v>
      </c>
      <c r="R153" s="9">
        <f t="shared" si="36"/>
        <v>0.284275</v>
      </c>
      <c r="S153" s="9">
        <f t="shared" si="37"/>
        <v>0.45667913822546158</v>
      </c>
      <c r="T153" s="9">
        <f t="shared" si="38"/>
        <v>0.28808399999999995</v>
      </c>
      <c r="U153" s="9">
        <f t="shared" si="39"/>
        <v>0.44898423558565226</v>
      </c>
      <c r="V153" s="15">
        <f t="shared" si="32"/>
        <v>0</v>
      </c>
      <c r="X153" s="11">
        <f t="shared" si="40"/>
        <v>0</v>
      </c>
      <c r="Y153" s="11">
        <f t="shared" si="41"/>
        <v>6.5120000000000005E-18</v>
      </c>
      <c r="Z153" s="11">
        <f t="shared" si="42"/>
        <v>3.7199999999999999E-4</v>
      </c>
      <c r="AA153" s="16">
        <f t="shared" si="43"/>
        <v>0</v>
      </c>
      <c r="AB153" s="9">
        <f t="shared" si="33"/>
        <v>0.353551</v>
      </c>
      <c r="AC153" s="9">
        <f t="shared" si="34"/>
        <v>1</v>
      </c>
      <c r="AD153" s="15">
        <f t="shared" si="35"/>
        <v>0</v>
      </c>
      <c r="AE153" s="3">
        <f t="shared" si="44"/>
        <v>784.0447999999999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0.71594907407407404</v>
      </c>
      <c r="C154" s="15">
        <f>Raw!C154</f>
        <v>9.1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0.342109</v>
      </c>
      <c r="F154" s="9">
        <f>IF(Raw!$G154&gt;$C$8,IF(Raw!$Q154&gt;$C$8,IF(Raw!$N154&gt;$C$9,IF(Raw!$N154&lt;$A$9,IF(Raw!$X154&gt;$C$9,IF(Raw!$X154&lt;$A$9,Raw!I154,-999),-999),-999),-999),-999),-999)</f>
        <v>0.64579699999999995</v>
      </c>
      <c r="G154" s="9">
        <f>Raw!G154</f>
        <v>0.99022699999999997</v>
      </c>
      <c r="H154" s="9">
        <f>IF(Raw!$G154&gt;$C$8,IF(Raw!$Q154&gt;$C$8,IF(Raw!$N154&gt;$C$9,IF(Raw!$N154&lt;$A$9,IF(Raw!$X154&gt;$C$9,IF(Raw!$X154&lt;$A$9,Raw!L154,-999),-999),-999),-999),-999),-999)</f>
        <v>595.4</v>
      </c>
      <c r="I154" s="9">
        <f>IF(Raw!$G154&gt;$C$8,IF(Raw!$Q154&gt;$C$8,IF(Raw!$N154&gt;$C$9,IF(Raw!$N154&lt;$A$9,IF(Raw!$X154&gt;$C$9,IF(Raw!$X154&lt;$A$9,Raw!M154,-999),-999),-999),-999),-999),-999)</f>
        <v>1.4E-5</v>
      </c>
      <c r="J154" s="9">
        <f>IF(Raw!$G154&gt;$C$8,IF(Raw!$Q154&gt;$C$8,IF(Raw!$N154&gt;$C$9,IF(Raw!$N154&lt;$A$9,IF(Raw!$X154&gt;$C$9,IF(Raw!$X154&lt;$A$9,Raw!N154,-999),-999),-999),-999),-999),-999)</f>
        <v>479</v>
      </c>
      <c r="K154" s="9">
        <f>IF(Raw!$G154&gt;$C$8,IF(Raw!$Q154&gt;$C$8,IF(Raw!$N154&gt;$C$9,IF(Raw!$N154&lt;$A$9,IF(Raw!$X154&gt;$C$9,IF(Raw!$X154&lt;$A$9,Raw!R154,-999),-999),-999),-999),-999),-999)</f>
        <v>0.37398500000000001</v>
      </c>
      <c r="L154" s="9">
        <f>IF(Raw!$G154&gt;$C$8,IF(Raw!$Q154&gt;$C$8,IF(Raw!$N154&gt;$C$9,IF(Raw!$N154&lt;$A$9,IF(Raw!$X154&gt;$C$9,IF(Raw!$X154&lt;$A$9,Raw!S154,-999),-999),-999),-999),-999),-999)</f>
        <v>0.66574100000000003</v>
      </c>
      <c r="M154" s="9">
        <f>Raw!Q154</f>
        <v>0.99169600000000002</v>
      </c>
      <c r="N154" s="9">
        <f>IF(Raw!$G154&gt;$C$8,IF(Raw!$Q154&gt;$C$8,IF(Raw!$N154&gt;$C$9,IF(Raw!$N154&lt;$A$9,IF(Raw!$X154&gt;$C$9,IF(Raw!$X154&lt;$A$9,Raw!V154,-999),-999),-999),-999),-999),-999)</f>
        <v>689.2</v>
      </c>
      <c r="O154" s="9">
        <f>IF(Raw!$G154&gt;$C$8,IF(Raw!$Q154&gt;$C$8,IF(Raw!$N154&gt;$C$9,IF(Raw!$N154&lt;$A$9,IF(Raw!$X154&gt;$C$9,IF(Raw!$X154&lt;$A$9,Raw!W154,-999),-999),-999),-999),-999),-999)</f>
        <v>0.22583900000000001</v>
      </c>
      <c r="P154" s="9">
        <f>IF(Raw!$G154&gt;$C$8,IF(Raw!$Q154&gt;$C$8,IF(Raw!$N154&gt;$C$9,IF(Raw!$N154&lt;$A$9,IF(Raw!$X154&gt;$C$9,IF(Raw!$X154&lt;$A$9,Raw!X154,-999),-999),-999),-999),-999),-999)</f>
        <v>691</v>
      </c>
      <c r="R154" s="9">
        <f t="shared" si="36"/>
        <v>0.30368799999999996</v>
      </c>
      <c r="S154" s="9">
        <f t="shared" si="37"/>
        <v>0.47025303617080905</v>
      </c>
      <c r="T154" s="9">
        <f t="shared" si="38"/>
        <v>0.29175600000000002</v>
      </c>
      <c r="U154" s="9">
        <f t="shared" si="39"/>
        <v>0.4382424997108485</v>
      </c>
      <c r="V154" s="15">
        <f t="shared" si="32"/>
        <v>0</v>
      </c>
      <c r="X154" s="11">
        <f t="shared" si="40"/>
        <v>0</v>
      </c>
      <c r="Y154" s="11">
        <f t="shared" si="41"/>
        <v>5.9539999999999993E-18</v>
      </c>
      <c r="Z154" s="11">
        <f t="shared" si="42"/>
        <v>4.7899999999999999E-4</v>
      </c>
      <c r="AA154" s="16">
        <f t="shared" si="43"/>
        <v>0</v>
      </c>
      <c r="AB154" s="9">
        <f t="shared" si="33"/>
        <v>0.37398500000000001</v>
      </c>
      <c r="AC154" s="9">
        <f t="shared" si="34"/>
        <v>1</v>
      </c>
      <c r="AD154" s="15">
        <f t="shared" si="35"/>
        <v>0</v>
      </c>
      <c r="AE154" s="3">
        <f t="shared" si="44"/>
        <v>716.86159999999973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0.71599537037037031</v>
      </c>
      <c r="C155" s="15">
        <f>Raw!C155</f>
        <v>7.6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0.36168499999999998</v>
      </c>
      <c r="F155" s="9">
        <f>IF(Raw!$G155&gt;$C$8,IF(Raw!$Q155&gt;$C$8,IF(Raw!$N155&gt;$C$9,IF(Raw!$N155&lt;$A$9,IF(Raw!$X155&gt;$C$9,IF(Raw!$X155&lt;$A$9,Raw!I155,-999),-999),-999),-999),-999),-999)</f>
        <v>0.71335300000000001</v>
      </c>
      <c r="G155" s="9">
        <f>Raw!G155</f>
        <v>0.98485100000000003</v>
      </c>
      <c r="H155" s="9">
        <f>IF(Raw!$G155&gt;$C$8,IF(Raw!$Q155&gt;$C$8,IF(Raw!$N155&gt;$C$9,IF(Raw!$N155&lt;$A$9,IF(Raw!$X155&gt;$C$9,IF(Raw!$X155&lt;$A$9,Raw!L155,-999),-999),-999),-999),-999),-999)</f>
        <v>695.3</v>
      </c>
      <c r="I155" s="9">
        <f>IF(Raw!$G155&gt;$C$8,IF(Raw!$Q155&gt;$C$8,IF(Raw!$N155&gt;$C$9,IF(Raw!$N155&lt;$A$9,IF(Raw!$X155&gt;$C$9,IF(Raw!$X155&lt;$A$9,Raw!M155,-999),-999),-999),-999),-999),-999)</f>
        <v>7.9999999999999996E-6</v>
      </c>
      <c r="J155" s="9">
        <f>IF(Raw!$G155&gt;$C$8,IF(Raw!$Q155&gt;$C$8,IF(Raw!$N155&gt;$C$9,IF(Raw!$N155&lt;$A$9,IF(Raw!$X155&gt;$C$9,IF(Raw!$X155&lt;$A$9,Raw!N155,-999),-999),-999),-999),-999),-999)</f>
        <v>400</v>
      </c>
      <c r="K155" s="9">
        <f>IF(Raw!$G155&gt;$C$8,IF(Raw!$Q155&gt;$C$8,IF(Raw!$N155&gt;$C$9,IF(Raw!$N155&lt;$A$9,IF(Raw!$X155&gt;$C$9,IF(Raw!$X155&lt;$A$9,Raw!R155,-999),-999),-999),-999),-999),-999)</f>
        <v>0.34514699999999998</v>
      </c>
      <c r="L155" s="9">
        <f>IF(Raw!$G155&gt;$C$8,IF(Raw!$Q155&gt;$C$8,IF(Raw!$N155&gt;$C$9,IF(Raw!$N155&lt;$A$9,IF(Raw!$X155&gt;$C$9,IF(Raw!$X155&lt;$A$9,Raw!S155,-999),-999),-999),-999),-999),-999)</f>
        <v>0.64653499999999997</v>
      </c>
      <c r="M155" s="9">
        <f>Raw!Q155</f>
        <v>0.99370599999999998</v>
      </c>
      <c r="N155" s="9">
        <f>IF(Raw!$G155&gt;$C$8,IF(Raw!$Q155&gt;$C$8,IF(Raw!$N155&gt;$C$9,IF(Raw!$N155&lt;$A$9,IF(Raw!$X155&gt;$C$9,IF(Raw!$X155&lt;$A$9,Raw!V155,-999),-999),-999),-999),-999),-999)</f>
        <v>712.7</v>
      </c>
      <c r="O155" s="9">
        <f>IF(Raw!$G155&gt;$C$8,IF(Raw!$Q155&gt;$C$8,IF(Raw!$N155&gt;$C$9,IF(Raw!$N155&lt;$A$9,IF(Raw!$X155&gt;$C$9,IF(Raw!$X155&lt;$A$9,Raw!W155,-999),-999),-999),-999),-999),-999)</f>
        <v>0.124893</v>
      </c>
      <c r="P155" s="9">
        <f>IF(Raw!$G155&gt;$C$8,IF(Raw!$Q155&gt;$C$8,IF(Raw!$N155&gt;$C$9,IF(Raw!$N155&lt;$A$9,IF(Raw!$X155&gt;$C$9,IF(Raw!$X155&lt;$A$9,Raw!X155,-999),-999),-999),-999),-999),-999)</f>
        <v>491</v>
      </c>
      <c r="R155" s="9">
        <f t="shared" si="36"/>
        <v>0.35166800000000004</v>
      </c>
      <c r="S155" s="9">
        <f t="shared" si="37"/>
        <v>0.49297893188926106</v>
      </c>
      <c r="T155" s="9">
        <f t="shared" si="38"/>
        <v>0.30138799999999999</v>
      </c>
      <c r="U155" s="9">
        <f t="shared" si="39"/>
        <v>0.46615883130843649</v>
      </c>
      <c r="V155" s="15">
        <f t="shared" si="32"/>
        <v>0</v>
      </c>
      <c r="X155" s="11">
        <f t="shared" si="40"/>
        <v>0</v>
      </c>
      <c r="Y155" s="11">
        <f t="shared" si="41"/>
        <v>6.9529999999999999E-18</v>
      </c>
      <c r="Z155" s="11">
        <f t="shared" si="42"/>
        <v>3.9999999999999996E-4</v>
      </c>
      <c r="AA155" s="16">
        <f t="shared" si="43"/>
        <v>0</v>
      </c>
      <c r="AB155" s="9">
        <f t="shared" si="33"/>
        <v>0.34514699999999998</v>
      </c>
      <c r="AC155" s="9">
        <f t="shared" si="34"/>
        <v>1</v>
      </c>
      <c r="AD155" s="15">
        <f t="shared" si="35"/>
        <v>0</v>
      </c>
      <c r="AE155" s="3">
        <f t="shared" si="44"/>
        <v>837.1411999999998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0.71605324074074073</v>
      </c>
      <c r="C156" s="15">
        <f>Raw!C156</f>
        <v>6.4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0.33246100000000001</v>
      </c>
      <c r="F156" s="9">
        <f>IF(Raw!$G156&gt;$C$8,IF(Raw!$Q156&gt;$C$8,IF(Raw!$N156&gt;$C$9,IF(Raw!$N156&lt;$A$9,IF(Raw!$X156&gt;$C$9,IF(Raw!$X156&lt;$A$9,Raw!I156,-999),-999),-999),-999),-999),-999)</f>
        <v>0.62697400000000003</v>
      </c>
      <c r="G156" s="9">
        <f>Raw!G156</f>
        <v>0.99027100000000001</v>
      </c>
      <c r="H156" s="9">
        <f>IF(Raw!$G156&gt;$C$8,IF(Raw!$Q156&gt;$C$8,IF(Raw!$N156&gt;$C$9,IF(Raw!$N156&lt;$A$9,IF(Raw!$X156&gt;$C$9,IF(Raw!$X156&lt;$A$9,Raw!L156,-999),-999),-999),-999),-999),-999)</f>
        <v>628.1</v>
      </c>
      <c r="I156" s="9">
        <f>IF(Raw!$G156&gt;$C$8,IF(Raw!$Q156&gt;$C$8,IF(Raw!$N156&gt;$C$9,IF(Raw!$N156&lt;$A$9,IF(Raw!$X156&gt;$C$9,IF(Raw!$X156&lt;$A$9,Raw!M156,-999),-999),-999),-999),-999),-999)</f>
        <v>3.7602999999999998E-2</v>
      </c>
      <c r="J156" s="9">
        <f>IF(Raw!$G156&gt;$C$8,IF(Raw!$Q156&gt;$C$8,IF(Raw!$N156&gt;$C$9,IF(Raw!$N156&lt;$A$9,IF(Raw!$X156&gt;$C$9,IF(Raw!$X156&lt;$A$9,Raw!N156,-999),-999),-999),-999),-999),-999)</f>
        <v>321</v>
      </c>
      <c r="K156" s="9">
        <f>IF(Raw!$G156&gt;$C$8,IF(Raw!$Q156&gt;$C$8,IF(Raw!$N156&gt;$C$9,IF(Raw!$N156&lt;$A$9,IF(Raw!$X156&gt;$C$9,IF(Raw!$X156&lt;$A$9,Raw!R156,-999),-999),-999),-999),-999),-999)</f>
        <v>0.36252899999999999</v>
      </c>
      <c r="L156" s="9">
        <f>IF(Raw!$G156&gt;$C$8,IF(Raw!$Q156&gt;$C$8,IF(Raw!$N156&gt;$C$9,IF(Raw!$N156&lt;$A$9,IF(Raw!$X156&gt;$C$9,IF(Raw!$X156&lt;$A$9,Raw!S156,-999),-999),-999),-999),-999),-999)</f>
        <v>0.64505100000000004</v>
      </c>
      <c r="M156" s="9">
        <f>Raw!Q156</f>
        <v>0.98400399999999999</v>
      </c>
      <c r="N156" s="9">
        <f>IF(Raw!$G156&gt;$C$8,IF(Raw!$Q156&gt;$C$8,IF(Raw!$N156&gt;$C$9,IF(Raw!$N156&lt;$A$9,IF(Raw!$X156&gt;$C$9,IF(Raw!$X156&lt;$A$9,Raw!V156,-999),-999),-999),-999),-999),-999)</f>
        <v>723.5</v>
      </c>
      <c r="O156" s="9">
        <f>IF(Raw!$G156&gt;$C$8,IF(Raw!$Q156&gt;$C$8,IF(Raw!$N156&gt;$C$9,IF(Raw!$N156&lt;$A$9,IF(Raw!$X156&gt;$C$9,IF(Raw!$X156&lt;$A$9,Raw!W156,-999),-999),-999),-999),-999),-999)</f>
        <v>0.35010599999999997</v>
      </c>
      <c r="P156" s="9">
        <f>IF(Raw!$G156&gt;$C$8,IF(Raw!$Q156&gt;$C$8,IF(Raw!$N156&gt;$C$9,IF(Raw!$N156&lt;$A$9,IF(Raw!$X156&gt;$C$9,IF(Raw!$X156&lt;$A$9,Raw!X156,-999),-999),-999),-999),-999),-999)</f>
        <v>288</v>
      </c>
      <c r="R156" s="9">
        <f t="shared" si="36"/>
        <v>0.29451300000000002</v>
      </c>
      <c r="S156" s="9">
        <f t="shared" si="37"/>
        <v>0.46973718208410559</v>
      </c>
      <c r="T156" s="9">
        <f t="shared" si="38"/>
        <v>0.28252200000000005</v>
      </c>
      <c r="U156" s="9">
        <f t="shared" si="39"/>
        <v>0.43798397336024597</v>
      </c>
      <c r="V156" s="15">
        <f t="shared" si="32"/>
        <v>0</v>
      </c>
      <c r="X156" s="11">
        <f t="shared" si="40"/>
        <v>0</v>
      </c>
      <c r="Y156" s="11">
        <f t="shared" si="41"/>
        <v>6.2809999999999999E-18</v>
      </c>
      <c r="Z156" s="11">
        <f t="shared" si="42"/>
        <v>3.21E-4</v>
      </c>
      <c r="AA156" s="16">
        <f t="shared" si="43"/>
        <v>0</v>
      </c>
      <c r="AB156" s="9">
        <f t="shared" si="33"/>
        <v>0.36252899999999999</v>
      </c>
      <c r="AC156" s="9">
        <f t="shared" si="34"/>
        <v>1</v>
      </c>
      <c r="AD156" s="15">
        <f t="shared" si="35"/>
        <v>0</v>
      </c>
      <c r="AE156" s="3">
        <f t="shared" si="44"/>
        <v>756.23239999999976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0.71611111111111114</v>
      </c>
      <c r="C157" s="15">
        <f>Raw!C157</f>
        <v>6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0.35726999999999998</v>
      </c>
      <c r="F157" s="9">
        <f>IF(Raw!$G157&gt;$C$8,IF(Raw!$Q157&gt;$C$8,IF(Raw!$N157&gt;$C$9,IF(Raw!$N157&lt;$A$9,IF(Raw!$X157&gt;$C$9,IF(Raw!$X157&lt;$A$9,Raw!I157,-999),-999),-999),-999),-999),-999)</f>
        <v>0.67244199999999998</v>
      </c>
      <c r="G157" s="9">
        <f>Raw!G157</f>
        <v>0.985815</v>
      </c>
      <c r="H157" s="9">
        <f>IF(Raw!$G157&gt;$C$8,IF(Raw!$Q157&gt;$C$8,IF(Raw!$N157&gt;$C$9,IF(Raw!$N157&lt;$A$9,IF(Raw!$X157&gt;$C$9,IF(Raw!$X157&lt;$A$9,Raw!L157,-999),-999),-999),-999),-999),-999)</f>
        <v>616.6</v>
      </c>
      <c r="I157" s="9">
        <f>IF(Raw!$G157&gt;$C$8,IF(Raw!$Q157&gt;$C$8,IF(Raw!$N157&gt;$C$9,IF(Raw!$N157&lt;$A$9,IF(Raw!$X157&gt;$C$9,IF(Raw!$X157&lt;$A$9,Raw!M157,-999),-999),-999),-999),-999),-999)</f>
        <v>0.13672999999999999</v>
      </c>
      <c r="J157" s="9">
        <f>IF(Raw!$G157&gt;$C$8,IF(Raw!$Q157&gt;$C$8,IF(Raw!$N157&gt;$C$9,IF(Raw!$N157&lt;$A$9,IF(Raw!$X157&gt;$C$9,IF(Raw!$X157&lt;$A$9,Raw!N157,-999),-999),-999),-999),-999),-999)</f>
        <v>419</v>
      </c>
      <c r="K157" s="9">
        <f>IF(Raw!$G157&gt;$C$8,IF(Raw!$Q157&gt;$C$8,IF(Raw!$N157&gt;$C$9,IF(Raw!$N157&lt;$A$9,IF(Raw!$X157&gt;$C$9,IF(Raw!$X157&lt;$A$9,Raw!R157,-999),-999),-999),-999),-999),-999)</f>
        <v>0.38739600000000002</v>
      </c>
      <c r="L157" s="9">
        <f>IF(Raw!$G157&gt;$C$8,IF(Raw!$Q157&gt;$C$8,IF(Raw!$N157&gt;$C$9,IF(Raw!$N157&lt;$A$9,IF(Raw!$X157&gt;$C$9,IF(Raw!$X157&lt;$A$9,Raw!S157,-999),-999),-999),-999),-999),-999)</f>
        <v>0.69863799999999998</v>
      </c>
      <c r="M157" s="9">
        <f>Raw!Q157</f>
        <v>0.985904</v>
      </c>
      <c r="N157" s="9">
        <f>IF(Raw!$G157&gt;$C$8,IF(Raw!$Q157&gt;$C$8,IF(Raw!$N157&gt;$C$9,IF(Raw!$N157&lt;$A$9,IF(Raw!$X157&gt;$C$9,IF(Raw!$X157&lt;$A$9,Raw!V157,-999),-999),-999),-999),-999),-999)</f>
        <v>742.3</v>
      </c>
      <c r="O157" s="9">
        <f>IF(Raw!$G157&gt;$C$8,IF(Raw!$Q157&gt;$C$8,IF(Raw!$N157&gt;$C$9,IF(Raw!$N157&lt;$A$9,IF(Raw!$X157&gt;$C$9,IF(Raw!$X157&lt;$A$9,Raw!W157,-999),-999),-999),-999),-999),-999)</f>
        <v>0.30372700000000002</v>
      </c>
      <c r="P157" s="9">
        <f>IF(Raw!$G157&gt;$C$8,IF(Raw!$Q157&gt;$C$8,IF(Raw!$N157&gt;$C$9,IF(Raw!$N157&lt;$A$9,IF(Raw!$X157&gt;$C$9,IF(Raw!$X157&lt;$A$9,Raw!X157,-999),-999),-999),-999),-999),-999)</f>
        <v>346</v>
      </c>
      <c r="R157" s="9">
        <f t="shared" si="36"/>
        <v>0.31517200000000001</v>
      </c>
      <c r="S157" s="9">
        <f t="shared" si="37"/>
        <v>0.46869767206688462</v>
      </c>
      <c r="T157" s="9">
        <f t="shared" si="38"/>
        <v>0.31124199999999996</v>
      </c>
      <c r="U157" s="9">
        <f t="shared" si="39"/>
        <v>0.44549824086293616</v>
      </c>
      <c r="V157" s="15">
        <f t="shared" si="32"/>
        <v>0</v>
      </c>
      <c r="X157" s="11">
        <f t="shared" si="40"/>
        <v>0</v>
      </c>
      <c r="Y157" s="11">
        <f t="shared" si="41"/>
        <v>6.1660000000000002E-18</v>
      </c>
      <c r="Z157" s="11">
        <f t="shared" si="42"/>
        <v>4.1899999999999999E-4</v>
      </c>
      <c r="AA157" s="16">
        <f t="shared" si="43"/>
        <v>0</v>
      </c>
      <c r="AB157" s="9">
        <f t="shared" si="33"/>
        <v>0.38739600000000002</v>
      </c>
      <c r="AC157" s="9">
        <f t="shared" si="34"/>
        <v>1</v>
      </c>
      <c r="AD157" s="15">
        <f t="shared" si="35"/>
        <v>0</v>
      </c>
      <c r="AE157" s="3">
        <f t="shared" si="44"/>
        <v>742.38639999999987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0.71616898148148145</v>
      </c>
      <c r="C158" s="15">
        <f>Raw!C158</f>
        <v>5.5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0.40307700000000002</v>
      </c>
      <c r="F158" s="9">
        <f>IF(Raw!$G158&gt;$C$8,IF(Raw!$Q158&gt;$C$8,IF(Raw!$N158&gt;$C$9,IF(Raw!$N158&lt;$A$9,IF(Raw!$X158&gt;$C$9,IF(Raw!$X158&lt;$A$9,Raw!I158,-999),-999),-999),-999),-999),-999)</f>
        <v>0.73346999999999996</v>
      </c>
      <c r="G158" s="9">
        <f>Raw!G158</f>
        <v>0.99072300000000002</v>
      </c>
      <c r="H158" s="9">
        <f>IF(Raw!$G158&gt;$C$8,IF(Raw!$Q158&gt;$C$8,IF(Raw!$N158&gt;$C$9,IF(Raw!$N158&lt;$A$9,IF(Raw!$X158&gt;$C$9,IF(Raw!$X158&lt;$A$9,Raw!L158,-999),-999),-999),-999),-999),-999)</f>
        <v>611.5</v>
      </c>
      <c r="I158" s="9">
        <f>IF(Raw!$G158&gt;$C$8,IF(Raw!$Q158&gt;$C$8,IF(Raw!$N158&gt;$C$9,IF(Raw!$N158&lt;$A$9,IF(Raw!$X158&gt;$C$9,IF(Raw!$X158&lt;$A$9,Raw!M158,-999),-999),-999),-999),-999),-999)</f>
        <v>0.16098100000000001</v>
      </c>
      <c r="J158" s="9">
        <f>IF(Raw!$G158&gt;$C$8,IF(Raw!$Q158&gt;$C$8,IF(Raw!$N158&gt;$C$9,IF(Raw!$N158&lt;$A$9,IF(Raw!$X158&gt;$C$9,IF(Raw!$X158&lt;$A$9,Raw!N158,-999),-999),-999),-999),-999),-999)</f>
        <v>377</v>
      </c>
      <c r="K158" s="9">
        <f>IF(Raw!$G158&gt;$C$8,IF(Raw!$Q158&gt;$C$8,IF(Raw!$N158&gt;$C$9,IF(Raw!$N158&lt;$A$9,IF(Raw!$X158&gt;$C$9,IF(Raw!$X158&lt;$A$9,Raw!R158,-999),-999),-999),-999),-999),-999)</f>
        <v>0.34975000000000001</v>
      </c>
      <c r="L158" s="9">
        <f>IF(Raw!$G158&gt;$C$8,IF(Raw!$Q158&gt;$C$8,IF(Raw!$N158&gt;$C$9,IF(Raw!$N158&lt;$A$9,IF(Raw!$X158&gt;$C$9,IF(Raw!$X158&lt;$A$9,Raw!S158,-999),-999),-999),-999),-999),-999)</f>
        <v>0.64595100000000005</v>
      </c>
      <c r="M158" s="9">
        <f>Raw!Q158</f>
        <v>0.98989700000000003</v>
      </c>
      <c r="N158" s="9">
        <f>IF(Raw!$G158&gt;$C$8,IF(Raw!$Q158&gt;$C$8,IF(Raw!$N158&gt;$C$9,IF(Raw!$N158&lt;$A$9,IF(Raw!$X158&gt;$C$9,IF(Raw!$X158&lt;$A$9,Raw!V158,-999),-999),-999),-999),-999),-999)</f>
        <v>668.5</v>
      </c>
      <c r="O158" s="9">
        <f>IF(Raw!$G158&gt;$C$8,IF(Raw!$Q158&gt;$C$8,IF(Raw!$N158&gt;$C$9,IF(Raw!$N158&lt;$A$9,IF(Raw!$X158&gt;$C$9,IF(Raw!$X158&lt;$A$9,Raw!W158,-999),-999),-999),-999),-999),-999)</f>
        <v>0.13780400000000001</v>
      </c>
      <c r="P158" s="9">
        <f>IF(Raw!$G158&gt;$C$8,IF(Raw!$Q158&gt;$C$8,IF(Raw!$N158&gt;$C$9,IF(Raw!$N158&lt;$A$9,IF(Raw!$X158&gt;$C$9,IF(Raw!$X158&lt;$A$9,Raw!X158,-999),-999),-999),-999),-999),-999)</f>
        <v>475</v>
      </c>
      <c r="R158" s="9">
        <f t="shared" si="36"/>
        <v>0.33039299999999994</v>
      </c>
      <c r="S158" s="9">
        <f t="shared" si="37"/>
        <v>0.45045196122540793</v>
      </c>
      <c r="T158" s="9">
        <f t="shared" si="38"/>
        <v>0.29620100000000005</v>
      </c>
      <c r="U158" s="9">
        <f t="shared" si="39"/>
        <v>0.4585502615523469</v>
      </c>
      <c r="V158" s="15">
        <f t="shared" si="32"/>
        <v>0</v>
      </c>
      <c r="X158" s="11">
        <f t="shared" si="40"/>
        <v>0</v>
      </c>
      <c r="Y158" s="11">
        <f t="shared" si="41"/>
        <v>6.1149999999999994E-18</v>
      </c>
      <c r="Z158" s="11">
        <f t="shared" si="42"/>
        <v>3.77E-4</v>
      </c>
      <c r="AA158" s="16">
        <f t="shared" si="43"/>
        <v>0</v>
      </c>
      <c r="AB158" s="9">
        <f t="shared" si="33"/>
        <v>0.34975000000000001</v>
      </c>
      <c r="AC158" s="9">
        <f t="shared" si="34"/>
        <v>1</v>
      </c>
      <c r="AD158" s="15">
        <f t="shared" si="35"/>
        <v>0</v>
      </c>
      <c r="AE158" s="3">
        <f t="shared" si="44"/>
        <v>736.24599999999975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0.71622685185185186</v>
      </c>
      <c r="C159" s="15">
        <f>Raw!C159</f>
        <v>4.2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0.35313600000000001</v>
      </c>
      <c r="F159" s="9">
        <f>IF(Raw!$G159&gt;$C$8,IF(Raw!$Q159&gt;$C$8,IF(Raw!$N159&gt;$C$9,IF(Raw!$N159&lt;$A$9,IF(Raw!$X159&gt;$C$9,IF(Raw!$X159&lt;$A$9,Raw!I159,-999),-999),-999),-999),-999),-999)</f>
        <v>0.62976799999999999</v>
      </c>
      <c r="G159" s="9">
        <f>Raw!G159</f>
        <v>0.98736100000000004</v>
      </c>
      <c r="H159" s="9">
        <f>IF(Raw!$G159&gt;$C$8,IF(Raw!$Q159&gt;$C$8,IF(Raw!$N159&gt;$C$9,IF(Raw!$N159&lt;$A$9,IF(Raw!$X159&gt;$C$9,IF(Raw!$X159&lt;$A$9,Raw!L159,-999),-999),-999),-999),-999),-999)</f>
        <v>651.29999999999995</v>
      </c>
      <c r="I159" s="9">
        <f>IF(Raw!$G159&gt;$C$8,IF(Raw!$Q159&gt;$C$8,IF(Raw!$N159&gt;$C$9,IF(Raw!$N159&lt;$A$9,IF(Raw!$X159&gt;$C$9,IF(Raw!$X159&lt;$A$9,Raw!M159,-999),-999),-999),-999),-999),-999)</f>
        <v>0.21638199999999999</v>
      </c>
      <c r="J159" s="9">
        <f>IF(Raw!$G159&gt;$C$8,IF(Raw!$Q159&gt;$C$8,IF(Raw!$N159&gt;$C$9,IF(Raw!$N159&lt;$A$9,IF(Raw!$X159&gt;$C$9,IF(Raw!$X159&lt;$A$9,Raw!N159,-999),-999),-999),-999),-999),-999)</f>
        <v>479</v>
      </c>
      <c r="K159" s="9">
        <f>IF(Raw!$G159&gt;$C$8,IF(Raw!$Q159&gt;$C$8,IF(Raw!$N159&gt;$C$9,IF(Raw!$N159&lt;$A$9,IF(Raw!$X159&gt;$C$9,IF(Raw!$X159&lt;$A$9,Raw!R159,-999),-999),-999),-999),-999),-999)</f>
        <v>0.365647</v>
      </c>
      <c r="L159" s="9">
        <f>IF(Raw!$G159&gt;$C$8,IF(Raw!$Q159&gt;$C$8,IF(Raw!$N159&gt;$C$9,IF(Raw!$N159&lt;$A$9,IF(Raw!$X159&gt;$C$9,IF(Raw!$X159&lt;$A$9,Raw!S159,-999),-999),-999),-999),-999),-999)</f>
        <v>0.65141499999999997</v>
      </c>
      <c r="M159" s="9">
        <f>Raw!Q159</f>
        <v>0.98979099999999998</v>
      </c>
      <c r="N159" s="9">
        <f>IF(Raw!$G159&gt;$C$8,IF(Raw!$Q159&gt;$C$8,IF(Raw!$N159&gt;$C$9,IF(Raw!$N159&lt;$A$9,IF(Raw!$X159&gt;$C$9,IF(Raw!$X159&lt;$A$9,Raw!V159,-999),-999),-999),-999),-999),-999)</f>
        <v>684.5</v>
      </c>
      <c r="O159" s="9">
        <f>IF(Raw!$G159&gt;$C$8,IF(Raw!$Q159&gt;$C$8,IF(Raw!$N159&gt;$C$9,IF(Raw!$N159&lt;$A$9,IF(Raw!$X159&gt;$C$9,IF(Raw!$X159&lt;$A$9,Raw!W159,-999),-999),-999),-999),-999),-999)</f>
        <v>0.25181999999999999</v>
      </c>
      <c r="P159" s="9">
        <f>IF(Raw!$G159&gt;$C$8,IF(Raw!$Q159&gt;$C$8,IF(Raw!$N159&gt;$C$9,IF(Raw!$N159&lt;$A$9,IF(Raw!$X159&gt;$C$9,IF(Raw!$X159&lt;$A$9,Raw!X159,-999),-999),-999),-999),-999),-999)</f>
        <v>631</v>
      </c>
      <c r="R159" s="9">
        <f t="shared" si="36"/>
        <v>0.27663199999999999</v>
      </c>
      <c r="S159" s="9">
        <f t="shared" si="37"/>
        <v>0.43926017199984757</v>
      </c>
      <c r="T159" s="9">
        <f t="shared" si="38"/>
        <v>0.28576799999999997</v>
      </c>
      <c r="U159" s="9">
        <f t="shared" si="39"/>
        <v>0.43868808670356069</v>
      </c>
      <c r="V159" s="15">
        <f t="shared" si="32"/>
        <v>0</v>
      </c>
      <c r="X159" s="11">
        <f t="shared" si="40"/>
        <v>0</v>
      </c>
      <c r="Y159" s="11">
        <f t="shared" si="41"/>
        <v>6.5129999999999992E-18</v>
      </c>
      <c r="Z159" s="11">
        <f t="shared" si="42"/>
        <v>4.7899999999999999E-4</v>
      </c>
      <c r="AA159" s="16">
        <f t="shared" si="43"/>
        <v>0</v>
      </c>
      <c r="AB159" s="9">
        <f t="shared" si="33"/>
        <v>0.365647</v>
      </c>
      <c r="AC159" s="9">
        <f t="shared" si="34"/>
        <v>1</v>
      </c>
      <c r="AD159" s="15">
        <f t="shared" si="35"/>
        <v>0</v>
      </c>
      <c r="AE159" s="3">
        <f t="shared" si="44"/>
        <v>784.16519999999969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0.71627314814814813</v>
      </c>
      <c r="C160" s="15">
        <f>Raw!C160</f>
        <v>3.3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0.38250699999999999</v>
      </c>
      <c r="F160" s="9">
        <f>IF(Raw!$G160&gt;$C$8,IF(Raw!$Q160&gt;$C$8,IF(Raw!$N160&gt;$C$9,IF(Raw!$N160&lt;$A$9,IF(Raw!$X160&gt;$C$9,IF(Raw!$X160&lt;$A$9,Raw!I160,-999),-999),-999),-999),-999),-999)</f>
        <v>0.685666</v>
      </c>
      <c r="G160" s="9">
        <f>Raw!G160</f>
        <v>0.987066</v>
      </c>
      <c r="H160" s="9">
        <f>IF(Raw!$G160&gt;$C$8,IF(Raw!$Q160&gt;$C$8,IF(Raw!$N160&gt;$C$9,IF(Raw!$N160&lt;$A$9,IF(Raw!$X160&gt;$C$9,IF(Raw!$X160&lt;$A$9,Raw!L160,-999),-999),-999),-999),-999),-999)</f>
        <v>664.5</v>
      </c>
      <c r="I160" s="9">
        <f>IF(Raw!$G160&gt;$C$8,IF(Raw!$Q160&gt;$C$8,IF(Raw!$N160&gt;$C$9,IF(Raw!$N160&lt;$A$9,IF(Raw!$X160&gt;$C$9,IF(Raw!$X160&lt;$A$9,Raw!M160,-999),-999),-999),-999),-999),-999)</f>
        <v>0.207929</v>
      </c>
      <c r="J160" s="9">
        <f>IF(Raw!$G160&gt;$C$8,IF(Raw!$Q160&gt;$C$8,IF(Raw!$N160&gt;$C$9,IF(Raw!$N160&lt;$A$9,IF(Raw!$X160&gt;$C$9,IF(Raw!$X160&lt;$A$9,Raw!N160,-999),-999),-999),-999),-999),-999)</f>
        <v>392</v>
      </c>
      <c r="K160" s="9">
        <f>IF(Raw!$G160&gt;$C$8,IF(Raw!$Q160&gt;$C$8,IF(Raw!$N160&gt;$C$9,IF(Raw!$N160&lt;$A$9,IF(Raw!$X160&gt;$C$9,IF(Raw!$X160&lt;$A$9,Raw!R160,-999),-999),-999),-999),-999),-999)</f>
        <v>0.35521399999999997</v>
      </c>
      <c r="L160" s="9">
        <f>IF(Raw!$G160&gt;$C$8,IF(Raw!$Q160&gt;$C$8,IF(Raw!$N160&gt;$C$9,IF(Raw!$N160&lt;$A$9,IF(Raw!$X160&gt;$C$9,IF(Raw!$X160&lt;$A$9,Raw!S160,-999),-999),-999),-999),-999),-999)</f>
        <v>0.62787599999999999</v>
      </c>
      <c r="M160" s="9">
        <f>Raw!Q160</f>
        <v>0.98991600000000002</v>
      </c>
      <c r="N160" s="9">
        <f>IF(Raw!$G160&gt;$C$8,IF(Raw!$Q160&gt;$C$8,IF(Raw!$N160&gt;$C$9,IF(Raw!$N160&lt;$A$9,IF(Raw!$X160&gt;$C$9,IF(Raw!$X160&lt;$A$9,Raw!V160,-999),-999),-999),-999),-999),-999)</f>
        <v>706</v>
      </c>
      <c r="O160" s="9">
        <f>IF(Raw!$G160&gt;$C$8,IF(Raw!$Q160&gt;$C$8,IF(Raw!$N160&gt;$C$9,IF(Raw!$N160&lt;$A$9,IF(Raw!$X160&gt;$C$9,IF(Raw!$X160&lt;$A$9,Raw!W160,-999),-999),-999),-999),-999),-999)</f>
        <v>0.245752</v>
      </c>
      <c r="P160" s="9">
        <f>IF(Raw!$G160&gt;$C$8,IF(Raw!$Q160&gt;$C$8,IF(Raw!$N160&gt;$C$9,IF(Raw!$N160&lt;$A$9,IF(Raw!$X160&gt;$C$9,IF(Raw!$X160&lt;$A$9,Raw!X160,-999),-999),-999),-999),-999),-999)</f>
        <v>468</v>
      </c>
      <c r="R160" s="9">
        <f t="shared" si="36"/>
        <v>0.30315900000000001</v>
      </c>
      <c r="S160" s="9">
        <f t="shared" si="37"/>
        <v>0.44213800888479232</v>
      </c>
      <c r="T160" s="9">
        <f t="shared" si="38"/>
        <v>0.27266200000000002</v>
      </c>
      <c r="U160" s="9">
        <f t="shared" si="39"/>
        <v>0.43426090501946246</v>
      </c>
      <c r="V160" s="15">
        <f t="shared" si="32"/>
        <v>0</v>
      </c>
      <c r="X160" s="11">
        <f t="shared" si="40"/>
        <v>0</v>
      </c>
      <c r="Y160" s="11">
        <f t="shared" si="41"/>
        <v>6.6449999999999997E-18</v>
      </c>
      <c r="Z160" s="11">
        <f t="shared" si="42"/>
        <v>3.9199999999999999E-4</v>
      </c>
      <c r="AA160" s="16">
        <f t="shared" si="43"/>
        <v>0</v>
      </c>
      <c r="AB160" s="9">
        <f t="shared" si="33"/>
        <v>0.35521399999999997</v>
      </c>
      <c r="AC160" s="9">
        <f t="shared" si="34"/>
        <v>1</v>
      </c>
      <c r="AD160" s="15">
        <f t="shared" si="35"/>
        <v>0</v>
      </c>
      <c r="AE160" s="3">
        <f t="shared" si="44"/>
        <v>800.05799999999977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0.71633101851851855</v>
      </c>
      <c r="C161" s="15">
        <f>Raw!C161</f>
        <v>2.9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0.32541700000000001</v>
      </c>
      <c r="F161" s="9">
        <f>IF(Raw!$G161&gt;$C$8,IF(Raw!$Q161&gt;$C$8,IF(Raw!$N161&gt;$C$9,IF(Raw!$N161&lt;$A$9,IF(Raw!$X161&gt;$C$9,IF(Raw!$X161&lt;$A$9,Raw!I161,-999),-999),-999),-999),-999),-999)</f>
        <v>0.63763400000000003</v>
      </c>
      <c r="G161" s="9">
        <f>Raw!G161</f>
        <v>0.98835099999999998</v>
      </c>
      <c r="H161" s="9">
        <f>IF(Raw!$G161&gt;$C$8,IF(Raw!$Q161&gt;$C$8,IF(Raw!$N161&gt;$C$9,IF(Raw!$N161&lt;$A$9,IF(Raw!$X161&gt;$C$9,IF(Raw!$X161&lt;$A$9,Raw!L161,-999),-999),-999),-999),-999),-999)</f>
        <v>628</v>
      </c>
      <c r="I161" s="9">
        <f>IF(Raw!$G161&gt;$C$8,IF(Raw!$Q161&gt;$C$8,IF(Raw!$N161&gt;$C$9,IF(Raw!$N161&lt;$A$9,IF(Raw!$X161&gt;$C$9,IF(Raw!$X161&lt;$A$9,Raw!M161,-999),-999),-999),-999),-999),-999)</f>
        <v>3.8731000000000002E-2</v>
      </c>
      <c r="J161" s="9">
        <f>IF(Raw!$G161&gt;$C$8,IF(Raw!$Q161&gt;$C$8,IF(Raw!$N161&gt;$C$9,IF(Raw!$N161&lt;$A$9,IF(Raw!$X161&gt;$C$9,IF(Raw!$X161&lt;$A$9,Raw!N161,-999),-999),-999),-999),-999),-999)</f>
        <v>401</v>
      </c>
      <c r="K161" s="9">
        <f>IF(Raw!$G161&gt;$C$8,IF(Raw!$Q161&gt;$C$8,IF(Raw!$N161&gt;$C$9,IF(Raw!$N161&lt;$A$9,IF(Raw!$X161&gt;$C$9,IF(Raw!$X161&lt;$A$9,Raw!R161,-999),-999),-999),-999),-999),-999)</f>
        <v>0.34862300000000002</v>
      </c>
      <c r="L161" s="9">
        <f>IF(Raw!$G161&gt;$C$8,IF(Raw!$Q161&gt;$C$8,IF(Raw!$N161&gt;$C$9,IF(Raw!$N161&lt;$A$9,IF(Raw!$X161&gt;$C$9,IF(Raw!$X161&lt;$A$9,Raw!S161,-999),-999),-999),-999),-999),-999)</f>
        <v>0.65733399999999997</v>
      </c>
      <c r="M161" s="9">
        <f>Raw!Q161</f>
        <v>0.98918499999999998</v>
      </c>
      <c r="N161" s="9">
        <f>IF(Raw!$G161&gt;$C$8,IF(Raw!$Q161&gt;$C$8,IF(Raw!$N161&gt;$C$9,IF(Raw!$N161&lt;$A$9,IF(Raw!$X161&gt;$C$9,IF(Raw!$X161&lt;$A$9,Raw!V161,-999),-999),-999),-999),-999),-999)</f>
        <v>702.9</v>
      </c>
      <c r="O161" s="9">
        <f>IF(Raw!$G161&gt;$C$8,IF(Raw!$Q161&gt;$C$8,IF(Raw!$N161&gt;$C$9,IF(Raw!$N161&lt;$A$9,IF(Raw!$X161&gt;$C$9,IF(Raw!$X161&lt;$A$9,Raw!W161,-999),-999),-999),-999),-999),-999)</f>
        <v>0.19042000000000001</v>
      </c>
      <c r="P161" s="9">
        <f>IF(Raw!$G161&gt;$C$8,IF(Raw!$Q161&gt;$C$8,IF(Raw!$N161&gt;$C$9,IF(Raw!$N161&lt;$A$9,IF(Raw!$X161&gt;$C$9,IF(Raw!$X161&lt;$A$9,Raw!X161,-999),-999),-999),-999),-999),-999)</f>
        <v>542</v>
      </c>
      <c r="R161" s="9">
        <f t="shared" si="36"/>
        <v>0.31221700000000002</v>
      </c>
      <c r="S161" s="9">
        <f t="shared" si="37"/>
        <v>0.4896492345138434</v>
      </c>
      <c r="T161" s="9">
        <f t="shared" si="38"/>
        <v>0.30871099999999996</v>
      </c>
      <c r="U161" s="9">
        <f t="shared" si="39"/>
        <v>0.46964100442088796</v>
      </c>
      <c r="V161" s="15">
        <f t="shared" si="32"/>
        <v>0</v>
      </c>
      <c r="X161" s="11">
        <f t="shared" si="40"/>
        <v>0</v>
      </c>
      <c r="Y161" s="11">
        <f t="shared" si="41"/>
        <v>6.2799999999999997E-18</v>
      </c>
      <c r="Z161" s="11">
        <f t="shared" si="42"/>
        <v>4.0099999999999999E-4</v>
      </c>
      <c r="AA161" s="16">
        <f t="shared" si="43"/>
        <v>0</v>
      </c>
      <c r="AB161" s="9">
        <f t="shared" si="33"/>
        <v>0.34862300000000002</v>
      </c>
      <c r="AC161" s="9">
        <f t="shared" si="34"/>
        <v>1</v>
      </c>
      <c r="AD161" s="15">
        <f t="shared" si="35"/>
        <v>0</v>
      </c>
      <c r="AE161" s="3">
        <f t="shared" si="44"/>
        <v>756.11199999999974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0.71638888888888885</v>
      </c>
      <c r="C162" s="15">
        <f>Raw!C162</f>
        <v>1.5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0.33365600000000001</v>
      </c>
      <c r="F162" s="9">
        <f>IF(Raw!$G162&gt;$C$8,IF(Raw!$Q162&gt;$C$8,IF(Raw!$N162&gt;$C$9,IF(Raw!$N162&lt;$A$9,IF(Raw!$X162&gt;$C$9,IF(Raw!$X162&lt;$A$9,Raw!I162,-999),-999),-999),-999),-999),-999)</f>
        <v>0.59819900000000004</v>
      </c>
      <c r="G162" s="9">
        <f>Raw!G162</f>
        <v>0.99075199999999997</v>
      </c>
      <c r="H162" s="9">
        <f>IF(Raw!$G162&gt;$C$8,IF(Raw!$Q162&gt;$C$8,IF(Raw!$N162&gt;$C$9,IF(Raw!$N162&lt;$A$9,IF(Raw!$X162&gt;$C$9,IF(Raw!$X162&lt;$A$9,Raw!L162,-999),-999),-999),-999),-999),-999)</f>
        <v>662.3</v>
      </c>
      <c r="I162" s="9">
        <f>IF(Raw!$G162&gt;$C$8,IF(Raw!$Q162&gt;$C$8,IF(Raw!$N162&gt;$C$9,IF(Raw!$N162&lt;$A$9,IF(Raw!$X162&gt;$C$9,IF(Raw!$X162&lt;$A$9,Raw!M162,-999),-999),-999),-999),-999),-999)</f>
        <v>0.197875</v>
      </c>
      <c r="J162" s="9">
        <f>IF(Raw!$G162&gt;$C$8,IF(Raw!$Q162&gt;$C$8,IF(Raw!$N162&gt;$C$9,IF(Raw!$N162&lt;$A$9,IF(Raw!$X162&gt;$C$9,IF(Raw!$X162&lt;$A$9,Raw!N162,-999),-999),-999),-999),-999),-999)</f>
        <v>423</v>
      </c>
      <c r="K162" s="9">
        <f>IF(Raw!$G162&gt;$C$8,IF(Raw!$Q162&gt;$C$8,IF(Raw!$N162&gt;$C$9,IF(Raw!$N162&lt;$A$9,IF(Raw!$X162&gt;$C$9,IF(Raw!$X162&lt;$A$9,Raw!R162,-999),-999),-999),-999),-999),-999)</f>
        <v>0.36712699999999998</v>
      </c>
      <c r="L162" s="9">
        <f>IF(Raw!$G162&gt;$C$8,IF(Raw!$Q162&gt;$C$8,IF(Raw!$N162&gt;$C$9,IF(Raw!$N162&lt;$A$9,IF(Raw!$X162&gt;$C$9,IF(Raw!$X162&lt;$A$9,Raw!S162,-999),-999),-999),-999),-999),-999)</f>
        <v>0.63124599999999997</v>
      </c>
      <c r="M162" s="9">
        <f>Raw!Q162</f>
        <v>0.98406499999999997</v>
      </c>
      <c r="N162" s="9">
        <f>IF(Raw!$G162&gt;$C$8,IF(Raw!$Q162&gt;$C$8,IF(Raw!$N162&gt;$C$9,IF(Raw!$N162&lt;$A$9,IF(Raw!$X162&gt;$C$9,IF(Raw!$X162&lt;$A$9,Raw!V162,-999),-999),-999),-999),-999),-999)</f>
        <v>686.8</v>
      </c>
      <c r="O162" s="9">
        <f>IF(Raw!$G162&gt;$C$8,IF(Raw!$Q162&gt;$C$8,IF(Raw!$N162&gt;$C$9,IF(Raw!$N162&lt;$A$9,IF(Raw!$X162&gt;$C$9,IF(Raw!$X162&lt;$A$9,Raw!W162,-999),-999),-999),-999),-999),-999)</f>
        <v>0.30473600000000001</v>
      </c>
      <c r="P162" s="9">
        <f>IF(Raw!$G162&gt;$C$8,IF(Raw!$Q162&gt;$C$8,IF(Raw!$N162&gt;$C$9,IF(Raw!$N162&lt;$A$9,IF(Raw!$X162&gt;$C$9,IF(Raw!$X162&lt;$A$9,Raw!X162,-999),-999),-999),-999),-999),-999)</f>
        <v>652</v>
      </c>
      <c r="R162" s="9">
        <f t="shared" si="36"/>
        <v>0.26454300000000003</v>
      </c>
      <c r="S162" s="9">
        <f t="shared" si="37"/>
        <v>0.44223243435712867</v>
      </c>
      <c r="T162" s="9">
        <f t="shared" si="38"/>
        <v>0.26411899999999999</v>
      </c>
      <c r="U162" s="9">
        <f t="shared" si="39"/>
        <v>0.41840898793814141</v>
      </c>
      <c r="V162" s="15">
        <f t="shared" si="32"/>
        <v>0</v>
      </c>
      <c r="X162" s="11">
        <f t="shared" si="40"/>
        <v>0</v>
      </c>
      <c r="Y162" s="11">
        <f t="shared" si="41"/>
        <v>6.6229999999999993E-18</v>
      </c>
      <c r="Z162" s="11">
        <f t="shared" si="42"/>
        <v>4.2299999999999998E-4</v>
      </c>
      <c r="AA162" s="16">
        <f t="shared" si="43"/>
        <v>0</v>
      </c>
      <c r="AB162" s="9">
        <f t="shared" si="33"/>
        <v>0.36712699999999998</v>
      </c>
      <c r="AC162" s="9">
        <f t="shared" si="34"/>
        <v>1</v>
      </c>
      <c r="AD162" s="15">
        <f t="shared" si="35"/>
        <v>0</v>
      </c>
      <c r="AE162" s="3">
        <f t="shared" si="44"/>
        <v>797.40919999999971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0.71644675925925927</v>
      </c>
      <c r="C163" s="15">
        <f>Raw!C163</f>
        <v>1.3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0.34299499999999999</v>
      </c>
      <c r="F163" s="9">
        <f>IF(Raw!$G163&gt;$C$8,IF(Raw!$Q163&gt;$C$8,IF(Raw!$N163&gt;$C$9,IF(Raw!$N163&lt;$A$9,IF(Raw!$X163&gt;$C$9,IF(Raw!$X163&lt;$A$9,Raw!I163,-999),-999),-999),-999),-999),-999)</f>
        <v>0.632413</v>
      </c>
      <c r="G163" s="9">
        <f>Raw!G163</f>
        <v>0.983815</v>
      </c>
      <c r="H163" s="9">
        <f>IF(Raw!$G163&gt;$C$8,IF(Raw!$Q163&gt;$C$8,IF(Raw!$N163&gt;$C$9,IF(Raw!$N163&lt;$A$9,IF(Raw!$X163&gt;$C$9,IF(Raw!$X163&lt;$A$9,Raw!L163,-999),-999),-999),-999),-999),-999)</f>
        <v>570.9</v>
      </c>
      <c r="I163" s="9">
        <f>IF(Raw!$G163&gt;$C$8,IF(Raw!$Q163&gt;$C$8,IF(Raw!$N163&gt;$C$9,IF(Raw!$N163&lt;$A$9,IF(Raw!$X163&gt;$C$9,IF(Raw!$X163&lt;$A$9,Raw!M163,-999),-999),-999),-999),-999),-999)</f>
        <v>0.105461</v>
      </c>
      <c r="J163" s="9">
        <f>IF(Raw!$G163&gt;$C$8,IF(Raw!$Q163&gt;$C$8,IF(Raw!$N163&gt;$C$9,IF(Raw!$N163&lt;$A$9,IF(Raw!$X163&gt;$C$9,IF(Raw!$X163&lt;$A$9,Raw!N163,-999),-999),-999),-999),-999),-999)</f>
        <v>333</v>
      </c>
      <c r="K163" s="9">
        <f>IF(Raw!$G163&gt;$C$8,IF(Raw!$Q163&gt;$C$8,IF(Raw!$N163&gt;$C$9,IF(Raw!$N163&lt;$A$9,IF(Raw!$X163&gt;$C$9,IF(Raw!$X163&lt;$A$9,Raw!R163,-999),-999),-999),-999),-999),-999)</f>
        <v>0.34147300000000003</v>
      </c>
      <c r="L163" s="9">
        <f>IF(Raw!$G163&gt;$C$8,IF(Raw!$Q163&gt;$C$8,IF(Raw!$N163&gt;$C$9,IF(Raw!$N163&lt;$A$9,IF(Raw!$X163&gt;$C$9,IF(Raw!$X163&lt;$A$9,Raw!S163,-999),-999),-999),-999),-999),-999)</f>
        <v>0.61775999999999998</v>
      </c>
      <c r="M163" s="9">
        <f>Raw!Q163</f>
        <v>0.99278900000000003</v>
      </c>
      <c r="N163" s="9">
        <f>IF(Raw!$G163&gt;$C$8,IF(Raw!$Q163&gt;$C$8,IF(Raw!$N163&gt;$C$9,IF(Raw!$N163&lt;$A$9,IF(Raw!$X163&gt;$C$9,IF(Raw!$X163&lt;$A$9,Raw!V163,-999),-999),-999),-999),-999),-999)</f>
        <v>694.9</v>
      </c>
      <c r="O163" s="9">
        <f>IF(Raw!$G163&gt;$C$8,IF(Raw!$Q163&gt;$C$8,IF(Raw!$N163&gt;$C$9,IF(Raw!$N163&lt;$A$9,IF(Raw!$X163&gt;$C$9,IF(Raw!$X163&lt;$A$9,Raw!W163,-999),-999),-999),-999),-999),-999)</f>
        <v>0.15215699999999999</v>
      </c>
      <c r="P163" s="9">
        <f>IF(Raw!$G163&gt;$C$8,IF(Raw!$Q163&gt;$C$8,IF(Raw!$N163&gt;$C$9,IF(Raw!$N163&lt;$A$9,IF(Raw!$X163&gt;$C$9,IF(Raw!$X163&lt;$A$9,Raw!X163,-999),-999),-999),-999),-999),-999)</f>
        <v>480</v>
      </c>
      <c r="R163" s="9">
        <f t="shared" si="36"/>
        <v>0.28941800000000001</v>
      </c>
      <c r="S163" s="9">
        <f t="shared" si="37"/>
        <v>0.45764081383526273</v>
      </c>
      <c r="T163" s="9">
        <f t="shared" si="38"/>
        <v>0.27628699999999995</v>
      </c>
      <c r="U163" s="9">
        <f t="shared" si="39"/>
        <v>0.44724002849002842</v>
      </c>
      <c r="V163" s="15">
        <f t="shared" si="32"/>
        <v>0</v>
      </c>
      <c r="X163" s="11">
        <f t="shared" si="40"/>
        <v>0</v>
      </c>
      <c r="Y163" s="11">
        <f t="shared" si="41"/>
        <v>5.7089999999999994E-18</v>
      </c>
      <c r="Z163" s="11">
        <f t="shared" si="42"/>
        <v>3.3299999999999996E-4</v>
      </c>
      <c r="AA163" s="16">
        <f t="shared" si="43"/>
        <v>0</v>
      </c>
      <c r="AB163" s="9">
        <f t="shared" si="33"/>
        <v>0.34147300000000003</v>
      </c>
      <c r="AC163" s="9">
        <f t="shared" si="34"/>
        <v>1</v>
      </c>
      <c r="AD163" s="15">
        <f t="shared" si="35"/>
        <v>0</v>
      </c>
      <c r="AE163" s="3">
        <f t="shared" si="44"/>
        <v>687.36359999999979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0.71650462962962969</v>
      </c>
      <c r="C164" s="15">
        <f>Raw!C164</f>
        <v>1.1000000000000001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0.35050999999999999</v>
      </c>
      <c r="F164" s="9">
        <f>IF(Raw!$G164&gt;$C$8,IF(Raw!$Q164&gt;$C$8,IF(Raw!$N164&gt;$C$9,IF(Raw!$N164&lt;$A$9,IF(Raw!$X164&gt;$C$9,IF(Raw!$X164&lt;$A$9,Raw!I164,-999),-999),-999),-999),-999),-999)</f>
        <v>0.61407100000000003</v>
      </c>
      <c r="G164" s="9">
        <f>Raw!G164</f>
        <v>0.97917900000000002</v>
      </c>
      <c r="H164" s="9">
        <f>IF(Raw!$G164&gt;$C$8,IF(Raw!$Q164&gt;$C$8,IF(Raw!$N164&gt;$C$9,IF(Raw!$N164&lt;$A$9,IF(Raw!$X164&gt;$C$9,IF(Raw!$X164&lt;$A$9,Raw!L164,-999),-999),-999),-999),-999),-999)</f>
        <v>658</v>
      </c>
      <c r="I164" s="9">
        <f>IF(Raw!$G164&gt;$C$8,IF(Raw!$Q164&gt;$C$8,IF(Raw!$N164&gt;$C$9,IF(Raw!$N164&lt;$A$9,IF(Raw!$X164&gt;$C$9,IF(Raw!$X164&lt;$A$9,Raw!M164,-999),-999),-999),-999),-999),-999)</f>
        <v>0.17116999999999999</v>
      </c>
      <c r="J164" s="9">
        <f>IF(Raw!$G164&gt;$C$8,IF(Raw!$Q164&gt;$C$8,IF(Raw!$N164&gt;$C$9,IF(Raw!$N164&lt;$A$9,IF(Raw!$X164&gt;$C$9,IF(Raw!$X164&lt;$A$9,Raw!N164,-999),-999),-999),-999),-999),-999)</f>
        <v>450</v>
      </c>
      <c r="K164" s="9">
        <f>IF(Raw!$G164&gt;$C$8,IF(Raw!$Q164&gt;$C$8,IF(Raw!$N164&gt;$C$9,IF(Raw!$N164&lt;$A$9,IF(Raw!$X164&gt;$C$9,IF(Raw!$X164&lt;$A$9,Raw!R164,-999),-999),-999),-999),-999),-999)</f>
        <v>0.31598599999999999</v>
      </c>
      <c r="L164" s="9">
        <f>IF(Raw!$G164&gt;$C$8,IF(Raw!$Q164&gt;$C$8,IF(Raw!$N164&gt;$C$9,IF(Raw!$N164&lt;$A$9,IF(Raw!$X164&gt;$C$9,IF(Raw!$X164&lt;$A$9,Raw!S164,-999),-999),-999),-999),-999),-999)</f>
        <v>0.536053</v>
      </c>
      <c r="M164" s="9">
        <f>Raw!Q164</f>
        <v>0.97657499999999997</v>
      </c>
      <c r="N164" s="9">
        <f>IF(Raw!$G164&gt;$C$8,IF(Raw!$Q164&gt;$C$8,IF(Raw!$N164&gt;$C$9,IF(Raw!$N164&lt;$A$9,IF(Raw!$X164&gt;$C$9,IF(Raw!$X164&lt;$A$9,Raw!V164,-999),-999),-999),-999),-999),-999)</f>
        <v>699.8</v>
      </c>
      <c r="O164" s="9">
        <f>IF(Raw!$G164&gt;$C$8,IF(Raw!$Q164&gt;$C$8,IF(Raw!$N164&gt;$C$9,IF(Raw!$N164&lt;$A$9,IF(Raw!$X164&gt;$C$9,IF(Raw!$X164&lt;$A$9,Raw!W164,-999),-999),-999),-999),-999),-999)</f>
        <v>0.23485500000000001</v>
      </c>
      <c r="P164" s="9">
        <f>IF(Raw!$G164&gt;$C$8,IF(Raw!$Q164&gt;$C$8,IF(Raw!$N164&gt;$C$9,IF(Raw!$N164&lt;$A$9,IF(Raw!$X164&gt;$C$9,IF(Raw!$X164&lt;$A$9,Raw!X164,-999),-999),-999),-999),-999),-999)</f>
        <v>518</v>
      </c>
      <c r="R164" s="9">
        <f t="shared" si="36"/>
        <v>0.26356100000000005</v>
      </c>
      <c r="S164" s="9">
        <f t="shared" si="37"/>
        <v>0.42920281205267802</v>
      </c>
      <c r="T164" s="9">
        <f t="shared" si="38"/>
        <v>0.22006700000000001</v>
      </c>
      <c r="U164" s="9">
        <f t="shared" si="39"/>
        <v>0.41053216752821087</v>
      </c>
      <c r="V164" s="15">
        <f t="shared" si="32"/>
        <v>0</v>
      </c>
      <c r="X164" s="11">
        <f t="shared" si="40"/>
        <v>0</v>
      </c>
      <c r="Y164" s="11">
        <f t="shared" si="41"/>
        <v>6.5799999999999997E-18</v>
      </c>
      <c r="Z164" s="11">
        <f t="shared" si="42"/>
        <v>4.4999999999999999E-4</v>
      </c>
      <c r="AA164" s="16">
        <f t="shared" si="43"/>
        <v>0</v>
      </c>
      <c r="AB164" s="9">
        <f t="shared" si="33"/>
        <v>0.31598599999999999</v>
      </c>
      <c r="AC164" s="9">
        <f t="shared" si="34"/>
        <v>1</v>
      </c>
      <c r="AD164" s="15">
        <f t="shared" si="35"/>
        <v>0</v>
      </c>
      <c r="AE164" s="3">
        <f t="shared" si="44"/>
        <v>792.23199999999974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0.71655092592592595</v>
      </c>
      <c r="C165" s="15">
        <f>Raw!C165</f>
        <v>0.4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0.33653100000000002</v>
      </c>
      <c r="F165" s="9">
        <f>IF(Raw!$G165&gt;$C$8,IF(Raw!$Q165&gt;$C$8,IF(Raw!$N165&gt;$C$9,IF(Raw!$N165&lt;$A$9,IF(Raw!$X165&gt;$C$9,IF(Raw!$X165&lt;$A$9,Raw!I165,-999),-999),-999),-999),-999),-999)</f>
        <v>0.63472899999999999</v>
      </c>
      <c r="G165" s="9">
        <f>Raw!G165</f>
        <v>0.98714400000000002</v>
      </c>
      <c r="H165" s="9">
        <f>IF(Raw!$G165&gt;$C$8,IF(Raw!$Q165&gt;$C$8,IF(Raw!$N165&gt;$C$9,IF(Raw!$N165&lt;$A$9,IF(Raw!$X165&gt;$C$9,IF(Raw!$X165&lt;$A$9,Raw!L165,-999),-999),-999),-999),-999),-999)</f>
        <v>592.9</v>
      </c>
      <c r="I165" s="9">
        <f>IF(Raw!$G165&gt;$C$8,IF(Raw!$Q165&gt;$C$8,IF(Raw!$N165&gt;$C$9,IF(Raw!$N165&lt;$A$9,IF(Raw!$X165&gt;$C$9,IF(Raw!$X165&lt;$A$9,Raw!M165,-999),-999),-999),-999),-999),-999)</f>
        <v>3.5691000000000001E-2</v>
      </c>
      <c r="J165" s="9">
        <f>IF(Raw!$G165&gt;$C$8,IF(Raw!$Q165&gt;$C$8,IF(Raw!$N165&gt;$C$9,IF(Raw!$N165&lt;$A$9,IF(Raw!$X165&gt;$C$9,IF(Raw!$X165&lt;$A$9,Raw!N165,-999),-999),-999),-999),-999),-999)</f>
        <v>364</v>
      </c>
      <c r="K165" s="9">
        <f>IF(Raw!$G165&gt;$C$8,IF(Raw!$Q165&gt;$C$8,IF(Raw!$N165&gt;$C$9,IF(Raw!$N165&lt;$A$9,IF(Raw!$X165&gt;$C$9,IF(Raw!$X165&lt;$A$9,Raw!R165,-999),-999),-999),-999),-999),-999)</f>
        <v>0.35821599999999998</v>
      </c>
      <c r="L165" s="9">
        <f>IF(Raw!$G165&gt;$C$8,IF(Raw!$Q165&gt;$C$8,IF(Raw!$N165&gt;$C$9,IF(Raw!$N165&lt;$A$9,IF(Raw!$X165&gt;$C$9,IF(Raw!$X165&lt;$A$9,Raw!S165,-999),-999),-999),-999),-999),-999)</f>
        <v>0.65534700000000001</v>
      </c>
      <c r="M165" s="9">
        <f>Raw!Q165</f>
        <v>0.98955400000000004</v>
      </c>
      <c r="N165" s="9">
        <f>IF(Raw!$G165&gt;$C$8,IF(Raw!$Q165&gt;$C$8,IF(Raw!$N165&gt;$C$9,IF(Raw!$N165&lt;$A$9,IF(Raw!$X165&gt;$C$9,IF(Raw!$X165&lt;$A$9,Raw!V165,-999),-999),-999),-999),-999),-999)</f>
        <v>698.2</v>
      </c>
      <c r="O165" s="9">
        <f>IF(Raw!$G165&gt;$C$8,IF(Raw!$Q165&gt;$C$8,IF(Raw!$N165&gt;$C$9,IF(Raw!$N165&lt;$A$9,IF(Raw!$X165&gt;$C$9,IF(Raw!$X165&lt;$A$9,Raw!W165,-999),-999),-999),-999),-999),-999)</f>
        <v>0.114164</v>
      </c>
      <c r="P165" s="9">
        <f>IF(Raw!$G165&gt;$C$8,IF(Raw!$Q165&gt;$C$8,IF(Raw!$N165&gt;$C$9,IF(Raw!$N165&lt;$A$9,IF(Raw!$X165&gt;$C$9,IF(Raw!$X165&lt;$A$9,Raw!X165,-999),-999),-999),-999),-999),-999)</f>
        <v>487</v>
      </c>
      <c r="R165" s="9">
        <f t="shared" si="36"/>
        <v>0.29819799999999996</v>
      </c>
      <c r="S165" s="9">
        <f t="shared" si="37"/>
        <v>0.46980364848620432</v>
      </c>
      <c r="T165" s="9">
        <f t="shared" si="38"/>
        <v>0.29713100000000003</v>
      </c>
      <c r="U165" s="9">
        <f t="shared" si="39"/>
        <v>0.45339491902762968</v>
      </c>
      <c r="V165" s="15">
        <f t="shared" si="32"/>
        <v>0</v>
      </c>
      <c r="X165" s="11">
        <f t="shared" si="40"/>
        <v>-6.0139799999999993E+20</v>
      </c>
      <c r="Y165" s="11">
        <f t="shared" si="41"/>
        <v>5.9289999999999998E-18</v>
      </c>
      <c r="Z165" s="11">
        <f t="shared" si="42"/>
        <v>3.6399999999999996E-4</v>
      </c>
      <c r="AA165" s="16">
        <f t="shared" si="43"/>
        <v>4.3567105612225063</v>
      </c>
      <c r="AB165" s="9">
        <f t="shared" si="33"/>
        <v>1.6527297657666047</v>
      </c>
      <c r="AC165" s="9">
        <f t="shared" si="34"/>
        <v>-3.3567105612225063</v>
      </c>
      <c r="AD165" s="15">
        <f t="shared" si="35"/>
        <v>-999</v>
      </c>
      <c r="AE165" s="3">
        <f t="shared" si="44"/>
        <v>713.85159999999973</v>
      </c>
      <c r="AF165" s="2">
        <f t="shared" si="45"/>
        <v>0.25</v>
      </c>
      <c r="AG165" s="9">
        <f t="shared" si="46"/>
        <v>-0.34841655700661694</v>
      </c>
      <c r="AH165" s="2">
        <f t="shared" si="47"/>
        <v>-16.85969586876115</v>
      </c>
    </row>
    <row r="166" spans="1:34">
      <c r="A166" s="1">
        <f>Raw!A166</f>
        <v>153</v>
      </c>
      <c r="B166" s="14">
        <f>Raw!B166</f>
        <v>0.71660879629629637</v>
      </c>
      <c r="C166" s="15">
        <f>Raw!C166</f>
        <v>1.3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0.34741300000000003</v>
      </c>
      <c r="F166" s="9">
        <f>IF(Raw!$G166&gt;$C$8,IF(Raw!$Q166&gt;$C$8,IF(Raw!$N166&gt;$C$9,IF(Raw!$N166&lt;$A$9,IF(Raw!$X166&gt;$C$9,IF(Raw!$X166&lt;$A$9,Raw!I166,-999),-999),-999),-999),-999),-999)</f>
        <v>0.60711899999999996</v>
      </c>
      <c r="G166" s="9">
        <f>Raw!G166</f>
        <v>0.98819100000000004</v>
      </c>
      <c r="H166" s="9">
        <f>IF(Raw!$G166&gt;$C$8,IF(Raw!$Q166&gt;$C$8,IF(Raw!$N166&gt;$C$9,IF(Raw!$N166&lt;$A$9,IF(Raw!$X166&gt;$C$9,IF(Raw!$X166&lt;$A$9,Raw!L166,-999),-999),-999),-999),-999),-999)</f>
        <v>602.29999999999995</v>
      </c>
      <c r="I166" s="9">
        <f>IF(Raw!$G166&gt;$C$8,IF(Raw!$Q166&gt;$C$8,IF(Raw!$N166&gt;$C$9,IF(Raw!$N166&lt;$A$9,IF(Raw!$X166&gt;$C$9,IF(Raw!$X166&lt;$A$9,Raw!M166,-999),-999),-999),-999),-999),-999)</f>
        <v>0.22086600000000001</v>
      </c>
      <c r="J166" s="9">
        <f>IF(Raw!$G166&gt;$C$8,IF(Raw!$Q166&gt;$C$8,IF(Raw!$N166&gt;$C$9,IF(Raw!$N166&lt;$A$9,IF(Raw!$X166&gt;$C$9,IF(Raw!$X166&lt;$A$9,Raw!N166,-999),-999),-999),-999),-999),-999)</f>
        <v>441</v>
      </c>
      <c r="K166" s="9">
        <f>IF(Raw!$G166&gt;$C$8,IF(Raw!$Q166&gt;$C$8,IF(Raw!$N166&gt;$C$9,IF(Raw!$N166&lt;$A$9,IF(Raw!$X166&gt;$C$9,IF(Raw!$X166&lt;$A$9,Raw!R166,-999),-999),-999),-999),-999),-999)</f>
        <v>0.37340299999999998</v>
      </c>
      <c r="L166" s="9">
        <f>IF(Raw!$G166&gt;$C$8,IF(Raw!$Q166&gt;$C$8,IF(Raw!$N166&gt;$C$9,IF(Raw!$N166&lt;$A$9,IF(Raw!$X166&gt;$C$9,IF(Raw!$X166&lt;$A$9,Raw!S166,-999),-999),-999),-999),-999),-999)</f>
        <v>0.64442500000000003</v>
      </c>
      <c r="M166" s="9">
        <f>Raw!Q166</f>
        <v>0.99149900000000002</v>
      </c>
      <c r="N166" s="9">
        <f>IF(Raw!$G166&gt;$C$8,IF(Raw!$Q166&gt;$C$8,IF(Raw!$N166&gt;$C$9,IF(Raw!$N166&lt;$A$9,IF(Raw!$X166&gt;$C$9,IF(Raw!$X166&lt;$A$9,Raw!V166,-999),-999),-999),-999),-999),-999)</f>
        <v>730.1</v>
      </c>
      <c r="O166" s="9">
        <f>IF(Raw!$G166&gt;$C$8,IF(Raw!$Q166&gt;$C$8,IF(Raw!$N166&gt;$C$9,IF(Raw!$N166&lt;$A$9,IF(Raw!$X166&gt;$C$9,IF(Raw!$X166&lt;$A$9,Raw!W166,-999),-999),-999),-999),-999),-999)</f>
        <v>0.28717700000000002</v>
      </c>
      <c r="P166" s="9">
        <f>IF(Raw!$G166&gt;$C$8,IF(Raw!$Q166&gt;$C$8,IF(Raw!$N166&gt;$C$9,IF(Raw!$N166&lt;$A$9,IF(Raw!$X166&gt;$C$9,IF(Raw!$X166&lt;$A$9,Raw!X166,-999),-999),-999),-999),-999),-999)</f>
        <v>602</v>
      </c>
      <c r="R166" s="9">
        <f t="shared" si="36"/>
        <v>0.25970599999999994</v>
      </c>
      <c r="S166" s="9">
        <f t="shared" si="37"/>
        <v>0.42776786758444385</v>
      </c>
      <c r="T166" s="9">
        <f t="shared" si="38"/>
        <v>0.27102200000000004</v>
      </c>
      <c r="U166" s="9">
        <f t="shared" si="39"/>
        <v>0.42056406874345353</v>
      </c>
      <c r="V166" s="15">
        <f t="shared" si="32"/>
        <v>0</v>
      </c>
      <c r="X166" s="11">
        <f t="shared" si="40"/>
        <v>0</v>
      </c>
      <c r="Y166" s="11">
        <f t="shared" si="41"/>
        <v>6.0229999999999995E-18</v>
      </c>
      <c r="Z166" s="11">
        <f t="shared" si="42"/>
        <v>4.4099999999999999E-4</v>
      </c>
      <c r="AA166" s="16">
        <f t="shared" si="43"/>
        <v>0</v>
      </c>
      <c r="AB166" s="9">
        <f t="shared" si="33"/>
        <v>0.37340299999999998</v>
      </c>
      <c r="AC166" s="9">
        <f t="shared" si="34"/>
        <v>1</v>
      </c>
      <c r="AD166" s="15">
        <f t="shared" si="35"/>
        <v>0</v>
      </c>
      <c r="AE166" s="3">
        <f t="shared" si="44"/>
        <v>725.16919999999971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66"/>
  <sheetViews>
    <sheetView topLeftCell="R1" workbookViewId="0">
      <selection activeCell="W6" sqref="W6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95</v>
      </c>
    </row>
    <row r="3" spans="1:26">
      <c r="A3" s="17" t="s">
        <v>100</v>
      </c>
      <c r="B3" s="17" t="s">
        <v>96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1.1716</v>
      </c>
      <c r="S6" s="17">
        <v>1.1716</v>
      </c>
      <c r="T6" s="17">
        <v>1.1716</v>
      </c>
      <c r="U6" s="17">
        <v>1.1716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0.7082060185185185</v>
      </c>
      <c r="C13" s="17">
        <v>157.9</v>
      </c>
      <c r="D13" s="17">
        <v>0</v>
      </c>
      <c r="E13" s="17">
        <v>0</v>
      </c>
      <c r="F13" s="17">
        <v>0</v>
      </c>
      <c r="G13" s="17">
        <v>0.71636900000000003</v>
      </c>
      <c r="H13" s="17">
        <v>6.8236000000000005E-2</v>
      </c>
      <c r="I13" s="17">
        <v>0.105738</v>
      </c>
      <c r="J13" s="17">
        <v>3.7501E-2</v>
      </c>
      <c r="K13" s="17">
        <v>0.35466399999999998</v>
      </c>
      <c r="L13" s="17">
        <v>599.5</v>
      </c>
      <c r="M13" s="17">
        <v>2.6054000000000001E-2</v>
      </c>
      <c r="N13" s="17">
        <v>1333</v>
      </c>
      <c r="O13" s="17">
        <v>0</v>
      </c>
      <c r="P13" s="17">
        <v>0</v>
      </c>
      <c r="Q13" s="17">
        <v>0.77298800000000001</v>
      </c>
      <c r="R13" s="17">
        <v>6.0552000000000002E-2</v>
      </c>
      <c r="S13" s="17">
        <v>9.3840000000000007E-2</v>
      </c>
      <c r="T13" s="17">
        <v>3.3287999999999998E-2</v>
      </c>
      <c r="U13" s="17">
        <v>0.35472700000000001</v>
      </c>
      <c r="V13" s="17">
        <v>600.5</v>
      </c>
      <c r="W13" s="17">
        <v>0.12088400000000001</v>
      </c>
      <c r="X13" s="17">
        <v>1442</v>
      </c>
      <c r="Y13" s="17">
        <v>0</v>
      </c>
      <c r="Z13" s="17">
        <v>0</v>
      </c>
    </row>
    <row r="14" spans="1:26">
      <c r="A14" s="17">
        <v>1</v>
      </c>
      <c r="B14" s="19">
        <v>0.70825231481481488</v>
      </c>
      <c r="C14" s="17">
        <v>158.30000000000001</v>
      </c>
      <c r="D14" s="17">
        <v>0</v>
      </c>
      <c r="E14" s="17">
        <v>0</v>
      </c>
      <c r="F14" s="17">
        <v>0</v>
      </c>
      <c r="G14" s="17">
        <v>0.58267400000000003</v>
      </c>
      <c r="H14" s="17">
        <v>7.5885999999999995E-2</v>
      </c>
      <c r="I14" s="17">
        <v>0.107696</v>
      </c>
      <c r="J14" s="17">
        <v>3.1809999999999998E-2</v>
      </c>
      <c r="K14" s="17">
        <v>0.29536800000000002</v>
      </c>
      <c r="L14" s="17">
        <v>549.79999999999995</v>
      </c>
      <c r="M14" s="17">
        <v>0.342252</v>
      </c>
      <c r="N14" s="17">
        <v>3066</v>
      </c>
      <c r="O14" s="17">
        <v>0</v>
      </c>
      <c r="P14" s="17">
        <v>0</v>
      </c>
      <c r="Q14" s="17">
        <v>0.83023800000000003</v>
      </c>
      <c r="R14" s="17">
        <v>7.1220000000000006E-2</v>
      </c>
      <c r="S14" s="17">
        <v>0.11508400000000001</v>
      </c>
      <c r="T14" s="17">
        <v>4.3864E-2</v>
      </c>
      <c r="U14" s="17">
        <v>0.38114700000000001</v>
      </c>
      <c r="V14" s="17">
        <v>795.5</v>
      </c>
      <c r="W14" s="17">
        <v>0.116926</v>
      </c>
      <c r="X14" s="17">
        <v>953</v>
      </c>
      <c r="Y14" s="17">
        <v>0</v>
      </c>
      <c r="Z14" s="17">
        <v>0</v>
      </c>
    </row>
    <row r="15" spans="1:26">
      <c r="A15" s="17">
        <v>2</v>
      </c>
      <c r="B15" s="19">
        <v>0.70831018518518529</v>
      </c>
      <c r="C15" s="17">
        <v>158.30000000000001</v>
      </c>
      <c r="D15" s="17">
        <v>0</v>
      </c>
      <c r="E15" s="17">
        <v>0</v>
      </c>
      <c r="F15" s="17">
        <v>0</v>
      </c>
      <c r="G15" s="17">
        <v>0.84765299999999999</v>
      </c>
      <c r="H15" s="17">
        <v>7.9537999999999998E-2</v>
      </c>
      <c r="I15" s="17">
        <v>0.12618199999999999</v>
      </c>
      <c r="J15" s="17">
        <v>4.6643999999999998E-2</v>
      </c>
      <c r="K15" s="17">
        <v>0.36965700000000001</v>
      </c>
      <c r="L15" s="17">
        <v>644</v>
      </c>
      <c r="M15" s="17">
        <v>0.37081999999999998</v>
      </c>
      <c r="N15" s="17">
        <v>684</v>
      </c>
      <c r="O15" s="17">
        <v>0</v>
      </c>
      <c r="P15" s="17">
        <v>0</v>
      </c>
      <c r="Q15" s="17">
        <v>0.82330999999999999</v>
      </c>
      <c r="R15" s="17">
        <v>6.5070000000000003E-2</v>
      </c>
      <c r="S15" s="17">
        <v>0.11239499999999999</v>
      </c>
      <c r="T15" s="17">
        <v>4.7324999999999999E-2</v>
      </c>
      <c r="U15" s="17">
        <v>0.42106300000000002</v>
      </c>
      <c r="V15" s="17">
        <v>762.8</v>
      </c>
      <c r="W15" s="17">
        <v>0.21965899999999999</v>
      </c>
      <c r="X15" s="17">
        <v>5299</v>
      </c>
      <c r="Y15" s="17">
        <v>0</v>
      </c>
      <c r="Z15" s="17">
        <v>0</v>
      </c>
    </row>
    <row r="16" spans="1:26">
      <c r="A16" s="17">
        <v>3</v>
      </c>
      <c r="B16" s="19">
        <v>0.70836805555555549</v>
      </c>
      <c r="C16" s="17">
        <v>157.5</v>
      </c>
      <c r="D16" s="17">
        <v>0</v>
      </c>
      <c r="E16" s="17">
        <v>0</v>
      </c>
      <c r="F16" s="17">
        <v>0</v>
      </c>
      <c r="G16" s="17">
        <v>0.80334099999999997</v>
      </c>
      <c r="H16" s="17">
        <v>6.8040000000000003E-2</v>
      </c>
      <c r="I16" s="17">
        <v>0.123816</v>
      </c>
      <c r="J16" s="17">
        <v>5.5775999999999999E-2</v>
      </c>
      <c r="K16" s="17">
        <v>0.45047599999999999</v>
      </c>
      <c r="L16" s="17">
        <v>639.6</v>
      </c>
      <c r="M16" s="17">
        <v>1.5E-5</v>
      </c>
      <c r="N16" s="17">
        <v>431</v>
      </c>
      <c r="O16" s="17">
        <v>0</v>
      </c>
      <c r="P16" s="17">
        <v>0</v>
      </c>
      <c r="Q16" s="17">
        <v>0.87722800000000001</v>
      </c>
      <c r="R16" s="17">
        <v>7.1239999999999998E-2</v>
      </c>
      <c r="S16" s="17">
        <v>0.117164</v>
      </c>
      <c r="T16" s="17">
        <v>4.5922999999999999E-2</v>
      </c>
      <c r="U16" s="17">
        <v>0.39195999999999998</v>
      </c>
      <c r="V16" s="17">
        <v>752.4</v>
      </c>
      <c r="W16" s="17">
        <v>0.37081999999999998</v>
      </c>
      <c r="X16" s="17">
        <v>1981</v>
      </c>
      <c r="Y16" s="17">
        <v>0</v>
      </c>
      <c r="Z16" s="17">
        <v>0</v>
      </c>
    </row>
    <row r="17" spans="1:26">
      <c r="A17" s="17">
        <v>4</v>
      </c>
      <c r="B17" s="19">
        <v>0.70841435185185186</v>
      </c>
      <c r="C17" s="17">
        <v>156.80000000000001</v>
      </c>
      <c r="D17" s="17">
        <v>0</v>
      </c>
      <c r="E17" s="17">
        <v>0</v>
      </c>
      <c r="F17" s="17">
        <v>0</v>
      </c>
      <c r="G17" s="17">
        <v>0.78660699999999995</v>
      </c>
      <c r="H17" s="17">
        <v>7.8591999999999995E-2</v>
      </c>
      <c r="I17" s="17">
        <v>0.12875600000000001</v>
      </c>
      <c r="J17" s="17">
        <v>5.0164E-2</v>
      </c>
      <c r="K17" s="17">
        <v>0.38960600000000001</v>
      </c>
      <c r="L17" s="17">
        <v>507.7</v>
      </c>
      <c r="M17" s="17">
        <v>2.0000000000000002E-5</v>
      </c>
      <c r="N17" s="17">
        <v>1791</v>
      </c>
      <c r="O17" s="17">
        <v>0</v>
      </c>
      <c r="P17" s="17">
        <v>0</v>
      </c>
      <c r="Q17" s="17">
        <v>0.85566900000000001</v>
      </c>
      <c r="R17" s="17">
        <v>6.8195000000000006E-2</v>
      </c>
      <c r="S17" s="17">
        <v>0.118119</v>
      </c>
      <c r="T17" s="17">
        <v>4.9923000000000002E-2</v>
      </c>
      <c r="U17" s="17">
        <v>0.42265399999999997</v>
      </c>
      <c r="V17" s="17">
        <v>713.1</v>
      </c>
      <c r="W17" s="17">
        <v>0.21906200000000001</v>
      </c>
      <c r="X17" s="17">
        <v>648</v>
      </c>
      <c r="Y17" s="17">
        <v>0</v>
      </c>
      <c r="Z17" s="17">
        <v>0</v>
      </c>
    </row>
    <row r="18" spans="1:26">
      <c r="A18" s="17">
        <v>5</v>
      </c>
      <c r="B18" s="19">
        <v>0.70847222222222228</v>
      </c>
      <c r="C18" s="17">
        <v>155.5</v>
      </c>
      <c r="D18" s="17">
        <v>0</v>
      </c>
      <c r="E18" s="17">
        <v>0</v>
      </c>
      <c r="F18" s="17">
        <v>0</v>
      </c>
      <c r="G18" s="17">
        <v>0.857429</v>
      </c>
      <c r="H18" s="17">
        <v>7.8202999999999995E-2</v>
      </c>
      <c r="I18" s="17">
        <v>0.132715</v>
      </c>
      <c r="J18" s="17">
        <v>5.4511999999999998E-2</v>
      </c>
      <c r="K18" s="17">
        <v>0.410746</v>
      </c>
      <c r="L18" s="17">
        <v>570.1</v>
      </c>
      <c r="M18" s="17">
        <v>6.2239000000000003E-2</v>
      </c>
      <c r="N18" s="17">
        <v>514</v>
      </c>
      <c r="O18" s="17">
        <v>0</v>
      </c>
      <c r="P18" s="17">
        <v>0</v>
      </c>
      <c r="Q18" s="17">
        <v>0.85467400000000004</v>
      </c>
      <c r="R18" s="17">
        <v>7.3465000000000003E-2</v>
      </c>
      <c r="S18" s="17">
        <v>0.125358</v>
      </c>
      <c r="T18" s="17">
        <v>5.1893000000000002E-2</v>
      </c>
      <c r="U18" s="17">
        <v>0.41395799999999999</v>
      </c>
      <c r="V18" s="17">
        <v>740.7</v>
      </c>
      <c r="W18" s="17">
        <v>0.37081999999999998</v>
      </c>
      <c r="X18" s="17">
        <v>1139</v>
      </c>
      <c r="Y18" s="17">
        <v>0</v>
      </c>
      <c r="Z18" s="17">
        <v>0</v>
      </c>
    </row>
    <row r="19" spans="1:26">
      <c r="A19" s="17">
        <v>6</v>
      </c>
      <c r="B19" s="19">
        <v>0.7085300925925927</v>
      </c>
      <c r="C19" s="17">
        <v>154.4</v>
      </c>
      <c r="D19" s="17">
        <v>0</v>
      </c>
      <c r="E19" s="17">
        <v>0</v>
      </c>
      <c r="F19" s="17">
        <v>0</v>
      </c>
      <c r="G19" s="17">
        <v>0.88310900000000003</v>
      </c>
      <c r="H19" s="17">
        <v>7.7978000000000006E-2</v>
      </c>
      <c r="I19" s="17">
        <v>0.13743900000000001</v>
      </c>
      <c r="J19" s="17">
        <v>5.9461E-2</v>
      </c>
      <c r="K19" s="17">
        <v>0.43263400000000002</v>
      </c>
      <c r="L19" s="17">
        <v>586.5</v>
      </c>
      <c r="M19" s="17">
        <v>4.3509999999999998E-3</v>
      </c>
      <c r="N19" s="17">
        <v>1124</v>
      </c>
      <c r="O19" s="17">
        <v>0</v>
      </c>
      <c r="P19" s="17">
        <v>0</v>
      </c>
      <c r="Q19" s="17">
        <v>0.90697300000000003</v>
      </c>
      <c r="R19" s="17">
        <v>7.7334E-2</v>
      </c>
      <c r="S19" s="17">
        <v>0.13379199999999999</v>
      </c>
      <c r="T19" s="17">
        <v>5.6459000000000002E-2</v>
      </c>
      <c r="U19" s="17">
        <v>0.421987</v>
      </c>
      <c r="V19" s="17">
        <v>736.5</v>
      </c>
      <c r="W19" s="17">
        <v>0.32624199999999998</v>
      </c>
      <c r="X19" s="17">
        <v>1883</v>
      </c>
      <c r="Y19" s="17">
        <v>0</v>
      </c>
      <c r="Z19" s="17">
        <v>0</v>
      </c>
    </row>
    <row r="20" spans="1:26">
      <c r="A20" s="17">
        <v>7</v>
      </c>
      <c r="B20" s="19">
        <v>0.70857638888888885</v>
      </c>
      <c r="C20" s="17">
        <v>153.30000000000001</v>
      </c>
      <c r="D20" s="17">
        <v>0</v>
      </c>
      <c r="E20" s="17">
        <v>0</v>
      </c>
      <c r="F20" s="17">
        <v>0</v>
      </c>
      <c r="G20" s="17">
        <v>0.88886299999999996</v>
      </c>
      <c r="H20" s="17">
        <v>8.4021999999999999E-2</v>
      </c>
      <c r="I20" s="17">
        <v>0.15351899999999999</v>
      </c>
      <c r="J20" s="17">
        <v>6.9496000000000002E-2</v>
      </c>
      <c r="K20" s="17">
        <v>0.45269100000000001</v>
      </c>
      <c r="L20" s="17">
        <v>642</v>
      </c>
      <c r="M20" s="17">
        <v>4.4490000000000002E-2</v>
      </c>
      <c r="N20" s="17">
        <v>1392</v>
      </c>
      <c r="O20" s="17">
        <v>0</v>
      </c>
      <c r="P20" s="17">
        <v>0</v>
      </c>
      <c r="Q20" s="17">
        <v>0.87449200000000005</v>
      </c>
      <c r="R20" s="17">
        <v>8.5913000000000003E-2</v>
      </c>
      <c r="S20" s="17">
        <v>0.13753899999999999</v>
      </c>
      <c r="T20" s="17">
        <v>5.1625999999999998E-2</v>
      </c>
      <c r="U20" s="17">
        <v>0.37535400000000002</v>
      </c>
      <c r="V20" s="17">
        <v>646.4</v>
      </c>
      <c r="W20" s="17">
        <v>0.57097399999999998</v>
      </c>
      <c r="X20" s="17">
        <v>23983</v>
      </c>
      <c r="Y20" s="17">
        <v>0</v>
      </c>
      <c r="Z20" s="17">
        <v>0</v>
      </c>
    </row>
    <row r="21" spans="1:26">
      <c r="A21" s="17">
        <v>8</v>
      </c>
      <c r="B21" s="19">
        <v>0.70863425925925927</v>
      </c>
      <c r="C21" s="17">
        <v>152.4</v>
      </c>
      <c r="D21" s="17">
        <v>0</v>
      </c>
      <c r="E21" s="17">
        <v>0</v>
      </c>
      <c r="F21" s="17">
        <v>0</v>
      </c>
      <c r="G21" s="17">
        <v>0.86936899999999995</v>
      </c>
      <c r="H21" s="17">
        <v>9.2769000000000004E-2</v>
      </c>
      <c r="I21" s="17">
        <v>0.16384000000000001</v>
      </c>
      <c r="J21" s="17">
        <v>7.1070999999999995E-2</v>
      </c>
      <c r="K21" s="17">
        <v>0.433784</v>
      </c>
      <c r="L21" s="17">
        <v>587.9</v>
      </c>
      <c r="M21" s="17">
        <v>9.0000000000000002E-6</v>
      </c>
      <c r="N21" s="17">
        <v>677</v>
      </c>
      <c r="O21" s="17">
        <v>0</v>
      </c>
      <c r="P21" s="17">
        <v>0</v>
      </c>
      <c r="Q21" s="17">
        <v>0.90852999999999995</v>
      </c>
      <c r="R21" s="17">
        <v>9.2440999999999995E-2</v>
      </c>
      <c r="S21" s="17">
        <v>0.15256400000000001</v>
      </c>
      <c r="T21" s="17">
        <v>6.0123000000000003E-2</v>
      </c>
      <c r="U21" s="17">
        <v>0.39408300000000002</v>
      </c>
      <c r="V21" s="17">
        <v>704.9</v>
      </c>
      <c r="W21" s="17">
        <v>0.37081999999999998</v>
      </c>
      <c r="X21" s="17">
        <v>671</v>
      </c>
      <c r="Y21" s="17">
        <v>0</v>
      </c>
      <c r="Z21" s="17">
        <v>0</v>
      </c>
    </row>
    <row r="22" spans="1:26">
      <c r="A22" s="17">
        <v>9</v>
      </c>
      <c r="B22" s="19">
        <v>0.70869212962962969</v>
      </c>
      <c r="C22" s="17">
        <v>151.30000000000001</v>
      </c>
      <c r="D22" s="17">
        <v>0</v>
      </c>
      <c r="E22" s="17">
        <v>0</v>
      </c>
      <c r="F22" s="17">
        <v>0</v>
      </c>
      <c r="G22" s="17">
        <v>0.88628899999999999</v>
      </c>
      <c r="H22" s="17">
        <v>0.106298</v>
      </c>
      <c r="I22" s="17">
        <v>0.18844900000000001</v>
      </c>
      <c r="J22" s="17">
        <v>8.2151000000000002E-2</v>
      </c>
      <c r="K22" s="17">
        <v>0.43592999999999998</v>
      </c>
      <c r="L22" s="17">
        <v>587.70000000000005</v>
      </c>
      <c r="M22" s="17">
        <v>2.0000000000000002E-5</v>
      </c>
      <c r="N22" s="17">
        <v>572</v>
      </c>
      <c r="O22" s="17">
        <v>0</v>
      </c>
      <c r="P22" s="17">
        <v>0</v>
      </c>
      <c r="Q22" s="17">
        <v>0.93522799999999995</v>
      </c>
      <c r="R22" s="17">
        <v>9.7923999999999997E-2</v>
      </c>
      <c r="S22" s="17">
        <v>0.16975199999999999</v>
      </c>
      <c r="T22" s="17">
        <v>7.1828000000000003E-2</v>
      </c>
      <c r="U22" s="17">
        <v>0.42313699999999999</v>
      </c>
      <c r="V22" s="17">
        <v>676.3</v>
      </c>
      <c r="W22" s="17">
        <v>0.30667100000000003</v>
      </c>
      <c r="X22" s="17">
        <v>1044</v>
      </c>
      <c r="Y22" s="17">
        <v>0</v>
      </c>
      <c r="Z22" s="17">
        <v>0</v>
      </c>
    </row>
    <row r="23" spans="1:26">
      <c r="A23" s="17">
        <v>10</v>
      </c>
      <c r="B23" s="19">
        <v>0.70873842592592595</v>
      </c>
      <c r="C23" s="17">
        <v>150.30000000000001</v>
      </c>
      <c r="D23" s="17">
        <v>0</v>
      </c>
      <c r="E23" s="17">
        <v>0</v>
      </c>
      <c r="F23" s="17">
        <v>0</v>
      </c>
      <c r="G23" s="17">
        <v>0.95346200000000003</v>
      </c>
      <c r="H23" s="17">
        <v>0.132769</v>
      </c>
      <c r="I23" s="17">
        <v>0.263795</v>
      </c>
      <c r="J23" s="17">
        <v>0.131026</v>
      </c>
      <c r="K23" s="17">
        <v>0.496697</v>
      </c>
      <c r="L23" s="17">
        <v>567.79999999999995</v>
      </c>
      <c r="M23" s="17">
        <v>1.9999999999999999E-6</v>
      </c>
      <c r="N23" s="17">
        <v>719</v>
      </c>
      <c r="O23" s="17">
        <v>0</v>
      </c>
      <c r="P23" s="17">
        <v>0</v>
      </c>
      <c r="Q23" s="17">
        <v>0.95821800000000001</v>
      </c>
      <c r="R23" s="17">
        <v>0.13140199999999999</v>
      </c>
      <c r="S23" s="17">
        <v>0.227329</v>
      </c>
      <c r="T23" s="17">
        <v>9.5927999999999999E-2</v>
      </c>
      <c r="U23" s="17">
        <v>0.42197699999999999</v>
      </c>
      <c r="V23" s="17">
        <v>673.8</v>
      </c>
      <c r="W23" s="17">
        <v>0.37081999999999998</v>
      </c>
      <c r="X23" s="17">
        <v>1047</v>
      </c>
      <c r="Y23" s="17">
        <v>0</v>
      </c>
      <c r="Z23" s="17">
        <v>0</v>
      </c>
    </row>
    <row r="24" spans="1:26">
      <c r="A24" s="17">
        <v>11</v>
      </c>
      <c r="B24" s="19">
        <v>0.70879629629629637</v>
      </c>
      <c r="C24" s="17">
        <v>149.19999999999999</v>
      </c>
      <c r="D24" s="17">
        <v>0</v>
      </c>
      <c r="E24" s="17">
        <v>0</v>
      </c>
      <c r="F24" s="17">
        <v>0</v>
      </c>
      <c r="G24" s="17">
        <v>0.95769800000000005</v>
      </c>
      <c r="H24" s="17">
        <v>0.17032</v>
      </c>
      <c r="I24" s="17">
        <v>0.334202</v>
      </c>
      <c r="J24" s="17">
        <v>0.163882</v>
      </c>
      <c r="K24" s="17">
        <v>0.490369</v>
      </c>
      <c r="L24" s="17">
        <v>566.4</v>
      </c>
      <c r="M24" s="17">
        <v>3.4E-5</v>
      </c>
      <c r="N24" s="17">
        <v>621</v>
      </c>
      <c r="O24" s="17">
        <v>0</v>
      </c>
      <c r="P24" s="17">
        <v>0</v>
      </c>
      <c r="Q24" s="17">
        <v>0.96200799999999997</v>
      </c>
      <c r="R24" s="17">
        <v>0.156503</v>
      </c>
      <c r="S24" s="17">
        <v>0.29358400000000001</v>
      </c>
      <c r="T24" s="17">
        <v>0.13708100000000001</v>
      </c>
      <c r="U24" s="17">
        <v>0.46692299999999998</v>
      </c>
      <c r="V24" s="17">
        <v>665.2</v>
      </c>
      <c r="W24" s="17">
        <v>0.19658300000000001</v>
      </c>
      <c r="X24" s="17">
        <v>507</v>
      </c>
      <c r="Y24" s="17">
        <v>0</v>
      </c>
      <c r="Z24" s="17">
        <v>0</v>
      </c>
    </row>
    <row r="25" spans="1:26">
      <c r="A25" s="17">
        <v>12</v>
      </c>
      <c r="B25" s="19">
        <v>0.70885416666666667</v>
      </c>
      <c r="C25" s="17">
        <v>148.1</v>
      </c>
      <c r="D25" s="17">
        <v>0</v>
      </c>
      <c r="E25" s="17">
        <v>0</v>
      </c>
      <c r="F25" s="17">
        <v>0</v>
      </c>
      <c r="G25" s="17">
        <v>0.96326599999999996</v>
      </c>
      <c r="H25" s="17">
        <v>0.17866399999999999</v>
      </c>
      <c r="I25" s="17">
        <v>0.35488700000000001</v>
      </c>
      <c r="J25" s="17">
        <v>0.17622299999999999</v>
      </c>
      <c r="K25" s="17">
        <v>0.496562</v>
      </c>
      <c r="L25" s="17">
        <v>639.4</v>
      </c>
      <c r="M25" s="17">
        <v>1.5999999999999999E-5</v>
      </c>
      <c r="N25" s="17">
        <v>266</v>
      </c>
      <c r="O25" s="17">
        <v>0</v>
      </c>
      <c r="P25" s="17">
        <v>0</v>
      </c>
      <c r="Q25" s="17">
        <v>0.96921500000000005</v>
      </c>
      <c r="R25" s="17">
        <v>0.18285999999999999</v>
      </c>
      <c r="S25" s="17">
        <v>0.329596</v>
      </c>
      <c r="T25" s="17">
        <v>0.14673600000000001</v>
      </c>
      <c r="U25" s="17">
        <v>0.44520100000000001</v>
      </c>
      <c r="V25" s="17">
        <v>668.3</v>
      </c>
      <c r="W25" s="17">
        <v>0.37081500000000001</v>
      </c>
      <c r="X25" s="17">
        <v>516</v>
      </c>
      <c r="Y25" s="17">
        <v>0</v>
      </c>
      <c r="Z25" s="17">
        <v>0</v>
      </c>
    </row>
    <row r="26" spans="1:26">
      <c r="A26" s="17">
        <v>13</v>
      </c>
      <c r="B26" s="19">
        <v>0.70890046296296294</v>
      </c>
      <c r="C26" s="17">
        <v>147</v>
      </c>
      <c r="D26" s="17">
        <v>0</v>
      </c>
      <c r="E26" s="17">
        <v>0</v>
      </c>
      <c r="F26" s="17">
        <v>0</v>
      </c>
      <c r="G26" s="17">
        <v>0.96432600000000002</v>
      </c>
      <c r="H26" s="17">
        <v>0.181029</v>
      </c>
      <c r="I26" s="17">
        <v>0.35849599999999998</v>
      </c>
      <c r="J26" s="17">
        <v>0.17746700000000001</v>
      </c>
      <c r="K26" s="17">
        <v>0.49503200000000003</v>
      </c>
      <c r="L26" s="17">
        <v>597.20000000000005</v>
      </c>
      <c r="M26" s="17">
        <v>3.0000000000000001E-6</v>
      </c>
      <c r="N26" s="17">
        <v>762</v>
      </c>
      <c r="O26" s="17">
        <v>0</v>
      </c>
      <c r="P26" s="17">
        <v>0</v>
      </c>
      <c r="Q26" s="17">
        <v>0.97706899999999997</v>
      </c>
      <c r="R26" s="17">
        <v>0.19378000000000001</v>
      </c>
      <c r="S26" s="17">
        <v>0.34820499999999999</v>
      </c>
      <c r="T26" s="17">
        <v>0.15442400000000001</v>
      </c>
      <c r="U26" s="17">
        <v>0.44348799999999999</v>
      </c>
      <c r="V26" s="17">
        <v>694.3</v>
      </c>
      <c r="W26" s="17">
        <v>0.257604</v>
      </c>
      <c r="X26" s="17">
        <v>782</v>
      </c>
      <c r="Y26" s="17">
        <v>0</v>
      </c>
      <c r="Z26" s="17">
        <v>0</v>
      </c>
    </row>
    <row r="27" spans="1:26">
      <c r="A27" s="17">
        <v>14</v>
      </c>
      <c r="B27" s="19">
        <v>0.70895833333333336</v>
      </c>
      <c r="C27" s="17">
        <v>146.1</v>
      </c>
      <c r="D27" s="17">
        <v>0</v>
      </c>
      <c r="E27" s="17">
        <v>0</v>
      </c>
      <c r="F27" s="17">
        <v>0</v>
      </c>
      <c r="G27" s="17">
        <v>0.97303600000000001</v>
      </c>
      <c r="H27" s="17">
        <v>0.17780199999999999</v>
      </c>
      <c r="I27" s="17">
        <v>0.36571199999999998</v>
      </c>
      <c r="J27" s="17">
        <v>0.18790999999999999</v>
      </c>
      <c r="K27" s="17">
        <v>0.51382000000000005</v>
      </c>
      <c r="L27" s="17">
        <v>645.5</v>
      </c>
      <c r="M27" s="17">
        <v>0.119393</v>
      </c>
      <c r="N27" s="17">
        <v>373</v>
      </c>
      <c r="O27" s="17">
        <v>0</v>
      </c>
      <c r="P27" s="17">
        <v>0</v>
      </c>
      <c r="Q27" s="17">
        <v>0.97418300000000002</v>
      </c>
      <c r="R27" s="17">
        <v>0.20618500000000001</v>
      </c>
      <c r="S27" s="17">
        <v>0.37105300000000002</v>
      </c>
      <c r="T27" s="17">
        <v>0.16486799999999999</v>
      </c>
      <c r="U27" s="17">
        <v>0.44432500000000003</v>
      </c>
      <c r="V27" s="17">
        <v>666.5</v>
      </c>
      <c r="W27" s="17">
        <v>0.271955</v>
      </c>
      <c r="X27" s="17">
        <v>473</v>
      </c>
      <c r="Y27" s="17">
        <v>0</v>
      </c>
      <c r="Z27" s="17">
        <v>0</v>
      </c>
    </row>
    <row r="28" spans="1:26">
      <c r="A28" s="17">
        <v>15</v>
      </c>
      <c r="B28" s="19">
        <v>0.70901620370370377</v>
      </c>
      <c r="C28" s="17">
        <v>144.80000000000001</v>
      </c>
      <c r="D28" s="17">
        <v>0</v>
      </c>
      <c r="E28" s="17">
        <v>0</v>
      </c>
      <c r="F28" s="17">
        <v>0</v>
      </c>
      <c r="G28" s="17">
        <v>0.97208300000000003</v>
      </c>
      <c r="H28" s="17">
        <v>0.19456999999999999</v>
      </c>
      <c r="I28" s="17">
        <v>0.38243500000000002</v>
      </c>
      <c r="J28" s="17">
        <v>0.187865</v>
      </c>
      <c r="K28" s="17">
        <v>0.491234</v>
      </c>
      <c r="L28" s="17">
        <v>574.29999999999995</v>
      </c>
      <c r="M28" s="17">
        <v>9.0000000000000002E-6</v>
      </c>
      <c r="N28" s="17">
        <v>739</v>
      </c>
      <c r="O28" s="17">
        <v>0</v>
      </c>
      <c r="P28" s="17">
        <v>0</v>
      </c>
      <c r="Q28" s="17">
        <v>0.97664700000000004</v>
      </c>
      <c r="R28" s="17">
        <v>0.20114299999999999</v>
      </c>
      <c r="S28" s="17">
        <v>0.36804300000000001</v>
      </c>
      <c r="T28" s="17">
        <v>0.16689999999999999</v>
      </c>
      <c r="U28" s="17">
        <v>0.45347999999999999</v>
      </c>
      <c r="V28" s="17">
        <v>680.8</v>
      </c>
      <c r="W28" s="17">
        <v>0.27414300000000003</v>
      </c>
      <c r="X28" s="17">
        <v>1560</v>
      </c>
      <c r="Y28" s="17">
        <v>0</v>
      </c>
      <c r="Z28" s="17">
        <v>0</v>
      </c>
    </row>
    <row r="29" spans="1:26">
      <c r="A29" s="17">
        <v>16</v>
      </c>
      <c r="B29" s="19">
        <v>0.70906249999999993</v>
      </c>
      <c r="C29" s="17">
        <v>143.9</v>
      </c>
      <c r="D29" s="17">
        <v>0</v>
      </c>
      <c r="E29" s="17">
        <v>0</v>
      </c>
      <c r="F29" s="17">
        <v>0</v>
      </c>
      <c r="G29" s="17">
        <v>0.97558999999999996</v>
      </c>
      <c r="H29" s="17">
        <v>0.209119</v>
      </c>
      <c r="I29" s="17">
        <v>0.41020000000000001</v>
      </c>
      <c r="J29" s="17">
        <v>0.20108100000000001</v>
      </c>
      <c r="K29" s="17">
        <v>0.490203</v>
      </c>
      <c r="L29" s="17">
        <v>586.4</v>
      </c>
      <c r="M29" s="17">
        <v>1.2999999999999999E-5</v>
      </c>
      <c r="N29" s="17">
        <v>628</v>
      </c>
      <c r="O29" s="17">
        <v>0</v>
      </c>
      <c r="P29" s="17">
        <v>0</v>
      </c>
      <c r="Q29" s="17">
        <v>0.97825200000000001</v>
      </c>
      <c r="R29" s="17">
        <v>0.20607500000000001</v>
      </c>
      <c r="S29" s="17">
        <v>0.38265700000000002</v>
      </c>
      <c r="T29" s="17">
        <v>0.17658299999999999</v>
      </c>
      <c r="U29" s="17">
        <v>0.46146500000000001</v>
      </c>
      <c r="V29" s="17">
        <v>690.5</v>
      </c>
      <c r="W29" s="17">
        <v>0.146512</v>
      </c>
      <c r="X29" s="17">
        <v>859</v>
      </c>
      <c r="Y29" s="17">
        <v>0</v>
      </c>
      <c r="Z29" s="17">
        <v>0</v>
      </c>
    </row>
    <row r="30" spans="1:26">
      <c r="A30" s="17">
        <v>17</v>
      </c>
      <c r="B30" s="19">
        <v>0.70912037037037035</v>
      </c>
      <c r="C30" s="17">
        <v>142.6</v>
      </c>
      <c r="D30" s="17">
        <v>0</v>
      </c>
      <c r="E30" s="17">
        <v>0</v>
      </c>
      <c r="F30" s="17">
        <v>0</v>
      </c>
      <c r="G30" s="17">
        <v>0.97745499999999996</v>
      </c>
      <c r="H30" s="17">
        <v>0.21215400000000001</v>
      </c>
      <c r="I30" s="17">
        <v>0.42045199999999999</v>
      </c>
      <c r="J30" s="17">
        <v>0.20829800000000001</v>
      </c>
      <c r="K30" s="17">
        <v>0.49541499999999999</v>
      </c>
      <c r="L30" s="17">
        <v>620.4</v>
      </c>
      <c r="M30" s="17">
        <v>7.3176000000000005E-2</v>
      </c>
      <c r="N30" s="17">
        <v>694</v>
      </c>
      <c r="O30" s="17">
        <v>0</v>
      </c>
      <c r="P30" s="17">
        <v>0</v>
      </c>
      <c r="Q30" s="17">
        <v>0.97266300000000006</v>
      </c>
      <c r="R30" s="17">
        <v>0.22858100000000001</v>
      </c>
      <c r="S30" s="17">
        <v>0.41688700000000001</v>
      </c>
      <c r="T30" s="17">
        <v>0.188306</v>
      </c>
      <c r="U30" s="17">
        <v>0.45169599999999999</v>
      </c>
      <c r="V30" s="17">
        <v>697.8</v>
      </c>
      <c r="W30" s="17">
        <v>0.23006399999999999</v>
      </c>
      <c r="X30" s="17">
        <v>386</v>
      </c>
      <c r="Y30" s="17">
        <v>0</v>
      </c>
      <c r="Z30" s="17">
        <v>0</v>
      </c>
    </row>
    <row r="31" spans="1:26">
      <c r="A31" s="17">
        <v>18</v>
      </c>
      <c r="B31" s="19">
        <v>0.70917824074074076</v>
      </c>
      <c r="C31" s="17">
        <v>141.5</v>
      </c>
      <c r="D31" s="17">
        <v>0</v>
      </c>
      <c r="E31" s="17">
        <v>0</v>
      </c>
      <c r="F31" s="17">
        <v>0</v>
      </c>
      <c r="G31" s="17">
        <v>0.98049600000000003</v>
      </c>
      <c r="H31" s="17">
        <v>0.223917</v>
      </c>
      <c r="I31" s="17">
        <v>0.437726</v>
      </c>
      <c r="J31" s="17">
        <v>0.21381</v>
      </c>
      <c r="K31" s="17">
        <v>0.488456</v>
      </c>
      <c r="L31" s="17">
        <v>588</v>
      </c>
      <c r="M31" s="17">
        <v>8.7513999999999995E-2</v>
      </c>
      <c r="N31" s="17">
        <v>376</v>
      </c>
      <c r="O31" s="17">
        <v>0</v>
      </c>
      <c r="P31" s="17">
        <v>0</v>
      </c>
      <c r="Q31" s="17">
        <v>0.98107999999999995</v>
      </c>
      <c r="R31" s="17">
        <v>0.22309999999999999</v>
      </c>
      <c r="S31" s="17">
        <v>0.42079800000000001</v>
      </c>
      <c r="T31" s="17">
        <v>0.19769800000000001</v>
      </c>
      <c r="U31" s="17">
        <v>0.46981699999999998</v>
      </c>
      <c r="V31" s="17">
        <v>673.7</v>
      </c>
      <c r="W31" s="17">
        <v>0.30333100000000002</v>
      </c>
      <c r="X31" s="17">
        <v>610</v>
      </c>
      <c r="Y31" s="17">
        <v>0</v>
      </c>
      <c r="Z31" s="17">
        <v>0</v>
      </c>
    </row>
    <row r="32" spans="1:26">
      <c r="A32" s="17">
        <v>19</v>
      </c>
      <c r="B32" s="19">
        <v>0.70922453703703703</v>
      </c>
      <c r="C32" s="17">
        <v>140.4</v>
      </c>
      <c r="D32" s="17">
        <v>0</v>
      </c>
      <c r="E32" s="17">
        <v>0</v>
      </c>
      <c r="F32" s="17">
        <v>0</v>
      </c>
      <c r="G32" s="17">
        <v>0.97939100000000001</v>
      </c>
      <c r="H32" s="17">
        <v>0.21610399999999999</v>
      </c>
      <c r="I32" s="17">
        <v>0.42122300000000001</v>
      </c>
      <c r="J32" s="17">
        <v>0.205119</v>
      </c>
      <c r="K32" s="17">
        <v>0.48696</v>
      </c>
      <c r="L32" s="17">
        <v>579.9</v>
      </c>
      <c r="M32" s="17">
        <v>3.3437000000000001E-2</v>
      </c>
      <c r="N32" s="17">
        <v>462</v>
      </c>
      <c r="O32" s="17">
        <v>0</v>
      </c>
      <c r="P32" s="17">
        <v>0</v>
      </c>
      <c r="Q32" s="17">
        <v>0.97848500000000005</v>
      </c>
      <c r="R32" s="17">
        <v>0.22661800000000001</v>
      </c>
      <c r="S32" s="17">
        <v>0.41125800000000001</v>
      </c>
      <c r="T32" s="17">
        <v>0.18464</v>
      </c>
      <c r="U32" s="17">
        <v>0.448963</v>
      </c>
      <c r="V32" s="17">
        <v>691</v>
      </c>
      <c r="W32" s="17">
        <v>0.28135399999999999</v>
      </c>
      <c r="X32" s="17">
        <v>685</v>
      </c>
      <c r="Y32" s="17">
        <v>0</v>
      </c>
      <c r="Z32" s="17">
        <v>0</v>
      </c>
    </row>
    <row r="33" spans="1:26">
      <c r="A33" s="17">
        <v>20</v>
      </c>
      <c r="B33" s="19">
        <v>0.70928240740740733</v>
      </c>
      <c r="C33" s="17">
        <v>139.5</v>
      </c>
      <c r="D33" s="17">
        <v>0</v>
      </c>
      <c r="E33" s="17">
        <v>0</v>
      </c>
      <c r="F33" s="17">
        <v>0</v>
      </c>
      <c r="G33" s="17">
        <v>0.97874300000000003</v>
      </c>
      <c r="H33" s="17">
        <v>0.21308099999999999</v>
      </c>
      <c r="I33" s="17">
        <v>0.43474000000000002</v>
      </c>
      <c r="J33" s="17">
        <v>0.22165899999999999</v>
      </c>
      <c r="K33" s="17">
        <v>0.50986600000000004</v>
      </c>
      <c r="L33" s="17">
        <v>579.29999999999995</v>
      </c>
      <c r="M33" s="17">
        <v>5.0000000000000004E-6</v>
      </c>
      <c r="N33" s="17">
        <v>673</v>
      </c>
      <c r="O33" s="17">
        <v>0</v>
      </c>
      <c r="P33" s="17">
        <v>0</v>
      </c>
      <c r="Q33" s="17">
        <v>0.98061200000000004</v>
      </c>
      <c r="R33" s="17">
        <v>0.226076</v>
      </c>
      <c r="S33" s="17">
        <v>0.42396099999999998</v>
      </c>
      <c r="T33" s="17">
        <v>0.19788600000000001</v>
      </c>
      <c r="U33" s="17">
        <v>0.466754</v>
      </c>
      <c r="V33" s="17">
        <v>687.6</v>
      </c>
      <c r="W33" s="17">
        <v>0.25239299999999998</v>
      </c>
      <c r="X33" s="17">
        <v>458</v>
      </c>
      <c r="Y33" s="17">
        <v>0</v>
      </c>
      <c r="Z33" s="17">
        <v>0</v>
      </c>
    </row>
    <row r="34" spans="1:26">
      <c r="A34" s="17">
        <v>21</v>
      </c>
      <c r="B34" s="19">
        <v>0.70934027777777775</v>
      </c>
      <c r="C34" s="17">
        <v>138.19999999999999</v>
      </c>
      <c r="D34" s="17">
        <v>0</v>
      </c>
      <c r="E34" s="17">
        <v>0</v>
      </c>
      <c r="F34" s="17">
        <v>0</v>
      </c>
      <c r="G34" s="17">
        <v>0.98080699999999998</v>
      </c>
      <c r="H34" s="17">
        <v>0.22395699999999999</v>
      </c>
      <c r="I34" s="17">
        <v>0.45947199999999999</v>
      </c>
      <c r="J34" s="17">
        <v>0.235515</v>
      </c>
      <c r="K34" s="17">
        <v>0.51257699999999995</v>
      </c>
      <c r="L34" s="17">
        <v>590.70000000000005</v>
      </c>
      <c r="M34" s="17">
        <v>9.0000000000000002E-6</v>
      </c>
      <c r="N34" s="17">
        <v>395</v>
      </c>
      <c r="O34" s="17">
        <v>0</v>
      </c>
      <c r="P34" s="17">
        <v>0</v>
      </c>
      <c r="Q34" s="17">
        <v>0.98024800000000001</v>
      </c>
      <c r="R34" s="17">
        <v>0.24155599999999999</v>
      </c>
      <c r="S34" s="17">
        <v>0.43883899999999998</v>
      </c>
      <c r="T34" s="17">
        <v>0.19728200000000001</v>
      </c>
      <c r="U34" s="17">
        <v>0.44955499999999998</v>
      </c>
      <c r="V34" s="17">
        <v>640.70000000000005</v>
      </c>
      <c r="W34" s="17">
        <v>0.232872</v>
      </c>
      <c r="X34" s="17">
        <v>744</v>
      </c>
      <c r="Y34" s="17">
        <v>0</v>
      </c>
      <c r="Z34" s="17">
        <v>0</v>
      </c>
    </row>
    <row r="35" spans="1:26">
      <c r="A35" s="17">
        <v>22</v>
      </c>
      <c r="B35" s="19">
        <v>0.70938657407407402</v>
      </c>
      <c r="C35" s="17">
        <v>137.1</v>
      </c>
      <c r="D35" s="17">
        <v>0</v>
      </c>
      <c r="E35" s="17">
        <v>0</v>
      </c>
      <c r="F35" s="17">
        <v>0</v>
      </c>
      <c r="G35" s="17">
        <v>0.98288900000000001</v>
      </c>
      <c r="H35" s="17">
        <v>0.23728099999999999</v>
      </c>
      <c r="I35" s="17">
        <v>0.46275699999999997</v>
      </c>
      <c r="J35" s="17">
        <v>0.22547600000000001</v>
      </c>
      <c r="K35" s="17">
        <v>0.48724499999999998</v>
      </c>
      <c r="L35" s="17">
        <v>602</v>
      </c>
      <c r="M35" s="17">
        <v>0.14164099999999999</v>
      </c>
      <c r="N35" s="17">
        <v>496</v>
      </c>
      <c r="O35" s="17">
        <v>0</v>
      </c>
      <c r="P35" s="17">
        <v>0</v>
      </c>
      <c r="Q35" s="17">
        <v>0.98548599999999997</v>
      </c>
      <c r="R35" s="17">
        <v>0.24019099999999999</v>
      </c>
      <c r="S35" s="17">
        <v>0.44</v>
      </c>
      <c r="T35" s="17">
        <v>0.19980899999999999</v>
      </c>
      <c r="U35" s="17">
        <v>0.45411200000000002</v>
      </c>
      <c r="V35" s="17">
        <v>665.1</v>
      </c>
      <c r="W35" s="17">
        <v>0.204733</v>
      </c>
      <c r="X35" s="17">
        <v>678</v>
      </c>
      <c r="Y35" s="17">
        <v>0</v>
      </c>
      <c r="Z35" s="17">
        <v>0</v>
      </c>
    </row>
    <row r="36" spans="1:26">
      <c r="A36" s="17">
        <v>23</v>
      </c>
      <c r="B36" s="19">
        <v>0.70944444444444443</v>
      </c>
      <c r="C36" s="17">
        <v>135.9</v>
      </c>
      <c r="D36" s="17">
        <v>0</v>
      </c>
      <c r="E36" s="17">
        <v>0</v>
      </c>
      <c r="F36" s="17">
        <v>0</v>
      </c>
      <c r="G36" s="17">
        <v>0.97221299999999999</v>
      </c>
      <c r="H36" s="17">
        <v>0.231541</v>
      </c>
      <c r="I36" s="17">
        <v>0.46808699999999998</v>
      </c>
      <c r="J36" s="17">
        <v>0.23654600000000001</v>
      </c>
      <c r="K36" s="17">
        <v>0.50534599999999996</v>
      </c>
      <c r="L36" s="17">
        <v>579.1</v>
      </c>
      <c r="M36" s="17">
        <v>1.2E-5</v>
      </c>
      <c r="N36" s="17">
        <v>513</v>
      </c>
      <c r="O36" s="17">
        <v>0</v>
      </c>
      <c r="P36" s="17">
        <v>0</v>
      </c>
      <c r="Q36" s="17">
        <v>0.98190599999999995</v>
      </c>
      <c r="R36" s="17">
        <v>0.24154800000000001</v>
      </c>
      <c r="S36" s="17">
        <v>0.44221500000000002</v>
      </c>
      <c r="T36" s="17">
        <v>0.20066700000000001</v>
      </c>
      <c r="U36" s="17">
        <v>0.45377699999999999</v>
      </c>
      <c r="V36" s="17">
        <v>647.79999999999995</v>
      </c>
      <c r="W36" s="17">
        <v>0.35476099999999999</v>
      </c>
      <c r="X36" s="17">
        <v>397</v>
      </c>
      <c r="Y36" s="17">
        <v>0</v>
      </c>
      <c r="Z36" s="17">
        <v>0</v>
      </c>
    </row>
    <row r="37" spans="1:26">
      <c r="A37" s="17">
        <v>24</v>
      </c>
      <c r="B37" s="19">
        <v>0.70950231481481485</v>
      </c>
      <c r="C37" s="17">
        <v>134.6</v>
      </c>
      <c r="D37" s="17">
        <v>0</v>
      </c>
      <c r="E37" s="17">
        <v>0</v>
      </c>
      <c r="F37" s="17">
        <v>0</v>
      </c>
      <c r="G37" s="17">
        <v>0.97957700000000003</v>
      </c>
      <c r="H37" s="17">
        <v>0.244475</v>
      </c>
      <c r="I37" s="17">
        <v>0.49277199999999999</v>
      </c>
      <c r="J37" s="17">
        <v>0.24829799999999999</v>
      </c>
      <c r="K37" s="17">
        <v>0.50387899999999997</v>
      </c>
      <c r="L37" s="17">
        <v>590.70000000000005</v>
      </c>
      <c r="M37" s="17">
        <v>2.3E-5</v>
      </c>
      <c r="N37" s="17">
        <v>622</v>
      </c>
      <c r="O37" s="17">
        <v>0</v>
      </c>
      <c r="P37" s="17">
        <v>0</v>
      </c>
      <c r="Q37" s="17">
        <v>0.97999899999999995</v>
      </c>
      <c r="R37" s="17">
        <v>0.241531</v>
      </c>
      <c r="S37" s="17">
        <v>0.45216600000000001</v>
      </c>
      <c r="T37" s="17">
        <v>0.21063499999999999</v>
      </c>
      <c r="U37" s="17">
        <v>0.46583599999999997</v>
      </c>
      <c r="V37" s="17">
        <v>714.4</v>
      </c>
      <c r="W37" s="17">
        <v>0.24984500000000001</v>
      </c>
      <c r="X37" s="17">
        <v>716</v>
      </c>
      <c r="Y37" s="17">
        <v>0</v>
      </c>
      <c r="Z37" s="17">
        <v>0</v>
      </c>
    </row>
    <row r="38" spans="1:26">
      <c r="A38" s="17">
        <v>25</v>
      </c>
      <c r="B38" s="19">
        <v>0.70954861111111101</v>
      </c>
      <c r="C38" s="17">
        <v>133.69999999999999</v>
      </c>
      <c r="D38" s="17">
        <v>0</v>
      </c>
      <c r="E38" s="17">
        <v>0</v>
      </c>
      <c r="F38" s="17">
        <v>0</v>
      </c>
      <c r="G38" s="17">
        <v>0.97718899999999997</v>
      </c>
      <c r="H38" s="17">
        <v>0.23918900000000001</v>
      </c>
      <c r="I38" s="17">
        <v>0.48609200000000002</v>
      </c>
      <c r="J38" s="17">
        <v>0.24690300000000001</v>
      </c>
      <c r="K38" s="17">
        <v>0.507934</v>
      </c>
      <c r="L38" s="17">
        <v>607.70000000000005</v>
      </c>
      <c r="M38" s="17">
        <v>1.9999999999999999E-6</v>
      </c>
      <c r="N38" s="17">
        <v>377</v>
      </c>
      <c r="O38" s="17">
        <v>0</v>
      </c>
      <c r="P38" s="17">
        <v>0</v>
      </c>
      <c r="Q38" s="17">
        <v>0.98594899999999996</v>
      </c>
      <c r="R38" s="17">
        <v>0.25257800000000002</v>
      </c>
      <c r="S38" s="17">
        <v>0.476018</v>
      </c>
      <c r="T38" s="17">
        <v>0.22344</v>
      </c>
      <c r="U38" s="17">
        <v>0.469393</v>
      </c>
      <c r="V38" s="17">
        <v>675.9</v>
      </c>
      <c r="W38" s="17">
        <v>0.24363599999999999</v>
      </c>
      <c r="X38" s="17">
        <v>409</v>
      </c>
      <c r="Y38" s="17">
        <v>0</v>
      </c>
      <c r="Z38" s="17">
        <v>0</v>
      </c>
    </row>
    <row r="39" spans="1:26">
      <c r="A39" s="17">
        <v>26</v>
      </c>
      <c r="B39" s="19">
        <v>0.70960648148148142</v>
      </c>
      <c r="C39" s="17">
        <v>132.6</v>
      </c>
      <c r="D39" s="17">
        <v>0</v>
      </c>
      <c r="E39" s="17">
        <v>0</v>
      </c>
      <c r="F39" s="17">
        <v>0</v>
      </c>
      <c r="G39" s="17">
        <v>0.98052899999999998</v>
      </c>
      <c r="H39" s="17">
        <v>0.28677000000000002</v>
      </c>
      <c r="I39" s="17">
        <v>0.56814699999999996</v>
      </c>
      <c r="J39" s="17">
        <v>0.28137699999999999</v>
      </c>
      <c r="K39" s="17">
        <v>0.495253</v>
      </c>
      <c r="L39" s="17">
        <v>615.1</v>
      </c>
      <c r="M39" s="17">
        <v>3.3488999999999998E-2</v>
      </c>
      <c r="N39" s="17">
        <v>375</v>
      </c>
      <c r="O39" s="17">
        <v>0</v>
      </c>
      <c r="P39" s="17">
        <v>0</v>
      </c>
      <c r="Q39" s="17">
        <v>0.98740399999999995</v>
      </c>
      <c r="R39" s="17">
        <v>0.283271</v>
      </c>
      <c r="S39" s="17">
        <v>0.53337500000000004</v>
      </c>
      <c r="T39" s="17">
        <v>0.25010300000000002</v>
      </c>
      <c r="U39" s="17">
        <v>0.46890700000000002</v>
      </c>
      <c r="V39" s="17">
        <v>685.5</v>
      </c>
      <c r="W39" s="17">
        <v>0.27075700000000003</v>
      </c>
      <c r="X39" s="17">
        <v>466</v>
      </c>
      <c r="Y39" s="17">
        <v>0</v>
      </c>
      <c r="Z39" s="17">
        <v>0</v>
      </c>
    </row>
    <row r="40" spans="1:26">
      <c r="A40" s="17">
        <v>27</v>
      </c>
      <c r="B40" s="19">
        <v>0.70966435185185184</v>
      </c>
      <c r="C40" s="17">
        <v>131.30000000000001</v>
      </c>
      <c r="D40" s="17">
        <v>0</v>
      </c>
      <c r="E40" s="17">
        <v>0</v>
      </c>
      <c r="F40" s="17">
        <v>0</v>
      </c>
      <c r="G40" s="17">
        <v>0.98133300000000001</v>
      </c>
      <c r="H40" s="17">
        <v>0.31146699999999999</v>
      </c>
      <c r="I40" s="17">
        <v>0.63616700000000004</v>
      </c>
      <c r="J40" s="17">
        <v>0.32469900000000002</v>
      </c>
      <c r="K40" s="17">
        <v>0.51039999999999996</v>
      </c>
      <c r="L40" s="17">
        <v>599.9</v>
      </c>
      <c r="M40" s="17">
        <v>6.0000000000000002E-6</v>
      </c>
      <c r="N40" s="17">
        <v>451</v>
      </c>
      <c r="O40" s="17">
        <v>0</v>
      </c>
      <c r="P40" s="17">
        <v>0</v>
      </c>
      <c r="Q40" s="17">
        <v>0.99141800000000002</v>
      </c>
      <c r="R40" s="17">
        <v>0.31612600000000002</v>
      </c>
      <c r="S40" s="17">
        <v>0.60963199999999995</v>
      </c>
      <c r="T40" s="17">
        <v>0.29350599999999999</v>
      </c>
      <c r="U40" s="17">
        <v>0.48144700000000001</v>
      </c>
      <c r="V40" s="17">
        <v>706.8</v>
      </c>
      <c r="W40" s="17">
        <v>0.16101799999999999</v>
      </c>
      <c r="X40" s="17">
        <v>560</v>
      </c>
      <c r="Y40" s="17">
        <v>0</v>
      </c>
      <c r="Z40" s="17">
        <v>0</v>
      </c>
    </row>
    <row r="41" spans="1:26">
      <c r="A41" s="17">
        <v>28</v>
      </c>
      <c r="B41" s="19">
        <v>0.70971064814814822</v>
      </c>
      <c r="C41" s="17">
        <v>130.19999999999999</v>
      </c>
      <c r="D41" s="17">
        <v>0</v>
      </c>
      <c r="E41" s="17">
        <v>0</v>
      </c>
      <c r="F41" s="17">
        <v>0</v>
      </c>
      <c r="G41" s="17">
        <v>0.98943999999999999</v>
      </c>
      <c r="H41" s="17">
        <v>0.32522899999999999</v>
      </c>
      <c r="I41" s="17">
        <v>0.64807000000000003</v>
      </c>
      <c r="J41" s="17">
        <v>0.32284099999999999</v>
      </c>
      <c r="K41" s="17">
        <v>0.49815799999999999</v>
      </c>
      <c r="L41" s="17">
        <v>619.9</v>
      </c>
      <c r="M41" s="17">
        <v>3.0000000000000001E-5</v>
      </c>
      <c r="N41" s="17">
        <v>439</v>
      </c>
      <c r="O41" s="17">
        <v>0</v>
      </c>
      <c r="P41" s="17">
        <v>0</v>
      </c>
      <c r="Q41" s="17">
        <v>0.99203799999999998</v>
      </c>
      <c r="R41" s="17">
        <v>0.32195000000000001</v>
      </c>
      <c r="S41" s="17">
        <v>0.61400600000000005</v>
      </c>
      <c r="T41" s="17">
        <v>0.29205599999999998</v>
      </c>
      <c r="U41" s="17">
        <v>0.475657</v>
      </c>
      <c r="V41" s="17">
        <v>699.1</v>
      </c>
      <c r="W41" s="17">
        <v>0.23300599999999999</v>
      </c>
      <c r="X41" s="17">
        <v>511</v>
      </c>
      <c r="Y41" s="17">
        <v>0</v>
      </c>
      <c r="Z41" s="17">
        <v>0</v>
      </c>
    </row>
    <row r="42" spans="1:26">
      <c r="A42" s="17">
        <v>29</v>
      </c>
      <c r="B42" s="19">
        <v>0.70976851851851841</v>
      </c>
      <c r="C42" s="17">
        <v>129.1</v>
      </c>
      <c r="D42" s="17">
        <v>0</v>
      </c>
      <c r="E42" s="17">
        <v>0</v>
      </c>
      <c r="F42" s="17">
        <v>0</v>
      </c>
      <c r="G42" s="17">
        <v>0.97857400000000005</v>
      </c>
      <c r="H42" s="17">
        <v>0.31432100000000002</v>
      </c>
      <c r="I42" s="17">
        <v>0.62175999999999998</v>
      </c>
      <c r="J42" s="17">
        <v>0.30743900000000002</v>
      </c>
      <c r="K42" s="17">
        <v>0.49446600000000002</v>
      </c>
      <c r="L42" s="17">
        <v>594.9</v>
      </c>
      <c r="M42" s="17">
        <v>9.0000000000000002E-6</v>
      </c>
      <c r="N42" s="17">
        <v>516</v>
      </c>
      <c r="O42" s="17">
        <v>0</v>
      </c>
      <c r="P42" s="17">
        <v>0</v>
      </c>
      <c r="Q42" s="17">
        <v>0.98702000000000001</v>
      </c>
      <c r="R42" s="17">
        <v>0.32677699999999998</v>
      </c>
      <c r="S42" s="17">
        <v>0.60635600000000001</v>
      </c>
      <c r="T42" s="17">
        <v>0.27957900000000002</v>
      </c>
      <c r="U42" s="17">
        <v>0.46107999999999999</v>
      </c>
      <c r="V42" s="17">
        <v>707.4</v>
      </c>
      <c r="W42" s="17">
        <v>0.197135</v>
      </c>
      <c r="X42" s="17">
        <v>500</v>
      </c>
      <c r="Y42" s="17">
        <v>0</v>
      </c>
      <c r="Z42" s="17">
        <v>0</v>
      </c>
    </row>
    <row r="43" spans="1:26">
      <c r="A43" s="17">
        <v>30</v>
      </c>
      <c r="B43" s="19">
        <v>0.70982638888888883</v>
      </c>
      <c r="C43" s="17">
        <v>127.9</v>
      </c>
      <c r="D43" s="17">
        <v>0</v>
      </c>
      <c r="E43" s="17">
        <v>0</v>
      </c>
      <c r="F43" s="17">
        <v>0</v>
      </c>
      <c r="G43" s="17">
        <v>0.98680000000000001</v>
      </c>
      <c r="H43" s="17">
        <v>0.30219600000000002</v>
      </c>
      <c r="I43" s="17">
        <v>0.61272099999999996</v>
      </c>
      <c r="J43" s="17">
        <v>0.310525</v>
      </c>
      <c r="K43" s="17">
        <v>0.50679600000000002</v>
      </c>
      <c r="L43" s="17">
        <v>620.79999999999995</v>
      </c>
      <c r="M43" s="17">
        <v>1.2E-5</v>
      </c>
      <c r="N43" s="17">
        <v>410</v>
      </c>
      <c r="O43" s="17">
        <v>0</v>
      </c>
      <c r="P43" s="17">
        <v>0</v>
      </c>
      <c r="Q43" s="17">
        <v>0.98965700000000001</v>
      </c>
      <c r="R43" s="17">
        <v>0.332675</v>
      </c>
      <c r="S43" s="17">
        <v>0.608456</v>
      </c>
      <c r="T43" s="17">
        <v>0.27578000000000003</v>
      </c>
      <c r="U43" s="17">
        <v>0.45324599999999998</v>
      </c>
      <c r="V43" s="17">
        <v>690.6</v>
      </c>
      <c r="W43" s="17">
        <v>0.21079999999999999</v>
      </c>
      <c r="X43" s="17">
        <v>489</v>
      </c>
      <c r="Y43" s="17">
        <v>0</v>
      </c>
      <c r="Z43" s="17">
        <v>0</v>
      </c>
    </row>
    <row r="44" spans="1:26">
      <c r="A44" s="17">
        <v>31</v>
      </c>
      <c r="B44" s="19">
        <v>0.7098726851851852</v>
      </c>
      <c r="C44" s="17">
        <v>126.9</v>
      </c>
      <c r="D44" s="17">
        <v>0</v>
      </c>
      <c r="E44" s="17">
        <v>0</v>
      </c>
      <c r="F44" s="17">
        <v>0</v>
      </c>
      <c r="G44" s="17">
        <v>0.98561500000000002</v>
      </c>
      <c r="H44" s="17">
        <v>0.30814900000000001</v>
      </c>
      <c r="I44" s="17">
        <v>0.62800100000000003</v>
      </c>
      <c r="J44" s="17">
        <v>0.319853</v>
      </c>
      <c r="K44" s="17">
        <v>0.50931800000000005</v>
      </c>
      <c r="L44" s="17">
        <v>624.29999999999995</v>
      </c>
      <c r="M44" s="17">
        <v>4.0315999999999998E-2</v>
      </c>
      <c r="N44" s="17">
        <v>390</v>
      </c>
      <c r="O44" s="17">
        <v>0</v>
      </c>
      <c r="P44" s="17">
        <v>0</v>
      </c>
      <c r="Q44" s="17">
        <v>0.99077499999999996</v>
      </c>
      <c r="R44" s="17">
        <v>0.32803900000000003</v>
      </c>
      <c r="S44" s="17">
        <v>0.61726400000000003</v>
      </c>
      <c r="T44" s="17">
        <v>0.28922500000000001</v>
      </c>
      <c r="U44" s="17">
        <v>0.468559</v>
      </c>
      <c r="V44" s="17">
        <v>700.3</v>
      </c>
      <c r="W44" s="17">
        <v>0.25698300000000002</v>
      </c>
      <c r="X44" s="17">
        <v>508</v>
      </c>
      <c r="Y44" s="17">
        <v>0</v>
      </c>
      <c r="Z44" s="17">
        <v>0</v>
      </c>
    </row>
    <row r="45" spans="1:26">
      <c r="A45" s="17">
        <v>32</v>
      </c>
      <c r="B45" s="19">
        <v>0.70993055555555562</v>
      </c>
      <c r="C45" s="17">
        <v>125.8</v>
      </c>
      <c r="D45" s="17">
        <v>0</v>
      </c>
      <c r="E45" s="17">
        <v>0</v>
      </c>
      <c r="F45" s="17">
        <v>0</v>
      </c>
      <c r="G45" s="17">
        <v>0.98216199999999998</v>
      </c>
      <c r="H45" s="17">
        <v>0.31053500000000001</v>
      </c>
      <c r="I45" s="17">
        <v>0.63065099999999996</v>
      </c>
      <c r="J45" s="17">
        <v>0.32011600000000001</v>
      </c>
      <c r="K45" s="17">
        <v>0.50759699999999996</v>
      </c>
      <c r="L45" s="17">
        <v>622.79999999999995</v>
      </c>
      <c r="M45" s="17">
        <v>3.8000000000000002E-5</v>
      </c>
      <c r="N45" s="17">
        <v>434</v>
      </c>
      <c r="O45" s="17">
        <v>0</v>
      </c>
      <c r="P45" s="17">
        <v>0</v>
      </c>
      <c r="Q45" s="17">
        <v>0.98739600000000005</v>
      </c>
      <c r="R45" s="17">
        <v>0.32644299999999998</v>
      </c>
      <c r="S45" s="17">
        <v>0.61160300000000001</v>
      </c>
      <c r="T45" s="17">
        <v>0.28516000000000002</v>
      </c>
      <c r="U45" s="17">
        <v>0.46625100000000003</v>
      </c>
      <c r="V45" s="17">
        <v>686.9</v>
      </c>
      <c r="W45" s="17">
        <v>0.195274</v>
      </c>
      <c r="X45" s="17">
        <v>510</v>
      </c>
      <c r="Y45" s="17">
        <v>0</v>
      </c>
      <c r="Z45" s="17">
        <v>0</v>
      </c>
    </row>
    <row r="46" spans="1:26">
      <c r="A46" s="17">
        <v>33</v>
      </c>
      <c r="B46" s="19">
        <v>0.70998842592592604</v>
      </c>
      <c r="C46" s="17">
        <v>124.8</v>
      </c>
      <c r="D46" s="17">
        <v>0</v>
      </c>
      <c r="E46" s="17">
        <v>0</v>
      </c>
      <c r="F46" s="17">
        <v>0</v>
      </c>
      <c r="G46" s="17">
        <v>0.98487599999999997</v>
      </c>
      <c r="H46" s="17">
        <v>0.31944600000000001</v>
      </c>
      <c r="I46" s="17">
        <v>0.64631099999999997</v>
      </c>
      <c r="J46" s="17">
        <v>0.32686500000000002</v>
      </c>
      <c r="K46" s="17">
        <v>0.50573999999999997</v>
      </c>
      <c r="L46" s="17">
        <v>587.29999999999995</v>
      </c>
      <c r="M46" s="17">
        <v>6.9999999999999999E-6</v>
      </c>
      <c r="N46" s="17">
        <v>419</v>
      </c>
      <c r="O46" s="17">
        <v>0</v>
      </c>
      <c r="P46" s="17">
        <v>0</v>
      </c>
      <c r="Q46" s="17">
        <v>0.98869200000000002</v>
      </c>
      <c r="R46" s="17">
        <v>0.32861699999999999</v>
      </c>
      <c r="S46" s="17">
        <v>0.61987400000000004</v>
      </c>
      <c r="T46" s="17">
        <v>0.29125699999999999</v>
      </c>
      <c r="U46" s="17">
        <v>0.469864</v>
      </c>
      <c r="V46" s="17">
        <v>696</v>
      </c>
      <c r="W46" s="17">
        <v>0.21945600000000001</v>
      </c>
      <c r="X46" s="17">
        <v>434</v>
      </c>
      <c r="Y46" s="17">
        <v>0</v>
      </c>
      <c r="Z46" s="17">
        <v>0</v>
      </c>
    </row>
    <row r="47" spans="1:26">
      <c r="A47" s="17">
        <v>34</v>
      </c>
      <c r="B47" s="19">
        <v>0.71003472222222219</v>
      </c>
      <c r="C47" s="17">
        <v>123.5</v>
      </c>
      <c r="D47" s="17">
        <v>0</v>
      </c>
      <c r="E47" s="17">
        <v>0</v>
      </c>
      <c r="F47" s="17">
        <v>0</v>
      </c>
      <c r="G47" s="17">
        <v>0.97918799999999995</v>
      </c>
      <c r="H47" s="17">
        <v>0.31593500000000002</v>
      </c>
      <c r="I47" s="17">
        <v>0.61755899999999997</v>
      </c>
      <c r="J47" s="17">
        <v>0.301624</v>
      </c>
      <c r="K47" s="17">
        <v>0.48841400000000001</v>
      </c>
      <c r="L47" s="17">
        <v>584.4</v>
      </c>
      <c r="M47" s="17">
        <v>3.0000000000000001E-6</v>
      </c>
      <c r="N47" s="17">
        <v>359</v>
      </c>
      <c r="O47" s="17">
        <v>0</v>
      </c>
      <c r="P47" s="17">
        <v>0</v>
      </c>
      <c r="Q47" s="17">
        <v>0.99222200000000005</v>
      </c>
      <c r="R47" s="17">
        <v>0.336281</v>
      </c>
      <c r="S47" s="17">
        <v>0.62602400000000002</v>
      </c>
      <c r="T47" s="17">
        <v>0.28974299999999997</v>
      </c>
      <c r="U47" s="17">
        <v>0.46283000000000002</v>
      </c>
      <c r="V47" s="17">
        <v>695.5</v>
      </c>
      <c r="W47" s="17">
        <v>0.24669199999999999</v>
      </c>
      <c r="X47" s="17">
        <v>379</v>
      </c>
      <c r="Y47" s="17">
        <v>0</v>
      </c>
      <c r="Z47" s="17">
        <v>0</v>
      </c>
    </row>
    <row r="48" spans="1:26">
      <c r="A48" s="17">
        <v>35</v>
      </c>
      <c r="B48" s="19">
        <v>0.71009259259259261</v>
      </c>
      <c r="C48" s="17">
        <v>122.4</v>
      </c>
      <c r="D48" s="17">
        <v>0</v>
      </c>
      <c r="E48" s="17">
        <v>0</v>
      </c>
      <c r="F48" s="17">
        <v>0</v>
      </c>
      <c r="G48" s="17">
        <v>0.98938400000000004</v>
      </c>
      <c r="H48" s="17">
        <v>0.308807</v>
      </c>
      <c r="I48" s="17">
        <v>0.62734999999999996</v>
      </c>
      <c r="J48" s="17">
        <v>0.31854300000000002</v>
      </c>
      <c r="K48" s="17">
        <v>0.50775899999999996</v>
      </c>
      <c r="L48" s="17">
        <v>617.20000000000005</v>
      </c>
      <c r="M48" s="17">
        <v>2.0999999999999999E-5</v>
      </c>
      <c r="N48" s="17">
        <v>542</v>
      </c>
      <c r="O48" s="17">
        <v>0</v>
      </c>
      <c r="P48" s="17">
        <v>0</v>
      </c>
      <c r="Q48" s="17">
        <v>0.99017100000000002</v>
      </c>
      <c r="R48" s="17">
        <v>0.32874799999999998</v>
      </c>
      <c r="S48" s="17">
        <v>0.61964600000000003</v>
      </c>
      <c r="T48" s="17">
        <v>0.29089799999999999</v>
      </c>
      <c r="U48" s="17">
        <v>0.46945799999999999</v>
      </c>
      <c r="V48" s="17">
        <v>680.2</v>
      </c>
      <c r="W48" s="17">
        <v>0.198022</v>
      </c>
      <c r="X48" s="17">
        <v>496</v>
      </c>
      <c r="Y48" s="17">
        <v>0</v>
      </c>
      <c r="Z48" s="17">
        <v>0</v>
      </c>
    </row>
    <row r="49" spans="1:26">
      <c r="A49" s="17">
        <v>36</v>
      </c>
      <c r="B49" s="19">
        <v>0.71015046296296302</v>
      </c>
      <c r="C49" s="17">
        <v>121.3</v>
      </c>
      <c r="D49" s="17">
        <v>0</v>
      </c>
      <c r="E49" s="17">
        <v>0</v>
      </c>
      <c r="F49" s="17">
        <v>0</v>
      </c>
      <c r="G49" s="17">
        <v>0.98585299999999998</v>
      </c>
      <c r="H49" s="17">
        <v>0.31328499999999998</v>
      </c>
      <c r="I49" s="17">
        <v>0.61905200000000005</v>
      </c>
      <c r="J49" s="17">
        <v>0.30576700000000001</v>
      </c>
      <c r="K49" s="17">
        <v>0.49392799999999998</v>
      </c>
      <c r="L49" s="17">
        <v>572.79999999999995</v>
      </c>
      <c r="M49" s="17">
        <v>1.8E-5</v>
      </c>
      <c r="N49" s="17">
        <v>456</v>
      </c>
      <c r="O49" s="17">
        <v>0</v>
      </c>
      <c r="P49" s="17">
        <v>0</v>
      </c>
      <c r="Q49" s="17">
        <v>0.98685</v>
      </c>
      <c r="R49" s="17">
        <v>0.31667899999999999</v>
      </c>
      <c r="S49" s="17">
        <v>0.59890399999999999</v>
      </c>
      <c r="T49" s="17">
        <v>0.28222399999999997</v>
      </c>
      <c r="U49" s="17">
        <v>0.47123500000000001</v>
      </c>
      <c r="V49" s="17">
        <v>688.4</v>
      </c>
      <c r="W49" s="17">
        <v>0.158026</v>
      </c>
      <c r="X49" s="17">
        <v>323</v>
      </c>
      <c r="Y49" s="17">
        <v>0</v>
      </c>
      <c r="Z49" s="17">
        <v>0</v>
      </c>
    </row>
    <row r="50" spans="1:26">
      <c r="A50" s="17">
        <v>37</v>
      </c>
      <c r="B50" s="19">
        <v>0.71019675925925929</v>
      </c>
      <c r="C50" s="17">
        <v>120</v>
      </c>
      <c r="D50" s="17">
        <v>0</v>
      </c>
      <c r="E50" s="17">
        <v>0</v>
      </c>
      <c r="F50" s="17">
        <v>0</v>
      </c>
      <c r="G50" s="17">
        <v>0.98523099999999997</v>
      </c>
      <c r="H50" s="17">
        <v>0.308915</v>
      </c>
      <c r="I50" s="17">
        <v>0.608684</v>
      </c>
      <c r="J50" s="17">
        <v>0.29976999999999998</v>
      </c>
      <c r="K50" s="17">
        <v>0.49248799999999998</v>
      </c>
      <c r="L50" s="17">
        <v>582.5</v>
      </c>
      <c r="M50" s="17">
        <v>5.9857E-2</v>
      </c>
      <c r="N50" s="17">
        <v>511</v>
      </c>
      <c r="O50" s="17">
        <v>0</v>
      </c>
      <c r="P50" s="17">
        <v>0</v>
      </c>
      <c r="Q50" s="17">
        <v>0.98674799999999996</v>
      </c>
      <c r="R50" s="17">
        <v>0.31528699999999998</v>
      </c>
      <c r="S50" s="17">
        <v>0.58220700000000003</v>
      </c>
      <c r="T50" s="17">
        <v>0.26691999999999999</v>
      </c>
      <c r="U50" s="17">
        <v>0.45846199999999998</v>
      </c>
      <c r="V50" s="17">
        <v>709.1</v>
      </c>
      <c r="W50" s="17">
        <v>0.30172300000000002</v>
      </c>
      <c r="X50" s="17">
        <v>577</v>
      </c>
      <c r="Y50" s="17">
        <v>0</v>
      </c>
      <c r="Z50" s="17">
        <v>0</v>
      </c>
    </row>
    <row r="51" spans="1:26">
      <c r="A51" s="17">
        <v>38</v>
      </c>
      <c r="B51" s="19">
        <v>0.7102546296296296</v>
      </c>
      <c r="C51" s="17">
        <v>118.9</v>
      </c>
      <c r="D51" s="17">
        <v>0</v>
      </c>
      <c r="E51" s="17">
        <v>0</v>
      </c>
      <c r="F51" s="17">
        <v>0</v>
      </c>
      <c r="G51" s="17">
        <v>0.98054600000000003</v>
      </c>
      <c r="H51" s="17">
        <v>0.305618</v>
      </c>
      <c r="I51" s="17">
        <v>0.61075999999999997</v>
      </c>
      <c r="J51" s="17">
        <v>0.30514200000000002</v>
      </c>
      <c r="K51" s="17">
        <v>0.49961100000000003</v>
      </c>
      <c r="L51" s="17">
        <v>611.5</v>
      </c>
      <c r="M51" s="17">
        <v>4.0000000000000003E-5</v>
      </c>
      <c r="N51" s="17">
        <v>495</v>
      </c>
      <c r="O51" s="17">
        <v>0</v>
      </c>
      <c r="P51" s="17">
        <v>0</v>
      </c>
      <c r="Q51" s="17">
        <v>0.99223399999999995</v>
      </c>
      <c r="R51" s="17">
        <v>0.31752399999999997</v>
      </c>
      <c r="S51" s="17">
        <v>0.60135000000000005</v>
      </c>
      <c r="T51" s="17">
        <v>0.28382600000000002</v>
      </c>
      <c r="U51" s="17">
        <v>0.47198099999999998</v>
      </c>
      <c r="V51" s="17">
        <v>714.2</v>
      </c>
      <c r="W51" s="17">
        <v>0.23927100000000001</v>
      </c>
      <c r="X51" s="17">
        <v>510</v>
      </c>
      <c r="Y51" s="17">
        <v>0</v>
      </c>
      <c r="Z51" s="17">
        <v>0</v>
      </c>
    </row>
    <row r="52" spans="1:26">
      <c r="A52" s="17">
        <v>39</v>
      </c>
      <c r="B52" s="19">
        <v>0.71031250000000001</v>
      </c>
      <c r="C52" s="17">
        <v>117.7</v>
      </c>
      <c r="D52" s="17">
        <v>0</v>
      </c>
      <c r="E52" s="17">
        <v>0</v>
      </c>
      <c r="F52" s="17">
        <v>0</v>
      </c>
      <c r="G52" s="17">
        <v>0.98419100000000004</v>
      </c>
      <c r="H52" s="17">
        <v>0.30580299999999999</v>
      </c>
      <c r="I52" s="17">
        <v>0.60808399999999996</v>
      </c>
      <c r="J52" s="17">
        <v>0.30228100000000002</v>
      </c>
      <c r="K52" s="17">
        <v>0.49710399999999999</v>
      </c>
      <c r="L52" s="17">
        <v>602.4</v>
      </c>
      <c r="M52" s="17">
        <v>1.3284000000000001E-2</v>
      </c>
      <c r="N52" s="17">
        <v>481</v>
      </c>
      <c r="O52" s="17">
        <v>0</v>
      </c>
      <c r="P52" s="17">
        <v>0</v>
      </c>
      <c r="Q52" s="17">
        <v>0.98716099999999996</v>
      </c>
      <c r="R52" s="17">
        <v>0.320135</v>
      </c>
      <c r="S52" s="17">
        <v>0.59940199999999999</v>
      </c>
      <c r="T52" s="17">
        <v>0.27926699999999999</v>
      </c>
      <c r="U52" s="17">
        <v>0.46590999999999999</v>
      </c>
      <c r="V52" s="17">
        <v>697.9</v>
      </c>
      <c r="W52" s="17">
        <v>0.270264</v>
      </c>
      <c r="X52" s="17">
        <v>658</v>
      </c>
      <c r="Y52" s="17">
        <v>0</v>
      </c>
      <c r="Z52" s="17">
        <v>0</v>
      </c>
    </row>
    <row r="53" spans="1:26">
      <c r="A53" s="17">
        <v>40</v>
      </c>
      <c r="B53" s="19">
        <v>0.71035879629629628</v>
      </c>
      <c r="C53" s="17">
        <v>116.4</v>
      </c>
      <c r="D53" s="17">
        <v>0</v>
      </c>
      <c r="E53" s="17">
        <v>0</v>
      </c>
      <c r="F53" s="17">
        <v>0</v>
      </c>
      <c r="G53" s="17">
        <v>0.98427799999999999</v>
      </c>
      <c r="H53" s="17">
        <v>0.31604399999999999</v>
      </c>
      <c r="I53" s="17">
        <v>0.61512</v>
      </c>
      <c r="J53" s="17">
        <v>0.29907499999999998</v>
      </c>
      <c r="K53" s="17">
        <v>0.486207</v>
      </c>
      <c r="L53" s="17">
        <v>634.9</v>
      </c>
      <c r="M53" s="17">
        <v>0.14164099999999999</v>
      </c>
      <c r="N53" s="17">
        <v>477</v>
      </c>
      <c r="O53" s="17">
        <v>0</v>
      </c>
      <c r="P53" s="17">
        <v>0</v>
      </c>
      <c r="Q53" s="17">
        <v>0.98995200000000005</v>
      </c>
      <c r="R53" s="17">
        <v>0.325351</v>
      </c>
      <c r="S53" s="17">
        <v>0.61093900000000001</v>
      </c>
      <c r="T53" s="17">
        <v>0.28558699999999998</v>
      </c>
      <c r="U53" s="17">
        <v>0.46745700000000001</v>
      </c>
      <c r="V53" s="17">
        <v>691.5</v>
      </c>
      <c r="W53" s="17">
        <v>0.15623500000000001</v>
      </c>
      <c r="X53" s="17">
        <v>377</v>
      </c>
      <c r="Y53" s="17">
        <v>0</v>
      </c>
      <c r="Z53" s="17">
        <v>0</v>
      </c>
    </row>
    <row r="54" spans="1:26">
      <c r="A54" s="17">
        <v>41</v>
      </c>
      <c r="B54" s="19">
        <v>0.7104166666666667</v>
      </c>
      <c r="C54" s="17">
        <v>115.3</v>
      </c>
      <c r="D54" s="17">
        <v>0</v>
      </c>
      <c r="E54" s="17">
        <v>0</v>
      </c>
      <c r="F54" s="17">
        <v>0</v>
      </c>
      <c r="G54" s="17">
        <v>0.98719100000000004</v>
      </c>
      <c r="H54" s="17">
        <v>0.37620599999999998</v>
      </c>
      <c r="I54" s="17">
        <v>0.76068999999999998</v>
      </c>
      <c r="J54" s="17">
        <v>0.38448399999999999</v>
      </c>
      <c r="K54" s="17">
        <v>0.50544100000000003</v>
      </c>
      <c r="L54" s="17">
        <v>630.4</v>
      </c>
      <c r="M54" s="17">
        <v>1.2999999999999999E-5</v>
      </c>
      <c r="N54" s="17">
        <v>360</v>
      </c>
      <c r="O54" s="17">
        <v>0</v>
      </c>
      <c r="P54" s="17">
        <v>0</v>
      </c>
      <c r="Q54" s="17">
        <v>0.98865199999999998</v>
      </c>
      <c r="R54" s="17">
        <v>0.32799200000000001</v>
      </c>
      <c r="S54" s="17">
        <v>0.59758999999999995</v>
      </c>
      <c r="T54" s="17">
        <v>0.269598</v>
      </c>
      <c r="U54" s="17">
        <v>0.45114199999999999</v>
      </c>
      <c r="V54" s="17">
        <v>714.2</v>
      </c>
      <c r="W54" s="17">
        <v>0.29117500000000002</v>
      </c>
      <c r="X54" s="17">
        <v>429</v>
      </c>
      <c r="Y54" s="17">
        <v>0</v>
      </c>
      <c r="Z54" s="17">
        <v>0</v>
      </c>
    </row>
    <row r="55" spans="1:26">
      <c r="A55" s="17">
        <v>42</v>
      </c>
      <c r="B55" s="19">
        <v>0.710474537037037</v>
      </c>
      <c r="C55" s="17">
        <v>114.6</v>
      </c>
      <c r="D55" s="17">
        <v>0</v>
      </c>
      <c r="E55" s="17">
        <v>0</v>
      </c>
      <c r="F55" s="17">
        <v>0</v>
      </c>
      <c r="G55" s="17">
        <v>0.98448899999999995</v>
      </c>
      <c r="H55" s="17">
        <v>0.30428300000000003</v>
      </c>
      <c r="I55" s="17">
        <v>0.59215499999999999</v>
      </c>
      <c r="J55" s="17">
        <v>0.28787299999999999</v>
      </c>
      <c r="K55" s="17">
        <v>0.48614400000000002</v>
      </c>
      <c r="L55" s="17">
        <v>601.29999999999995</v>
      </c>
      <c r="M55" s="17">
        <v>9.0000000000000002E-6</v>
      </c>
      <c r="N55" s="17">
        <v>382</v>
      </c>
      <c r="O55" s="17">
        <v>0</v>
      </c>
      <c r="P55" s="17">
        <v>0</v>
      </c>
      <c r="Q55" s="17">
        <v>0.99282999999999999</v>
      </c>
      <c r="R55" s="17">
        <v>0.329432</v>
      </c>
      <c r="S55" s="17">
        <v>0.59928499999999996</v>
      </c>
      <c r="T55" s="17">
        <v>0.26985300000000001</v>
      </c>
      <c r="U55" s="17">
        <v>0.450291</v>
      </c>
      <c r="V55" s="17">
        <v>674.4</v>
      </c>
      <c r="W55" s="17">
        <v>0.306506</v>
      </c>
      <c r="X55" s="17">
        <v>246</v>
      </c>
      <c r="Y55" s="17">
        <v>0</v>
      </c>
      <c r="Z55" s="17">
        <v>0</v>
      </c>
    </row>
    <row r="56" spans="1:26">
      <c r="A56" s="17">
        <v>43</v>
      </c>
      <c r="B56" s="19">
        <v>0.71052083333333327</v>
      </c>
      <c r="C56" s="17">
        <v>113.3</v>
      </c>
      <c r="D56" s="17">
        <v>0</v>
      </c>
      <c r="E56" s="17">
        <v>0</v>
      </c>
      <c r="F56" s="17">
        <v>0</v>
      </c>
      <c r="G56" s="17">
        <v>0.98397999999999997</v>
      </c>
      <c r="H56" s="17">
        <v>0.30521199999999998</v>
      </c>
      <c r="I56" s="17">
        <v>0.62382000000000004</v>
      </c>
      <c r="J56" s="17">
        <v>0.318608</v>
      </c>
      <c r="K56" s="17">
        <v>0.51073800000000003</v>
      </c>
      <c r="L56" s="17">
        <v>632.79999999999995</v>
      </c>
      <c r="M56" s="17">
        <v>6.3999999999999997E-5</v>
      </c>
      <c r="N56" s="17">
        <v>430</v>
      </c>
      <c r="O56" s="17">
        <v>0</v>
      </c>
      <c r="P56" s="17">
        <v>0</v>
      </c>
      <c r="Q56" s="17">
        <v>0.98524100000000003</v>
      </c>
      <c r="R56" s="17">
        <v>0.32119700000000001</v>
      </c>
      <c r="S56" s="17">
        <v>0.61455400000000004</v>
      </c>
      <c r="T56" s="17">
        <v>0.29335699999999998</v>
      </c>
      <c r="U56" s="17">
        <v>0.47734900000000002</v>
      </c>
      <c r="V56" s="17">
        <v>682.3</v>
      </c>
      <c r="W56" s="17">
        <v>8.8250999999999996E-2</v>
      </c>
      <c r="X56" s="17">
        <v>501</v>
      </c>
      <c r="Y56" s="17">
        <v>0</v>
      </c>
      <c r="Z56" s="17">
        <v>0</v>
      </c>
    </row>
    <row r="57" spans="1:26">
      <c r="A57" s="17">
        <v>44</v>
      </c>
      <c r="B57" s="19">
        <v>0.71057870370370368</v>
      </c>
      <c r="C57" s="17">
        <v>112</v>
      </c>
      <c r="D57" s="17">
        <v>0</v>
      </c>
      <c r="E57" s="17">
        <v>0</v>
      </c>
      <c r="F57" s="17">
        <v>0</v>
      </c>
      <c r="G57" s="17">
        <v>0.98532799999999998</v>
      </c>
      <c r="H57" s="17">
        <v>0.30406499999999997</v>
      </c>
      <c r="I57" s="17">
        <v>0.61399400000000004</v>
      </c>
      <c r="J57" s="17">
        <v>0.30992900000000001</v>
      </c>
      <c r="K57" s="17">
        <v>0.504776</v>
      </c>
      <c r="L57" s="17">
        <v>625</v>
      </c>
      <c r="M57" s="17">
        <v>1.5300000000000001E-4</v>
      </c>
      <c r="N57" s="17">
        <v>266</v>
      </c>
      <c r="O57" s="17">
        <v>0</v>
      </c>
      <c r="P57" s="17">
        <v>0</v>
      </c>
      <c r="Q57" s="17">
        <v>0.99027600000000005</v>
      </c>
      <c r="R57" s="17">
        <v>0.32915800000000001</v>
      </c>
      <c r="S57" s="17">
        <v>0.60511700000000002</v>
      </c>
      <c r="T57" s="17">
        <v>0.27595900000000001</v>
      </c>
      <c r="U57" s="17">
        <v>0.45604299999999998</v>
      </c>
      <c r="V57" s="17">
        <v>693.5</v>
      </c>
      <c r="W57" s="17">
        <v>0.26101000000000002</v>
      </c>
      <c r="X57" s="17">
        <v>466</v>
      </c>
      <c r="Y57" s="17">
        <v>0</v>
      </c>
      <c r="Z57" s="17">
        <v>0</v>
      </c>
    </row>
    <row r="58" spans="1:26">
      <c r="A58" s="17">
        <v>45</v>
      </c>
      <c r="B58" s="19">
        <v>0.7106365740740741</v>
      </c>
      <c r="C58" s="17">
        <v>111.1</v>
      </c>
      <c r="D58" s="17">
        <v>0</v>
      </c>
      <c r="E58" s="17">
        <v>0</v>
      </c>
      <c r="F58" s="17">
        <v>0</v>
      </c>
      <c r="G58" s="17">
        <v>0.98807800000000001</v>
      </c>
      <c r="H58" s="17">
        <v>0.30300199999999999</v>
      </c>
      <c r="I58" s="17">
        <v>0.632683</v>
      </c>
      <c r="J58" s="17">
        <v>0.32967999999999997</v>
      </c>
      <c r="K58" s="17">
        <v>0.52108299999999996</v>
      </c>
      <c r="L58" s="17">
        <v>620.1</v>
      </c>
      <c r="M58" s="17">
        <v>9.0000000000000002E-6</v>
      </c>
      <c r="N58" s="17">
        <v>347</v>
      </c>
      <c r="O58" s="17">
        <v>0</v>
      </c>
      <c r="P58" s="17">
        <v>0</v>
      </c>
      <c r="Q58" s="17">
        <v>0.98575999999999997</v>
      </c>
      <c r="R58" s="17">
        <v>0.33161299999999999</v>
      </c>
      <c r="S58" s="17">
        <v>0.61013799999999996</v>
      </c>
      <c r="T58" s="17">
        <v>0.27852399999999999</v>
      </c>
      <c r="U58" s="17">
        <v>0.45649400000000001</v>
      </c>
      <c r="V58" s="17">
        <v>684.1</v>
      </c>
      <c r="W58" s="17">
        <v>0.299068</v>
      </c>
      <c r="X58" s="17">
        <v>443</v>
      </c>
      <c r="Y58" s="17">
        <v>0</v>
      </c>
      <c r="Z58" s="17">
        <v>0</v>
      </c>
    </row>
    <row r="59" spans="1:26">
      <c r="A59" s="17">
        <v>46</v>
      </c>
      <c r="B59" s="19">
        <v>0.71069444444444452</v>
      </c>
      <c r="C59" s="17">
        <v>109.8</v>
      </c>
      <c r="D59" s="17">
        <v>0</v>
      </c>
      <c r="E59" s="17">
        <v>0</v>
      </c>
      <c r="F59" s="17">
        <v>0</v>
      </c>
      <c r="G59" s="17">
        <v>0.98413799999999996</v>
      </c>
      <c r="H59" s="17">
        <v>0.31289899999999998</v>
      </c>
      <c r="I59" s="17">
        <v>0.62025399999999997</v>
      </c>
      <c r="J59" s="17">
        <v>0.30735600000000002</v>
      </c>
      <c r="K59" s="17">
        <v>0.49553199999999997</v>
      </c>
      <c r="L59" s="17">
        <v>603.6</v>
      </c>
      <c r="M59" s="17">
        <v>1.7E-5</v>
      </c>
      <c r="N59" s="17">
        <v>431</v>
      </c>
      <c r="O59" s="17">
        <v>0</v>
      </c>
      <c r="P59" s="17">
        <v>0</v>
      </c>
      <c r="Q59" s="17">
        <v>0.98802900000000005</v>
      </c>
      <c r="R59" s="17">
        <v>0.309054</v>
      </c>
      <c r="S59" s="17">
        <v>0.58936500000000003</v>
      </c>
      <c r="T59" s="17">
        <v>0.28031099999999998</v>
      </c>
      <c r="U59" s="17">
        <v>0.47561599999999998</v>
      </c>
      <c r="V59" s="17">
        <v>739.9</v>
      </c>
      <c r="W59" s="17">
        <v>0.21573300000000001</v>
      </c>
      <c r="X59" s="17">
        <v>547</v>
      </c>
      <c r="Y59" s="17">
        <v>0</v>
      </c>
      <c r="Z59" s="17">
        <v>0</v>
      </c>
    </row>
    <row r="60" spans="1:26">
      <c r="A60" s="17">
        <v>47</v>
      </c>
      <c r="B60" s="19">
        <v>0.71074074074074067</v>
      </c>
      <c r="C60" s="17">
        <v>108.9</v>
      </c>
      <c r="D60" s="17">
        <v>0</v>
      </c>
      <c r="E60" s="17">
        <v>0</v>
      </c>
      <c r="F60" s="17">
        <v>0</v>
      </c>
      <c r="G60" s="17">
        <v>0.98534200000000005</v>
      </c>
      <c r="H60" s="17">
        <v>0.31381999999999999</v>
      </c>
      <c r="I60" s="17">
        <v>0.61321499999999995</v>
      </c>
      <c r="J60" s="17">
        <v>0.29939500000000002</v>
      </c>
      <c r="K60" s="17">
        <v>0.48823800000000001</v>
      </c>
      <c r="L60" s="17">
        <v>597.4</v>
      </c>
      <c r="M60" s="17">
        <v>3.2221E-2</v>
      </c>
      <c r="N60" s="17">
        <v>439</v>
      </c>
      <c r="O60" s="17">
        <v>0</v>
      </c>
      <c r="P60" s="17">
        <v>0</v>
      </c>
      <c r="Q60" s="17">
        <v>0.98840700000000004</v>
      </c>
      <c r="R60" s="17">
        <v>0.315855</v>
      </c>
      <c r="S60" s="17">
        <v>0.59258699999999997</v>
      </c>
      <c r="T60" s="17">
        <v>0.27673300000000001</v>
      </c>
      <c r="U60" s="17">
        <v>0.46699000000000002</v>
      </c>
      <c r="V60" s="17">
        <v>689.3</v>
      </c>
      <c r="W60" s="17">
        <v>0.142792</v>
      </c>
      <c r="X60" s="17">
        <v>439</v>
      </c>
      <c r="Y60" s="17">
        <v>0</v>
      </c>
      <c r="Z60" s="17">
        <v>0</v>
      </c>
    </row>
    <row r="61" spans="1:26">
      <c r="A61" s="17">
        <v>48</v>
      </c>
      <c r="B61" s="19">
        <v>0.71079861111111109</v>
      </c>
      <c r="C61" s="17">
        <v>108</v>
      </c>
      <c r="D61" s="17">
        <v>0</v>
      </c>
      <c r="E61" s="17">
        <v>0</v>
      </c>
      <c r="F61" s="17">
        <v>0</v>
      </c>
      <c r="G61" s="17">
        <v>0.97677899999999995</v>
      </c>
      <c r="H61" s="17">
        <v>0.32536900000000002</v>
      </c>
      <c r="I61" s="17">
        <v>0.634154</v>
      </c>
      <c r="J61" s="17">
        <v>0.30878499999999998</v>
      </c>
      <c r="K61" s="17">
        <v>0.48692400000000002</v>
      </c>
      <c r="L61" s="17">
        <v>565</v>
      </c>
      <c r="M61" s="17">
        <v>5.4130999999999999E-2</v>
      </c>
      <c r="N61" s="17">
        <v>388</v>
      </c>
      <c r="O61" s="17">
        <v>0</v>
      </c>
      <c r="P61" s="17">
        <v>0</v>
      </c>
      <c r="Q61" s="17">
        <v>0.98962799999999995</v>
      </c>
      <c r="R61" s="17">
        <v>0.35100399999999998</v>
      </c>
      <c r="S61" s="17">
        <v>0.63634900000000005</v>
      </c>
      <c r="T61" s="17">
        <v>0.28534399999999999</v>
      </c>
      <c r="U61" s="17">
        <v>0.448409</v>
      </c>
      <c r="V61" s="17">
        <v>676</v>
      </c>
      <c r="W61" s="17">
        <v>0.236487</v>
      </c>
      <c r="X61" s="17">
        <v>457</v>
      </c>
      <c r="Y61" s="17">
        <v>0</v>
      </c>
      <c r="Z61" s="17">
        <v>0</v>
      </c>
    </row>
    <row r="62" spans="1:26">
      <c r="A62" s="17">
        <v>49</v>
      </c>
      <c r="B62" s="19">
        <v>0.71085648148148151</v>
      </c>
      <c r="C62" s="17">
        <v>106.9</v>
      </c>
      <c r="D62" s="17">
        <v>0</v>
      </c>
      <c r="E62" s="17">
        <v>0</v>
      </c>
      <c r="F62" s="17">
        <v>0</v>
      </c>
      <c r="G62" s="17">
        <v>0.98974399999999996</v>
      </c>
      <c r="H62" s="17">
        <v>0.320938</v>
      </c>
      <c r="I62" s="17">
        <v>0.638544</v>
      </c>
      <c r="J62" s="17">
        <v>0.31760699999999997</v>
      </c>
      <c r="K62" s="17">
        <v>0.497392</v>
      </c>
      <c r="L62" s="17">
        <v>630.9</v>
      </c>
      <c r="M62" s="17">
        <v>1.4E-5</v>
      </c>
      <c r="N62" s="17">
        <v>397</v>
      </c>
      <c r="O62" s="17">
        <v>0</v>
      </c>
      <c r="P62" s="17">
        <v>0</v>
      </c>
      <c r="Q62" s="17">
        <v>0.98890599999999995</v>
      </c>
      <c r="R62" s="17">
        <v>0.33241100000000001</v>
      </c>
      <c r="S62" s="17">
        <v>0.614981</v>
      </c>
      <c r="T62" s="17">
        <v>0.28256900000000001</v>
      </c>
      <c r="U62" s="17">
        <v>0.45947700000000002</v>
      </c>
      <c r="V62" s="17">
        <v>683.6</v>
      </c>
      <c r="W62" s="17">
        <v>0.18893199999999999</v>
      </c>
      <c r="X62" s="17">
        <v>459</v>
      </c>
      <c r="Y62" s="17">
        <v>0</v>
      </c>
      <c r="Z62" s="17">
        <v>0</v>
      </c>
    </row>
    <row r="63" spans="1:26">
      <c r="A63" s="17">
        <v>50</v>
      </c>
      <c r="B63" s="19">
        <v>0.71090277777777777</v>
      </c>
      <c r="C63" s="17">
        <v>105.6</v>
      </c>
      <c r="D63" s="17">
        <v>0</v>
      </c>
      <c r="E63" s="17">
        <v>0</v>
      </c>
      <c r="F63" s="17">
        <v>0</v>
      </c>
      <c r="G63" s="17">
        <v>0.98757600000000001</v>
      </c>
      <c r="H63" s="17">
        <v>0.32546700000000001</v>
      </c>
      <c r="I63" s="17">
        <v>0.62715500000000002</v>
      </c>
      <c r="J63" s="17">
        <v>0.30168800000000001</v>
      </c>
      <c r="K63" s="17">
        <v>0.481043</v>
      </c>
      <c r="L63" s="17">
        <v>597.6</v>
      </c>
      <c r="M63" s="17">
        <v>5.1289999999999999E-3</v>
      </c>
      <c r="N63" s="17">
        <v>381</v>
      </c>
      <c r="O63" s="17">
        <v>0</v>
      </c>
      <c r="P63" s="17">
        <v>0</v>
      </c>
      <c r="Q63" s="17">
        <v>0.98741299999999999</v>
      </c>
      <c r="R63" s="17">
        <v>0.33397500000000002</v>
      </c>
      <c r="S63" s="17">
        <v>0.61260599999999998</v>
      </c>
      <c r="T63" s="17">
        <v>0.27863100000000002</v>
      </c>
      <c r="U63" s="17">
        <v>0.45482899999999998</v>
      </c>
      <c r="V63" s="17">
        <v>688.1</v>
      </c>
      <c r="W63" s="17">
        <v>0.22090099999999999</v>
      </c>
      <c r="X63" s="17">
        <v>407</v>
      </c>
      <c r="Y63" s="17">
        <v>0</v>
      </c>
      <c r="Z63" s="17">
        <v>0</v>
      </c>
    </row>
    <row r="64" spans="1:26">
      <c r="A64" s="17">
        <v>51</v>
      </c>
      <c r="B64" s="19">
        <v>0.71096064814814808</v>
      </c>
      <c r="C64" s="17">
        <v>104.5</v>
      </c>
      <c r="D64" s="17">
        <v>0</v>
      </c>
      <c r="E64" s="17">
        <v>0</v>
      </c>
      <c r="F64" s="17">
        <v>0</v>
      </c>
      <c r="G64" s="17">
        <v>0.98645000000000005</v>
      </c>
      <c r="H64" s="17">
        <v>0.32126199999999999</v>
      </c>
      <c r="I64" s="17">
        <v>0.62852699999999995</v>
      </c>
      <c r="J64" s="17">
        <v>0.30726500000000001</v>
      </c>
      <c r="K64" s="17">
        <v>0.48886499999999999</v>
      </c>
      <c r="L64" s="17">
        <v>583.1</v>
      </c>
      <c r="M64" s="17">
        <v>1.0000000000000001E-5</v>
      </c>
      <c r="N64" s="17">
        <v>320</v>
      </c>
      <c r="O64" s="17">
        <v>0</v>
      </c>
      <c r="P64" s="17">
        <v>0</v>
      </c>
      <c r="Q64" s="17">
        <v>0.98952899999999999</v>
      </c>
      <c r="R64" s="17">
        <v>0.33428799999999997</v>
      </c>
      <c r="S64" s="17">
        <v>0.62214100000000006</v>
      </c>
      <c r="T64" s="17">
        <v>0.28785300000000003</v>
      </c>
      <c r="U64" s="17">
        <v>0.46268100000000001</v>
      </c>
      <c r="V64" s="17">
        <v>672.5</v>
      </c>
      <c r="W64" s="17">
        <v>0.15815599999999999</v>
      </c>
      <c r="X64" s="17">
        <v>490</v>
      </c>
      <c r="Y64" s="17">
        <v>0</v>
      </c>
      <c r="Z64" s="17">
        <v>0</v>
      </c>
    </row>
    <row r="65" spans="1:26">
      <c r="A65" s="17">
        <v>52</v>
      </c>
      <c r="B65" s="19">
        <v>0.71101851851851849</v>
      </c>
      <c r="C65" s="17">
        <v>103.3</v>
      </c>
      <c r="D65" s="17">
        <v>0</v>
      </c>
      <c r="E65" s="17">
        <v>0</v>
      </c>
      <c r="F65" s="17">
        <v>0</v>
      </c>
      <c r="G65" s="17">
        <v>0.98216400000000004</v>
      </c>
      <c r="H65" s="17">
        <v>0.32372099999999998</v>
      </c>
      <c r="I65" s="17">
        <v>0.65613100000000002</v>
      </c>
      <c r="J65" s="17">
        <v>0.33240999999999998</v>
      </c>
      <c r="K65" s="17">
        <v>0.50662099999999999</v>
      </c>
      <c r="L65" s="17">
        <v>607</v>
      </c>
      <c r="M65" s="17">
        <v>6.0999999999999999E-5</v>
      </c>
      <c r="N65" s="17">
        <v>298</v>
      </c>
      <c r="O65" s="17">
        <v>0</v>
      </c>
      <c r="P65" s="17">
        <v>0</v>
      </c>
      <c r="Q65" s="17">
        <v>0.98612900000000003</v>
      </c>
      <c r="R65" s="17">
        <v>0.30560100000000001</v>
      </c>
      <c r="S65" s="17">
        <v>0.57653900000000002</v>
      </c>
      <c r="T65" s="17">
        <v>0.27093800000000001</v>
      </c>
      <c r="U65" s="17">
        <v>0.46993800000000002</v>
      </c>
      <c r="V65" s="17">
        <v>668.1</v>
      </c>
      <c r="W65" s="17">
        <v>0.187222</v>
      </c>
      <c r="X65" s="17">
        <v>415</v>
      </c>
      <c r="Y65" s="17">
        <v>0</v>
      </c>
      <c r="Z65" s="17">
        <v>0</v>
      </c>
    </row>
    <row r="66" spans="1:26">
      <c r="A66" s="17">
        <v>53</v>
      </c>
      <c r="B66" s="19">
        <v>0.71106481481481476</v>
      </c>
      <c r="C66" s="17">
        <v>102.4</v>
      </c>
      <c r="D66" s="17">
        <v>0</v>
      </c>
      <c r="E66" s="17">
        <v>0</v>
      </c>
      <c r="F66" s="17">
        <v>0</v>
      </c>
      <c r="G66" s="17">
        <v>0.97786399999999996</v>
      </c>
      <c r="H66" s="17">
        <v>0.31029499999999999</v>
      </c>
      <c r="I66" s="17">
        <v>0.61319999999999997</v>
      </c>
      <c r="J66" s="17">
        <v>0.30290499999999998</v>
      </c>
      <c r="K66" s="17">
        <v>0.493975</v>
      </c>
      <c r="L66" s="17">
        <v>590.6</v>
      </c>
      <c r="M66" s="17">
        <v>3.9999999999999998E-6</v>
      </c>
      <c r="N66" s="17">
        <v>444</v>
      </c>
      <c r="O66" s="17">
        <v>0</v>
      </c>
      <c r="P66" s="17">
        <v>0</v>
      </c>
      <c r="Q66" s="17">
        <v>0.98971200000000004</v>
      </c>
      <c r="R66" s="17">
        <v>0.34448099999999998</v>
      </c>
      <c r="S66" s="17">
        <v>0.63336800000000004</v>
      </c>
      <c r="T66" s="17">
        <v>0.28888799999999998</v>
      </c>
      <c r="U66" s="17">
        <v>0.45611299999999999</v>
      </c>
      <c r="V66" s="17">
        <v>690.3</v>
      </c>
      <c r="W66" s="17">
        <v>0.16256499999999999</v>
      </c>
      <c r="X66" s="17">
        <v>326</v>
      </c>
      <c r="Y66" s="17">
        <v>0</v>
      </c>
      <c r="Z66" s="17">
        <v>0</v>
      </c>
    </row>
    <row r="67" spans="1:26">
      <c r="A67" s="17">
        <v>54</v>
      </c>
      <c r="B67" s="19">
        <v>0.71112268518518518</v>
      </c>
      <c r="C67" s="17">
        <v>101.1</v>
      </c>
      <c r="D67" s="17">
        <v>0</v>
      </c>
      <c r="E67" s="17">
        <v>0</v>
      </c>
      <c r="F67" s="17">
        <v>0</v>
      </c>
      <c r="G67" s="17">
        <v>0.98528499999999997</v>
      </c>
      <c r="H67" s="17">
        <v>0.31557099999999999</v>
      </c>
      <c r="I67" s="17">
        <v>0.63686299999999996</v>
      </c>
      <c r="J67" s="17">
        <v>0.32129200000000002</v>
      </c>
      <c r="K67" s="17">
        <v>0.50449200000000005</v>
      </c>
      <c r="L67" s="17">
        <v>608.4</v>
      </c>
      <c r="M67" s="17">
        <v>3.9999999999999998E-6</v>
      </c>
      <c r="N67" s="17">
        <v>424</v>
      </c>
      <c r="O67" s="17">
        <v>0</v>
      </c>
      <c r="P67" s="17">
        <v>0</v>
      </c>
      <c r="Q67" s="17">
        <v>0.98944799999999999</v>
      </c>
      <c r="R67" s="17">
        <v>0.349715</v>
      </c>
      <c r="S67" s="17">
        <v>0.64944299999999999</v>
      </c>
      <c r="T67" s="17">
        <v>0.29972799999999999</v>
      </c>
      <c r="U67" s="17">
        <v>0.46151599999999998</v>
      </c>
      <c r="V67" s="17">
        <v>680.9</v>
      </c>
      <c r="W67" s="17">
        <v>0.226271</v>
      </c>
      <c r="X67" s="17">
        <v>525</v>
      </c>
      <c r="Y67" s="17">
        <v>0</v>
      </c>
      <c r="Z67" s="17">
        <v>0</v>
      </c>
    </row>
    <row r="68" spans="1:26">
      <c r="A68" s="17">
        <v>55</v>
      </c>
      <c r="B68" s="19">
        <v>0.71118055555555548</v>
      </c>
      <c r="C68" s="17">
        <v>99.8</v>
      </c>
      <c r="D68" s="17">
        <v>0</v>
      </c>
      <c r="E68" s="17">
        <v>0</v>
      </c>
      <c r="F68" s="17">
        <v>0</v>
      </c>
      <c r="G68" s="17">
        <v>0.98212299999999997</v>
      </c>
      <c r="H68" s="17">
        <v>0.32380599999999998</v>
      </c>
      <c r="I68" s="17">
        <v>0.629166</v>
      </c>
      <c r="J68" s="17">
        <v>0.30536000000000002</v>
      </c>
      <c r="K68" s="17">
        <v>0.48534100000000002</v>
      </c>
      <c r="L68" s="17">
        <v>600.1</v>
      </c>
      <c r="M68" s="17">
        <v>5.0000000000000004E-6</v>
      </c>
      <c r="N68" s="17">
        <v>514</v>
      </c>
      <c r="O68" s="17">
        <v>0</v>
      </c>
      <c r="P68" s="17">
        <v>0</v>
      </c>
      <c r="Q68" s="17">
        <v>0.99178900000000003</v>
      </c>
      <c r="R68" s="17">
        <v>0.34795399999999999</v>
      </c>
      <c r="S68" s="17">
        <v>0.65146499999999996</v>
      </c>
      <c r="T68" s="17">
        <v>0.30351099999999998</v>
      </c>
      <c r="U68" s="17">
        <v>0.46589000000000003</v>
      </c>
      <c r="V68" s="17">
        <v>706.9</v>
      </c>
      <c r="W68" s="17">
        <v>0.173156</v>
      </c>
      <c r="X68" s="17">
        <v>441</v>
      </c>
      <c r="Y68" s="17">
        <v>0</v>
      </c>
      <c r="Z68" s="17">
        <v>0</v>
      </c>
    </row>
    <row r="69" spans="1:26">
      <c r="A69" s="17">
        <v>56</v>
      </c>
      <c r="B69" s="19">
        <v>0.7112384259259259</v>
      </c>
      <c r="C69" s="17">
        <v>98.7</v>
      </c>
      <c r="D69" s="17">
        <v>0</v>
      </c>
      <c r="E69" s="17">
        <v>0</v>
      </c>
      <c r="F69" s="17">
        <v>0</v>
      </c>
      <c r="G69" s="17">
        <v>0.98545199999999999</v>
      </c>
      <c r="H69" s="17">
        <v>0.318332</v>
      </c>
      <c r="I69" s="17">
        <v>0.63419899999999996</v>
      </c>
      <c r="J69" s="17">
        <v>0.31586700000000001</v>
      </c>
      <c r="K69" s="17">
        <v>0.498056</v>
      </c>
      <c r="L69" s="17">
        <v>613.9</v>
      </c>
      <c r="M69" s="17">
        <v>3.3437000000000001E-2</v>
      </c>
      <c r="N69" s="17">
        <v>468</v>
      </c>
      <c r="O69" s="17">
        <v>0</v>
      </c>
      <c r="P69" s="17">
        <v>0</v>
      </c>
      <c r="Q69" s="17">
        <v>0.98930399999999996</v>
      </c>
      <c r="R69" s="17">
        <v>0.34243499999999999</v>
      </c>
      <c r="S69" s="17">
        <v>0.63240099999999999</v>
      </c>
      <c r="T69" s="17">
        <v>0.289966</v>
      </c>
      <c r="U69" s="17">
        <v>0.45851599999999998</v>
      </c>
      <c r="V69" s="17">
        <v>703.2</v>
      </c>
      <c r="W69" s="17">
        <v>0.181754</v>
      </c>
      <c r="X69" s="17">
        <v>498</v>
      </c>
      <c r="Y69" s="17">
        <v>0</v>
      </c>
      <c r="Z69" s="17">
        <v>0</v>
      </c>
    </row>
    <row r="70" spans="1:26">
      <c r="A70" s="17">
        <v>57</v>
      </c>
      <c r="B70" s="19">
        <v>0.71128472222222217</v>
      </c>
      <c r="C70" s="17">
        <v>97.6</v>
      </c>
      <c r="D70" s="17">
        <v>0</v>
      </c>
      <c r="E70" s="17">
        <v>0</v>
      </c>
      <c r="F70" s="17">
        <v>0</v>
      </c>
      <c r="G70" s="17">
        <v>0.98638800000000004</v>
      </c>
      <c r="H70" s="17">
        <v>0.32723099999999999</v>
      </c>
      <c r="I70" s="17">
        <v>0.63364900000000002</v>
      </c>
      <c r="J70" s="17">
        <v>0.30641800000000002</v>
      </c>
      <c r="K70" s="17">
        <v>0.48357699999999998</v>
      </c>
      <c r="L70" s="17">
        <v>592.5</v>
      </c>
      <c r="M70" s="17">
        <v>1.1077999999999999E-2</v>
      </c>
      <c r="N70" s="17">
        <v>261</v>
      </c>
      <c r="O70" s="17">
        <v>0</v>
      </c>
      <c r="P70" s="17">
        <v>0</v>
      </c>
      <c r="Q70" s="17">
        <v>0.99195299999999997</v>
      </c>
      <c r="R70" s="17">
        <v>0.32925500000000002</v>
      </c>
      <c r="S70" s="17">
        <v>0.62663100000000005</v>
      </c>
      <c r="T70" s="17">
        <v>0.297377</v>
      </c>
      <c r="U70" s="17">
        <v>0.47456399999999999</v>
      </c>
      <c r="V70" s="17">
        <v>699.2</v>
      </c>
      <c r="W70" s="17">
        <v>0.122349</v>
      </c>
      <c r="X70" s="17">
        <v>515</v>
      </c>
      <c r="Y70" s="17">
        <v>0</v>
      </c>
      <c r="Z70" s="17">
        <v>0</v>
      </c>
    </row>
    <row r="71" spans="1:26">
      <c r="A71" s="17">
        <v>58</v>
      </c>
      <c r="B71" s="19">
        <v>0.71134259259259258</v>
      </c>
      <c r="C71" s="17">
        <v>96.3</v>
      </c>
      <c r="D71" s="17">
        <v>0</v>
      </c>
      <c r="E71" s="17">
        <v>0</v>
      </c>
      <c r="F71" s="17">
        <v>0</v>
      </c>
      <c r="G71" s="17">
        <v>0.98249399999999998</v>
      </c>
      <c r="H71" s="17">
        <v>0.328015</v>
      </c>
      <c r="I71" s="17">
        <v>0.62626999999999999</v>
      </c>
      <c r="J71" s="17">
        <v>0.29825400000000002</v>
      </c>
      <c r="K71" s="17">
        <v>0.47624</v>
      </c>
      <c r="L71" s="17">
        <v>580.20000000000005</v>
      </c>
      <c r="M71" s="17">
        <v>4.8000000000000001E-5</v>
      </c>
      <c r="N71" s="17">
        <v>612</v>
      </c>
      <c r="O71" s="17">
        <v>0</v>
      </c>
      <c r="P71" s="17">
        <v>0</v>
      </c>
      <c r="Q71" s="17">
        <v>0.988452</v>
      </c>
      <c r="R71" s="17">
        <v>0.33379799999999998</v>
      </c>
      <c r="S71" s="17">
        <v>0.61600699999999997</v>
      </c>
      <c r="T71" s="17">
        <v>0.28220899999999999</v>
      </c>
      <c r="U71" s="17">
        <v>0.45812599999999998</v>
      </c>
      <c r="V71" s="17">
        <v>690.6</v>
      </c>
      <c r="W71" s="17">
        <v>0.224831</v>
      </c>
      <c r="X71" s="17">
        <v>535</v>
      </c>
      <c r="Y71" s="17">
        <v>0</v>
      </c>
      <c r="Z71" s="17">
        <v>0</v>
      </c>
    </row>
    <row r="72" spans="1:26">
      <c r="A72" s="17">
        <v>59</v>
      </c>
      <c r="B72" s="19">
        <v>0.711400462962963</v>
      </c>
      <c r="C72" s="17">
        <v>95.1</v>
      </c>
      <c r="D72" s="17">
        <v>0</v>
      </c>
      <c r="E72" s="17">
        <v>0</v>
      </c>
      <c r="F72" s="17">
        <v>0</v>
      </c>
      <c r="G72" s="17">
        <v>0.98637699999999995</v>
      </c>
      <c r="H72" s="17">
        <v>0.320824</v>
      </c>
      <c r="I72" s="17">
        <v>0.64017599999999997</v>
      </c>
      <c r="J72" s="17">
        <v>0.31935200000000002</v>
      </c>
      <c r="K72" s="17">
        <v>0.49885099999999999</v>
      </c>
      <c r="L72" s="17">
        <v>631.6</v>
      </c>
      <c r="M72" s="17">
        <v>5.0000000000000004E-6</v>
      </c>
      <c r="N72" s="17">
        <v>465</v>
      </c>
      <c r="O72" s="17">
        <v>0</v>
      </c>
      <c r="P72" s="17">
        <v>0</v>
      </c>
      <c r="Q72" s="17">
        <v>0.98672300000000002</v>
      </c>
      <c r="R72" s="17">
        <v>0.402756</v>
      </c>
      <c r="S72" s="17">
        <v>0.71940099999999996</v>
      </c>
      <c r="T72" s="17">
        <v>0.31664599999999998</v>
      </c>
      <c r="U72" s="17">
        <v>0.44015199999999999</v>
      </c>
      <c r="V72" s="17">
        <v>751.8</v>
      </c>
      <c r="W72" s="17">
        <v>0.24343000000000001</v>
      </c>
      <c r="X72" s="17">
        <v>526</v>
      </c>
      <c r="Y72" s="17">
        <v>0</v>
      </c>
      <c r="Z72" s="17">
        <v>0</v>
      </c>
    </row>
    <row r="73" spans="1:26">
      <c r="A73" s="17">
        <v>60</v>
      </c>
      <c r="B73" s="19">
        <v>0.71144675925925915</v>
      </c>
      <c r="C73" s="17">
        <v>94.3</v>
      </c>
      <c r="D73" s="17">
        <v>0</v>
      </c>
      <c r="E73" s="17">
        <v>0</v>
      </c>
      <c r="F73" s="17">
        <v>0</v>
      </c>
      <c r="G73" s="17">
        <v>0.98591499999999999</v>
      </c>
      <c r="H73" s="17">
        <v>0.32833400000000001</v>
      </c>
      <c r="I73" s="17">
        <v>0.63580400000000004</v>
      </c>
      <c r="J73" s="17">
        <v>0.30747000000000002</v>
      </c>
      <c r="K73" s="17">
        <v>0.48359200000000002</v>
      </c>
      <c r="L73" s="17">
        <v>577.5</v>
      </c>
      <c r="M73" s="17">
        <v>1.7E-5</v>
      </c>
      <c r="N73" s="17">
        <v>383</v>
      </c>
      <c r="O73" s="17">
        <v>0</v>
      </c>
      <c r="P73" s="17">
        <v>0</v>
      </c>
      <c r="Q73" s="17">
        <v>0.98774200000000001</v>
      </c>
      <c r="R73" s="17">
        <v>0.33777600000000002</v>
      </c>
      <c r="S73" s="17">
        <v>0.63255600000000001</v>
      </c>
      <c r="T73" s="17">
        <v>0.29477999999999999</v>
      </c>
      <c r="U73" s="17">
        <v>0.46601500000000001</v>
      </c>
      <c r="V73" s="17">
        <v>695.9</v>
      </c>
      <c r="W73" s="17">
        <v>0.20753099999999999</v>
      </c>
      <c r="X73" s="17">
        <v>381</v>
      </c>
      <c r="Y73" s="17">
        <v>0</v>
      </c>
      <c r="Z73" s="17">
        <v>0</v>
      </c>
    </row>
    <row r="74" spans="1:26">
      <c r="A74" s="17">
        <v>61</v>
      </c>
      <c r="B74" s="19">
        <v>0.71150462962962957</v>
      </c>
      <c r="C74" s="17">
        <v>93.1</v>
      </c>
      <c r="D74" s="17">
        <v>0</v>
      </c>
      <c r="E74" s="17">
        <v>0</v>
      </c>
      <c r="F74" s="17">
        <v>0</v>
      </c>
      <c r="G74" s="17">
        <v>0.98694400000000004</v>
      </c>
      <c r="H74" s="17">
        <v>0.31072899999999998</v>
      </c>
      <c r="I74" s="17">
        <v>0.62605900000000003</v>
      </c>
      <c r="J74" s="17">
        <v>0.31533</v>
      </c>
      <c r="K74" s="17">
        <v>0.50367399999999996</v>
      </c>
      <c r="L74" s="17">
        <v>620.6</v>
      </c>
      <c r="M74" s="17">
        <v>9.0000000000000002E-6</v>
      </c>
      <c r="N74" s="17">
        <v>412</v>
      </c>
      <c r="O74" s="17">
        <v>0</v>
      </c>
      <c r="P74" s="17">
        <v>0</v>
      </c>
      <c r="Q74" s="17">
        <v>0.98824900000000004</v>
      </c>
      <c r="R74" s="17">
        <v>0.32796799999999998</v>
      </c>
      <c r="S74" s="17">
        <v>0.61258900000000005</v>
      </c>
      <c r="T74" s="17">
        <v>0.28462100000000001</v>
      </c>
      <c r="U74" s="17">
        <v>0.46461999999999998</v>
      </c>
      <c r="V74" s="17">
        <v>702.3</v>
      </c>
      <c r="W74" s="17">
        <v>0.17918000000000001</v>
      </c>
      <c r="X74" s="17">
        <v>458</v>
      </c>
      <c r="Y74" s="17">
        <v>0</v>
      </c>
      <c r="Z74" s="17">
        <v>0</v>
      </c>
    </row>
    <row r="75" spans="1:26">
      <c r="A75" s="17">
        <v>62</v>
      </c>
      <c r="B75" s="19">
        <v>0.71156249999999999</v>
      </c>
      <c r="C75" s="17">
        <v>92</v>
      </c>
      <c r="D75" s="17">
        <v>0</v>
      </c>
      <c r="E75" s="17">
        <v>0</v>
      </c>
      <c r="F75" s="17">
        <v>0</v>
      </c>
      <c r="G75" s="17">
        <v>0.98671799999999998</v>
      </c>
      <c r="H75" s="17">
        <v>0.33664699999999997</v>
      </c>
      <c r="I75" s="17">
        <v>0.65682200000000002</v>
      </c>
      <c r="J75" s="17">
        <v>0.32017600000000002</v>
      </c>
      <c r="K75" s="17">
        <v>0.48746099999999998</v>
      </c>
      <c r="L75" s="17">
        <v>591.1</v>
      </c>
      <c r="M75" s="17">
        <v>1.2E-5</v>
      </c>
      <c r="N75" s="17">
        <v>408</v>
      </c>
      <c r="O75" s="17">
        <v>0</v>
      </c>
      <c r="P75" s="17">
        <v>0</v>
      </c>
      <c r="Q75" s="17">
        <v>0.99099000000000004</v>
      </c>
      <c r="R75" s="17">
        <v>0.33823599999999998</v>
      </c>
      <c r="S75" s="17">
        <v>0.64351100000000006</v>
      </c>
      <c r="T75" s="17">
        <v>0.30527500000000002</v>
      </c>
      <c r="U75" s="17">
        <v>0.47438999999999998</v>
      </c>
      <c r="V75" s="17">
        <v>707.2</v>
      </c>
      <c r="W75" s="17">
        <v>0.11264200000000001</v>
      </c>
      <c r="X75" s="17">
        <v>473</v>
      </c>
      <c r="Y75" s="17">
        <v>0</v>
      </c>
      <c r="Z75" s="17">
        <v>0</v>
      </c>
    </row>
    <row r="76" spans="1:26">
      <c r="A76" s="17">
        <v>63</v>
      </c>
      <c r="B76" s="19">
        <v>0.71160879629629636</v>
      </c>
      <c r="C76" s="17">
        <v>90.9</v>
      </c>
      <c r="D76" s="17">
        <v>0</v>
      </c>
      <c r="E76" s="17">
        <v>0</v>
      </c>
      <c r="F76" s="17">
        <v>0</v>
      </c>
      <c r="G76" s="17">
        <v>0.98002800000000001</v>
      </c>
      <c r="H76" s="17">
        <v>0.32900600000000002</v>
      </c>
      <c r="I76" s="17">
        <v>0.64742699999999997</v>
      </c>
      <c r="J76" s="17">
        <v>0.31841999999999998</v>
      </c>
      <c r="K76" s="17">
        <v>0.49182399999999998</v>
      </c>
      <c r="L76" s="17">
        <v>614</v>
      </c>
      <c r="M76" s="17">
        <v>3.3484E-2</v>
      </c>
      <c r="N76" s="17">
        <v>523</v>
      </c>
      <c r="O76" s="17">
        <v>0</v>
      </c>
      <c r="P76" s="17">
        <v>0</v>
      </c>
      <c r="Q76" s="17">
        <v>0.98958500000000005</v>
      </c>
      <c r="R76" s="17">
        <v>0.32022899999999999</v>
      </c>
      <c r="S76" s="17">
        <v>0.60947300000000004</v>
      </c>
      <c r="T76" s="17">
        <v>0.289244</v>
      </c>
      <c r="U76" s="17">
        <v>0.47458</v>
      </c>
      <c r="V76" s="17">
        <v>696.7</v>
      </c>
      <c r="W76" s="17">
        <v>0.111905</v>
      </c>
      <c r="X76" s="17">
        <v>402</v>
      </c>
      <c r="Y76" s="17">
        <v>0</v>
      </c>
      <c r="Z76" s="17">
        <v>0</v>
      </c>
    </row>
    <row r="77" spans="1:26">
      <c r="A77" s="17">
        <v>64</v>
      </c>
      <c r="B77" s="19">
        <v>0.71166666666666656</v>
      </c>
      <c r="C77" s="17">
        <v>89.6</v>
      </c>
      <c r="D77" s="17">
        <v>0</v>
      </c>
      <c r="E77" s="17">
        <v>0</v>
      </c>
      <c r="F77" s="17">
        <v>0</v>
      </c>
      <c r="G77" s="17">
        <v>0.98189599999999999</v>
      </c>
      <c r="H77" s="17">
        <v>0.32288899999999998</v>
      </c>
      <c r="I77" s="17">
        <v>0.62186699999999995</v>
      </c>
      <c r="J77" s="17">
        <v>0.29897800000000002</v>
      </c>
      <c r="K77" s="17">
        <v>0.48077500000000001</v>
      </c>
      <c r="L77" s="17">
        <v>594.29999999999995</v>
      </c>
      <c r="M77" s="17">
        <v>1.1892E-2</v>
      </c>
      <c r="N77" s="17">
        <v>380</v>
      </c>
      <c r="O77" s="17">
        <v>0</v>
      </c>
      <c r="P77" s="17">
        <v>0</v>
      </c>
      <c r="Q77" s="17">
        <v>0.993614</v>
      </c>
      <c r="R77" s="17">
        <v>0.31824599999999997</v>
      </c>
      <c r="S77" s="17">
        <v>0.60542700000000005</v>
      </c>
      <c r="T77" s="17">
        <v>0.28718100000000002</v>
      </c>
      <c r="U77" s="17">
        <v>0.47434399999999999</v>
      </c>
      <c r="V77" s="17">
        <v>685.6</v>
      </c>
      <c r="W77" s="17">
        <v>0.19722500000000001</v>
      </c>
      <c r="X77" s="17">
        <v>334</v>
      </c>
      <c r="Y77" s="17">
        <v>0</v>
      </c>
      <c r="Z77" s="17">
        <v>0</v>
      </c>
    </row>
    <row r="78" spans="1:26">
      <c r="A78" s="17">
        <v>65</v>
      </c>
      <c r="B78" s="19">
        <v>0.71171296296296294</v>
      </c>
      <c r="C78" s="17">
        <v>88.7</v>
      </c>
      <c r="D78" s="17">
        <v>0</v>
      </c>
      <c r="E78" s="17">
        <v>0</v>
      </c>
      <c r="F78" s="17">
        <v>0</v>
      </c>
      <c r="G78" s="17">
        <v>0.98547899999999999</v>
      </c>
      <c r="H78" s="17">
        <v>0.31385000000000002</v>
      </c>
      <c r="I78" s="17">
        <v>0.62823099999999998</v>
      </c>
      <c r="J78" s="17">
        <v>0.31438100000000002</v>
      </c>
      <c r="K78" s="17">
        <v>0.50042299999999995</v>
      </c>
      <c r="L78" s="17">
        <v>618</v>
      </c>
      <c r="M78" s="17">
        <v>3.0000000000000001E-5</v>
      </c>
      <c r="N78" s="17">
        <v>308</v>
      </c>
      <c r="O78" s="17">
        <v>0</v>
      </c>
      <c r="P78" s="17">
        <v>0</v>
      </c>
      <c r="Q78" s="17">
        <v>0.991205</v>
      </c>
      <c r="R78" s="17">
        <v>0.32701999999999998</v>
      </c>
      <c r="S78" s="17">
        <v>0.61917999999999995</v>
      </c>
      <c r="T78" s="17">
        <v>0.29215999999999998</v>
      </c>
      <c r="U78" s="17">
        <v>0.47184900000000002</v>
      </c>
      <c r="V78" s="17">
        <v>695.7</v>
      </c>
      <c r="W78" s="17">
        <v>0.157226</v>
      </c>
      <c r="X78" s="17">
        <v>511</v>
      </c>
      <c r="Y78" s="17">
        <v>0</v>
      </c>
      <c r="Z78" s="17">
        <v>0</v>
      </c>
    </row>
    <row r="79" spans="1:26">
      <c r="A79" s="17">
        <v>66</v>
      </c>
      <c r="B79" s="19">
        <v>0.71177083333333335</v>
      </c>
      <c r="C79" s="17">
        <v>87.6</v>
      </c>
      <c r="D79" s="17">
        <v>0</v>
      </c>
      <c r="E79" s="17">
        <v>0</v>
      </c>
      <c r="F79" s="17">
        <v>0</v>
      </c>
      <c r="G79" s="17">
        <v>0.98676299999999995</v>
      </c>
      <c r="H79" s="17">
        <v>0.31212000000000001</v>
      </c>
      <c r="I79" s="17">
        <v>0.62010299999999996</v>
      </c>
      <c r="J79" s="17">
        <v>0.30798399999999998</v>
      </c>
      <c r="K79" s="17">
        <v>0.49666500000000002</v>
      </c>
      <c r="L79" s="17">
        <v>613.70000000000005</v>
      </c>
      <c r="M79" s="17">
        <v>5.4101999999999997E-2</v>
      </c>
      <c r="N79" s="17">
        <v>437</v>
      </c>
      <c r="O79" s="17">
        <v>0</v>
      </c>
      <c r="P79" s="17">
        <v>0</v>
      </c>
      <c r="Q79" s="17">
        <v>0.98972300000000002</v>
      </c>
      <c r="R79" s="17">
        <v>0.34558699999999998</v>
      </c>
      <c r="S79" s="17">
        <v>0.64115900000000003</v>
      </c>
      <c r="T79" s="17">
        <v>0.295572</v>
      </c>
      <c r="U79" s="17">
        <v>0.46099600000000002</v>
      </c>
      <c r="V79" s="17">
        <v>654</v>
      </c>
      <c r="W79" s="17">
        <v>0.165217</v>
      </c>
      <c r="X79" s="17">
        <v>539</v>
      </c>
      <c r="Y79" s="17">
        <v>0</v>
      </c>
      <c r="Z79" s="17">
        <v>0</v>
      </c>
    </row>
    <row r="80" spans="1:26">
      <c r="A80" s="17">
        <v>67</v>
      </c>
      <c r="B80" s="19">
        <v>0.71182870370370377</v>
      </c>
      <c r="C80" s="17">
        <v>86.3</v>
      </c>
      <c r="D80" s="17">
        <v>0</v>
      </c>
      <c r="E80" s="17">
        <v>0</v>
      </c>
      <c r="F80" s="17">
        <v>0</v>
      </c>
      <c r="G80" s="17">
        <v>0.98490900000000003</v>
      </c>
      <c r="H80" s="17">
        <v>0.30896099999999999</v>
      </c>
      <c r="I80" s="17">
        <v>0.61733099999999996</v>
      </c>
      <c r="J80" s="17">
        <v>0.30836999999999998</v>
      </c>
      <c r="K80" s="17">
        <v>0.49952200000000002</v>
      </c>
      <c r="L80" s="17">
        <v>612.5</v>
      </c>
      <c r="M80" s="17">
        <v>6.9999999999999999E-6</v>
      </c>
      <c r="N80" s="17">
        <v>521</v>
      </c>
      <c r="O80" s="17">
        <v>0</v>
      </c>
      <c r="P80" s="17">
        <v>0</v>
      </c>
      <c r="Q80" s="17">
        <v>0.98891600000000002</v>
      </c>
      <c r="R80" s="17">
        <v>0.34693400000000002</v>
      </c>
      <c r="S80" s="17">
        <v>0.64961800000000003</v>
      </c>
      <c r="T80" s="17">
        <v>0.30268400000000001</v>
      </c>
      <c r="U80" s="17">
        <v>0.46594099999999999</v>
      </c>
      <c r="V80" s="17">
        <v>680.2</v>
      </c>
      <c r="W80" s="17">
        <v>0.203567</v>
      </c>
      <c r="X80" s="17">
        <v>298</v>
      </c>
      <c r="Y80" s="17">
        <v>0</v>
      </c>
      <c r="Z80" s="17">
        <v>0</v>
      </c>
    </row>
    <row r="81" spans="1:26">
      <c r="A81" s="17">
        <v>68</v>
      </c>
      <c r="B81" s="19">
        <v>0.71188657407407396</v>
      </c>
      <c r="C81" s="17">
        <v>85.1</v>
      </c>
      <c r="D81" s="17">
        <v>0</v>
      </c>
      <c r="E81" s="17">
        <v>0</v>
      </c>
      <c r="F81" s="17">
        <v>0</v>
      </c>
      <c r="G81" s="17">
        <v>0.98098700000000005</v>
      </c>
      <c r="H81" s="17">
        <v>0.31280200000000002</v>
      </c>
      <c r="I81" s="17">
        <v>0.61471200000000004</v>
      </c>
      <c r="J81" s="17">
        <v>0.30191000000000001</v>
      </c>
      <c r="K81" s="17">
        <v>0.49114000000000002</v>
      </c>
      <c r="L81" s="17">
        <v>611.9</v>
      </c>
      <c r="M81" s="17">
        <v>7.5029999999999999E-2</v>
      </c>
      <c r="N81" s="17">
        <v>451</v>
      </c>
      <c r="O81" s="17">
        <v>0</v>
      </c>
      <c r="P81" s="17">
        <v>0</v>
      </c>
      <c r="Q81" s="17">
        <v>0.98944500000000002</v>
      </c>
      <c r="R81" s="17">
        <v>0.32824900000000001</v>
      </c>
      <c r="S81" s="17">
        <v>0.62047399999999997</v>
      </c>
      <c r="T81" s="17">
        <v>0.29222399999999998</v>
      </c>
      <c r="U81" s="17">
        <v>0.47097</v>
      </c>
      <c r="V81" s="17">
        <v>697.6</v>
      </c>
      <c r="W81" s="17">
        <v>0.207259</v>
      </c>
      <c r="X81" s="17">
        <v>462</v>
      </c>
      <c r="Y81" s="17">
        <v>0</v>
      </c>
      <c r="Z81" s="17">
        <v>0</v>
      </c>
    </row>
    <row r="82" spans="1:26">
      <c r="A82" s="17">
        <v>69</v>
      </c>
      <c r="B82" s="19">
        <v>0.71194444444444438</v>
      </c>
      <c r="C82" s="17">
        <v>84</v>
      </c>
      <c r="D82" s="17">
        <v>0</v>
      </c>
      <c r="E82" s="17">
        <v>0</v>
      </c>
      <c r="F82" s="17">
        <v>0</v>
      </c>
      <c r="G82" s="17">
        <v>0.98777599999999999</v>
      </c>
      <c r="H82" s="17">
        <v>0.32536900000000002</v>
      </c>
      <c r="I82" s="17">
        <v>0.65349100000000004</v>
      </c>
      <c r="J82" s="17">
        <v>0.328121</v>
      </c>
      <c r="K82" s="17">
        <v>0.50210600000000005</v>
      </c>
      <c r="L82" s="17">
        <v>595.9</v>
      </c>
      <c r="M82" s="17">
        <v>2.6999999999999999E-5</v>
      </c>
      <c r="N82" s="17">
        <v>308</v>
      </c>
      <c r="O82" s="17">
        <v>0</v>
      </c>
      <c r="P82" s="17">
        <v>0</v>
      </c>
      <c r="Q82" s="17">
        <v>0.985514</v>
      </c>
      <c r="R82" s="17">
        <v>0.33868500000000001</v>
      </c>
      <c r="S82" s="17">
        <v>0.62290900000000005</v>
      </c>
      <c r="T82" s="17">
        <v>0.28422399999999998</v>
      </c>
      <c r="U82" s="17">
        <v>0.456285</v>
      </c>
      <c r="V82" s="17">
        <v>705.4</v>
      </c>
      <c r="W82" s="17">
        <v>0.26811200000000002</v>
      </c>
      <c r="X82" s="17">
        <v>355</v>
      </c>
      <c r="Y82" s="17">
        <v>0</v>
      </c>
      <c r="Z82" s="17">
        <v>0</v>
      </c>
    </row>
    <row r="83" spans="1:26">
      <c r="A83" s="17">
        <v>70</v>
      </c>
      <c r="B83" s="19">
        <v>0.71199074074074076</v>
      </c>
      <c r="C83" s="17">
        <v>82.9</v>
      </c>
      <c r="D83" s="17">
        <v>0</v>
      </c>
      <c r="E83" s="17">
        <v>0</v>
      </c>
      <c r="F83" s="17">
        <v>0</v>
      </c>
      <c r="G83" s="17">
        <v>0.98883900000000002</v>
      </c>
      <c r="H83" s="17">
        <v>0.33260499999999998</v>
      </c>
      <c r="I83" s="17">
        <v>0.65730900000000003</v>
      </c>
      <c r="J83" s="17">
        <v>0.32470399999999999</v>
      </c>
      <c r="K83" s="17">
        <v>0.49398999999999998</v>
      </c>
      <c r="L83" s="17">
        <v>574</v>
      </c>
      <c r="M83" s="17">
        <v>3.9999999999999998E-6</v>
      </c>
      <c r="N83" s="17">
        <v>388</v>
      </c>
      <c r="O83" s="17">
        <v>0</v>
      </c>
      <c r="P83" s="17">
        <v>0</v>
      </c>
      <c r="Q83" s="17">
        <v>0.98966100000000001</v>
      </c>
      <c r="R83" s="17">
        <v>0.32976</v>
      </c>
      <c r="S83" s="17">
        <v>0.60340400000000005</v>
      </c>
      <c r="T83" s="17">
        <v>0.27364500000000003</v>
      </c>
      <c r="U83" s="17">
        <v>0.45350099999999999</v>
      </c>
      <c r="V83" s="17">
        <v>693.5</v>
      </c>
      <c r="W83" s="17">
        <v>0.22462799999999999</v>
      </c>
      <c r="X83" s="17">
        <v>453</v>
      </c>
      <c r="Y83" s="17">
        <v>0</v>
      </c>
      <c r="Z83" s="17">
        <v>0</v>
      </c>
    </row>
    <row r="84" spans="1:26">
      <c r="A84" s="17">
        <v>71</v>
      </c>
      <c r="B84" s="19">
        <v>0.71204861111111117</v>
      </c>
      <c r="C84" s="17">
        <v>81.8</v>
      </c>
      <c r="D84" s="17">
        <v>0</v>
      </c>
      <c r="E84" s="17">
        <v>0</v>
      </c>
      <c r="F84" s="17">
        <v>0</v>
      </c>
      <c r="G84" s="17">
        <v>0.98825799999999997</v>
      </c>
      <c r="H84" s="17">
        <v>0.312139</v>
      </c>
      <c r="I84" s="17">
        <v>0.63127299999999997</v>
      </c>
      <c r="J84" s="17">
        <v>0.31913399999999997</v>
      </c>
      <c r="K84" s="17">
        <v>0.50553999999999999</v>
      </c>
      <c r="L84" s="17">
        <v>604.20000000000005</v>
      </c>
      <c r="M84" s="17">
        <v>1.2879E-2</v>
      </c>
      <c r="N84" s="17">
        <v>491</v>
      </c>
      <c r="O84" s="17">
        <v>0</v>
      </c>
      <c r="P84" s="17">
        <v>0</v>
      </c>
      <c r="Q84" s="17">
        <v>0.98741100000000004</v>
      </c>
      <c r="R84" s="17">
        <v>0.33679199999999998</v>
      </c>
      <c r="S84" s="17">
        <v>0.62009099999999995</v>
      </c>
      <c r="T84" s="17">
        <v>0.2833</v>
      </c>
      <c r="U84" s="17">
        <v>0.456868</v>
      </c>
      <c r="V84" s="17">
        <v>706.7</v>
      </c>
      <c r="W84" s="17">
        <v>0.186866</v>
      </c>
      <c r="X84" s="17">
        <v>356</v>
      </c>
      <c r="Y84" s="17">
        <v>0</v>
      </c>
      <c r="Z84" s="17">
        <v>0</v>
      </c>
    </row>
    <row r="85" spans="1:26">
      <c r="A85" s="17">
        <v>72</v>
      </c>
      <c r="B85" s="19">
        <v>0.71210648148148159</v>
      </c>
      <c r="C85" s="17">
        <v>80.7</v>
      </c>
      <c r="D85" s="17">
        <v>0</v>
      </c>
      <c r="E85" s="17">
        <v>0</v>
      </c>
      <c r="F85" s="17">
        <v>0</v>
      </c>
      <c r="G85" s="17">
        <v>0.98360400000000003</v>
      </c>
      <c r="H85" s="17">
        <v>0.32805299999999998</v>
      </c>
      <c r="I85" s="17">
        <v>0.62902999999999998</v>
      </c>
      <c r="J85" s="17">
        <v>0.30097600000000002</v>
      </c>
      <c r="K85" s="17">
        <v>0.47847699999999999</v>
      </c>
      <c r="L85" s="17">
        <v>576.1</v>
      </c>
      <c r="M85" s="17">
        <v>1.1E-5</v>
      </c>
      <c r="N85" s="17">
        <v>449</v>
      </c>
      <c r="O85" s="17">
        <v>0</v>
      </c>
      <c r="P85" s="17">
        <v>0</v>
      </c>
      <c r="Q85" s="17">
        <v>0.98969700000000005</v>
      </c>
      <c r="R85" s="17">
        <v>0.336339</v>
      </c>
      <c r="S85" s="17">
        <v>0.62840200000000002</v>
      </c>
      <c r="T85" s="17">
        <v>0.29206300000000002</v>
      </c>
      <c r="U85" s="17">
        <v>0.46477200000000002</v>
      </c>
      <c r="V85" s="17">
        <v>703.5</v>
      </c>
      <c r="W85" s="17">
        <v>0.20609</v>
      </c>
      <c r="X85" s="17">
        <v>388</v>
      </c>
      <c r="Y85" s="17">
        <v>0</v>
      </c>
      <c r="Z85" s="17">
        <v>0</v>
      </c>
    </row>
    <row r="86" spans="1:26">
      <c r="A86" s="17">
        <v>73</v>
      </c>
      <c r="B86" s="19">
        <v>0.71216435185185178</v>
      </c>
      <c r="C86" s="17">
        <v>79.599999999999994</v>
      </c>
      <c r="D86" s="17">
        <v>0</v>
      </c>
      <c r="E86" s="17">
        <v>0</v>
      </c>
      <c r="F86" s="17">
        <v>0</v>
      </c>
      <c r="G86" s="17">
        <v>0.99030799999999997</v>
      </c>
      <c r="H86" s="17">
        <v>0.31961299999999998</v>
      </c>
      <c r="I86" s="17">
        <v>0.63053800000000004</v>
      </c>
      <c r="J86" s="17">
        <v>0.31092500000000001</v>
      </c>
      <c r="K86" s="17">
        <v>0.49311100000000002</v>
      </c>
      <c r="L86" s="17">
        <v>584.70000000000005</v>
      </c>
      <c r="M86" s="17">
        <v>3.4999999999999997E-5</v>
      </c>
      <c r="N86" s="17">
        <v>382</v>
      </c>
      <c r="O86" s="17">
        <v>0</v>
      </c>
      <c r="P86" s="17">
        <v>0</v>
      </c>
      <c r="Q86" s="17">
        <v>0.99208200000000002</v>
      </c>
      <c r="R86" s="17">
        <v>0.324411</v>
      </c>
      <c r="S86" s="17">
        <v>0.60654200000000003</v>
      </c>
      <c r="T86" s="17">
        <v>0.28213100000000002</v>
      </c>
      <c r="U86" s="17">
        <v>0.46514699999999998</v>
      </c>
      <c r="V86" s="17">
        <v>699.8</v>
      </c>
      <c r="W86" s="17">
        <v>0.16902600000000001</v>
      </c>
      <c r="X86" s="17">
        <v>431</v>
      </c>
      <c r="Y86" s="17">
        <v>0</v>
      </c>
      <c r="Z86" s="17">
        <v>0</v>
      </c>
    </row>
    <row r="87" spans="1:26">
      <c r="A87" s="17">
        <v>74</v>
      </c>
      <c r="B87" s="19">
        <v>0.71221064814814816</v>
      </c>
      <c r="C87" s="17">
        <v>78.5</v>
      </c>
      <c r="D87" s="17">
        <v>0</v>
      </c>
      <c r="E87" s="17">
        <v>0</v>
      </c>
      <c r="F87" s="17">
        <v>0</v>
      </c>
      <c r="G87" s="17">
        <v>0.98626999999999998</v>
      </c>
      <c r="H87" s="17">
        <v>0.33902399999999999</v>
      </c>
      <c r="I87" s="17">
        <v>0.65618299999999996</v>
      </c>
      <c r="J87" s="17">
        <v>0.31715900000000002</v>
      </c>
      <c r="K87" s="17">
        <v>0.48333999999999999</v>
      </c>
      <c r="L87" s="17">
        <v>609.1</v>
      </c>
      <c r="M87" s="17">
        <v>2.0999999999999999E-5</v>
      </c>
      <c r="N87" s="17">
        <v>429</v>
      </c>
      <c r="O87" s="17">
        <v>0</v>
      </c>
      <c r="P87" s="17">
        <v>0</v>
      </c>
      <c r="Q87" s="17">
        <v>0.98884499999999997</v>
      </c>
      <c r="R87" s="17">
        <v>0.34525699999999998</v>
      </c>
      <c r="S87" s="17">
        <v>0.63346599999999997</v>
      </c>
      <c r="T87" s="17">
        <v>0.28820800000000002</v>
      </c>
      <c r="U87" s="17">
        <v>0.45497100000000001</v>
      </c>
      <c r="V87" s="17">
        <v>691.1</v>
      </c>
      <c r="W87" s="17">
        <v>0.23327999999999999</v>
      </c>
      <c r="X87" s="17">
        <v>328</v>
      </c>
      <c r="Y87" s="17">
        <v>0</v>
      </c>
      <c r="Z87" s="17">
        <v>0</v>
      </c>
    </row>
    <row r="88" spans="1:26">
      <c r="A88" s="17">
        <v>75</v>
      </c>
      <c r="B88" s="19">
        <v>0.71226851851851858</v>
      </c>
      <c r="C88" s="17">
        <v>77.8</v>
      </c>
      <c r="D88" s="17">
        <v>0</v>
      </c>
      <c r="E88" s="17">
        <v>0</v>
      </c>
      <c r="F88" s="17">
        <v>0</v>
      </c>
      <c r="G88" s="17">
        <v>0.98270900000000005</v>
      </c>
      <c r="H88" s="17">
        <v>0.34144600000000003</v>
      </c>
      <c r="I88" s="17">
        <v>0.66481999999999997</v>
      </c>
      <c r="J88" s="17">
        <v>0.32337399999999999</v>
      </c>
      <c r="K88" s="17">
        <v>0.48640800000000001</v>
      </c>
      <c r="L88" s="17">
        <v>623.70000000000005</v>
      </c>
      <c r="M88" s="17">
        <v>4.8007000000000001E-2</v>
      </c>
      <c r="N88" s="17">
        <v>230</v>
      </c>
      <c r="O88" s="17">
        <v>0</v>
      </c>
      <c r="P88" s="17">
        <v>0</v>
      </c>
      <c r="Q88" s="17">
        <v>0.98988299999999996</v>
      </c>
      <c r="R88" s="17">
        <v>0.322301</v>
      </c>
      <c r="S88" s="17">
        <v>0.61839599999999995</v>
      </c>
      <c r="T88" s="17">
        <v>0.29609600000000003</v>
      </c>
      <c r="U88" s="17">
        <v>0.47881200000000002</v>
      </c>
      <c r="V88" s="17">
        <v>705</v>
      </c>
      <c r="W88" s="17">
        <v>0.115074</v>
      </c>
      <c r="X88" s="17">
        <v>417</v>
      </c>
      <c r="Y88" s="17">
        <v>0</v>
      </c>
      <c r="Z88" s="17">
        <v>0</v>
      </c>
    </row>
    <row r="89" spans="1:26">
      <c r="A89" s="17">
        <v>76</v>
      </c>
      <c r="B89" s="19">
        <v>0.71232638888888899</v>
      </c>
      <c r="C89" s="17">
        <v>76.5</v>
      </c>
      <c r="D89" s="17">
        <v>0</v>
      </c>
      <c r="E89" s="17">
        <v>0</v>
      </c>
      <c r="F89" s="17">
        <v>0</v>
      </c>
      <c r="G89" s="17">
        <v>0.98756600000000005</v>
      </c>
      <c r="H89" s="17">
        <v>0.325299</v>
      </c>
      <c r="I89" s="17">
        <v>0.63503699999999996</v>
      </c>
      <c r="J89" s="17">
        <v>0.30973800000000001</v>
      </c>
      <c r="K89" s="17">
        <v>0.48774800000000001</v>
      </c>
      <c r="L89" s="17">
        <v>593</v>
      </c>
      <c r="M89" s="17">
        <v>2.3E-5</v>
      </c>
      <c r="N89" s="17">
        <v>443</v>
      </c>
      <c r="O89" s="17">
        <v>0</v>
      </c>
      <c r="P89" s="17">
        <v>0</v>
      </c>
      <c r="Q89" s="17">
        <v>0.99027699999999996</v>
      </c>
      <c r="R89" s="17">
        <v>0.32642100000000002</v>
      </c>
      <c r="S89" s="17">
        <v>0.60204400000000002</v>
      </c>
      <c r="T89" s="17">
        <v>0.27562399999999998</v>
      </c>
      <c r="U89" s="17">
        <v>0.45781300000000003</v>
      </c>
      <c r="V89" s="17">
        <v>716.3</v>
      </c>
      <c r="W89" s="17">
        <v>0.21897900000000001</v>
      </c>
      <c r="X89" s="17">
        <v>343</v>
      </c>
      <c r="Y89" s="17">
        <v>0</v>
      </c>
      <c r="Z89" s="17">
        <v>0</v>
      </c>
    </row>
    <row r="90" spans="1:26">
      <c r="A90" s="17">
        <v>77</v>
      </c>
      <c r="B90" s="19">
        <v>0.71238425925925919</v>
      </c>
      <c r="C90" s="17">
        <v>75.599999999999994</v>
      </c>
      <c r="D90" s="17">
        <v>0</v>
      </c>
      <c r="E90" s="17">
        <v>0</v>
      </c>
      <c r="F90" s="17">
        <v>0</v>
      </c>
      <c r="G90" s="17">
        <v>0.98146599999999995</v>
      </c>
      <c r="H90" s="17">
        <v>0.31168200000000001</v>
      </c>
      <c r="I90" s="17">
        <v>0.62774700000000005</v>
      </c>
      <c r="J90" s="17">
        <v>0.31606499999999998</v>
      </c>
      <c r="K90" s="17">
        <v>0.50349100000000002</v>
      </c>
      <c r="L90" s="17">
        <v>591.70000000000005</v>
      </c>
      <c r="M90" s="17">
        <v>2.8982999999999998E-2</v>
      </c>
      <c r="N90" s="17">
        <v>438</v>
      </c>
      <c r="O90" s="17">
        <v>0</v>
      </c>
      <c r="P90" s="17">
        <v>0</v>
      </c>
      <c r="Q90" s="17">
        <v>0.98977599999999999</v>
      </c>
      <c r="R90" s="17">
        <v>0.33222200000000002</v>
      </c>
      <c r="S90" s="17">
        <v>0.62180599999999997</v>
      </c>
      <c r="T90" s="17">
        <v>0.28958400000000001</v>
      </c>
      <c r="U90" s="17">
        <v>0.46571400000000002</v>
      </c>
      <c r="V90" s="17">
        <v>711.4</v>
      </c>
      <c r="W90" s="17">
        <v>0.17446999999999999</v>
      </c>
      <c r="X90" s="17">
        <v>572</v>
      </c>
      <c r="Y90" s="17">
        <v>0</v>
      </c>
      <c r="Z90" s="17">
        <v>0</v>
      </c>
    </row>
    <row r="91" spans="1:26">
      <c r="A91" s="17">
        <v>78</v>
      </c>
      <c r="B91" s="19">
        <v>0.71244212962962961</v>
      </c>
      <c r="C91" s="17">
        <v>74.7</v>
      </c>
      <c r="D91" s="17">
        <v>0</v>
      </c>
      <c r="E91" s="17">
        <v>0</v>
      </c>
      <c r="F91" s="17">
        <v>0</v>
      </c>
      <c r="G91" s="17">
        <v>0.98757099999999998</v>
      </c>
      <c r="H91" s="17">
        <v>0.30567499999999997</v>
      </c>
      <c r="I91" s="17">
        <v>0.62059399999999998</v>
      </c>
      <c r="J91" s="17">
        <v>0.314919</v>
      </c>
      <c r="K91" s="17">
        <v>0.50744699999999998</v>
      </c>
      <c r="L91" s="17">
        <v>611.5</v>
      </c>
      <c r="M91" s="17">
        <v>1.9000000000000001E-5</v>
      </c>
      <c r="N91" s="17">
        <v>453</v>
      </c>
      <c r="O91" s="17">
        <v>0</v>
      </c>
      <c r="P91" s="17">
        <v>0</v>
      </c>
      <c r="Q91" s="17">
        <v>0.99043300000000001</v>
      </c>
      <c r="R91" s="17">
        <v>0.32996900000000001</v>
      </c>
      <c r="S91" s="17">
        <v>0.61513499999999999</v>
      </c>
      <c r="T91" s="17">
        <v>0.28516599999999998</v>
      </c>
      <c r="U91" s="17">
        <v>0.46358300000000002</v>
      </c>
      <c r="V91" s="17">
        <v>703.1</v>
      </c>
      <c r="W91" s="17">
        <v>0.27290300000000001</v>
      </c>
      <c r="X91" s="17">
        <v>440</v>
      </c>
      <c r="Y91" s="17">
        <v>0</v>
      </c>
      <c r="Z91" s="17">
        <v>0</v>
      </c>
    </row>
    <row r="92" spans="1:26">
      <c r="A92" s="17">
        <v>79</v>
      </c>
      <c r="B92" s="19">
        <v>0.71250000000000002</v>
      </c>
      <c r="C92" s="17">
        <v>73.599999999999994</v>
      </c>
      <c r="D92" s="17">
        <v>0</v>
      </c>
      <c r="E92" s="17">
        <v>0</v>
      </c>
      <c r="F92" s="17">
        <v>0</v>
      </c>
      <c r="G92" s="17">
        <v>0.98875299999999999</v>
      </c>
      <c r="H92" s="17">
        <v>0.325104</v>
      </c>
      <c r="I92" s="17">
        <v>0.65281199999999995</v>
      </c>
      <c r="J92" s="17">
        <v>0.32770700000000003</v>
      </c>
      <c r="K92" s="17">
        <v>0.50199300000000002</v>
      </c>
      <c r="L92" s="17">
        <v>605.6</v>
      </c>
      <c r="M92" s="17">
        <v>2.6410000000000001E-3</v>
      </c>
      <c r="N92" s="17">
        <v>378</v>
      </c>
      <c r="O92" s="17">
        <v>0</v>
      </c>
      <c r="P92" s="17">
        <v>0</v>
      </c>
      <c r="Q92" s="17">
        <v>0.98935899999999999</v>
      </c>
      <c r="R92" s="17">
        <v>0.32374000000000003</v>
      </c>
      <c r="S92" s="17">
        <v>0.61508499999999999</v>
      </c>
      <c r="T92" s="17">
        <v>0.29134500000000002</v>
      </c>
      <c r="U92" s="17">
        <v>0.47366599999999998</v>
      </c>
      <c r="V92" s="17">
        <v>706.6</v>
      </c>
      <c r="W92" s="17">
        <v>0.15842000000000001</v>
      </c>
      <c r="X92" s="17">
        <v>468</v>
      </c>
      <c r="Y92" s="17">
        <v>0</v>
      </c>
      <c r="Z92" s="17">
        <v>0</v>
      </c>
    </row>
    <row r="93" spans="1:26">
      <c r="A93" s="17">
        <v>80</v>
      </c>
      <c r="B93" s="19">
        <v>0.7125462962962964</v>
      </c>
      <c r="C93" s="17">
        <v>72.5</v>
      </c>
      <c r="D93" s="17">
        <v>0</v>
      </c>
      <c r="E93" s="17">
        <v>0</v>
      </c>
      <c r="F93" s="17">
        <v>0</v>
      </c>
      <c r="G93" s="17">
        <v>0.984595</v>
      </c>
      <c r="H93" s="17">
        <v>0.31296400000000002</v>
      </c>
      <c r="I93" s="17">
        <v>0.61639200000000005</v>
      </c>
      <c r="J93" s="17">
        <v>0.30342799999999998</v>
      </c>
      <c r="K93" s="17">
        <v>0.49226399999999998</v>
      </c>
      <c r="L93" s="17">
        <v>590.79999999999995</v>
      </c>
      <c r="M93" s="17">
        <v>3.9999999999999998E-6</v>
      </c>
      <c r="N93" s="17">
        <v>316</v>
      </c>
      <c r="O93" s="17">
        <v>0</v>
      </c>
      <c r="P93" s="17">
        <v>0</v>
      </c>
      <c r="Q93" s="17">
        <v>0.995259</v>
      </c>
      <c r="R93" s="17">
        <v>0.32066099999999997</v>
      </c>
      <c r="S93" s="17">
        <v>0.61280000000000001</v>
      </c>
      <c r="T93" s="17">
        <v>0.29213899999999998</v>
      </c>
      <c r="U93" s="17">
        <v>0.47672799999999999</v>
      </c>
      <c r="V93" s="17">
        <v>714.1</v>
      </c>
      <c r="W93" s="17">
        <v>0.182253</v>
      </c>
      <c r="X93" s="17">
        <v>630</v>
      </c>
      <c r="Y93" s="17">
        <v>0</v>
      </c>
      <c r="Z93" s="17">
        <v>0</v>
      </c>
    </row>
    <row r="94" spans="1:26">
      <c r="A94" s="17">
        <v>81</v>
      </c>
      <c r="B94" s="19">
        <v>0.71260416666666659</v>
      </c>
      <c r="C94" s="17">
        <v>71.2</v>
      </c>
      <c r="D94" s="17">
        <v>0</v>
      </c>
      <c r="E94" s="17">
        <v>0</v>
      </c>
      <c r="F94" s="17">
        <v>0</v>
      </c>
      <c r="G94" s="17">
        <v>0.99051100000000003</v>
      </c>
      <c r="H94" s="17">
        <v>0.359261</v>
      </c>
      <c r="I94" s="17">
        <v>0.70411400000000002</v>
      </c>
      <c r="J94" s="17">
        <v>0.34485399999999999</v>
      </c>
      <c r="K94" s="17">
        <v>0.48976900000000001</v>
      </c>
      <c r="L94" s="17">
        <v>538</v>
      </c>
      <c r="M94" s="17">
        <v>9.0000000000000002E-6</v>
      </c>
      <c r="N94" s="17">
        <v>269</v>
      </c>
      <c r="O94" s="17">
        <v>0</v>
      </c>
      <c r="P94" s="17">
        <v>0</v>
      </c>
      <c r="Q94" s="17">
        <v>0.98896099999999998</v>
      </c>
      <c r="R94" s="17">
        <v>0.33191999999999999</v>
      </c>
      <c r="S94" s="17">
        <v>0.60700399999999999</v>
      </c>
      <c r="T94" s="17">
        <v>0.275084</v>
      </c>
      <c r="U94" s="17">
        <v>0.453183</v>
      </c>
      <c r="V94" s="17">
        <v>700.8</v>
      </c>
      <c r="W94" s="17">
        <v>0.32230900000000001</v>
      </c>
      <c r="X94" s="17">
        <v>491</v>
      </c>
      <c r="Y94" s="17">
        <v>0</v>
      </c>
      <c r="Z94" s="17">
        <v>0</v>
      </c>
    </row>
    <row r="95" spans="1:26">
      <c r="A95" s="17">
        <v>82</v>
      </c>
      <c r="B95" s="19">
        <v>0.71266203703703701</v>
      </c>
      <c r="C95" s="17">
        <v>70.099999999999994</v>
      </c>
      <c r="D95" s="17">
        <v>0</v>
      </c>
      <c r="E95" s="17">
        <v>0</v>
      </c>
      <c r="F95" s="17">
        <v>0</v>
      </c>
      <c r="G95" s="17">
        <v>0.98638899999999996</v>
      </c>
      <c r="H95" s="17">
        <v>0.311031</v>
      </c>
      <c r="I95" s="17">
        <v>0.63552500000000001</v>
      </c>
      <c r="J95" s="17">
        <v>0.324494</v>
      </c>
      <c r="K95" s="17">
        <v>0.51059200000000005</v>
      </c>
      <c r="L95" s="17">
        <v>630.79999999999995</v>
      </c>
      <c r="M95" s="17">
        <v>1.7E-5</v>
      </c>
      <c r="N95" s="17">
        <v>374</v>
      </c>
      <c r="O95" s="17">
        <v>0</v>
      </c>
      <c r="P95" s="17">
        <v>0</v>
      </c>
      <c r="Q95" s="17">
        <v>0.99278599999999995</v>
      </c>
      <c r="R95" s="17">
        <v>0.34039199999999997</v>
      </c>
      <c r="S95" s="17">
        <v>0.63631099999999996</v>
      </c>
      <c r="T95" s="17">
        <v>0.29591899999999999</v>
      </c>
      <c r="U95" s="17">
        <v>0.46505400000000002</v>
      </c>
      <c r="V95" s="17">
        <v>696.2</v>
      </c>
      <c r="W95" s="17">
        <v>0.28693200000000002</v>
      </c>
      <c r="X95" s="17">
        <v>506</v>
      </c>
      <c r="Y95" s="17">
        <v>0</v>
      </c>
      <c r="Z95" s="17">
        <v>0</v>
      </c>
    </row>
    <row r="96" spans="1:26">
      <c r="A96" s="17">
        <v>83</v>
      </c>
      <c r="B96" s="19">
        <v>0.71271990740740743</v>
      </c>
      <c r="C96" s="17">
        <v>69</v>
      </c>
      <c r="D96" s="17">
        <v>0</v>
      </c>
      <c r="E96" s="17">
        <v>0</v>
      </c>
      <c r="F96" s="17">
        <v>0</v>
      </c>
      <c r="G96" s="17">
        <v>0.988672</v>
      </c>
      <c r="H96" s="17">
        <v>0.32608999999999999</v>
      </c>
      <c r="I96" s="17">
        <v>0.63953899999999997</v>
      </c>
      <c r="J96" s="17">
        <v>0.31344899999999998</v>
      </c>
      <c r="K96" s="17">
        <v>0.49011700000000002</v>
      </c>
      <c r="L96" s="17">
        <v>589.29999999999995</v>
      </c>
      <c r="M96" s="17">
        <v>1.5E-5</v>
      </c>
      <c r="N96" s="17">
        <v>470</v>
      </c>
      <c r="O96" s="17">
        <v>0</v>
      </c>
      <c r="P96" s="17">
        <v>0</v>
      </c>
      <c r="Q96" s="17">
        <v>0.9909</v>
      </c>
      <c r="R96" s="17">
        <v>0.32197500000000001</v>
      </c>
      <c r="S96" s="17">
        <v>0.61073900000000003</v>
      </c>
      <c r="T96" s="17">
        <v>0.28876299999999999</v>
      </c>
      <c r="U96" s="17">
        <v>0.47281000000000001</v>
      </c>
      <c r="V96" s="17">
        <v>715.6</v>
      </c>
      <c r="W96" s="17">
        <v>0.12601799999999999</v>
      </c>
      <c r="X96" s="17">
        <v>280</v>
      </c>
      <c r="Y96" s="17">
        <v>0</v>
      </c>
      <c r="Z96" s="17">
        <v>0</v>
      </c>
    </row>
    <row r="97" spans="1:26">
      <c r="A97" s="17">
        <v>84</v>
      </c>
      <c r="B97" s="19">
        <v>0.71277777777777773</v>
      </c>
      <c r="C97" s="17">
        <v>67.8</v>
      </c>
      <c r="D97" s="17">
        <v>0</v>
      </c>
      <c r="E97" s="17">
        <v>0</v>
      </c>
      <c r="F97" s="17">
        <v>0</v>
      </c>
      <c r="G97" s="17">
        <v>0.988622</v>
      </c>
      <c r="H97" s="17">
        <v>0.33661600000000003</v>
      </c>
      <c r="I97" s="17">
        <v>0.64710800000000002</v>
      </c>
      <c r="J97" s="17">
        <v>0.31049199999999999</v>
      </c>
      <c r="K97" s="17">
        <v>0.47981400000000002</v>
      </c>
      <c r="L97" s="17">
        <v>589.5</v>
      </c>
      <c r="M97" s="17">
        <v>5.0000000000000004E-6</v>
      </c>
      <c r="N97" s="17">
        <v>318</v>
      </c>
      <c r="O97" s="17">
        <v>0</v>
      </c>
      <c r="P97" s="17">
        <v>0</v>
      </c>
      <c r="Q97" s="17">
        <v>0.99182700000000001</v>
      </c>
      <c r="R97" s="17">
        <v>0.32081300000000001</v>
      </c>
      <c r="S97" s="17">
        <v>0.60278500000000002</v>
      </c>
      <c r="T97" s="17">
        <v>0.281972</v>
      </c>
      <c r="U97" s="17">
        <v>0.467783</v>
      </c>
      <c r="V97" s="17">
        <v>704.5</v>
      </c>
      <c r="W97" s="17">
        <v>0.222194</v>
      </c>
      <c r="X97" s="17">
        <v>438</v>
      </c>
      <c r="Y97" s="17">
        <v>0</v>
      </c>
      <c r="Z97" s="17">
        <v>0</v>
      </c>
    </row>
    <row r="98" spans="1:26">
      <c r="A98" s="17">
        <v>85</v>
      </c>
      <c r="B98" s="19">
        <v>0.712824074074074</v>
      </c>
      <c r="C98" s="17">
        <v>66.8</v>
      </c>
      <c r="D98" s="17">
        <v>0</v>
      </c>
      <c r="E98" s="17">
        <v>0</v>
      </c>
      <c r="F98" s="17">
        <v>0</v>
      </c>
      <c r="G98" s="17">
        <v>0.98612900000000003</v>
      </c>
      <c r="H98" s="17">
        <v>0.31045600000000001</v>
      </c>
      <c r="I98" s="17">
        <v>0.606715</v>
      </c>
      <c r="J98" s="17">
        <v>0.29625899999999999</v>
      </c>
      <c r="K98" s="17">
        <v>0.48830000000000001</v>
      </c>
      <c r="L98" s="17">
        <v>604.5</v>
      </c>
      <c r="M98" s="17">
        <v>4.8000000000000001E-5</v>
      </c>
      <c r="N98" s="17">
        <v>297</v>
      </c>
      <c r="O98" s="17">
        <v>0</v>
      </c>
      <c r="P98" s="17">
        <v>0</v>
      </c>
      <c r="Q98" s="17">
        <v>0.98499800000000004</v>
      </c>
      <c r="R98" s="17">
        <v>0.33222299999999999</v>
      </c>
      <c r="S98" s="17">
        <v>0.619842</v>
      </c>
      <c r="T98" s="17">
        <v>0.28761799999999998</v>
      </c>
      <c r="U98" s="17">
        <v>0.46401900000000001</v>
      </c>
      <c r="V98" s="17">
        <v>723.1</v>
      </c>
      <c r="W98" s="17">
        <v>0.17507800000000001</v>
      </c>
      <c r="X98" s="17">
        <v>424</v>
      </c>
      <c r="Y98" s="17">
        <v>0</v>
      </c>
      <c r="Z98" s="17">
        <v>0</v>
      </c>
    </row>
    <row r="99" spans="1:26">
      <c r="A99" s="17">
        <v>86</v>
      </c>
      <c r="B99" s="19">
        <v>0.71288194444444442</v>
      </c>
      <c r="C99" s="17">
        <v>65.599999999999994</v>
      </c>
      <c r="D99" s="17">
        <v>0</v>
      </c>
      <c r="E99" s="17">
        <v>0</v>
      </c>
      <c r="F99" s="17">
        <v>0</v>
      </c>
      <c r="G99" s="17">
        <v>0.98772800000000005</v>
      </c>
      <c r="H99" s="17">
        <v>0.31698500000000002</v>
      </c>
      <c r="I99" s="17">
        <v>0.64855799999999997</v>
      </c>
      <c r="J99" s="17">
        <v>0.33157199999999998</v>
      </c>
      <c r="K99" s="17">
        <v>0.51124599999999998</v>
      </c>
      <c r="L99" s="17">
        <v>617.29999999999995</v>
      </c>
      <c r="M99" s="17">
        <v>1.3755E-2</v>
      </c>
      <c r="N99" s="17">
        <v>364</v>
      </c>
      <c r="O99" s="17">
        <v>0</v>
      </c>
      <c r="P99" s="17">
        <v>0</v>
      </c>
      <c r="Q99" s="17">
        <v>0.99025399999999997</v>
      </c>
      <c r="R99" s="17">
        <v>0.33902100000000002</v>
      </c>
      <c r="S99" s="17">
        <v>0.62629400000000002</v>
      </c>
      <c r="T99" s="17">
        <v>0.287273</v>
      </c>
      <c r="U99" s="17">
        <v>0.45868799999999998</v>
      </c>
      <c r="V99" s="17">
        <v>668.2</v>
      </c>
      <c r="W99" s="17">
        <v>0.17333599999999999</v>
      </c>
      <c r="X99" s="17">
        <v>573</v>
      </c>
      <c r="Y99" s="17">
        <v>0</v>
      </c>
      <c r="Z99" s="17">
        <v>0</v>
      </c>
    </row>
    <row r="100" spans="1:26">
      <c r="A100" s="17">
        <v>87</v>
      </c>
      <c r="B100" s="19">
        <v>0.71293981481481483</v>
      </c>
      <c r="C100" s="17">
        <v>64.5</v>
      </c>
      <c r="D100" s="17">
        <v>0</v>
      </c>
      <c r="E100" s="17">
        <v>0</v>
      </c>
      <c r="F100" s="17">
        <v>0</v>
      </c>
      <c r="G100" s="17">
        <v>0.98375699999999999</v>
      </c>
      <c r="H100" s="17">
        <v>0.31381999999999999</v>
      </c>
      <c r="I100" s="17">
        <v>0.60673500000000002</v>
      </c>
      <c r="J100" s="17">
        <v>0.29291499999999998</v>
      </c>
      <c r="K100" s="17">
        <v>0.48277199999999998</v>
      </c>
      <c r="L100" s="17">
        <v>629.5</v>
      </c>
      <c r="M100" s="17">
        <v>0.12579099999999999</v>
      </c>
      <c r="N100" s="17">
        <v>392</v>
      </c>
      <c r="O100" s="17">
        <v>0</v>
      </c>
      <c r="P100" s="17">
        <v>0</v>
      </c>
      <c r="Q100" s="17">
        <v>0.98832399999999998</v>
      </c>
      <c r="R100" s="17">
        <v>0.34260000000000002</v>
      </c>
      <c r="S100" s="17">
        <v>0.62071399999999999</v>
      </c>
      <c r="T100" s="17">
        <v>0.278115</v>
      </c>
      <c r="U100" s="17">
        <v>0.44805600000000001</v>
      </c>
      <c r="V100" s="17">
        <v>668.5</v>
      </c>
      <c r="W100" s="17">
        <v>0.170794</v>
      </c>
      <c r="X100" s="17">
        <v>399</v>
      </c>
      <c r="Y100" s="17">
        <v>0</v>
      </c>
      <c r="Z100" s="17">
        <v>0</v>
      </c>
    </row>
    <row r="101" spans="1:26">
      <c r="A101" s="17">
        <v>88</v>
      </c>
      <c r="B101" s="19">
        <v>0.71299768518518514</v>
      </c>
      <c r="C101" s="17">
        <v>63.6</v>
      </c>
      <c r="D101" s="17">
        <v>0</v>
      </c>
      <c r="E101" s="17">
        <v>0</v>
      </c>
      <c r="F101" s="17">
        <v>0</v>
      </c>
      <c r="G101" s="17">
        <v>0.98716800000000005</v>
      </c>
      <c r="H101" s="17">
        <v>0.31785099999999999</v>
      </c>
      <c r="I101" s="17">
        <v>0.63271900000000003</v>
      </c>
      <c r="J101" s="17">
        <v>0.31486799999999998</v>
      </c>
      <c r="K101" s="17">
        <v>0.497643</v>
      </c>
      <c r="L101" s="17">
        <v>597.70000000000005</v>
      </c>
      <c r="M101" s="17">
        <v>1.5999999999999999E-5</v>
      </c>
      <c r="N101" s="17">
        <v>535</v>
      </c>
      <c r="O101" s="17">
        <v>0</v>
      </c>
      <c r="P101" s="17">
        <v>0</v>
      </c>
      <c r="Q101" s="17">
        <v>0.99084899999999998</v>
      </c>
      <c r="R101" s="17">
        <v>0.34468500000000002</v>
      </c>
      <c r="S101" s="17">
        <v>0.63265400000000005</v>
      </c>
      <c r="T101" s="17">
        <v>0.28796899999999997</v>
      </c>
      <c r="U101" s="17">
        <v>0.45517600000000003</v>
      </c>
      <c r="V101" s="17">
        <v>673.8</v>
      </c>
      <c r="W101" s="17">
        <v>0.28427599999999997</v>
      </c>
      <c r="X101" s="17">
        <v>531</v>
      </c>
      <c r="Y101" s="17">
        <v>0</v>
      </c>
      <c r="Z101" s="17">
        <v>0</v>
      </c>
    </row>
    <row r="102" spans="1:26">
      <c r="A102" s="17">
        <v>89</v>
      </c>
      <c r="B102" s="19">
        <v>0.71305555555555555</v>
      </c>
      <c r="C102" s="17">
        <v>62.5</v>
      </c>
      <c r="D102" s="17">
        <v>0</v>
      </c>
      <c r="E102" s="17">
        <v>0</v>
      </c>
      <c r="F102" s="17">
        <v>0</v>
      </c>
      <c r="G102" s="17">
        <v>0.984429</v>
      </c>
      <c r="H102" s="17">
        <v>0.32114799999999999</v>
      </c>
      <c r="I102" s="17">
        <v>0.63981600000000005</v>
      </c>
      <c r="J102" s="17">
        <v>0.31866800000000001</v>
      </c>
      <c r="K102" s="17">
        <v>0.498062</v>
      </c>
      <c r="L102" s="17">
        <v>576.70000000000005</v>
      </c>
      <c r="M102" s="17">
        <v>2.4000000000000001E-5</v>
      </c>
      <c r="N102" s="17">
        <v>600</v>
      </c>
      <c r="O102" s="17">
        <v>0</v>
      </c>
      <c r="P102" s="17">
        <v>0</v>
      </c>
      <c r="Q102" s="17">
        <v>0.98672199999999999</v>
      </c>
      <c r="R102" s="17">
        <v>0.32820500000000002</v>
      </c>
      <c r="S102" s="17">
        <v>0.617761</v>
      </c>
      <c r="T102" s="17">
        <v>0.28955599999999998</v>
      </c>
      <c r="U102" s="17">
        <v>0.46871800000000002</v>
      </c>
      <c r="V102" s="17">
        <v>698.8</v>
      </c>
      <c r="W102" s="17">
        <v>0.13056200000000001</v>
      </c>
      <c r="X102" s="17">
        <v>509</v>
      </c>
      <c r="Y102" s="17">
        <v>0</v>
      </c>
      <c r="Z102" s="17">
        <v>0</v>
      </c>
    </row>
    <row r="103" spans="1:26">
      <c r="A103" s="17">
        <v>90</v>
      </c>
      <c r="B103" s="19">
        <v>0.71310185185185182</v>
      </c>
      <c r="C103" s="17">
        <v>61.2</v>
      </c>
      <c r="D103" s="17">
        <v>0</v>
      </c>
      <c r="E103" s="17">
        <v>0</v>
      </c>
      <c r="F103" s="17">
        <v>0</v>
      </c>
      <c r="G103" s="17">
        <v>0.98757700000000004</v>
      </c>
      <c r="H103" s="17">
        <v>0.312886</v>
      </c>
      <c r="I103" s="17">
        <v>0.61673699999999998</v>
      </c>
      <c r="J103" s="17">
        <v>0.30385000000000001</v>
      </c>
      <c r="K103" s="17">
        <v>0.492674</v>
      </c>
      <c r="L103" s="17">
        <v>609.1</v>
      </c>
      <c r="M103" s="17">
        <v>3.9999999999999998E-6</v>
      </c>
      <c r="N103" s="17">
        <v>380</v>
      </c>
      <c r="O103" s="17">
        <v>0</v>
      </c>
      <c r="P103" s="17">
        <v>0</v>
      </c>
      <c r="Q103" s="17">
        <v>0.99014100000000005</v>
      </c>
      <c r="R103" s="17">
        <v>0.33121099999999998</v>
      </c>
      <c r="S103" s="17">
        <v>0.59742300000000004</v>
      </c>
      <c r="T103" s="17">
        <v>0.266212</v>
      </c>
      <c r="U103" s="17">
        <v>0.4456</v>
      </c>
      <c r="V103" s="17">
        <v>679.6</v>
      </c>
      <c r="W103" s="17">
        <v>0.20802100000000001</v>
      </c>
      <c r="X103" s="17">
        <v>584</v>
      </c>
      <c r="Y103" s="17">
        <v>0</v>
      </c>
      <c r="Z103" s="17">
        <v>0</v>
      </c>
    </row>
    <row r="104" spans="1:26">
      <c r="A104" s="17">
        <v>91</v>
      </c>
      <c r="B104" s="19">
        <v>0.71315972222222224</v>
      </c>
      <c r="C104" s="17">
        <v>60.3</v>
      </c>
      <c r="D104" s="17">
        <v>0</v>
      </c>
      <c r="E104" s="17">
        <v>0</v>
      </c>
      <c r="F104" s="17">
        <v>0</v>
      </c>
      <c r="G104" s="17">
        <v>0.98728800000000005</v>
      </c>
      <c r="H104" s="17">
        <v>0.310247</v>
      </c>
      <c r="I104" s="17">
        <v>0.63114499999999996</v>
      </c>
      <c r="J104" s="17">
        <v>0.32089699999999999</v>
      </c>
      <c r="K104" s="17">
        <v>0.50843700000000003</v>
      </c>
      <c r="L104" s="17">
        <v>622.1</v>
      </c>
      <c r="M104" s="17">
        <v>2.4000000000000001E-5</v>
      </c>
      <c r="N104" s="17">
        <v>453</v>
      </c>
      <c r="O104" s="17">
        <v>0</v>
      </c>
      <c r="P104" s="17">
        <v>0</v>
      </c>
      <c r="Q104" s="17">
        <v>0.98782499999999995</v>
      </c>
      <c r="R104" s="17">
        <v>0.31717400000000001</v>
      </c>
      <c r="S104" s="17">
        <v>0.60514000000000001</v>
      </c>
      <c r="T104" s="17">
        <v>0.287966</v>
      </c>
      <c r="U104" s="17">
        <v>0.47586699999999998</v>
      </c>
      <c r="V104" s="17">
        <v>695.9</v>
      </c>
      <c r="W104" s="17">
        <v>0.12547900000000001</v>
      </c>
      <c r="X104" s="17">
        <v>263</v>
      </c>
      <c r="Y104" s="17">
        <v>0</v>
      </c>
      <c r="Z104" s="17">
        <v>0</v>
      </c>
    </row>
    <row r="105" spans="1:26">
      <c r="A105" s="17">
        <v>92</v>
      </c>
      <c r="B105" s="19">
        <v>0.71321759259259254</v>
      </c>
      <c r="C105" s="17">
        <v>59.2</v>
      </c>
      <c r="D105" s="17">
        <v>0</v>
      </c>
      <c r="E105" s="17">
        <v>0</v>
      </c>
      <c r="F105" s="17">
        <v>0</v>
      </c>
      <c r="G105" s="17">
        <v>0.98267199999999999</v>
      </c>
      <c r="H105" s="17">
        <v>0.32914300000000002</v>
      </c>
      <c r="I105" s="17">
        <v>0.64573000000000003</v>
      </c>
      <c r="J105" s="17">
        <v>0.31658700000000001</v>
      </c>
      <c r="K105" s="17">
        <v>0.49027799999999999</v>
      </c>
      <c r="L105" s="17">
        <v>575.20000000000005</v>
      </c>
      <c r="M105" s="17">
        <v>2.0000000000000002E-5</v>
      </c>
      <c r="N105" s="17">
        <v>474</v>
      </c>
      <c r="O105" s="17">
        <v>0</v>
      </c>
      <c r="P105" s="17">
        <v>0</v>
      </c>
      <c r="Q105" s="17">
        <v>0.99050700000000003</v>
      </c>
      <c r="R105" s="17">
        <v>0.322293</v>
      </c>
      <c r="S105" s="17">
        <v>0.60527200000000003</v>
      </c>
      <c r="T105" s="17">
        <v>0.28298000000000001</v>
      </c>
      <c r="U105" s="17">
        <v>0.46752500000000002</v>
      </c>
      <c r="V105" s="17">
        <v>697.2</v>
      </c>
      <c r="W105" s="17">
        <v>0.20166300000000001</v>
      </c>
      <c r="X105" s="17">
        <v>525</v>
      </c>
      <c r="Y105" s="17">
        <v>0</v>
      </c>
      <c r="Z105" s="17">
        <v>0</v>
      </c>
    </row>
    <row r="106" spans="1:26">
      <c r="A106" s="17">
        <v>93</v>
      </c>
      <c r="B106" s="19">
        <v>0.71327546296296296</v>
      </c>
      <c r="C106" s="17">
        <v>58.1</v>
      </c>
      <c r="D106" s="17">
        <v>0</v>
      </c>
      <c r="E106" s="17">
        <v>0</v>
      </c>
      <c r="F106" s="17">
        <v>0</v>
      </c>
      <c r="G106" s="17">
        <v>0.98324100000000003</v>
      </c>
      <c r="H106" s="17">
        <v>0.33139299999999999</v>
      </c>
      <c r="I106" s="17">
        <v>0.658188</v>
      </c>
      <c r="J106" s="17">
        <v>0.326795</v>
      </c>
      <c r="K106" s="17">
        <v>0.49650699999999998</v>
      </c>
      <c r="L106" s="17">
        <v>602.20000000000005</v>
      </c>
      <c r="M106" s="17">
        <v>9.0000000000000002E-6</v>
      </c>
      <c r="N106" s="17">
        <v>486</v>
      </c>
      <c r="O106" s="17">
        <v>0</v>
      </c>
      <c r="P106" s="17">
        <v>0</v>
      </c>
      <c r="Q106" s="17">
        <v>0.990645</v>
      </c>
      <c r="R106" s="17">
        <v>0.32814700000000002</v>
      </c>
      <c r="S106" s="17">
        <v>0.63320699999999996</v>
      </c>
      <c r="T106" s="17">
        <v>0.30506</v>
      </c>
      <c r="U106" s="17">
        <v>0.48176999999999998</v>
      </c>
      <c r="V106" s="17">
        <v>708.7</v>
      </c>
      <c r="W106" s="17">
        <v>0.12355099999999999</v>
      </c>
      <c r="X106" s="17">
        <v>562</v>
      </c>
      <c r="Y106" s="17">
        <v>0</v>
      </c>
      <c r="Z106" s="17">
        <v>0</v>
      </c>
    </row>
    <row r="107" spans="1:26">
      <c r="A107" s="17">
        <v>94</v>
      </c>
      <c r="B107" s="19">
        <v>0.71333333333333337</v>
      </c>
      <c r="C107" s="17">
        <v>57.2</v>
      </c>
      <c r="D107" s="17">
        <v>0</v>
      </c>
      <c r="E107" s="17">
        <v>0</v>
      </c>
      <c r="F107" s="17">
        <v>0</v>
      </c>
      <c r="G107" s="17">
        <v>0.98570899999999995</v>
      </c>
      <c r="H107" s="17">
        <v>0.33614100000000002</v>
      </c>
      <c r="I107" s="17">
        <v>0.66859199999999996</v>
      </c>
      <c r="J107" s="17">
        <v>0.332451</v>
      </c>
      <c r="K107" s="17">
        <v>0.49724000000000002</v>
      </c>
      <c r="L107" s="17">
        <v>613.4</v>
      </c>
      <c r="M107" s="17">
        <v>1.34E-4</v>
      </c>
      <c r="N107" s="17">
        <v>387</v>
      </c>
      <c r="O107" s="17">
        <v>0</v>
      </c>
      <c r="P107" s="17">
        <v>0</v>
      </c>
      <c r="Q107" s="17">
        <v>0.98917699999999997</v>
      </c>
      <c r="R107" s="17">
        <v>0.33776499999999998</v>
      </c>
      <c r="S107" s="17">
        <v>0.63938399999999995</v>
      </c>
      <c r="T107" s="17">
        <v>0.30161900000000003</v>
      </c>
      <c r="U107" s="17">
        <v>0.47173399999999999</v>
      </c>
      <c r="V107" s="17">
        <v>678.3</v>
      </c>
      <c r="W107" s="17">
        <v>0.14164099999999999</v>
      </c>
      <c r="X107" s="17">
        <v>551</v>
      </c>
      <c r="Y107" s="17">
        <v>0</v>
      </c>
      <c r="Z107" s="17">
        <v>0</v>
      </c>
    </row>
    <row r="108" spans="1:26">
      <c r="A108" s="17">
        <v>95</v>
      </c>
      <c r="B108" s="19">
        <v>0.71337962962962964</v>
      </c>
      <c r="C108" s="17">
        <v>55.9</v>
      </c>
      <c r="D108" s="17">
        <v>0</v>
      </c>
      <c r="E108" s="17">
        <v>0</v>
      </c>
      <c r="F108" s="17">
        <v>0</v>
      </c>
      <c r="G108" s="17">
        <v>0.98637200000000003</v>
      </c>
      <c r="H108" s="17">
        <v>0.333812</v>
      </c>
      <c r="I108" s="17">
        <v>0.661632</v>
      </c>
      <c r="J108" s="17">
        <v>0.32782</v>
      </c>
      <c r="K108" s="17">
        <v>0.49547200000000002</v>
      </c>
      <c r="L108" s="17">
        <v>614</v>
      </c>
      <c r="M108" s="17">
        <v>1.07E-4</v>
      </c>
      <c r="N108" s="17">
        <v>409</v>
      </c>
      <c r="O108" s="17">
        <v>0</v>
      </c>
      <c r="P108" s="17">
        <v>0</v>
      </c>
      <c r="Q108" s="17">
        <v>0.98999899999999996</v>
      </c>
      <c r="R108" s="17">
        <v>0.34662199999999999</v>
      </c>
      <c r="S108" s="17">
        <v>0.64597599999999999</v>
      </c>
      <c r="T108" s="17">
        <v>0.29935400000000001</v>
      </c>
      <c r="U108" s="17">
        <v>0.46341399999999999</v>
      </c>
      <c r="V108" s="17">
        <v>702.1</v>
      </c>
      <c r="W108" s="17">
        <v>0.23058200000000001</v>
      </c>
      <c r="X108" s="17">
        <v>563</v>
      </c>
      <c r="Y108" s="17">
        <v>0</v>
      </c>
      <c r="Z108" s="17">
        <v>0</v>
      </c>
    </row>
    <row r="109" spans="1:26">
      <c r="A109" s="17">
        <v>96</v>
      </c>
      <c r="B109" s="19">
        <v>0.71343749999999995</v>
      </c>
      <c r="C109" s="17">
        <v>54.8</v>
      </c>
      <c r="D109" s="17">
        <v>0</v>
      </c>
      <c r="E109" s="17">
        <v>0</v>
      </c>
      <c r="F109" s="17">
        <v>0</v>
      </c>
      <c r="G109" s="17">
        <v>0.98680699999999999</v>
      </c>
      <c r="H109" s="17">
        <v>0.33495000000000003</v>
      </c>
      <c r="I109" s="17">
        <v>0.66255200000000003</v>
      </c>
      <c r="J109" s="17">
        <v>0.32760099999999998</v>
      </c>
      <c r="K109" s="17">
        <v>0.494454</v>
      </c>
      <c r="L109" s="17">
        <v>610.1</v>
      </c>
      <c r="M109" s="17">
        <v>2.9E-5</v>
      </c>
      <c r="N109" s="17">
        <v>321</v>
      </c>
      <c r="O109" s="17">
        <v>0</v>
      </c>
      <c r="P109" s="17">
        <v>0</v>
      </c>
      <c r="Q109" s="17">
        <v>0.98850099999999996</v>
      </c>
      <c r="R109" s="17">
        <v>0.33557100000000001</v>
      </c>
      <c r="S109" s="17">
        <v>0.61519000000000001</v>
      </c>
      <c r="T109" s="17">
        <v>0.27961900000000001</v>
      </c>
      <c r="U109" s="17">
        <v>0.45452500000000001</v>
      </c>
      <c r="V109" s="17">
        <v>736.2</v>
      </c>
      <c r="W109" s="17">
        <v>0.228907</v>
      </c>
      <c r="X109" s="17">
        <v>469</v>
      </c>
      <c r="Y109" s="17">
        <v>0</v>
      </c>
      <c r="Z109" s="17">
        <v>0</v>
      </c>
    </row>
    <row r="110" spans="1:26">
      <c r="A110" s="17">
        <v>97</v>
      </c>
      <c r="B110" s="19">
        <v>0.71349537037037036</v>
      </c>
      <c r="C110" s="17">
        <v>53.7</v>
      </c>
      <c r="D110" s="17">
        <v>0</v>
      </c>
      <c r="E110" s="17">
        <v>0</v>
      </c>
      <c r="F110" s="17">
        <v>0</v>
      </c>
      <c r="G110" s="17">
        <v>0.98242200000000002</v>
      </c>
      <c r="H110" s="17">
        <v>0.32250200000000001</v>
      </c>
      <c r="I110" s="17">
        <v>0.63848000000000005</v>
      </c>
      <c r="J110" s="17">
        <v>0.31597799999999998</v>
      </c>
      <c r="K110" s="17">
        <v>0.494892</v>
      </c>
      <c r="L110" s="17">
        <v>597.9</v>
      </c>
      <c r="M110" s="17">
        <v>1.0000000000000001E-5</v>
      </c>
      <c r="N110" s="17">
        <v>464</v>
      </c>
      <c r="O110" s="17">
        <v>0</v>
      </c>
      <c r="P110" s="17">
        <v>0</v>
      </c>
      <c r="Q110" s="17">
        <v>0.98967899999999998</v>
      </c>
      <c r="R110" s="17">
        <v>0.38857900000000001</v>
      </c>
      <c r="S110" s="17">
        <v>0.71121000000000001</v>
      </c>
      <c r="T110" s="17">
        <v>0.322631</v>
      </c>
      <c r="U110" s="17">
        <v>0.45363700000000001</v>
      </c>
      <c r="V110" s="17">
        <v>727.8</v>
      </c>
      <c r="W110" s="17">
        <v>0.24655299999999999</v>
      </c>
      <c r="X110" s="17">
        <v>350</v>
      </c>
      <c r="Y110" s="17">
        <v>0</v>
      </c>
      <c r="Z110" s="17">
        <v>0</v>
      </c>
    </row>
    <row r="111" spans="1:26">
      <c r="A111" s="17">
        <v>98</v>
      </c>
      <c r="B111" s="19">
        <v>0.71355324074074078</v>
      </c>
      <c r="C111" s="17">
        <v>52.8</v>
      </c>
      <c r="D111" s="17">
        <v>0</v>
      </c>
      <c r="E111" s="17">
        <v>0</v>
      </c>
      <c r="F111" s="17">
        <v>0</v>
      </c>
      <c r="G111" s="17">
        <v>0.98968900000000004</v>
      </c>
      <c r="H111" s="17">
        <v>0.32045800000000002</v>
      </c>
      <c r="I111" s="17">
        <v>0.635347</v>
      </c>
      <c r="J111" s="17">
        <v>0.31488899999999997</v>
      </c>
      <c r="K111" s="17">
        <v>0.49561699999999997</v>
      </c>
      <c r="L111" s="17">
        <v>624.6</v>
      </c>
      <c r="M111" s="17">
        <v>3.3619999999999997E-2</v>
      </c>
      <c r="N111" s="17">
        <v>267</v>
      </c>
      <c r="O111" s="17">
        <v>0</v>
      </c>
      <c r="P111" s="17">
        <v>0</v>
      </c>
      <c r="Q111" s="17">
        <v>0.99166600000000005</v>
      </c>
      <c r="R111" s="17">
        <v>0.34795599999999999</v>
      </c>
      <c r="S111" s="17">
        <v>0.63481900000000002</v>
      </c>
      <c r="T111" s="17">
        <v>0.28686299999999998</v>
      </c>
      <c r="U111" s="17">
        <v>0.45188099999999998</v>
      </c>
      <c r="V111" s="17">
        <v>682.8</v>
      </c>
      <c r="W111" s="17">
        <v>0.16852600000000001</v>
      </c>
      <c r="X111" s="17">
        <v>362</v>
      </c>
      <c r="Y111" s="17">
        <v>0</v>
      </c>
      <c r="Z111" s="17">
        <v>0</v>
      </c>
    </row>
    <row r="112" spans="1:26">
      <c r="A112" s="17">
        <v>99</v>
      </c>
      <c r="B112" s="19">
        <v>0.71361111111111108</v>
      </c>
      <c r="C112" s="17">
        <v>51.5</v>
      </c>
      <c r="D112" s="17">
        <v>0</v>
      </c>
      <c r="E112" s="17">
        <v>0</v>
      </c>
      <c r="F112" s="17">
        <v>0</v>
      </c>
      <c r="G112" s="17">
        <v>0.98923799999999995</v>
      </c>
      <c r="H112" s="17">
        <v>0.33836899999999998</v>
      </c>
      <c r="I112" s="17">
        <v>0.66543600000000003</v>
      </c>
      <c r="J112" s="17">
        <v>0.327067</v>
      </c>
      <c r="K112" s="17">
        <v>0.491508</v>
      </c>
      <c r="L112" s="17">
        <v>621.20000000000005</v>
      </c>
      <c r="M112" s="17">
        <v>5.9220000000000002E-3</v>
      </c>
      <c r="N112" s="17">
        <v>326</v>
      </c>
      <c r="O112" s="17">
        <v>0</v>
      </c>
      <c r="P112" s="17">
        <v>0</v>
      </c>
      <c r="Q112" s="17">
        <v>0.99094300000000002</v>
      </c>
      <c r="R112" s="17">
        <v>0.34472399999999997</v>
      </c>
      <c r="S112" s="17">
        <v>0.635382</v>
      </c>
      <c r="T112" s="17">
        <v>0.290657</v>
      </c>
      <c r="U112" s="17">
        <v>0.457453</v>
      </c>
      <c r="V112" s="17">
        <v>697</v>
      </c>
      <c r="W112" s="17">
        <v>0.213315</v>
      </c>
      <c r="X112" s="17">
        <v>367</v>
      </c>
      <c r="Y112" s="17">
        <v>0</v>
      </c>
      <c r="Z112" s="17">
        <v>0</v>
      </c>
    </row>
    <row r="113" spans="1:26">
      <c r="A113" s="17">
        <v>100</v>
      </c>
      <c r="B113" s="19">
        <v>0.71365740740740735</v>
      </c>
      <c r="C113" s="17">
        <v>50.6</v>
      </c>
      <c r="D113" s="17">
        <v>0</v>
      </c>
      <c r="E113" s="17">
        <v>0</v>
      </c>
      <c r="F113" s="17">
        <v>0</v>
      </c>
      <c r="G113" s="17">
        <v>0.98841500000000004</v>
      </c>
      <c r="H113" s="17">
        <v>0.33140199999999997</v>
      </c>
      <c r="I113" s="17">
        <v>0.65586299999999997</v>
      </c>
      <c r="J113" s="17">
        <v>0.324461</v>
      </c>
      <c r="K113" s="17">
        <v>0.49470900000000001</v>
      </c>
      <c r="L113" s="17">
        <v>599.29999999999995</v>
      </c>
      <c r="M113" s="17">
        <v>2.5999999999999998E-5</v>
      </c>
      <c r="N113" s="17">
        <v>307</v>
      </c>
      <c r="O113" s="17">
        <v>0</v>
      </c>
      <c r="P113" s="17">
        <v>0</v>
      </c>
      <c r="Q113" s="17">
        <v>0.98716099999999996</v>
      </c>
      <c r="R113" s="17">
        <v>0.344555</v>
      </c>
      <c r="S113" s="17">
        <v>0.65373599999999998</v>
      </c>
      <c r="T113" s="17">
        <v>0.30918099999999998</v>
      </c>
      <c r="U113" s="17">
        <v>0.47294399999999998</v>
      </c>
      <c r="V113" s="17">
        <v>701.5</v>
      </c>
      <c r="W113" s="17">
        <v>0.15826100000000001</v>
      </c>
      <c r="X113" s="17">
        <v>376</v>
      </c>
      <c r="Y113" s="17">
        <v>0</v>
      </c>
      <c r="Z113" s="17">
        <v>0</v>
      </c>
    </row>
    <row r="114" spans="1:26">
      <c r="A114" s="17">
        <v>101</v>
      </c>
      <c r="B114" s="19">
        <v>0.71371527777777777</v>
      </c>
      <c r="C114" s="17">
        <v>49.7</v>
      </c>
      <c r="D114" s="17">
        <v>0</v>
      </c>
      <c r="E114" s="17">
        <v>0</v>
      </c>
      <c r="F114" s="17">
        <v>0</v>
      </c>
      <c r="G114" s="17">
        <v>0.98304499999999995</v>
      </c>
      <c r="H114" s="17">
        <v>0.341053</v>
      </c>
      <c r="I114" s="17">
        <v>0.67383800000000005</v>
      </c>
      <c r="J114" s="17">
        <v>0.332785</v>
      </c>
      <c r="K114" s="17">
        <v>0.493865</v>
      </c>
      <c r="L114" s="17">
        <v>610.9</v>
      </c>
      <c r="M114" s="17">
        <v>1.0000000000000001E-5</v>
      </c>
      <c r="N114" s="17">
        <v>387</v>
      </c>
      <c r="O114" s="17">
        <v>0</v>
      </c>
      <c r="P114" s="17">
        <v>0</v>
      </c>
      <c r="Q114" s="17">
        <v>0.99051500000000003</v>
      </c>
      <c r="R114" s="17">
        <v>0.34979100000000002</v>
      </c>
      <c r="S114" s="17">
        <v>0.65064999999999995</v>
      </c>
      <c r="T114" s="17">
        <v>0.30085899999999999</v>
      </c>
      <c r="U114" s="17">
        <v>0.462397</v>
      </c>
      <c r="V114" s="17">
        <v>702</v>
      </c>
      <c r="W114" s="17">
        <v>0.246726</v>
      </c>
      <c r="X114" s="17">
        <v>437</v>
      </c>
      <c r="Y114" s="17">
        <v>0</v>
      </c>
      <c r="Z114" s="17">
        <v>0</v>
      </c>
    </row>
    <row r="115" spans="1:26">
      <c r="A115" s="17">
        <v>102</v>
      </c>
      <c r="B115" s="19">
        <v>0.71377314814814818</v>
      </c>
      <c r="C115" s="17">
        <v>48.4</v>
      </c>
      <c r="D115" s="17">
        <v>0</v>
      </c>
      <c r="E115" s="17">
        <v>0</v>
      </c>
      <c r="F115" s="17">
        <v>0</v>
      </c>
      <c r="G115" s="17">
        <v>0.98873800000000001</v>
      </c>
      <c r="H115" s="17">
        <v>0.334202</v>
      </c>
      <c r="I115" s="17">
        <v>0.65536499999999998</v>
      </c>
      <c r="J115" s="17">
        <v>0.32116400000000001</v>
      </c>
      <c r="K115" s="17">
        <v>0.49005300000000002</v>
      </c>
      <c r="L115" s="17">
        <v>601.70000000000005</v>
      </c>
      <c r="M115" s="17">
        <v>3.4E-5</v>
      </c>
      <c r="N115" s="17">
        <v>488</v>
      </c>
      <c r="O115" s="17">
        <v>0</v>
      </c>
      <c r="P115" s="17">
        <v>0</v>
      </c>
      <c r="Q115" s="17">
        <v>0.98927799999999999</v>
      </c>
      <c r="R115" s="17">
        <v>0.35572700000000002</v>
      </c>
      <c r="S115" s="17">
        <v>0.639011</v>
      </c>
      <c r="T115" s="17">
        <v>0.28328300000000001</v>
      </c>
      <c r="U115" s="17">
        <v>0.44331599999999999</v>
      </c>
      <c r="V115" s="17">
        <v>726.5</v>
      </c>
      <c r="W115" s="17">
        <v>0.25844</v>
      </c>
      <c r="X115" s="17">
        <v>636</v>
      </c>
      <c r="Y115" s="17">
        <v>0</v>
      </c>
      <c r="Z115" s="17">
        <v>0</v>
      </c>
    </row>
    <row r="116" spans="1:26">
      <c r="A116" s="17">
        <v>103</v>
      </c>
      <c r="B116" s="19">
        <v>0.71383101851851849</v>
      </c>
      <c r="C116" s="17">
        <v>47.7</v>
      </c>
      <c r="D116" s="17">
        <v>0</v>
      </c>
      <c r="E116" s="17">
        <v>0</v>
      </c>
      <c r="F116" s="17">
        <v>0</v>
      </c>
      <c r="G116" s="17">
        <v>0.98749600000000004</v>
      </c>
      <c r="H116" s="17">
        <v>0.32971099999999998</v>
      </c>
      <c r="I116" s="17">
        <v>0.66935999999999996</v>
      </c>
      <c r="J116" s="17">
        <v>0.33964800000000001</v>
      </c>
      <c r="K116" s="17">
        <v>0.50742299999999996</v>
      </c>
      <c r="L116" s="17">
        <v>593.6</v>
      </c>
      <c r="M116" s="17">
        <v>6.6000000000000005E-5</v>
      </c>
      <c r="N116" s="17">
        <v>418</v>
      </c>
      <c r="O116" s="17">
        <v>0</v>
      </c>
      <c r="P116" s="17">
        <v>0</v>
      </c>
      <c r="Q116" s="17">
        <v>0.98462700000000003</v>
      </c>
      <c r="R116" s="17">
        <v>0.358796</v>
      </c>
      <c r="S116" s="17">
        <v>0.66522400000000004</v>
      </c>
      <c r="T116" s="17">
        <v>0.30642900000000001</v>
      </c>
      <c r="U116" s="17">
        <v>0.46063900000000002</v>
      </c>
      <c r="V116" s="17">
        <v>694.8</v>
      </c>
      <c r="W116" s="17">
        <v>0.177014</v>
      </c>
      <c r="X116" s="17">
        <v>637</v>
      </c>
      <c r="Y116" s="17">
        <v>0</v>
      </c>
      <c r="Z116" s="17">
        <v>0</v>
      </c>
    </row>
    <row r="117" spans="1:26">
      <c r="A117" s="17">
        <v>104</v>
      </c>
      <c r="B117" s="19">
        <v>0.71388888888888891</v>
      </c>
      <c r="C117" s="17">
        <v>46.6</v>
      </c>
      <c r="D117" s="17">
        <v>0</v>
      </c>
      <c r="E117" s="17">
        <v>0</v>
      </c>
      <c r="F117" s="17">
        <v>0</v>
      </c>
      <c r="G117" s="17">
        <v>0.98862499999999998</v>
      </c>
      <c r="H117" s="17">
        <v>0.33260699999999999</v>
      </c>
      <c r="I117" s="17">
        <v>0.65977300000000005</v>
      </c>
      <c r="J117" s="17">
        <v>0.32716600000000001</v>
      </c>
      <c r="K117" s="17">
        <v>0.49587700000000001</v>
      </c>
      <c r="L117" s="17">
        <v>611.20000000000005</v>
      </c>
      <c r="M117" s="17">
        <v>1.9226E-2</v>
      </c>
      <c r="N117" s="17">
        <v>509</v>
      </c>
      <c r="O117" s="17">
        <v>0</v>
      </c>
      <c r="P117" s="17">
        <v>0</v>
      </c>
      <c r="Q117" s="17">
        <v>0.99136000000000002</v>
      </c>
      <c r="R117" s="17">
        <v>0.34068399999999999</v>
      </c>
      <c r="S117" s="17">
        <v>0.65075099999999997</v>
      </c>
      <c r="T117" s="17">
        <v>0.31006699999999998</v>
      </c>
      <c r="U117" s="17">
        <v>0.47647499999999998</v>
      </c>
      <c r="V117" s="17">
        <v>704.7</v>
      </c>
      <c r="W117" s="17">
        <v>0.13673199999999999</v>
      </c>
      <c r="X117" s="17">
        <v>292</v>
      </c>
      <c r="Y117" s="17">
        <v>0</v>
      </c>
      <c r="Z117" s="17">
        <v>0</v>
      </c>
    </row>
    <row r="118" spans="1:26">
      <c r="A118" s="17">
        <v>105</v>
      </c>
      <c r="B118" s="19">
        <v>0.71393518518518517</v>
      </c>
      <c r="C118" s="17">
        <v>45.3</v>
      </c>
      <c r="D118" s="17">
        <v>0</v>
      </c>
      <c r="E118" s="17">
        <v>0</v>
      </c>
      <c r="F118" s="17">
        <v>0</v>
      </c>
      <c r="G118" s="17">
        <v>0.98326999999999998</v>
      </c>
      <c r="H118" s="17">
        <v>0.34554800000000002</v>
      </c>
      <c r="I118" s="17">
        <v>0.67322000000000004</v>
      </c>
      <c r="J118" s="17">
        <v>0.32767200000000002</v>
      </c>
      <c r="K118" s="17">
        <v>0.48672399999999999</v>
      </c>
      <c r="L118" s="17">
        <v>574.29999999999995</v>
      </c>
      <c r="M118" s="17">
        <v>9.0000000000000002E-6</v>
      </c>
      <c r="N118" s="17">
        <v>501</v>
      </c>
      <c r="O118" s="17">
        <v>0</v>
      </c>
      <c r="P118" s="17">
        <v>0</v>
      </c>
      <c r="Q118" s="17">
        <v>0.98853899999999995</v>
      </c>
      <c r="R118" s="17">
        <v>0.35274800000000001</v>
      </c>
      <c r="S118" s="17">
        <v>0.64466000000000001</v>
      </c>
      <c r="T118" s="17">
        <v>0.291912</v>
      </c>
      <c r="U118" s="17">
        <v>0.452816</v>
      </c>
      <c r="V118" s="17">
        <v>672.5</v>
      </c>
      <c r="W118" s="17">
        <v>0.15805900000000001</v>
      </c>
      <c r="X118" s="17">
        <v>362</v>
      </c>
      <c r="Y118" s="17">
        <v>0</v>
      </c>
      <c r="Z118" s="17">
        <v>0</v>
      </c>
    </row>
    <row r="119" spans="1:26">
      <c r="A119" s="17">
        <v>106</v>
      </c>
      <c r="B119" s="19">
        <v>0.71399305555555559</v>
      </c>
      <c r="C119" s="17">
        <v>44.6</v>
      </c>
      <c r="D119" s="17">
        <v>0</v>
      </c>
      <c r="E119" s="17">
        <v>0</v>
      </c>
      <c r="F119" s="17">
        <v>0</v>
      </c>
      <c r="G119" s="17">
        <v>0.98096799999999995</v>
      </c>
      <c r="H119" s="17">
        <v>0.31915500000000002</v>
      </c>
      <c r="I119" s="17">
        <v>0.63318600000000003</v>
      </c>
      <c r="J119" s="17">
        <v>0.31402999999999998</v>
      </c>
      <c r="K119" s="17">
        <v>0.49595299999999998</v>
      </c>
      <c r="L119" s="17">
        <v>645.4</v>
      </c>
      <c r="M119" s="17">
        <v>0.14164099999999999</v>
      </c>
      <c r="N119" s="17">
        <v>361</v>
      </c>
      <c r="O119" s="17">
        <v>0</v>
      </c>
      <c r="P119" s="17">
        <v>0</v>
      </c>
      <c r="Q119" s="17">
        <v>0.990869</v>
      </c>
      <c r="R119" s="17">
        <v>0.35758000000000001</v>
      </c>
      <c r="S119" s="17">
        <v>0.65644499999999995</v>
      </c>
      <c r="T119" s="17">
        <v>0.29886499999999999</v>
      </c>
      <c r="U119" s="17">
        <v>0.45527800000000002</v>
      </c>
      <c r="V119" s="17">
        <v>699.7</v>
      </c>
      <c r="W119" s="17">
        <v>0.284279</v>
      </c>
      <c r="X119" s="17">
        <v>355</v>
      </c>
      <c r="Y119" s="17">
        <v>0</v>
      </c>
      <c r="Z119" s="17">
        <v>0</v>
      </c>
    </row>
    <row r="120" spans="1:26">
      <c r="A120" s="17">
        <v>107</v>
      </c>
      <c r="B120" s="19">
        <v>0.71405092592592589</v>
      </c>
      <c r="C120" s="17">
        <v>43.7</v>
      </c>
      <c r="D120" s="17">
        <v>0</v>
      </c>
      <c r="E120" s="17">
        <v>0</v>
      </c>
      <c r="F120" s="17">
        <v>0</v>
      </c>
      <c r="G120" s="17">
        <v>0.98830799999999996</v>
      </c>
      <c r="H120" s="17">
        <v>0.34056799999999998</v>
      </c>
      <c r="I120" s="17">
        <v>0.65427000000000002</v>
      </c>
      <c r="J120" s="17">
        <v>0.31370300000000001</v>
      </c>
      <c r="K120" s="17">
        <v>0.47947000000000001</v>
      </c>
      <c r="L120" s="17">
        <v>581.70000000000005</v>
      </c>
      <c r="M120" s="17">
        <v>6.0000000000000002E-6</v>
      </c>
      <c r="N120" s="17">
        <v>339</v>
      </c>
      <c r="O120" s="17">
        <v>0</v>
      </c>
      <c r="P120" s="17">
        <v>0</v>
      </c>
      <c r="Q120" s="17">
        <v>0.98806000000000005</v>
      </c>
      <c r="R120" s="17">
        <v>0.35318100000000002</v>
      </c>
      <c r="S120" s="17">
        <v>0.66720599999999997</v>
      </c>
      <c r="T120" s="17">
        <v>0.314025</v>
      </c>
      <c r="U120" s="17">
        <v>0.47065699999999999</v>
      </c>
      <c r="V120" s="17">
        <v>716.8</v>
      </c>
      <c r="W120" s="17">
        <v>0.16925499999999999</v>
      </c>
      <c r="X120" s="17">
        <v>396</v>
      </c>
      <c r="Y120" s="17">
        <v>0</v>
      </c>
      <c r="Z120" s="17">
        <v>0</v>
      </c>
    </row>
    <row r="121" spans="1:26">
      <c r="A121" s="17">
        <v>108</v>
      </c>
      <c r="B121" s="19">
        <v>0.71410879629629631</v>
      </c>
      <c r="C121" s="17">
        <v>42.4</v>
      </c>
      <c r="D121" s="17">
        <v>0</v>
      </c>
      <c r="E121" s="17">
        <v>0</v>
      </c>
      <c r="F121" s="17">
        <v>0</v>
      </c>
      <c r="G121" s="17">
        <v>0.98744799999999999</v>
      </c>
      <c r="H121" s="17">
        <v>0.34109800000000001</v>
      </c>
      <c r="I121" s="17">
        <v>0.65115400000000001</v>
      </c>
      <c r="J121" s="17">
        <v>0.31005700000000003</v>
      </c>
      <c r="K121" s="17">
        <v>0.476165</v>
      </c>
      <c r="L121" s="17">
        <v>602.79999999999995</v>
      </c>
      <c r="M121" s="17">
        <v>9.5316999999999999E-2</v>
      </c>
      <c r="N121" s="17">
        <v>522</v>
      </c>
      <c r="O121" s="17">
        <v>0</v>
      </c>
      <c r="P121" s="17">
        <v>0</v>
      </c>
      <c r="Q121" s="17">
        <v>0.99267499999999997</v>
      </c>
      <c r="R121" s="17">
        <v>0.33255000000000001</v>
      </c>
      <c r="S121" s="17">
        <v>0.63904300000000003</v>
      </c>
      <c r="T121" s="17">
        <v>0.30649300000000002</v>
      </c>
      <c r="U121" s="17">
        <v>0.47961199999999998</v>
      </c>
      <c r="V121" s="17">
        <v>705.7</v>
      </c>
      <c r="W121" s="17">
        <v>0.104436</v>
      </c>
      <c r="X121" s="17">
        <v>368</v>
      </c>
      <c r="Y121" s="17">
        <v>0</v>
      </c>
      <c r="Z121" s="17">
        <v>0</v>
      </c>
    </row>
    <row r="122" spans="1:26">
      <c r="A122" s="17">
        <v>109</v>
      </c>
      <c r="B122" s="19">
        <v>0.71416666666666673</v>
      </c>
      <c r="C122" s="17">
        <v>41.5</v>
      </c>
      <c r="D122" s="17">
        <v>0</v>
      </c>
      <c r="E122" s="17">
        <v>0</v>
      </c>
      <c r="F122" s="17">
        <v>0</v>
      </c>
      <c r="G122" s="17">
        <v>0.97924800000000001</v>
      </c>
      <c r="H122" s="17">
        <v>0.32720500000000002</v>
      </c>
      <c r="I122" s="17">
        <v>0.65193199999999996</v>
      </c>
      <c r="J122" s="17">
        <v>0.32472600000000001</v>
      </c>
      <c r="K122" s="17">
        <v>0.49809799999999999</v>
      </c>
      <c r="L122" s="17">
        <v>623</v>
      </c>
      <c r="M122" s="17">
        <v>2.1999999999999999E-5</v>
      </c>
      <c r="N122" s="17">
        <v>402</v>
      </c>
      <c r="O122" s="17">
        <v>0</v>
      </c>
      <c r="P122" s="17">
        <v>0</v>
      </c>
      <c r="Q122" s="17">
        <v>0.99244399999999999</v>
      </c>
      <c r="R122" s="17">
        <v>0.35811399999999999</v>
      </c>
      <c r="S122" s="17">
        <v>0.65513500000000002</v>
      </c>
      <c r="T122" s="17">
        <v>0.29702099999999998</v>
      </c>
      <c r="U122" s="17">
        <v>0.45337300000000003</v>
      </c>
      <c r="V122" s="17">
        <v>692.7</v>
      </c>
      <c r="W122" s="17">
        <v>0.30615500000000001</v>
      </c>
      <c r="X122" s="17">
        <v>452</v>
      </c>
      <c r="Y122" s="17">
        <v>0</v>
      </c>
      <c r="Z122" s="17">
        <v>0</v>
      </c>
    </row>
    <row r="123" spans="1:26">
      <c r="A123" s="17">
        <v>110</v>
      </c>
      <c r="B123" s="19">
        <v>0.71421296296296299</v>
      </c>
      <c r="C123" s="17">
        <v>40.6</v>
      </c>
      <c r="D123" s="17">
        <v>0</v>
      </c>
      <c r="E123" s="17">
        <v>0</v>
      </c>
      <c r="F123" s="17">
        <v>0</v>
      </c>
      <c r="G123" s="17">
        <v>0.98299300000000001</v>
      </c>
      <c r="H123" s="17">
        <v>0.35221799999999998</v>
      </c>
      <c r="I123" s="17">
        <v>0.69770600000000005</v>
      </c>
      <c r="J123" s="17">
        <v>0.34548699999999999</v>
      </c>
      <c r="K123" s="17">
        <v>0.49517600000000001</v>
      </c>
      <c r="L123" s="17">
        <v>602.20000000000005</v>
      </c>
      <c r="M123" s="17">
        <v>9.0000000000000002E-6</v>
      </c>
      <c r="N123" s="17">
        <v>459</v>
      </c>
      <c r="O123" s="17">
        <v>0</v>
      </c>
      <c r="P123" s="17">
        <v>0</v>
      </c>
      <c r="Q123" s="17">
        <v>0.99116300000000002</v>
      </c>
      <c r="R123" s="17">
        <v>0.35192800000000002</v>
      </c>
      <c r="S123" s="17">
        <v>0.66398900000000005</v>
      </c>
      <c r="T123" s="17">
        <v>0.31206099999999998</v>
      </c>
      <c r="U123" s="17">
        <v>0.46997899999999998</v>
      </c>
      <c r="V123" s="17">
        <v>669.1</v>
      </c>
      <c r="W123" s="17">
        <v>0.13325799999999999</v>
      </c>
      <c r="X123" s="17">
        <v>459</v>
      </c>
      <c r="Y123" s="17">
        <v>0</v>
      </c>
      <c r="Z123" s="17">
        <v>0</v>
      </c>
    </row>
    <row r="124" spans="1:26">
      <c r="A124" s="17">
        <v>111</v>
      </c>
      <c r="B124" s="19">
        <v>0.7142708333333333</v>
      </c>
      <c r="C124" s="17">
        <v>39.299999999999997</v>
      </c>
      <c r="D124" s="17">
        <v>0</v>
      </c>
      <c r="E124" s="17">
        <v>0</v>
      </c>
      <c r="F124" s="17">
        <v>0</v>
      </c>
      <c r="G124" s="17">
        <v>0.98590999999999995</v>
      </c>
      <c r="H124" s="17">
        <v>0.34603800000000001</v>
      </c>
      <c r="I124" s="17">
        <v>0.67045500000000002</v>
      </c>
      <c r="J124" s="17">
        <v>0.32441599999999998</v>
      </c>
      <c r="K124" s="17">
        <v>0.483875</v>
      </c>
      <c r="L124" s="17">
        <v>608.29999999999995</v>
      </c>
      <c r="M124" s="17">
        <v>6.3999999999999997E-5</v>
      </c>
      <c r="N124" s="17">
        <v>439</v>
      </c>
      <c r="O124" s="17">
        <v>0</v>
      </c>
      <c r="P124" s="17">
        <v>0</v>
      </c>
      <c r="Q124" s="17">
        <v>0.98983200000000005</v>
      </c>
      <c r="R124" s="17">
        <v>0.36278300000000002</v>
      </c>
      <c r="S124" s="17">
        <v>0.65510500000000005</v>
      </c>
      <c r="T124" s="17">
        <v>0.29232200000000003</v>
      </c>
      <c r="U124" s="17">
        <v>0.44622099999999998</v>
      </c>
      <c r="V124" s="17">
        <v>666.7</v>
      </c>
      <c r="W124" s="17">
        <v>0.21843699999999999</v>
      </c>
      <c r="X124" s="17">
        <v>477</v>
      </c>
      <c r="Y124" s="17">
        <v>0</v>
      </c>
      <c r="Z124" s="17">
        <v>0</v>
      </c>
    </row>
    <row r="125" spans="1:26">
      <c r="A125" s="17">
        <v>112</v>
      </c>
      <c r="B125" s="19">
        <v>0.71432870370370372</v>
      </c>
      <c r="C125" s="17">
        <v>38.200000000000003</v>
      </c>
      <c r="D125" s="17">
        <v>0</v>
      </c>
      <c r="E125" s="17">
        <v>0</v>
      </c>
      <c r="F125" s="17">
        <v>0</v>
      </c>
      <c r="G125" s="17">
        <v>0.98535799999999996</v>
      </c>
      <c r="H125" s="17">
        <v>0.33515699999999998</v>
      </c>
      <c r="I125" s="17">
        <v>0.65124400000000005</v>
      </c>
      <c r="J125" s="17">
        <v>0.31608799999999998</v>
      </c>
      <c r="K125" s="17">
        <v>0.48536000000000001</v>
      </c>
      <c r="L125" s="17">
        <v>603.1</v>
      </c>
      <c r="M125" s="17">
        <v>6.0000000000000002E-6</v>
      </c>
      <c r="N125" s="17">
        <v>548</v>
      </c>
      <c r="O125" s="17">
        <v>0</v>
      </c>
      <c r="P125" s="17">
        <v>0</v>
      </c>
      <c r="Q125" s="17">
        <v>0.99148700000000001</v>
      </c>
      <c r="R125" s="17">
        <v>0.35167999999999999</v>
      </c>
      <c r="S125" s="17">
        <v>0.66564000000000001</v>
      </c>
      <c r="T125" s="17">
        <v>0.31396000000000002</v>
      </c>
      <c r="U125" s="17">
        <v>0.471667</v>
      </c>
      <c r="V125" s="17">
        <v>692.4</v>
      </c>
      <c r="W125" s="17">
        <v>0.136181</v>
      </c>
      <c r="X125" s="17">
        <v>417</v>
      </c>
      <c r="Y125" s="17">
        <v>0</v>
      </c>
      <c r="Z125" s="17">
        <v>0</v>
      </c>
    </row>
    <row r="126" spans="1:26">
      <c r="A126" s="17">
        <v>113</v>
      </c>
      <c r="B126" s="19">
        <v>0.71438657407407413</v>
      </c>
      <c r="C126" s="17">
        <v>37.5</v>
      </c>
      <c r="D126" s="17">
        <v>0</v>
      </c>
      <c r="E126" s="17">
        <v>0</v>
      </c>
      <c r="F126" s="17">
        <v>0</v>
      </c>
      <c r="G126" s="17">
        <v>0.98119400000000001</v>
      </c>
      <c r="H126" s="17">
        <v>0.32023099999999999</v>
      </c>
      <c r="I126" s="17">
        <v>0.65284500000000001</v>
      </c>
      <c r="J126" s="17">
        <v>0.33261299999999999</v>
      </c>
      <c r="K126" s="17">
        <v>0.50948300000000002</v>
      </c>
      <c r="L126" s="17">
        <v>620.6</v>
      </c>
      <c r="M126" s="17">
        <v>1.1E-5</v>
      </c>
      <c r="N126" s="17">
        <v>420</v>
      </c>
      <c r="O126" s="17">
        <v>0</v>
      </c>
      <c r="P126" s="17">
        <v>0</v>
      </c>
      <c r="Q126" s="17">
        <v>0.98773200000000005</v>
      </c>
      <c r="R126" s="17">
        <v>0.339721</v>
      </c>
      <c r="S126" s="17">
        <v>0.64852399999999999</v>
      </c>
      <c r="T126" s="17">
        <v>0.30880299999999999</v>
      </c>
      <c r="U126" s="17">
        <v>0.47616199999999997</v>
      </c>
      <c r="V126" s="17">
        <v>702.2</v>
      </c>
      <c r="W126" s="17">
        <v>0.121183</v>
      </c>
      <c r="X126" s="17">
        <v>393</v>
      </c>
      <c r="Y126" s="17">
        <v>0</v>
      </c>
      <c r="Z126" s="17">
        <v>0</v>
      </c>
    </row>
    <row r="127" spans="1:26">
      <c r="A127" s="17">
        <v>114</v>
      </c>
      <c r="B127" s="19">
        <v>0.71444444444444455</v>
      </c>
      <c r="C127" s="17">
        <v>36.1</v>
      </c>
      <c r="D127" s="17">
        <v>0</v>
      </c>
      <c r="E127" s="17">
        <v>0</v>
      </c>
      <c r="F127" s="17">
        <v>0</v>
      </c>
      <c r="G127" s="17">
        <v>0.98371600000000003</v>
      </c>
      <c r="H127" s="17">
        <v>0.34321499999999999</v>
      </c>
      <c r="I127" s="17">
        <v>0.64189099999999999</v>
      </c>
      <c r="J127" s="17">
        <v>0.29867500000000002</v>
      </c>
      <c r="K127" s="17">
        <v>0.465306</v>
      </c>
      <c r="L127" s="17">
        <v>607</v>
      </c>
      <c r="M127" s="17">
        <v>0.16153000000000001</v>
      </c>
      <c r="N127" s="17">
        <v>486</v>
      </c>
      <c r="O127" s="17">
        <v>0</v>
      </c>
      <c r="P127" s="17">
        <v>0</v>
      </c>
      <c r="Q127" s="17">
        <v>0.98860800000000004</v>
      </c>
      <c r="R127" s="17">
        <v>0.36559700000000001</v>
      </c>
      <c r="S127" s="17">
        <v>0.66095999999999999</v>
      </c>
      <c r="T127" s="17">
        <v>0.29536299999999999</v>
      </c>
      <c r="U127" s="17">
        <v>0.44686999999999999</v>
      </c>
      <c r="V127" s="17">
        <v>677.1</v>
      </c>
      <c r="W127" s="17">
        <v>0.31023200000000001</v>
      </c>
      <c r="X127" s="17">
        <v>461</v>
      </c>
      <c r="Y127" s="17">
        <v>0</v>
      </c>
      <c r="Z127" s="17">
        <v>0</v>
      </c>
    </row>
    <row r="128" spans="1:26">
      <c r="A128" s="17">
        <v>115</v>
      </c>
      <c r="B128" s="19">
        <v>0.7144907407407407</v>
      </c>
      <c r="C128" s="17">
        <v>35</v>
      </c>
      <c r="D128" s="17">
        <v>0</v>
      </c>
      <c r="E128" s="17">
        <v>0</v>
      </c>
      <c r="F128" s="17">
        <v>0</v>
      </c>
      <c r="G128" s="17">
        <v>0.99224299999999999</v>
      </c>
      <c r="H128" s="17">
        <v>0.34120099999999998</v>
      </c>
      <c r="I128" s="17">
        <v>0.66305099999999995</v>
      </c>
      <c r="J128" s="17">
        <v>0.32185000000000002</v>
      </c>
      <c r="K128" s="17">
        <v>0.48540699999999998</v>
      </c>
      <c r="L128" s="17">
        <v>586.4</v>
      </c>
      <c r="M128" s="17">
        <v>2.4788999999999999E-2</v>
      </c>
      <c r="N128" s="17">
        <v>285</v>
      </c>
      <c r="O128" s="17">
        <v>0</v>
      </c>
      <c r="P128" s="17">
        <v>0</v>
      </c>
      <c r="Q128" s="17">
        <v>0.99020699999999995</v>
      </c>
      <c r="R128" s="17">
        <v>0.359236</v>
      </c>
      <c r="S128" s="17">
        <v>0.66058700000000004</v>
      </c>
      <c r="T128" s="17">
        <v>0.30135099999999998</v>
      </c>
      <c r="U128" s="17">
        <v>0.45618599999999998</v>
      </c>
      <c r="V128" s="17">
        <v>688.5</v>
      </c>
      <c r="W128" s="17">
        <v>0.19787199999999999</v>
      </c>
      <c r="X128" s="17">
        <v>232</v>
      </c>
      <c r="Y128" s="17">
        <v>0</v>
      </c>
      <c r="Z128" s="17">
        <v>0</v>
      </c>
    </row>
    <row r="129" spans="1:26">
      <c r="A129" s="17">
        <v>116</v>
      </c>
      <c r="B129" s="19">
        <v>0.71454861111111112</v>
      </c>
      <c r="C129" s="17">
        <v>34.200000000000003</v>
      </c>
      <c r="D129" s="17">
        <v>0</v>
      </c>
      <c r="E129" s="17">
        <v>0</v>
      </c>
      <c r="F129" s="17">
        <v>0</v>
      </c>
      <c r="G129" s="17">
        <v>0.98994000000000004</v>
      </c>
      <c r="H129" s="17">
        <v>0.32227</v>
      </c>
      <c r="I129" s="17">
        <v>0.64441199999999998</v>
      </c>
      <c r="J129" s="17">
        <v>0.32214199999999998</v>
      </c>
      <c r="K129" s="17">
        <v>0.49990099999999998</v>
      </c>
      <c r="L129" s="17">
        <v>631.70000000000005</v>
      </c>
      <c r="M129" s="17">
        <v>1.1E-5</v>
      </c>
      <c r="N129" s="17">
        <v>423</v>
      </c>
      <c r="O129" s="17">
        <v>0</v>
      </c>
      <c r="P129" s="17">
        <v>0</v>
      </c>
      <c r="Q129" s="17">
        <v>0.98487800000000003</v>
      </c>
      <c r="R129" s="17">
        <v>0.35561900000000002</v>
      </c>
      <c r="S129" s="17">
        <v>0.663856</v>
      </c>
      <c r="T129" s="17">
        <v>0.30823800000000001</v>
      </c>
      <c r="U129" s="17">
        <v>0.464314</v>
      </c>
      <c r="V129" s="17">
        <v>677.2</v>
      </c>
      <c r="W129" s="17">
        <v>0.15309300000000001</v>
      </c>
      <c r="X129" s="17">
        <v>422</v>
      </c>
      <c r="Y129" s="17">
        <v>0</v>
      </c>
      <c r="Z129" s="17">
        <v>0</v>
      </c>
    </row>
    <row r="130" spans="1:26">
      <c r="A130" s="17">
        <v>117</v>
      </c>
      <c r="B130" s="19">
        <v>0.71460648148148154</v>
      </c>
      <c r="C130" s="17">
        <v>33.299999999999997</v>
      </c>
      <c r="D130" s="17">
        <v>0</v>
      </c>
      <c r="E130" s="17">
        <v>0</v>
      </c>
      <c r="F130" s="17">
        <v>0</v>
      </c>
      <c r="G130" s="17">
        <v>0.98639500000000002</v>
      </c>
      <c r="H130" s="17">
        <v>0.34454600000000002</v>
      </c>
      <c r="I130" s="17">
        <v>0.67611299999999996</v>
      </c>
      <c r="J130" s="17">
        <v>0.331567</v>
      </c>
      <c r="K130" s="17">
        <v>0.490402</v>
      </c>
      <c r="L130" s="17">
        <v>622.29999999999995</v>
      </c>
      <c r="M130" s="17">
        <v>1.0000000000000001E-5</v>
      </c>
      <c r="N130" s="17">
        <v>441</v>
      </c>
      <c r="O130" s="17">
        <v>0</v>
      </c>
      <c r="P130" s="17">
        <v>0</v>
      </c>
      <c r="Q130" s="17">
        <v>0.990977</v>
      </c>
      <c r="R130" s="17">
        <v>0.35600199999999999</v>
      </c>
      <c r="S130" s="17">
        <v>0.66966300000000001</v>
      </c>
      <c r="T130" s="17">
        <v>0.31366100000000002</v>
      </c>
      <c r="U130" s="17">
        <v>0.46838600000000002</v>
      </c>
      <c r="V130" s="17">
        <v>712.2</v>
      </c>
      <c r="W130" s="17">
        <v>0.122103</v>
      </c>
      <c r="X130" s="17">
        <v>230</v>
      </c>
      <c r="Y130" s="17">
        <v>0</v>
      </c>
      <c r="Z130" s="17">
        <v>0</v>
      </c>
    </row>
    <row r="131" spans="1:26">
      <c r="A131" s="17">
        <v>118</v>
      </c>
      <c r="B131" s="19">
        <v>0.71466435185185195</v>
      </c>
      <c r="C131" s="17">
        <v>32.1</v>
      </c>
      <c r="D131" s="17">
        <v>0</v>
      </c>
      <c r="E131" s="17">
        <v>0</v>
      </c>
      <c r="F131" s="17">
        <v>0</v>
      </c>
      <c r="G131" s="17">
        <v>0.99008200000000002</v>
      </c>
      <c r="H131" s="17">
        <v>0.34939500000000001</v>
      </c>
      <c r="I131" s="17">
        <v>0.67112700000000003</v>
      </c>
      <c r="J131" s="17">
        <v>0.32173200000000002</v>
      </c>
      <c r="K131" s="17">
        <v>0.47938999999999998</v>
      </c>
      <c r="L131" s="17">
        <v>605.9</v>
      </c>
      <c r="M131" s="17">
        <v>3.8999999999999999E-5</v>
      </c>
      <c r="N131" s="17">
        <v>327</v>
      </c>
      <c r="O131" s="17">
        <v>0</v>
      </c>
      <c r="P131" s="17">
        <v>0</v>
      </c>
      <c r="Q131" s="17">
        <v>0.99075500000000005</v>
      </c>
      <c r="R131" s="17">
        <v>0.34487099999999998</v>
      </c>
      <c r="S131" s="17">
        <v>0.62807999999999997</v>
      </c>
      <c r="T131" s="17">
        <v>0.28320899999999999</v>
      </c>
      <c r="U131" s="17">
        <v>0.45091199999999998</v>
      </c>
      <c r="V131" s="17">
        <v>725.8</v>
      </c>
      <c r="W131" s="17">
        <v>0.26279000000000002</v>
      </c>
      <c r="X131" s="17">
        <v>470</v>
      </c>
      <c r="Y131" s="17">
        <v>0</v>
      </c>
      <c r="Z131" s="17">
        <v>0</v>
      </c>
    </row>
    <row r="132" spans="1:26">
      <c r="A132" s="17">
        <v>119</v>
      </c>
      <c r="B132" s="19">
        <v>0.71472222222222215</v>
      </c>
      <c r="C132" s="17">
        <v>31.3</v>
      </c>
      <c r="D132" s="17">
        <v>0</v>
      </c>
      <c r="E132" s="17">
        <v>0</v>
      </c>
      <c r="F132" s="17">
        <v>0</v>
      </c>
      <c r="G132" s="17">
        <v>0.98879099999999998</v>
      </c>
      <c r="H132" s="17">
        <v>0.32828099999999999</v>
      </c>
      <c r="I132" s="17">
        <v>0.65166400000000002</v>
      </c>
      <c r="J132" s="17">
        <v>0.32338299999999998</v>
      </c>
      <c r="K132" s="17">
        <v>0.49624200000000002</v>
      </c>
      <c r="L132" s="17">
        <v>597.6</v>
      </c>
      <c r="M132" s="17">
        <v>1.5E-5</v>
      </c>
      <c r="N132" s="17">
        <v>431</v>
      </c>
      <c r="O132" s="17">
        <v>0</v>
      </c>
      <c r="P132" s="17">
        <v>0</v>
      </c>
      <c r="Q132" s="17">
        <v>0.98834299999999997</v>
      </c>
      <c r="R132" s="17">
        <v>0.35181000000000001</v>
      </c>
      <c r="S132" s="17">
        <v>0.66442500000000004</v>
      </c>
      <c r="T132" s="17">
        <v>0.312616</v>
      </c>
      <c r="U132" s="17">
        <v>0.47050599999999998</v>
      </c>
      <c r="V132" s="17">
        <v>700.7</v>
      </c>
      <c r="W132" s="17">
        <v>0.209118</v>
      </c>
      <c r="X132" s="17">
        <v>272</v>
      </c>
      <c r="Y132" s="17">
        <v>0</v>
      </c>
      <c r="Z132" s="17">
        <v>0</v>
      </c>
    </row>
    <row r="133" spans="1:26">
      <c r="A133" s="17">
        <v>120</v>
      </c>
      <c r="B133" s="19">
        <v>0.71478009259259256</v>
      </c>
      <c r="C133" s="17">
        <v>30.4</v>
      </c>
      <c r="D133" s="17">
        <v>0</v>
      </c>
      <c r="E133" s="17">
        <v>0</v>
      </c>
      <c r="F133" s="17">
        <v>0</v>
      </c>
      <c r="G133" s="17">
        <v>0.98811000000000004</v>
      </c>
      <c r="H133" s="17">
        <v>0.33187299999999997</v>
      </c>
      <c r="I133" s="17">
        <v>0.649034</v>
      </c>
      <c r="J133" s="17">
        <v>0.31716100000000003</v>
      </c>
      <c r="K133" s="17">
        <v>0.48866599999999999</v>
      </c>
      <c r="L133" s="17">
        <v>618.29999999999995</v>
      </c>
      <c r="M133" s="17">
        <v>3.3480000000000003E-2</v>
      </c>
      <c r="N133" s="17">
        <v>387</v>
      </c>
      <c r="O133" s="17">
        <v>0</v>
      </c>
      <c r="P133" s="17">
        <v>0</v>
      </c>
      <c r="Q133" s="17">
        <v>0.99183500000000002</v>
      </c>
      <c r="R133" s="17">
        <v>0.34618199999999999</v>
      </c>
      <c r="S133" s="17">
        <v>0.64994600000000002</v>
      </c>
      <c r="T133" s="17">
        <v>0.30376399999999998</v>
      </c>
      <c r="U133" s="17">
        <v>0.46736800000000001</v>
      </c>
      <c r="V133" s="17">
        <v>713</v>
      </c>
      <c r="W133" s="17">
        <v>0.20915400000000001</v>
      </c>
      <c r="X133" s="17">
        <v>356</v>
      </c>
      <c r="Y133" s="17">
        <v>0</v>
      </c>
      <c r="Z133" s="17">
        <v>0</v>
      </c>
    </row>
    <row r="134" spans="1:26">
      <c r="A134" s="17">
        <v>121</v>
      </c>
      <c r="B134" s="19">
        <v>0.71482638888888894</v>
      </c>
      <c r="C134" s="17">
        <v>29</v>
      </c>
      <c r="D134" s="17">
        <v>0</v>
      </c>
      <c r="E134" s="17">
        <v>0</v>
      </c>
      <c r="F134" s="17">
        <v>0</v>
      </c>
      <c r="G134" s="17">
        <v>0.98919199999999996</v>
      </c>
      <c r="H134" s="17">
        <v>0.34162100000000001</v>
      </c>
      <c r="I134" s="17">
        <v>0.65490499999999996</v>
      </c>
      <c r="J134" s="17">
        <v>0.31328400000000001</v>
      </c>
      <c r="K134" s="17">
        <v>0.47836499999999998</v>
      </c>
      <c r="L134" s="17">
        <v>587.9</v>
      </c>
      <c r="M134" s="17">
        <v>1.2E-5</v>
      </c>
      <c r="N134" s="17">
        <v>349</v>
      </c>
      <c r="O134" s="17">
        <v>0</v>
      </c>
      <c r="P134" s="17">
        <v>0</v>
      </c>
      <c r="Q134" s="17">
        <v>0.99157899999999999</v>
      </c>
      <c r="R134" s="17">
        <v>0.36177399999999998</v>
      </c>
      <c r="S134" s="17">
        <v>0.65449500000000005</v>
      </c>
      <c r="T134" s="17">
        <v>0.29272100000000001</v>
      </c>
      <c r="U134" s="17">
        <v>0.44724700000000001</v>
      </c>
      <c r="V134" s="17">
        <v>682.1</v>
      </c>
      <c r="W134" s="17">
        <v>0.20309199999999999</v>
      </c>
      <c r="X134" s="17">
        <v>596</v>
      </c>
      <c r="Y134" s="17">
        <v>0</v>
      </c>
      <c r="Z134" s="17">
        <v>0</v>
      </c>
    </row>
    <row r="135" spans="1:26">
      <c r="A135" s="17">
        <v>122</v>
      </c>
      <c r="B135" s="19">
        <v>0.71488425925925936</v>
      </c>
      <c r="C135" s="17">
        <v>28.2</v>
      </c>
      <c r="D135" s="17">
        <v>0</v>
      </c>
      <c r="E135" s="17">
        <v>0</v>
      </c>
      <c r="F135" s="17">
        <v>0</v>
      </c>
      <c r="G135" s="17">
        <v>0.98247700000000004</v>
      </c>
      <c r="H135" s="17">
        <v>0.32371499999999997</v>
      </c>
      <c r="I135" s="17">
        <v>0.64810299999999998</v>
      </c>
      <c r="J135" s="17">
        <v>0.32438899999999998</v>
      </c>
      <c r="K135" s="17">
        <v>0.50051999999999996</v>
      </c>
      <c r="L135" s="17">
        <v>607.70000000000005</v>
      </c>
      <c r="M135" s="17">
        <v>6.9999999999999999E-6</v>
      </c>
      <c r="N135" s="17">
        <v>400</v>
      </c>
      <c r="O135" s="17">
        <v>0</v>
      </c>
      <c r="P135" s="17">
        <v>0</v>
      </c>
      <c r="Q135" s="17">
        <v>0.989429</v>
      </c>
      <c r="R135" s="17">
        <v>0.32991599999999999</v>
      </c>
      <c r="S135" s="17">
        <v>0.632359</v>
      </c>
      <c r="T135" s="17">
        <v>0.30244300000000002</v>
      </c>
      <c r="U135" s="17">
        <v>0.47827700000000001</v>
      </c>
      <c r="V135" s="17">
        <v>660</v>
      </c>
      <c r="W135" s="17">
        <v>3.6000000000000001E-5</v>
      </c>
      <c r="X135" s="17">
        <v>433</v>
      </c>
      <c r="Y135" s="17">
        <v>0</v>
      </c>
      <c r="Z135" s="17">
        <v>0</v>
      </c>
    </row>
    <row r="136" spans="1:26">
      <c r="A136" s="17">
        <v>123</v>
      </c>
      <c r="B136" s="19">
        <v>0.71494212962962955</v>
      </c>
      <c r="C136" s="17">
        <v>27.3</v>
      </c>
      <c r="D136" s="17">
        <v>0</v>
      </c>
      <c r="E136" s="17">
        <v>0</v>
      </c>
      <c r="F136" s="17">
        <v>0</v>
      </c>
      <c r="G136" s="17">
        <v>0.986012</v>
      </c>
      <c r="H136" s="17">
        <v>0.33004099999999997</v>
      </c>
      <c r="I136" s="17">
        <v>0.67246899999999998</v>
      </c>
      <c r="J136" s="17">
        <v>0.34242899999999998</v>
      </c>
      <c r="K136" s="17">
        <v>0.50921099999999997</v>
      </c>
      <c r="L136" s="17">
        <v>616.70000000000005</v>
      </c>
      <c r="M136" s="17">
        <v>3.9999999999999998E-6</v>
      </c>
      <c r="N136" s="17">
        <v>350</v>
      </c>
      <c r="O136" s="17">
        <v>0</v>
      </c>
      <c r="P136" s="17">
        <v>0</v>
      </c>
      <c r="Q136" s="17">
        <v>0.99120900000000001</v>
      </c>
      <c r="R136" s="17">
        <v>0.35489700000000002</v>
      </c>
      <c r="S136" s="17">
        <v>0.67869800000000002</v>
      </c>
      <c r="T136" s="17">
        <v>0.32380199999999998</v>
      </c>
      <c r="U136" s="17">
        <v>0.47709200000000002</v>
      </c>
      <c r="V136" s="17">
        <v>713.6</v>
      </c>
      <c r="W136" s="17">
        <v>0.24045800000000001</v>
      </c>
      <c r="X136" s="17">
        <v>487</v>
      </c>
      <c r="Y136" s="17">
        <v>0</v>
      </c>
      <c r="Z136" s="17">
        <v>0</v>
      </c>
    </row>
    <row r="137" spans="1:26">
      <c r="A137" s="17">
        <v>124</v>
      </c>
      <c r="B137" s="19">
        <v>0.71499999999999997</v>
      </c>
      <c r="C137" s="17">
        <v>26</v>
      </c>
      <c r="D137" s="17">
        <v>0</v>
      </c>
      <c r="E137" s="17">
        <v>0</v>
      </c>
      <c r="F137" s="17">
        <v>0</v>
      </c>
      <c r="G137" s="17">
        <v>0.982209</v>
      </c>
      <c r="H137" s="17">
        <v>0.35798000000000002</v>
      </c>
      <c r="I137" s="17">
        <v>0.68362199999999995</v>
      </c>
      <c r="J137" s="17">
        <v>0.32564199999999999</v>
      </c>
      <c r="K137" s="17">
        <v>0.47634799999999999</v>
      </c>
      <c r="L137" s="17">
        <v>590</v>
      </c>
      <c r="M137" s="17">
        <v>0.10437299999999999</v>
      </c>
      <c r="N137" s="17">
        <v>325</v>
      </c>
      <c r="O137" s="17">
        <v>0</v>
      </c>
      <c r="P137" s="17">
        <v>0</v>
      </c>
      <c r="Q137" s="17">
        <v>0.990012</v>
      </c>
      <c r="R137" s="17">
        <v>0.34964299999999998</v>
      </c>
      <c r="S137" s="17">
        <v>0.64248799999999995</v>
      </c>
      <c r="T137" s="17">
        <v>0.29284399999999999</v>
      </c>
      <c r="U137" s="17">
        <v>0.45579799999999998</v>
      </c>
      <c r="V137" s="17">
        <v>717.6</v>
      </c>
      <c r="W137" s="17">
        <v>0.204346</v>
      </c>
      <c r="X137" s="17">
        <v>379</v>
      </c>
      <c r="Y137" s="17">
        <v>0</v>
      </c>
      <c r="Z137" s="17">
        <v>0</v>
      </c>
    </row>
    <row r="138" spans="1:26">
      <c r="A138" s="17">
        <v>125</v>
      </c>
      <c r="B138" s="19">
        <v>0.71505787037037039</v>
      </c>
      <c r="C138" s="17">
        <v>25</v>
      </c>
      <c r="D138" s="17">
        <v>0</v>
      </c>
      <c r="E138" s="17">
        <v>0</v>
      </c>
      <c r="F138" s="17">
        <v>0</v>
      </c>
      <c r="G138" s="17">
        <v>0.98309199999999997</v>
      </c>
      <c r="H138" s="17">
        <v>0.33442100000000002</v>
      </c>
      <c r="I138" s="17">
        <v>0.64702400000000004</v>
      </c>
      <c r="J138" s="17">
        <v>0.31260199999999999</v>
      </c>
      <c r="K138" s="17">
        <v>0.48313899999999999</v>
      </c>
      <c r="L138" s="17">
        <v>659.3</v>
      </c>
      <c r="M138" s="17">
        <v>0.14216999999999999</v>
      </c>
      <c r="N138" s="17">
        <v>451</v>
      </c>
      <c r="O138" s="17">
        <v>0</v>
      </c>
      <c r="P138" s="17">
        <v>0</v>
      </c>
      <c r="Q138" s="17">
        <v>0.98675100000000004</v>
      </c>
      <c r="R138" s="17">
        <v>0.35473500000000002</v>
      </c>
      <c r="S138" s="17">
        <v>0.63715599999999994</v>
      </c>
      <c r="T138" s="17">
        <v>0.28242</v>
      </c>
      <c r="U138" s="17">
        <v>0.44325199999999998</v>
      </c>
      <c r="V138" s="17">
        <v>663.5</v>
      </c>
      <c r="W138" s="17">
        <v>0.10129000000000001</v>
      </c>
      <c r="X138" s="17">
        <v>341</v>
      </c>
      <c r="Y138" s="17">
        <v>0</v>
      </c>
      <c r="Z138" s="17">
        <v>0</v>
      </c>
    </row>
    <row r="139" spans="1:26">
      <c r="A139" s="17">
        <v>126</v>
      </c>
      <c r="B139" s="19">
        <v>0.71510416666666676</v>
      </c>
      <c r="C139" s="17">
        <v>24.2</v>
      </c>
      <c r="D139" s="17">
        <v>0</v>
      </c>
      <c r="E139" s="17">
        <v>0</v>
      </c>
      <c r="F139" s="17">
        <v>0</v>
      </c>
      <c r="G139" s="17">
        <v>0.98513399999999995</v>
      </c>
      <c r="H139" s="17">
        <v>0.33776400000000001</v>
      </c>
      <c r="I139" s="17">
        <v>0.66378999999999999</v>
      </c>
      <c r="J139" s="17">
        <v>0.32602599999999998</v>
      </c>
      <c r="K139" s="17">
        <v>0.49115900000000001</v>
      </c>
      <c r="L139" s="17">
        <v>622.5</v>
      </c>
      <c r="M139" s="17">
        <v>2.5999999999999998E-5</v>
      </c>
      <c r="N139" s="17">
        <v>304</v>
      </c>
      <c r="O139" s="17">
        <v>0</v>
      </c>
      <c r="P139" s="17">
        <v>0</v>
      </c>
      <c r="Q139" s="17">
        <v>0.98725099999999999</v>
      </c>
      <c r="R139" s="17">
        <v>0.34016200000000002</v>
      </c>
      <c r="S139" s="17">
        <v>0.64382899999999998</v>
      </c>
      <c r="T139" s="17">
        <v>0.30366799999999999</v>
      </c>
      <c r="U139" s="17">
        <v>0.47165899999999999</v>
      </c>
      <c r="V139" s="17">
        <v>661.4</v>
      </c>
      <c r="W139" s="17">
        <v>0.132491</v>
      </c>
      <c r="X139" s="17">
        <v>344</v>
      </c>
      <c r="Y139" s="17">
        <v>0</v>
      </c>
      <c r="Z139" s="17">
        <v>0</v>
      </c>
    </row>
    <row r="140" spans="1:26">
      <c r="A140" s="17">
        <v>127</v>
      </c>
      <c r="B140" s="19">
        <v>0.71516203703703696</v>
      </c>
      <c r="C140" s="17">
        <v>22.8</v>
      </c>
      <c r="D140" s="17">
        <v>0</v>
      </c>
      <c r="E140" s="17">
        <v>0</v>
      </c>
      <c r="F140" s="17">
        <v>0</v>
      </c>
      <c r="G140" s="17">
        <v>0.99096099999999998</v>
      </c>
      <c r="H140" s="17">
        <v>0.342914</v>
      </c>
      <c r="I140" s="17">
        <v>0.65827800000000003</v>
      </c>
      <c r="J140" s="17">
        <v>0.31536399999999998</v>
      </c>
      <c r="K140" s="17">
        <v>0.47907499999999997</v>
      </c>
      <c r="L140" s="17">
        <v>592.70000000000005</v>
      </c>
      <c r="M140" s="17">
        <v>3.6999999999999998E-5</v>
      </c>
      <c r="N140" s="17">
        <v>480</v>
      </c>
      <c r="O140" s="17">
        <v>0</v>
      </c>
      <c r="P140" s="17">
        <v>0</v>
      </c>
      <c r="Q140" s="17">
        <v>0.99083900000000003</v>
      </c>
      <c r="R140" s="17">
        <v>0.33893200000000001</v>
      </c>
      <c r="S140" s="17">
        <v>0.63194700000000004</v>
      </c>
      <c r="T140" s="17">
        <v>0.29301500000000003</v>
      </c>
      <c r="U140" s="17">
        <v>0.46367000000000003</v>
      </c>
      <c r="V140" s="17">
        <v>710.8</v>
      </c>
      <c r="W140" s="17">
        <v>0.223277</v>
      </c>
      <c r="X140" s="17">
        <v>375</v>
      </c>
      <c r="Y140" s="17">
        <v>0</v>
      </c>
      <c r="Z140" s="17">
        <v>0</v>
      </c>
    </row>
    <row r="141" spans="1:26">
      <c r="A141" s="17">
        <v>128</v>
      </c>
      <c r="B141" s="19">
        <v>0.71521990740740737</v>
      </c>
      <c r="C141" s="17">
        <v>21.7</v>
      </c>
      <c r="D141" s="17">
        <v>0</v>
      </c>
      <c r="E141" s="17">
        <v>0</v>
      </c>
      <c r="F141" s="17">
        <v>0</v>
      </c>
      <c r="G141" s="17">
        <v>0.98885699999999999</v>
      </c>
      <c r="H141" s="17">
        <v>0.33825100000000002</v>
      </c>
      <c r="I141" s="17">
        <v>0.65095199999999998</v>
      </c>
      <c r="J141" s="17">
        <v>0.31270100000000001</v>
      </c>
      <c r="K141" s="17">
        <v>0.480375</v>
      </c>
      <c r="L141" s="17">
        <v>626.9</v>
      </c>
      <c r="M141" s="17">
        <v>7.4767E-2</v>
      </c>
      <c r="N141" s="17">
        <v>399</v>
      </c>
      <c r="O141" s="17">
        <v>0</v>
      </c>
      <c r="P141" s="17">
        <v>0</v>
      </c>
      <c r="Q141" s="17">
        <v>0.99172099999999996</v>
      </c>
      <c r="R141" s="17">
        <v>0.38148199999999999</v>
      </c>
      <c r="S141" s="17">
        <v>0.69387299999999996</v>
      </c>
      <c r="T141" s="17">
        <v>0.31239099999999997</v>
      </c>
      <c r="U141" s="17">
        <v>0.45021299999999997</v>
      </c>
      <c r="V141" s="17">
        <v>754</v>
      </c>
      <c r="W141" s="17">
        <v>0.27344000000000002</v>
      </c>
      <c r="X141" s="17">
        <v>492</v>
      </c>
      <c r="Y141" s="17">
        <v>0</v>
      </c>
      <c r="Z141" s="17">
        <v>0</v>
      </c>
    </row>
    <row r="142" spans="1:26">
      <c r="A142" s="17">
        <v>129</v>
      </c>
      <c r="B142" s="19">
        <v>0.71527777777777779</v>
      </c>
      <c r="C142" s="17">
        <v>21.1</v>
      </c>
      <c r="D142" s="17">
        <v>0</v>
      </c>
      <c r="E142" s="17">
        <v>0</v>
      </c>
      <c r="F142" s="17">
        <v>0</v>
      </c>
      <c r="G142" s="17">
        <v>0.98511599999999999</v>
      </c>
      <c r="H142" s="17">
        <v>0.32267000000000001</v>
      </c>
      <c r="I142" s="17">
        <v>0.66131300000000004</v>
      </c>
      <c r="J142" s="17">
        <v>0.338644</v>
      </c>
      <c r="K142" s="17">
        <v>0.51207800000000003</v>
      </c>
      <c r="L142" s="17">
        <v>631.6</v>
      </c>
      <c r="M142" s="17">
        <v>1.2945999999999999E-2</v>
      </c>
      <c r="N142" s="17">
        <v>447</v>
      </c>
      <c r="O142" s="17">
        <v>0</v>
      </c>
      <c r="P142" s="17">
        <v>0</v>
      </c>
      <c r="Q142" s="17">
        <v>0.99069499999999999</v>
      </c>
      <c r="R142" s="17">
        <v>0.359263</v>
      </c>
      <c r="S142" s="17">
        <v>0.67417800000000006</v>
      </c>
      <c r="T142" s="17">
        <v>0.314915</v>
      </c>
      <c r="U142" s="17">
        <v>0.46711000000000003</v>
      </c>
      <c r="V142" s="17">
        <v>660.8</v>
      </c>
      <c r="W142" s="17">
        <v>0.123719</v>
      </c>
      <c r="X142" s="17">
        <v>384</v>
      </c>
      <c r="Y142" s="17">
        <v>0</v>
      </c>
      <c r="Z142" s="17">
        <v>0</v>
      </c>
    </row>
    <row r="143" spans="1:26">
      <c r="A143" s="17">
        <v>130</v>
      </c>
      <c r="B143" s="19">
        <v>0.7153356481481481</v>
      </c>
      <c r="C143" s="17">
        <v>19.899999999999999</v>
      </c>
      <c r="D143" s="17">
        <v>0</v>
      </c>
      <c r="E143" s="17">
        <v>0</v>
      </c>
      <c r="F143" s="17">
        <v>0</v>
      </c>
      <c r="G143" s="17">
        <v>0.98789700000000003</v>
      </c>
      <c r="H143" s="17">
        <v>0.33547500000000002</v>
      </c>
      <c r="I143" s="17">
        <v>0.64942599999999995</v>
      </c>
      <c r="J143" s="17">
        <v>0.31395099999999998</v>
      </c>
      <c r="K143" s="17">
        <v>0.483429</v>
      </c>
      <c r="L143" s="17">
        <v>591.9</v>
      </c>
      <c r="M143" s="17">
        <v>6.2000000000000003E-5</v>
      </c>
      <c r="N143" s="17">
        <v>379</v>
      </c>
      <c r="O143" s="17">
        <v>0</v>
      </c>
      <c r="P143" s="17">
        <v>0</v>
      </c>
      <c r="Q143" s="17">
        <v>0.98880599999999996</v>
      </c>
      <c r="R143" s="17">
        <v>0.37100100000000003</v>
      </c>
      <c r="S143" s="17">
        <v>0.65961899999999996</v>
      </c>
      <c r="T143" s="17">
        <v>0.28861799999999999</v>
      </c>
      <c r="U143" s="17">
        <v>0.437552</v>
      </c>
      <c r="V143" s="17">
        <v>710</v>
      </c>
      <c r="W143" s="17">
        <v>0.29131899999999999</v>
      </c>
      <c r="X143" s="17">
        <v>486</v>
      </c>
      <c r="Y143" s="17">
        <v>0</v>
      </c>
      <c r="Z143" s="17">
        <v>0</v>
      </c>
    </row>
    <row r="144" spans="1:26">
      <c r="A144" s="17">
        <v>131</v>
      </c>
      <c r="B144" s="19">
        <v>0.71539351851851851</v>
      </c>
      <c r="C144" s="17">
        <v>18.899999999999999</v>
      </c>
      <c r="D144" s="17">
        <v>0</v>
      </c>
      <c r="E144" s="17">
        <v>0</v>
      </c>
      <c r="F144" s="17">
        <v>0</v>
      </c>
      <c r="G144" s="17">
        <v>0.99210200000000004</v>
      </c>
      <c r="H144" s="17">
        <v>0.34302199999999999</v>
      </c>
      <c r="I144" s="17">
        <v>0.65180099999999996</v>
      </c>
      <c r="J144" s="17">
        <v>0.30877900000000003</v>
      </c>
      <c r="K144" s="17">
        <v>0.47373199999999999</v>
      </c>
      <c r="L144" s="17">
        <v>607.9</v>
      </c>
      <c r="M144" s="17">
        <v>4.9223999999999997E-2</v>
      </c>
      <c r="N144" s="17">
        <v>442</v>
      </c>
      <c r="O144" s="17">
        <v>0</v>
      </c>
      <c r="P144" s="17">
        <v>0</v>
      </c>
      <c r="Q144" s="17">
        <v>0.98884499999999997</v>
      </c>
      <c r="R144" s="17">
        <v>0.35042400000000001</v>
      </c>
      <c r="S144" s="17">
        <v>0.63621700000000003</v>
      </c>
      <c r="T144" s="17">
        <v>0.28579300000000002</v>
      </c>
      <c r="U144" s="17">
        <v>0.44920700000000002</v>
      </c>
      <c r="V144" s="17">
        <v>716.5</v>
      </c>
      <c r="W144" s="17">
        <v>0.26162999999999997</v>
      </c>
      <c r="X144" s="17">
        <v>505</v>
      </c>
      <c r="Y144" s="17">
        <v>0</v>
      </c>
      <c r="Z144" s="17">
        <v>0</v>
      </c>
    </row>
    <row r="145" spans="1:26">
      <c r="A145" s="17">
        <v>132</v>
      </c>
      <c r="B145" s="19">
        <v>0.71543981481481478</v>
      </c>
      <c r="C145" s="17">
        <v>18</v>
      </c>
      <c r="D145" s="17">
        <v>0</v>
      </c>
      <c r="E145" s="17">
        <v>0</v>
      </c>
      <c r="F145" s="17">
        <v>0</v>
      </c>
      <c r="G145" s="17">
        <v>0.98744900000000002</v>
      </c>
      <c r="H145" s="17">
        <v>0.37199900000000002</v>
      </c>
      <c r="I145" s="17">
        <v>0.71073600000000003</v>
      </c>
      <c r="J145" s="17">
        <v>0.33873700000000001</v>
      </c>
      <c r="K145" s="17">
        <v>0.47660000000000002</v>
      </c>
      <c r="L145" s="17">
        <v>593.70000000000005</v>
      </c>
      <c r="M145" s="17">
        <v>3.1983999999999999E-2</v>
      </c>
      <c r="N145" s="17">
        <v>465</v>
      </c>
      <c r="O145" s="17">
        <v>0</v>
      </c>
      <c r="P145" s="17">
        <v>0</v>
      </c>
      <c r="Q145" s="17">
        <v>0.99262899999999998</v>
      </c>
      <c r="R145" s="17">
        <v>0.34995599999999999</v>
      </c>
      <c r="S145" s="17">
        <v>0.658439</v>
      </c>
      <c r="T145" s="17">
        <v>0.30848300000000001</v>
      </c>
      <c r="U145" s="17">
        <v>0.46850700000000001</v>
      </c>
      <c r="V145" s="17">
        <v>679.2</v>
      </c>
      <c r="W145" s="17">
        <v>0.23017000000000001</v>
      </c>
      <c r="X145" s="17">
        <v>664</v>
      </c>
      <c r="Y145" s="17">
        <v>0</v>
      </c>
      <c r="Z145" s="17">
        <v>0</v>
      </c>
    </row>
    <row r="146" spans="1:26">
      <c r="A146" s="17">
        <v>133</v>
      </c>
      <c r="B146" s="19">
        <v>0.71549768518518519</v>
      </c>
      <c r="C146" s="17">
        <v>16.899999999999999</v>
      </c>
      <c r="D146" s="17">
        <v>0</v>
      </c>
      <c r="E146" s="17">
        <v>0</v>
      </c>
      <c r="F146" s="17">
        <v>0</v>
      </c>
      <c r="G146" s="17">
        <v>0.99038400000000004</v>
      </c>
      <c r="H146" s="17">
        <v>0.33984399999999998</v>
      </c>
      <c r="I146" s="17">
        <v>0.646702</v>
      </c>
      <c r="J146" s="17">
        <v>0.30685699999999999</v>
      </c>
      <c r="K146" s="17">
        <v>0.47449599999999997</v>
      </c>
      <c r="L146" s="17">
        <v>587.9</v>
      </c>
      <c r="M146" s="17">
        <v>8.7531999999999999E-2</v>
      </c>
      <c r="N146" s="17">
        <v>437</v>
      </c>
      <c r="O146" s="17">
        <v>0</v>
      </c>
      <c r="P146" s="17">
        <v>0</v>
      </c>
      <c r="Q146" s="17">
        <v>0.99135200000000001</v>
      </c>
      <c r="R146" s="17">
        <v>0.36958099999999999</v>
      </c>
      <c r="S146" s="17">
        <v>0.64027299999999998</v>
      </c>
      <c r="T146" s="17">
        <v>0.27069199999999999</v>
      </c>
      <c r="U146" s="17">
        <v>0.42277599999999999</v>
      </c>
      <c r="V146" s="17">
        <v>695.9</v>
      </c>
      <c r="W146" s="17">
        <v>0.29506300000000002</v>
      </c>
      <c r="X146" s="17">
        <v>444</v>
      </c>
      <c r="Y146" s="17">
        <v>0</v>
      </c>
      <c r="Z146" s="17">
        <v>0</v>
      </c>
    </row>
    <row r="147" spans="1:26">
      <c r="A147" s="17">
        <v>134</v>
      </c>
      <c r="B147" s="19">
        <v>0.7155555555555555</v>
      </c>
      <c r="C147" s="17">
        <v>16</v>
      </c>
      <c r="D147" s="17">
        <v>0</v>
      </c>
      <c r="E147" s="17">
        <v>0</v>
      </c>
      <c r="F147" s="17">
        <v>0</v>
      </c>
      <c r="G147" s="17">
        <v>0.98771600000000004</v>
      </c>
      <c r="H147" s="17">
        <v>0.32547399999999999</v>
      </c>
      <c r="I147" s="17">
        <v>0.62822800000000001</v>
      </c>
      <c r="J147" s="17">
        <v>0.30275400000000002</v>
      </c>
      <c r="K147" s="17">
        <v>0.48191800000000001</v>
      </c>
      <c r="L147" s="17">
        <v>617</v>
      </c>
      <c r="M147" s="17">
        <v>6.9999999999999999E-6</v>
      </c>
      <c r="N147" s="17">
        <v>321</v>
      </c>
      <c r="O147" s="17">
        <v>0</v>
      </c>
      <c r="P147" s="17">
        <v>0</v>
      </c>
      <c r="Q147" s="17">
        <v>0.99143300000000001</v>
      </c>
      <c r="R147" s="17">
        <v>0.34965099999999999</v>
      </c>
      <c r="S147" s="17">
        <v>0.64154100000000003</v>
      </c>
      <c r="T147" s="17">
        <v>0.29188999999999998</v>
      </c>
      <c r="U147" s="17">
        <v>0.454982</v>
      </c>
      <c r="V147" s="17">
        <v>687.1</v>
      </c>
      <c r="W147" s="17">
        <v>0.24559700000000001</v>
      </c>
      <c r="X147" s="17">
        <v>354</v>
      </c>
      <c r="Y147" s="17">
        <v>0</v>
      </c>
      <c r="Z147" s="17">
        <v>0</v>
      </c>
    </row>
    <row r="148" spans="1:26">
      <c r="A148" s="17">
        <v>135</v>
      </c>
      <c r="B148" s="19">
        <v>0.71561342592592592</v>
      </c>
      <c r="C148" s="17">
        <v>15.3</v>
      </c>
      <c r="D148" s="17">
        <v>0</v>
      </c>
      <c r="E148" s="17">
        <v>0</v>
      </c>
      <c r="F148" s="17">
        <v>0</v>
      </c>
      <c r="G148" s="17">
        <v>0.98246100000000003</v>
      </c>
      <c r="H148" s="17">
        <v>0.30968099999999998</v>
      </c>
      <c r="I148" s="17">
        <v>0.61699400000000004</v>
      </c>
      <c r="J148" s="17">
        <v>0.30731199999999997</v>
      </c>
      <c r="K148" s="17">
        <v>0.49808000000000002</v>
      </c>
      <c r="L148" s="17">
        <v>616.79999999999995</v>
      </c>
      <c r="M148" s="17">
        <v>4.8000000000000001E-5</v>
      </c>
      <c r="N148" s="17">
        <v>376</v>
      </c>
      <c r="O148" s="17">
        <v>0</v>
      </c>
      <c r="P148" s="17">
        <v>0</v>
      </c>
      <c r="Q148" s="17">
        <v>0.993224</v>
      </c>
      <c r="R148" s="17">
        <v>0.33874900000000002</v>
      </c>
      <c r="S148" s="17">
        <v>0.64610699999999999</v>
      </c>
      <c r="T148" s="17">
        <v>0.30735800000000002</v>
      </c>
      <c r="U148" s="17">
        <v>0.47570699999999999</v>
      </c>
      <c r="V148" s="17">
        <v>719.2</v>
      </c>
      <c r="W148" s="17">
        <v>0.25976900000000003</v>
      </c>
      <c r="X148" s="17">
        <v>377</v>
      </c>
      <c r="Y148" s="17">
        <v>0</v>
      </c>
      <c r="Z148" s="17">
        <v>0</v>
      </c>
    </row>
    <row r="149" spans="1:26">
      <c r="A149" s="17">
        <v>136</v>
      </c>
      <c r="B149" s="19">
        <v>0.71565972222222218</v>
      </c>
      <c r="C149" s="17">
        <v>13.8</v>
      </c>
      <c r="D149" s="17">
        <v>0</v>
      </c>
      <c r="E149" s="17">
        <v>0</v>
      </c>
      <c r="F149" s="17">
        <v>0</v>
      </c>
      <c r="G149" s="17">
        <v>0.99079799999999996</v>
      </c>
      <c r="H149" s="17">
        <v>0.33075300000000002</v>
      </c>
      <c r="I149" s="17">
        <v>0.63926000000000005</v>
      </c>
      <c r="J149" s="17">
        <v>0.308506</v>
      </c>
      <c r="K149" s="17">
        <v>0.48259999999999997</v>
      </c>
      <c r="L149" s="17">
        <v>610.4</v>
      </c>
      <c r="M149" s="17">
        <v>2.6999999999999999E-5</v>
      </c>
      <c r="N149" s="17">
        <v>359</v>
      </c>
      <c r="O149" s="17">
        <v>0</v>
      </c>
      <c r="P149" s="17">
        <v>0</v>
      </c>
      <c r="Q149" s="17">
        <v>0.98959200000000003</v>
      </c>
      <c r="R149" s="17">
        <v>0.34891899999999998</v>
      </c>
      <c r="S149" s="17">
        <v>0.62520500000000001</v>
      </c>
      <c r="T149" s="17">
        <v>0.27628599999999998</v>
      </c>
      <c r="U149" s="17">
        <v>0.441913</v>
      </c>
      <c r="V149" s="17">
        <v>695.8</v>
      </c>
      <c r="W149" s="17">
        <v>0.25719399999999998</v>
      </c>
      <c r="X149" s="17">
        <v>353</v>
      </c>
      <c r="Y149" s="17">
        <v>0</v>
      </c>
      <c r="Z149" s="17">
        <v>0</v>
      </c>
    </row>
    <row r="150" spans="1:26">
      <c r="A150" s="17">
        <v>137</v>
      </c>
      <c r="B150" s="19">
        <v>0.7157175925925926</v>
      </c>
      <c r="C150" s="17">
        <v>13.1</v>
      </c>
      <c r="D150" s="17">
        <v>0</v>
      </c>
      <c r="E150" s="17">
        <v>0</v>
      </c>
      <c r="F150" s="17">
        <v>0</v>
      </c>
      <c r="G150" s="17">
        <v>0.986375</v>
      </c>
      <c r="H150" s="17">
        <v>0.33688200000000001</v>
      </c>
      <c r="I150" s="17">
        <v>0.64381900000000003</v>
      </c>
      <c r="J150" s="17">
        <v>0.30693799999999999</v>
      </c>
      <c r="K150" s="17">
        <v>0.47674499999999997</v>
      </c>
      <c r="L150" s="17">
        <v>617.79999999999995</v>
      </c>
      <c r="M150" s="17">
        <v>4.1515999999999997E-2</v>
      </c>
      <c r="N150" s="17">
        <v>473</v>
      </c>
      <c r="O150" s="17">
        <v>0</v>
      </c>
      <c r="P150" s="17">
        <v>0</v>
      </c>
      <c r="Q150" s="17">
        <v>0.99115200000000003</v>
      </c>
      <c r="R150" s="17">
        <v>0.36948700000000001</v>
      </c>
      <c r="S150" s="17">
        <v>0.66620000000000001</v>
      </c>
      <c r="T150" s="17">
        <v>0.29671199999999998</v>
      </c>
      <c r="U150" s="17">
        <v>0.44538100000000003</v>
      </c>
      <c r="V150" s="17">
        <v>752.1</v>
      </c>
      <c r="W150" s="17">
        <v>0.22192000000000001</v>
      </c>
      <c r="X150" s="17">
        <v>410</v>
      </c>
      <c r="Y150" s="17">
        <v>0</v>
      </c>
      <c r="Z150" s="17">
        <v>0</v>
      </c>
    </row>
    <row r="151" spans="1:26">
      <c r="A151" s="17">
        <v>138</v>
      </c>
      <c r="B151" s="19">
        <v>0.71577546296296291</v>
      </c>
      <c r="C151" s="17">
        <v>12.2</v>
      </c>
      <c r="D151" s="17">
        <v>0</v>
      </c>
      <c r="E151" s="17">
        <v>0</v>
      </c>
      <c r="F151" s="17">
        <v>0</v>
      </c>
      <c r="G151" s="17">
        <v>0.98373900000000003</v>
      </c>
      <c r="H151" s="17">
        <v>0.324882</v>
      </c>
      <c r="I151" s="17">
        <v>0.65635699999999997</v>
      </c>
      <c r="J151" s="17">
        <v>0.33147500000000002</v>
      </c>
      <c r="K151" s="17">
        <v>0.50502199999999997</v>
      </c>
      <c r="L151" s="17">
        <v>595.29999999999995</v>
      </c>
      <c r="M151" s="17">
        <v>1.2E-5</v>
      </c>
      <c r="N151" s="17">
        <v>388</v>
      </c>
      <c r="O151" s="17">
        <v>0</v>
      </c>
      <c r="P151" s="17">
        <v>0</v>
      </c>
      <c r="Q151" s="17">
        <v>0.99223399999999995</v>
      </c>
      <c r="R151" s="17">
        <v>0.35426800000000003</v>
      </c>
      <c r="S151" s="17">
        <v>0.65396600000000005</v>
      </c>
      <c r="T151" s="17">
        <v>0.29969800000000002</v>
      </c>
      <c r="U151" s="17">
        <v>0.45827699999999999</v>
      </c>
      <c r="V151" s="17">
        <v>701.8</v>
      </c>
      <c r="W151" s="17">
        <v>0.162886</v>
      </c>
      <c r="X151" s="17">
        <v>625</v>
      </c>
      <c r="Y151" s="17">
        <v>0</v>
      </c>
      <c r="Z151" s="17">
        <v>0</v>
      </c>
    </row>
    <row r="152" spans="1:26">
      <c r="A152" s="17">
        <v>139</v>
      </c>
      <c r="B152" s="19">
        <v>0.71583333333333332</v>
      </c>
      <c r="C152" s="17">
        <v>10.9</v>
      </c>
      <c r="D152" s="17">
        <v>0</v>
      </c>
      <c r="E152" s="17">
        <v>0</v>
      </c>
      <c r="F152" s="17">
        <v>0</v>
      </c>
      <c r="G152" s="17">
        <v>0.98785100000000003</v>
      </c>
      <c r="H152" s="17">
        <v>0.34227200000000002</v>
      </c>
      <c r="I152" s="17">
        <v>0.65789500000000001</v>
      </c>
      <c r="J152" s="17">
        <v>0.31562299999999999</v>
      </c>
      <c r="K152" s="17">
        <v>0.47974699999999998</v>
      </c>
      <c r="L152" s="17">
        <v>620.4</v>
      </c>
      <c r="M152" s="17">
        <v>0.19608900000000001</v>
      </c>
      <c r="N152" s="17">
        <v>461</v>
      </c>
      <c r="O152" s="17">
        <v>0</v>
      </c>
      <c r="P152" s="17">
        <v>0</v>
      </c>
      <c r="Q152" s="17">
        <v>0.99145499999999998</v>
      </c>
      <c r="R152" s="17">
        <v>0.34615000000000001</v>
      </c>
      <c r="S152" s="17">
        <v>0.64937699999999998</v>
      </c>
      <c r="T152" s="17">
        <v>0.30322700000000002</v>
      </c>
      <c r="U152" s="17">
        <v>0.466951</v>
      </c>
      <c r="V152" s="17">
        <v>670.3</v>
      </c>
      <c r="W152" s="17">
        <v>0.11905200000000001</v>
      </c>
      <c r="X152" s="17">
        <v>484</v>
      </c>
      <c r="Y152" s="17">
        <v>0</v>
      </c>
      <c r="Z152" s="17">
        <v>0</v>
      </c>
    </row>
    <row r="153" spans="1:26">
      <c r="A153" s="17">
        <v>140</v>
      </c>
      <c r="B153" s="19">
        <v>0.71589120370370374</v>
      </c>
      <c r="C153" s="17">
        <v>9.8000000000000007</v>
      </c>
      <c r="D153" s="17">
        <v>0</v>
      </c>
      <c r="E153" s="17">
        <v>0</v>
      </c>
      <c r="F153" s="17">
        <v>0</v>
      </c>
      <c r="G153" s="17">
        <v>0.993475</v>
      </c>
      <c r="H153" s="17">
        <v>0.33820800000000001</v>
      </c>
      <c r="I153" s="17">
        <v>0.62248300000000001</v>
      </c>
      <c r="J153" s="17">
        <v>0.284275</v>
      </c>
      <c r="K153" s="17">
        <v>0.45667999999999997</v>
      </c>
      <c r="L153" s="17">
        <v>651.20000000000005</v>
      </c>
      <c r="M153" s="17">
        <v>0.166744</v>
      </c>
      <c r="N153" s="17">
        <v>372</v>
      </c>
      <c r="O153" s="17">
        <v>0</v>
      </c>
      <c r="P153" s="17">
        <v>0</v>
      </c>
      <c r="Q153" s="17">
        <v>0.989174</v>
      </c>
      <c r="R153" s="17">
        <v>0.353551</v>
      </c>
      <c r="S153" s="17">
        <v>0.64163499999999996</v>
      </c>
      <c r="T153" s="17">
        <v>0.28808499999999998</v>
      </c>
      <c r="U153" s="17">
        <v>0.44898500000000002</v>
      </c>
      <c r="V153" s="17">
        <v>702.6</v>
      </c>
      <c r="W153" s="17">
        <v>0.19351499999999999</v>
      </c>
      <c r="X153" s="17">
        <v>484</v>
      </c>
      <c r="Y153" s="17">
        <v>0</v>
      </c>
      <c r="Z153" s="17">
        <v>0</v>
      </c>
    </row>
    <row r="154" spans="1:26">
      <c r="A154" s="17">
        <v>141</v>
      </c>
      <c r="B154" s="19">
        <v>0.71594907407407404</v>
      </c>
      <c r="C154" s="17">
        <v>9.1</v>
      </c>
      <c r="D154" s="17">
        <v>0</v>
      </c>
      <c r="E154" s="17">
        <v>0</v>
      </c>
      <c r="F154" s="17">
        <v>0</v>
      </c>
      <c r="G154" s="17">
        <v>0.99022699999999997</v>
      </c>
      <c r="H154" s="17">
        <v>0.342109</v>
      </c>
      <c r="I154" s="17">
        <v>0.64579699999999995</v>
      </c>
      <c r="J154" s="17">
        <v>0.30368800000000001</v>
      </c>
      <c r="K154" s="17">
        <v>0.47025299999999998</v>
      </c>
      <c r="L154" s="17">
        <v>595.4</v>
      </c>
      <c r="M154" s="17">
        <v>1.4E-5</v>
      </c>
      <c r="N154" s="17">
        <v>479</v>
      </c>
      <c r="O154" s="17">
        <v>0</v>
      </c>
      <c r="P154" s="17">
        <v>0</v>
      </c>
      <c r="Q154" s="17">
        <v>0.99169600000000002</v>
      </c>
      <c r="R154" s="17">
        <v>0.37398500000000001</v>
      </c>
      <c r="S154" s="17">
        <v>0.66574100000000003</v>
      </c>
      <c r="T154" s="17">
        <v>0.29175600000000002</v>
      </c>
      <c r="U154" s="17">
        <v>0.43824299999999999</v>
      </c>
      <c r="V154" s="17">
        <v>689.2</v>
      </c>
      <c r="W154" s="17">
        <v>0.22583900000000001</v>
      </c>
      <c r="X154" s="17">
        <v>691</v>
      </c>
      <c r="Y154" s="17">
        <v>0</v>
      </c>
      <c r="Z154" s="17">
        <v>0</v>
      </c>
    </row>
    <row r="155" spans="1:26">
      <c r="A155" s="17">
        <v>142</v>
      </c>
      <c r="B155" s="19">
        <v>0.71599537037037031</v>
      </c>
      <c r="C155" s="17">
        <v>7.6</v>
      </c>
      <c r="D155" s="17">
        <v>0</v>
      </c>
      <c r="E155" s="17">
        <v>0</v>
      </c>
      <c r="F155" s="17">
        <v>0</v>
      </c>
      <c r="G155" s="17">
        <v>0.98485100000000003</v>
      </c>
      <c r="H155" s="17">
        <v>0.36168499999999998</v>
      </c>
      <c r="I155" s="17">
        <v>0.71335300000000001</v>
      </c>
      <c r="J155" s="17">
        <v>0.35166799999999998</v>
      </c>
      <c r="K155" s="17">
        <v>0.492979</v>
      </c>
      <c r="L155" s="17">
        <v>695.3</v>
      </c>
      <c r="M155" s="17">
        <v>7.9999999999999996E-6</v>
      </c>
      <c r="N155" s="17">
        <v>400</v>
      </c>
      <c r="O155" s="17">
        <v>0</v>
      </c>
      <c r="P155" s="17">
        <v>0</v>
      </c>
      <c r="Q155" s="17">
        <v>0.99370599999999998</v>
      </c>
      <c r="R155" s="17">
        <v>0.34514699999999998</v>
      </c>
      <c r="S155" s="17">
        <v>0.64653499999999997</v>
      </c>
      <c r="T155" s="17">
        <v>0.30138799999999999</v>
      </c>
      <c r="U155" s="17">
        <v>0.46615899999999999</v>
      </c>
      <c r="V155" s="17">
        <v>712.7</v>
      </c>
      <c r="W155" s="17">
        <v>0.124893</v>
      </c>
      <c r="X155" s="17">
        <v>491</v>
      </c>
      <c r="Y155" s="17">
        <v>0</v>
      </c>
      <c r="Z155" s="17">
        <v>0</v>
      </c>
    </row>
    <row r="156" spans="1:26">
      <c r="A156" s="17">
        <v>143</v>
      </c>
      <c r="B156" s="19">
        <v>0.71605324074074073</v>
      </c>
      <c r="C156" s="17">
        <v>6.4</v>
      </c>
      <c r="D156" s="17">
        <v>0</v>
      </c>
      <c r="E156" s="17">
        <v>0</v>
      </c>
      <c r="F156" s="17">
        <v>0</v>
      </c>
      <c r="G156" s="17">
        <v>0.99027100000000001</v>
      </c>
      <c r="H156" s="17">
        <v>0.33246100000000001</v>
      </c>
      <c r="I156" s="17">
        <v>0.62697400000000003</v>
      </c>
      <c r="J156" s="17">
        <v>0.29451300000000002</v>
      </c>
      <c r="K156" s="17">
        <v>0.46973700000000002</v>
      </c>
      <c r="L156" s="17">
        <v>628.1</v>
      </c>
      <c r="M156" s="17">
        <v>3.7602999999999998E-2</v>
      </c>
      <c r="N156" s="17">
        <v>321</v>
      </c>
      <c r="O156" s="17">
        <v>0</v>
      </c>
      <c r="P156" s="17">
        <v>0</v>
      </c>
      <c r="Q156" s="17">
        <v>0.98400399999999999</v>
      </c>
      <c r="R156" s="17">
        <v>0.36252899999999999</v>
      </c>
      <c r="S156" s="17">
        <v>0.64505100000000004</v>
      </c>
      <c r="T156" s="17">
        <v>0.282522</v>
      </c>
      <c r="U156" s="17">
        <v>0.43798399999999998</v>
      </c>
      <c r="V156" s="17">
        <v>723.5</v>
      </c>
      <c r="W156" s="17">
        <v>0.35010599999999997</v>
      </c>
      <c r="X156" s="17">
        <v>288</v>
      </c>
      <c r="Y156" s="17">
        <v>0</v>
      </c>
      <c r="Z156" s="17">
        <v>0</v>
      </c>
    </row>
    <row r="157" spans="1:26">
      <c r="A157" s="17">
        <v>144</v>
      </c>
      <c r="B157" s="19">
        <v>0.71611111111111114</v>
      </c>
      <c r="C157" s="17">
        <v>6</v>
      </c>
      <c r="D157" s="17">
        <v>0</v>
      </c>
      <c r="E157" s="17">
        <v>0</v>
      </c>
      <c r="F157" s="17">
        <v>0</v>
      </c>
      <c r="G157" s="17">
        <v>0.985815</v>
      </c>
      <c r="H157" s="17">
        <v>0.35726999999999998</v>
      </c>
      <c r="I157" s="17">
        <v>0.67244199999999998</v>
      </c>
      <c r="J157" s="17">
        <v>0.31517200000000001</v>
      </c>
      <c r="K157" s="17">
        <v>0.468698</v>
      </c>
      <c r="L157" s="17">
        <v>616.6</v>
      </c>
      <c r="M157" s="17">
        <v>0.13672999999999999</v>
      </c>
      <c r="N157" s="17">
        <v>419</v>
      </c>
      <c r="O157" s="17">
        <v>0</v>
      </c>
      <c r="P157" s="17">
        <v>0</v>
      </c>
      <c r="Q157" s="17">
        <v>0.985904</v>
      </c>
      <c r="R157" s="17">
        <v>0.38739600000000002</v>
      </c>
      <c r="S157" s="17">
        <v>0.69863799999999998</v>
      </c>
      <c r="T157" s="17">
        <v>0.31124200000000002</v>
      </c>
      <c r="U157" s="17">
        <v>0.44549800000000001</v>
      </c>
      <c r="V157" s="17">
        <v>742.3</v>
      </c>
      <c r="W157" s="17">
        <v>0.30372700000000002</v>
      </c>
      <c r="X157" s="17">
        <v>346</v>
      </c>
      <c r="Y157" s="17">
        <v>0</v>
      </c>
      <c r="Z157" s="17">
        <v>0</v>
      </c>
    </row>
    <row r="158" spans="1:26">
      <c r="A158" s="17">
        <v>145</v>
      </c>
      <c r="B158" s="19">
        <v>0.71616898148148145</v>
      </c>
      <c r="C158" s="17">
        <v>5.5</v>
      </c>
      <c r="D158" s="17">
        <v>0</v>
      </c>
      <c r="E158" s="17">
        <v>0</v>
      </c>
      <c r="F158" s="17">
        <v>0</v>
      </c>
      <c r="G158" s="17">
        <v>0.99072300000000002</v>
      </c>
      <c r="H158" s="17">
        <v>0.40307700000000002</v>
      </c>
      <c r="I158" s="17">
        <v>0.73346999999999996</v>
      </c>
      <c r="J158" s="17">
        <v>0.33039299999999999</v>
      </c>
      <c r="K158" s="17">
        <v>0.45045200000000002</v>
      </c>
      <c r="L158" s="17">
        <v>611.5</v>
      </c>
      <c r="M158" s="17">
        <v>0.16098100000000001</v>
      </c>
      <c r="N158" s="17">
        <v>377</v>
      </c>
      <c r="O158" s="17">
        <v>0</v>
      </c>
      <c r="P158" s="17">
        <v>0</v>
      </c>
      <c r="Q158" s="17">
        <v>0.98989700000000003</v>
      </c>
      <c r="R158" s="17">
        <v>0.34975000000000001</v>
      </c>
      <c r="S158" s="17">
        <v>0.64595100000000005</v>
      </c>
      <c r="T158" s="17">
        <v>0.29620099999999999</v>
      </c>
      <c r="U158" s="17">
        <v>0.45855000000000001</v>
      </c>
      <c r="V158" s="17">
        <v>668.5</v>
      </c>
      <c r="W158" s="17">
        <v>0.13780400000000001</v>
      </c>
      <c r="X158" s="17">
        <v>475</v>
      </c>
      <c r="Y158" s="17">
        <v>0</v>
      </c>
      <c r="Z158" s="17">
        <v>0</v>
      </c>
    </row>
    <row r="159" spans="1:26">
      <c r="A159" s="17">
        <v>146</v>
      </c>
      <c r="B159" s="19">
        <v>0.71622685185185186</v>
      </c>
      <c r="C159" s="17">
        <v>4.2</v>
      </c>
      <c r="D159" s="17">
        <v>0</v>
      </c>
      <c r="E159" s="17">
        <v>0</v>
      </c>
      <c r="F159" s="17">
        <v>0</v>
      </c>
      <c r="G159" s="17">
        <v>0.98736100000000004</v>
      </c>
      <c r="H159" s="17">
        <v>0.35313600000000001</v>
      </c>
      <c r="I159" s="17">
        <v>0.62976799999999999</v>
      </c>
      <c r="J159" s="17">
        <v>0.27663199999999999</v>
      </c>
      <c r="K159" s="17">
        <v>0.43925999999999998</v>
      </c>
      <c r="L159" s="17">
        <v>651.29999999999995</v>
      </c>
      <c r="M159" s="17">
        <v>0.21638199999999999</v>
      </c>
      <c r="N159" s="17">
        <v>479</v>
      </c>
      <c r="O159" s="17">
        <v>0</v>
      </c>
      <c r="P159" s="17">
        <v>0</v>
      </c>
      <c r="Q159" s="17">
        <v>0.98979099999999998</v>
      </c>
      <c r="R159" s="17">
        <v>0.365647</v>
      </c>
      <c r="S159" s="17">
        <v>0.65141499999999997</v>
      </c>
      <c r="T159" s="17">
        <v>0.285769</v>
      </c>
      <c r="U159" s="17">
        <v>0.438689</v>
      </c>
      <c r="V159" s="17">
        <v>684.5</v>
      </c>
      <c r="W159" s="17">
        <v>0.25181999999999999</v>
      </c>
      <c r="X159" s="17">
        <v>631</v>
      </c>
      <c r="Y159" s="17">
        <v>0</v>
      </c>
      <c r="Z159" s="17">
        <v>0</v>
      </c>
    </row>
    <row r="160" spans="1:26">
      <c r="A160" s="17">
        <v>147</v>
      </c>
      <c r="B160" s="19">
        <v>0.71627314814814813</v>
      </c>
      <c r="C160" s="17">
        <v>3.3</v>
      </c>
      <c r="D160" s="17">
        <v>0</v>
      </c>
      <c r="E160" s="17">
        <v>0</v>
      </c>
      <c r="F160" s="17">
        <v>0</v>
      </c>
      <c r="G160" s="17">
        <v>0.987066</v>
      </c>
      <c r="H160" s="17">
        <v>0.38250699999999999</v>
      </c>
      <c r="I160" s="17">
        <v>0.685666</v>
      </c>
      <c r="J160" s="17">
        <v>0.30315900000000001</v>
      </c>
      <c r="K160" s="17">
        <v>0.442137</v>
      </c>
      <c r="L160" s="17">
        <v>664.5</v>
      </c>
      <c r="M160" s="17">
        <v>0.207929</v>
      </c>
      <c r="N160" s="17">
        <v>392</v>
      </c>
      <c r="O160" s="17">
        <v>0</v>
      </c>
      <c r="P160" s="17">
        <v>0</v>
      </c>
      <c r="Q160" s="17">
        <v>0.98991600000000002</v>
      </c>
      <c r="R160" s="17">
        <v>0.35521399999999997</v>
      </c>
      <c r="S160" s="17">
        <v>0.62787599999999999</v>
      </c>
      <c r="T160" s="17">
        <v>0.27266200000000002</v>
      </c>
      <c r="U160" s="17">
        <v>0.43426199999999998</v>
      </c>
      <c r="V160" s="17">
        <v>706</v>
      </c>
      <c r="W160" s="17">
        <v>0.245752</v>
      </c>
      <c r="X160" s="17">
        <v>468</v>
      </c>
      <c r="Y160" s="17">
        <v>0</v>
      </c>
      <c r="Z160" s="17">
        <v>0</v>
      </c>
    </row>
    <row r="161" spans="1:26">
      <c r="A161" s="17">
        <v>148</v>
      </c>
      <c r="B161" s="19">
        <v>0.71633101851851855</v>
      </c>
      <c r="C161" s="17">
        <v>2.9</v>
      </c>
      <c r="D161" s="17">
        <v>0</v>
      </c>
      <c r="E161" s="17">
        <v>0</v>
      </c>
      <c r="F161" s="17">
        <v>0</v>
      </c>
      <c r="G161" s="17">
        <v>0.98835099999999998</v>
      </c>
      <c r="H161" s="17">
        <v>0.32541700000000001</v>
      </c>
      <c r="I161" s="17">
        <v>0.63763400000000003</v>
      </c>
      <c r="J161" s="17">
        <v>0.31221700000000002</v>
      </c>
      <c r="K161" s="17">
        <v>0.48964999999999997</v>
      </c>
      <c r="L161" s="17">
        <v>628</v>
      </c>
      <c r="M161" s="17">
        <v>3.8731000000000002E-2</v>
      </c>
      <c r="N161" s="17">
        <v>401</v>
      </c>
      <c r="O161" s="17">
        <v>0</v>
      </c>
      <c r="P161" s="17">
        <v>0</v>
      </c>
      <c r="Q161" s="17">
        <v>0.98918499999999998</v>
      </c>
      <c r="R161" s="17">
        <v>0.34862300000000002</v>
      </c>
      <c r="S161" s="17">
        <v>0.65733399999999997</v>
      </c>
      <c r="T161" s="17">
        <v>0.30871100000000001</v>
      </c>
      <c r="U161" s="17">
        <v>0.46964099999999998</v>
      </c>
      <c r="V161" s="17">
        <v>702.9</v>
      </c>
      <c r="W161" s="17">
        <v>0.19042000000000001</v>
      </c>
      <c r="X161" s="17">
        <v>542</v>
      </c>
      <c r="Y161" s="17">
        <v>0</v>
      </c>
      <c r="Z161" s="17">
        <v>0</v>
      </c>
    </row>
    <row r="162" spans="1:26">
      <c r="A162" s="17">
        <v>149</v>
      </c>
      <c r="B162" s="19">
        <v>0.71638888888888885</v>
      </c>
      <c r="C162" s="17">
        <v>1.5</v>
      </c>
      <c r="D162" s="17">
        <v>0</v>
      </c>
      <c r="E162" s="17">
        <v>0</v>
      </c>
      <c r="F162" s="17">
        <v>0</v>
      </c>
      <c r="G162" s="17">
        <v>0.99075199999999997</v>
      </c>
      <c r="H162" s="17">
        <v>0.33365600000000001</v>
      </c>
      <c r="I162" s="17">
        <v>0.59819900000000004</v>
      </c>
      <c r="J162" s="17">
        <v>0.26454299999999997</v>
      </c>
      <c r="K162" s="17">
        <v>0.44223200000000001</v>
      </c>
      <c r="L162" s="17">
        <v>662.3</v>
      </c>
      <c r="M162" s="17">
        <v>0.197875</v>
      </c>
      <c r="N162" s="17">
        <v>423</v>
      </c>
      <c r="O162" s="17">
        <v>0</v>
      </c>
      <c r="P162" s="17">
        <v>0</v>
      </c>
      <c r="Q162" s="17">
        <v>0.98406499999999997</v>
      </c>
      <c r="R162" s="17">
        <v>0.36712699999999998</v>
      </c>
      <c r="S162" s="17">
        <v>0.63124599999999997</v>
      </c>
      <c r="T162" s="17">
        <v>0.26411899999999999</v>
      </c>
      <c r="U162" s="17">
        <v>0.41840899999999998</v>
      </c>
      <c r="V162" s="17">
        <v>686.8</v>
      </c>
      <c r="W162" s="17">
        <v>0.30473600000000001</v>
      </c>
      <c r="X162" s="17">
        <v>652</v>
      </c>
      <c r="Y162" s="17">
        <v>0</v>
      </c>
      <c r="Z162" s="17">
        <v>0</v>
      </c>
    </row>
    <row r="163" spans="1:26">
      <c r="A163" s="17">
        <v>150</v>
      </c>
      <c r="B163" s="19">
        <v>0.71644675925925927</v>
      </c>
      <c r="C163" s="17">
        <v>1.3</v>
      </c>
      <c r="D163" s="17">
        <v>0</v>
      </c>
      <c r="E163" s="17">
        <v>0</v>
      </c>
      <c r="F163" s="17">
        <v>0</v>
      </c>
      <c r="G163" s="17">
        <v>0.983815</v>
      </c>
      <c r="H163" s="17">
        <v>0.34299499999999999</v>
      </c>
      <c r="I163" s="17">
        <v>0.632413</v>
      </c>
      <c r="J163" s="17">
        <v>0.28941800000000001</v>
      </c>
      <c r="K163" s="17">
        <v>0.45764100000000002</v>
      </c>
      <c r="L163" s="17">
        <v>570.9</v>
      </c>
      <c r="M163" s="17">
        <v>0.105461</v>
      </c>
      <c r="N163" s="17">
        <v>333</v>
      </c>
      <c r="O163" s="17">
        <v>0</v>
      </c>
      <c r="P163" s="17">
        <v>0</v>
      </c>
      <c r="Q163" s="17">
        <v>0.99278900000000003</v>
      </c>
      <c r="R163" s="17">
        <v>0.34147300000000003</v>
      </c>
      <c r="S163" s="17">
        <v>0.61775999999999998</v>
      </c>
      <c r="T163" s="17">
        <v>0.276287</v>
      </c>
      <c r="U163" s="17">
        <v>0.44724000000000003</v>
      </c>
      <c r="V163" s="17">
        <v>694.9</v>
      </c>
      <c r="W163" s="17">
        <v>0.15215699999999999</v>
      </c>
      <c r="X163" s="17">
        <v>480</v>
      </c>
      <c r="Y163" s="17">
        <v>0</v>
      </c>
      <c r="Z163" s="17">
        <v>0</v>
      </c>
    </row>
    <row r="164" spans="1:26">
      <c r="A164" s="17">
        <v>151</v>
      </c>
      <c r="B164" s="19">
        <v>0.71650462962962969</v>
      </c>
      <c r="C164" s="17">
        <v>1.1000000000000001</v>
      </c>
      <c r="D164" s="17">
        <v>0</v>
      </c>
      <c r="E164" s="17">
        <v>0</v>
      </c>
      <c r="F164" s="17">
        <v>0</v>
      </c>
      <c r="G164" s="17">
        <v>0.97917900000000002</v>
      </c>
      <c r="H164" s="17">
        <v>0.35050999999999999</v>
      </c>
      <c r="I164" s="17">
        <v>0.61407100000000003</v>
      </c>
      <c r="J164" s="17">
        <v>0.26356099999999999</v>
      </c>
      <c r="K164" s="17">
        <v>0.429203</v>
      </c>
      <c r="L164" s="17">
        <v>658</v>
      </c>
      <c r="M164" s="17">
        <v>0.17116999999999999</v>
      </c>
      <c r="N164" s="17">
        <v>450</v>
      </c>
      <c r="O164" s="17">
        <v>0</v>
      </c>
      <c r="P164" s="17">
        <v>0</v>
      </c>
      <c r="Q164" s="17">
        <v>0.97657499999999997</v>
      </c>
      <c r="R164" s="17">
        <v>0.31598599999999999</v>
      </c>
      <c r="S164" s="17">
        <v>0.536053</v>
      </c>
      <c r="T164" s="17">
        <v>0.22006700000000001</v>
      </c>
      <c r="U164" s="17">
        <v>0.41053200000000001</v>
      </c>
      <c r="V164" s="17">
        <v>699.8</v>
      </c>
      <c r="W164" s="17">
        <v>0.23485500000000001</v>
      </c>
      <c r="X164" s="17">
        <v>518</v>
      </c>
      <c r="Y164" s="17">
        <v>0</v>
      </c>
      <c r="Z164" s="17">
        <v>0</v>
      </c>
    </row>
    <row r="165" spans="1:26">
      <c r="A165" s="17">
        <v>152</v>
      </c>
      <c r="B165" s="19">
        <v>0.71655092592592595</v>
      </c>
      <c r="C165" s="17">
        <v>0.4</v>
      </c>
      <c r="D165" s="17">
        <v>0</v>
      </c>
      <c r="E165" s="17">
        <v>0</v>
      </c>
      <c r="F165" s="17">
        <v>0</v>
      </c>
      <c r="G165" s="17">
        <v>0.98714400000000002</v>
      </c>
      <c r="H165" s="17">
        <v>0.33653100000000002</v>
      </c>
      <c r="I165" s="17">
        <v>0.63472899999999999</v>
      </c>
      <c r="J165" s="17">
        <v>0.29819800000000002</v>
      </c>
      <c r="K165" s="17">
        <v>0.46980300000000003</v>
      </c>
      <c r="L165" s="17">
        <v>592.9</v>
      </c>
      <c r="M165" s="17">
        <v>3.5691000000000001E-2</v>
      </c>
      <c r="N165" s="17">
        <v>364</v>
      </c>
      <c r="O165" s="17">
        <v>0</v>
      </c>
      <c r="P165" s="17">
        <v>0</v>
      </c>
      <c r="Q165" s="17">
        <v>0.98955400000000004</v>
      </c>
      <c r="R165" s="17">
        <v>0.35821599999999998</v>
      </c>
      <c r="S165" s="17">
        <v>0.65534700000000001</v>
      </c>
      <c r="T165" s="17">
        <v>0.29713099999999998</v>
      </c>
      <c r="U165" s="17">
        <v>0.45339499999999999</v>
      </c>
      <c r="V165" s="17">
        <v>698.2</v>
      </c>
      <c r="W165" s="17">
        <v>0.114164</v>
      </c>
      <c r="X165" s="17">
        <v>487</v>
      </c>
      <c r="Y165" s="17">
        <v>0</v>
      </c>
      <c r="Z165" s="17">
        <v>0</v>
      </c>
    </row>
    <row r="166" spans="1:26">
      <c r="A166" s="17">
        <v>153</v>
      </c>
      <c r="B166" s="19">
        <v>0.71660879629629637</v>
      </c>
      <c r="C166" s="17">
        <v>1.3</v>
      </c>
      <c r="D166" s="17">
        <v>0</v>
      </c>
      <c r="E166" s="17">
        <v>0</v>
      </c>
      <c r="F166" s="17">
        <v>0</v>
      </c>
      <c r="G166" s="17">
        <v>0.98819100000000004</v>
      </c>
      <c r="H166" s="17">
        <v>0.34741300000000003</v>
      </c>
      <c r="I166" s="17">
        <v>0.60711899999999996</v>
      </c>
      <c r="J166" s="17">
        <v>0.25970599999999999</v>
      </c>
      <c r="K166" s="17">
        <v>0.42776799999999998</v>
      </c>
      <c r="L166" s="17">
        <v>602.29999999999995</v>
      </c>
      <c r="M166" s="17">
        <v>0.22086600000000001</v>
      </c>
      <c r="N166" s="17">
        <v>441</v>
      </c>
      <c r="O166" s="17">
        <v>0</v>
      </c>
      <c r="P166" s="17">
        <v>0</v>
      </c>
      <c r="Q166" s="17">
        <v>0.99149900000000002</v>
      </c>
      <c r="R166" s="17">
        <v>0.37340299999999998</v>
      </c>
      <c r="S166" s="17">
        <v>0.64442500000000003</v>
      </c>
      <c r="T166" s="17">
        <v>0.27102199999999999</v>
      </c>
      <c r="U166" s="17">
        <v>0.42056399999999999</v>
      </c>
      <c r="V166" s="17">
        <v>730.1</v>
      </c>
      <c r="W166" s="17">
        <v>0.28717700000000002</v>
      </c>
      <c r="X166" s="17">
        <v>602</v>
      </c>
      <c r="Y166" s="17">
        <v>0</v>
      </c>
      <c r="Z166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2023-02-28T06:35:49Z</dcterms:modified>
</cp:coreProperties>
</file>