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65940E9D-0CB5-C249-BC08-D118B46CF506}" xr6:coauthVersionLast="47" xr6:coauthVersionMax="47" xr10:uidLastSave="{00000000-0000-0000-0000-000000000000}"/>
  <bookViews>
    <workbookView xWindow="280" yWindow="1440" windowWidth="1804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R16" i="1" s="1"/>
  <c r="S16" i="1"/>
  <c r="G16" i="1"/>
  <c r="H16" i="1"/>
  <c r="Y16" i="1"/>
  <c r="AE16" i="1" s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R33" i="1"/>
  <c r="S33" i="1" s="1"/>
  <c r="G33" i="1"/>
  <c r="H33" i="1"/>
  <c r="Y33" i="1" s="1"/>
  <c r="AE33" i="1"/>
  <c r="I33" i="1"/>
  <c r="J33" i="1"/>
  <c r="Z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 s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/>
  <c r="S37" i="1" s="1"/>
  <c r="G37" i="1"/>
  <c r="H37" i="1"/>
  <c r="Y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R40" i="1"/>
  <c r="S40" i="1"/>
  <c r="G40" i="1"/>
  <c r="H40" i="1"/>
  <c r="Y40" i="1" s="1"/>
  <c r="AE40" i="1" s="1"/>
  <c r="I40" i="1"/>
  <c r="J40" i="1"/>
  <c r="Z40" i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R41" i="1"/>
  <c r="S41" i="1" s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AA69" i="1" s="1"/>
  <c r="K69" i="1"/>
  <c r="L69" i="1"/>
  <c r="V69" i="1" s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/>
  <c r="AA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/>
  <c r="AA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R73" i="1"/>
  <c r="S73" i="1" s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R77" i="1"/>
  <c r="S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AA79" i="1" s="1"/>
  <c r="K79" i="1"/>
  <c r="L79" i="1"/>
  <c r="T79" i="1" s="1"/>
  <c r="U79" i="1" s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AA121" i="1" s="1"/>
  <c r="E121" i="1"/>
  <c r="F121" i="1"/>
  <c r="G121" i="1"/>
  <c r="H121" i="1"/>
  <c r="Y121" i="1" s="1"/>
  <c r="AE121" i="1"/>
  <c r="I121" i="1"/>
  <c r="J121" i="1"/>
  <c r="Z121" i="1" s="1"/>
  <c r="K121" i="1"/>
  <c r="U121" i="1"/>
  <c r="L121" i="1"/>
  <c r="T121" i="1" s="1"/>
  <c r="AB121" i="1" s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 s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AA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AA136" i="1" s="1"/>
  <c r="AB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T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R146" i="1"/>
  <c r="S146" i="1" s="1"/>
  <c r="F146" i="1"/>
  <c r="G146" i="1"/>
  <c r="H146" i="1"/>
  <c r="Y146" i="1" s="1"/>
  <c r="AE146" i="1"/>
  <c r="I146" i="1"/>
  <c r="J146" i="1"/>
  <c r="Z146" i="1" s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AA149" i="1" s="1"/>
  <c r="AB149" i="1" s="1"/>
  <c r="K149" i="1"/>
  <c r="L149" i="1"/>
  <c r="T149" i="1" s="1"/>
  <c r="U149" i="1" s="1"/>
  <c r="V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 s="1"/>
  <c r="I150" i="1"/>
  <c r="J150" i="1"/>
  <c r="Z150" i="1" s="1"/>
  <c r="AA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/>
  <c r="AE153" i="1" s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T158" i="1" s="1"/>
  <c r="U158" i="1" s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R160" i="1"/>
  <c r="S160" i="1" s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AA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/>
  <c r="U166" i="1" s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 s="1"/>
  <c r="G167" i="1"/>
  <c r="H167" i="1"/>
  <c r="Y167" i="1" s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AA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 s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AA175" i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 s="1"/>
  <c r="X178" i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S179" i="1"/>
  <c r="F179" i="1"/>
  <c r="R179" i="1" s="1"/>
  <c r="G179" i="1"/>
  <c r="H179" i="1"/>
  <c r="Y179" i="1" s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/>
  <c r="AA180" i="1" s="1"/>
  <c r="E180" i="1"/>
  <c r="F180" i="1"/>
  <c r="R180" i="1" s="1"/>
  <c r="S180" i="1"/>
  <c r="G180" i="1"/>
  <c r="H180" i="1"/>
  <c r="Y180" i="1" s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 s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 s="1"/>
  <c r="AE188" i="1" s="1"/>
  <c r="I188" i="1"/>
  <c r="J188" i="1"/>
  <c r="Z188" i="1"/>
  <c r="K188" i="1"/>
  <c r="T188" i="1" s="1"/>
  <c r="U188" i="1" s="1"/>
  <c r="L188" i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R195" i="1" s="1"/>
  <c r="S195" i="1" s="1"/>
  <c r="F195" i="1"/>
  <c r="G195" i="1"/>
  <c r="H195" i="1"/>
  <c r="Y195" i="1"/>
  <c r="AE195" i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/>
  <c r="S200" i="1" s="1"/>
  <c r="G200" i="1"/>
  <c r="H200" i="1"/>
  <c r="Y200" i="1"/>
  <c r="I200" i="1"/>
  <c r="J200" i="1"/>
  <c r="Z200" i="1" s="1"/>
  <c r="AA200" i="1" s="1"/>
  <c r="K200" i="1"/>
  <c r="T200" i="1" s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 s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AA207" i="1" s="1"/>
  <c r="E207" i="1"/>
  <c r="F207" i="1"/>
  <c r="G207" i="1"/>
  <c r="H207" i="1"/>
  <c r="Y207" i="1" s="1"/>
  <c r="AE207" i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S208" i="1" s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R210" i="1" s="1"/>
  <c r="S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/>
  <c r="AA214" i="1"/>
  <c r="K214" i="1"/>
  <c r="L214" i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 s="1"/>
  <c r="K215" i="1"/>
  <c r="L215" i="1"/>
  <c r="T215" i="1" s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 s="1"/>
  <c r="AA216" i="1" s="1"/>
  <c r="K216" i="1"/>
  <c r="T216" i="1" s="1"/>
  <c r="L216" i="1"/>
  <c r="M216" i="1"/>
  <c r="N216" i="1"/>
  <c r="O216" i="1"/>
  <c r="P216" i="1"/>
  <c r="A217" i="1"/>
  <c r="B217" i="1"/>
  <c r="C217" i="1"/>
  <c r="D217" i="1" s="1"/>
  <c r="X217" i="1" s="1"/>
  <c r="AA217" i="1"/>
  <c r="E217" i="1"/>
  <c r="F217" i="1"/>
  <c r="R217" i="1" s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R223" i="1" s="1"/>
  <c r="S223" i="1"/>
  <c r="F223" i="1"/>
  <c r="G223" i="1"/>
  <c r="H223" i="1"/>
  <c r="Y223" i="1"/>
  <c r="AE223" i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R224" i="1" s="1"/>
  <c r="S224" i="1" s="1"/>
  <c r="F224" i="1"/>
  <c r="G224" i="1"/>
  <c r="H224" i="1"/>
  <c r="Y224" i="1" s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R225" i="1" s="1"/>
  <c r="S225" i="1" s="1"/>
  <c r="F225" i="1"/>
  <c r="G225" i="1"/>
  <c r="H225" i="1"/>
  <c r="Y225" i="1" s="1"/>
  <c r="AE225" i="1" s="1"/>
  <c r="I225" i="1"/>
  <c r="J225" i="1"/>
  <c r="Z225" i="1" s="1"/>
  <c r="K225" i="1"/>
  <c r="T225" i="1"/>
  <c r="L225" i="1"/>
  <c r="V225" i="1"/>
  <c r="M225" i="1"/>
  <c r="N225" i="1"/>
  <c r="O225" i="1"/>
  <c r="P225" i="1"/>
  <c r="A226" i="1"/>
  <c r="B226" i="1"/>
  <c r="C226" i="1"/>
  <c r="D226" i="1"/>
  <c r="X226" i="1" s="1"/>
  <c r="AA226" i="1"/>
  <c r="E226" i="1"/>
  <c r="F226" i="1"/>
  <c r="R226" i="1" s="1"/>
  <c r="S226" i="1" s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A228" i="1" s="1"/>
  <c r="AE228" i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AA230" i="1" s="1"/>
  <c r="E230" i="1"/>
  <c r="F230" i="1"/>
  <c r="R230" i="1" s="1"/>
  <c r="S230" i="1" s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 s="1"/>
  <c r="AB234" i="1" s="1"/>
  <c r="K234" i="1"/>
  <c r="T234" i="1" s="1"/>
  <c r="U234" i="1" s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A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T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 s="1"/>
  <c r="K252" i="1"/>
  <c r="L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R254" i="1"/>
  <c r="S254" i="1" s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AA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AA259" i="1" s="1"/>
  <c r="E259" i="1"/>
  <c r="F259" i="1"/>
  <c r="R259" i="1"/>
  <c r="S259" i="1"/>
  <c r="G259" i="1"/>
  <c r="H259" i="1"/>
  <c r="Y259" i="1" s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/>
  <c r="S263" i="1" s="1"/>
  <c r="G263" i="1"/>
  <c r="H263" i="1"/>
  <c r="Y263" i="1" s="1"/>
  <c r="AE263" i="1" s="1"/>
  <c r="I263" i="1"/>
  <c r="J263" i="1"/>
  <c r="Z263" i="1"/>
  <c r="AA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R265" i="1" s="1"/>
  <c r="S265" i="1" s="1"/>
  <c r="F265" i="1"/>
  <c r="G265" i="1"/>
  <c r="H265" i="1"/>
  <c r="Y265" i="1" s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 s="1"/>
  <c r="K266" i="1"/>
  <c r="L266" i="1"/>
  <c r="T266" i="1" s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T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/>
  <c r="AE275" i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R278" i="1" s="1"/>
  <c r="F278" i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R279" i="1"/>
  <c r="S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AA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T286" i="1"/>
  <c r="U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 s="1"/>
  <c r="AD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 s="1"/>
  <c r="S480" i="1" s="1"/>
  <c r="G480" i="1"/>
  <c r="H480" i="1"/>
  <c r="Y480" i="1" s="1"/>
  <c r="AE480" i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 s="1"/>
  <c r="F492" i="1"/>
  <c r="G492" i="1"/>
  <c r="H492" i="1"/>
  <c r="Y492" i="1"/>
  <c r="AE492" i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S514" i="1"/>
  <c r="F514" i="1"/>
  <c r="R514" i="1" s="1"/>
  <c r="G514" i="1"/>
  <c r="H514" i="1"/>
  <c r="Y514" i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R551" i="1" s="1"/>
  <c r="F551" i="1"/>
  <c r="S551" i="1"/>
  <c r="G551" i="1"/>
  <c r="H551" i="1"/>
  <c r="Y551" i="1"/>
  <c r="AE551" i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S553" i="1"/>
  <c r="F553" i="1"/>
  <c r="R553" i="1" s="1"/>
  <c r="G553" i="1"/>
  <c r="H553" i="1"/>
  <c r="Y553" i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/>
  <c r="AA562" i="1" s="1"/>
  <c r="K562" i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K568" i="1"/>
  <c r="AB568" i="1" s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R572" i="1" s="1"/>
  <c r="S572" i="1" s="1"/>
  <c r="F572" i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K651" i="1"/>
  <c r="L651" i="1"/>
  <c r="M651" i="1"/>
  <c r="N651" i="1"/>
  <c r="O651" i="1"/>
  <c r="P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R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R673" i="1"/>
  <c r="S673" i="1" s="1"/>
  <c r="G673" i="1"/>
  <c r="H673" i="1"/>
  <c r="Y673" i="1" s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R682" i="1"/>
  <c r="S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/>
  <c r="G685" i="1"/>
  <c r="H685" i="1"/>
  <c r="Y685" i="1" s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I693" i="1"/>
  <c r="J693" i="1"/>
  <c r="Z693" i="1" s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E699" i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/>
  <c r="E703" i="1"/>
  <c r="F703" i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 s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R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Z711" i="1" s="1"/>
  <c r="K711" i="1"/>
  <c r="L711" i="1"/>
  <c r="M711" i="1"/>
  <c r="N711" i="1"/>
  <c r="O711" i="1"/>
  <c r="P711" i="1"/>
  <c r="AA711" i="1"/>
  <c r="AE711" i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G716" i="1"/>
  <c r="H716" i="1"/>
  <c r="Y716" i="1"/>
  <c r="AE716" i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/>
  <c r="E720" i="1"/>
  <c r="F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/>
  <c r="E725" i="1"/>
  <c r="R725" i="1" s="1"/>
  <c r="S725" i="1" s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 s="1"/>
  <c r="AA731" i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 s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/>
  <c r="AC743" i="1" s="1"/>
  <c r="AD743" i="1"/>
  <c r="M743" i="1"/>
  <c r="N743" i="1"/>
  <c r="O743" i="1"/>
  <c r="P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K750" i="1"/>
  <c r="L750" i="1"/>
  <c r="T750" i="1"/>
  <c r="AC750" i="1" s="1"/>
  <c r="AD750" i="1" s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/>
  <c r="AD758" i="1" s="1"/>
  <c r="M758" i="1"/>
  <c r="N758" i="1"/>
  <c r="O758" i="1"/>
  <c r="P758" i="1"/>
  <c r="R758" i="1"/>
  <c r="S758" i="1" s="1"/>
  <c r="Z758" i="1"/>
  <c r="AA758" i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AF761" i="1" s="1"/>
  <c r="I761" i="1"/>
  <c r="J761" i="1"/>
  <c r="K761" i="1"/>
  <c r="L761" i="1"/>
  <c r="T761" i="1" s="1"/>
  <c r="AC761" i="1"/>
  <c r="AD761" i="1"/>
  <c r="M761" i="1"/>
  <c r="N761" i="1"/>
  <c r="O761" i="1"/>
  <c r="P761" i="1"/>
  <c r="R761" i="1"/>
  <c r="S761" i="1" s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/>
  <c r="I764" i="1"/>
  <c r="J764" i="1"/>
  <c r="K764" i="1"/>
  <c r="L764" i="1"/>
  <c r="T764" i="1" s="1"/>
  <c r="AC764" i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Z765" i="1" s="1"/>
  <c r="K765" i="1"/>
  <c r="L765" i="1"/>
  <c r="M765" i="1"/>
  <c r="N765" i="1"/>
  <c r="O765" i="1"/>
  <c r="P765" i="1"/>
  <c r="R765" i="1"/>
  <c r="S765" i="1" s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R767" i="1" s="1"/>
  <c r="S767" i="1" s="1"/>
  <c r="F767" i="1"/>
  <c r="G767" i="1"/>
  <c r="H767" i="1"/>
  <c r="Y767" i="1" s="1"/>
  <c r="AE767" i="1"/>
  <c r="I767" i="1"/>
  <c r="J767" i="1"/>
  <c r="K767" i="1"/>
  <c r="L767" i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B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/>
  <c r="E775" i="1"/>
  <c r="F775" i="1"/>
  <c r="R775" i="1" s="1"/>
  <c r="S775" i="1" s="1"/>
  <c r="G775" i="1"/>
  <c r="H775" i="1"/>
  <c r="Y775" i="1" s="1"/>
  <c r="AE775" i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 s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Z780" i="1" s="1"/>
  <c r="K780" i="1"/>
  <c r="L780" i="1"/>
  <c r="M780" i="1"/>
  <c r="N780" i="1"/>
  <c r="O780" i="1"/>
  <c r="P780" i="1"/>
  <c r="R780" i="1"/>
  <c r="S780" i="1" s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K786" i="1"/>
  <c r="L786" i="1"/>
  <c r="M786" i="1"/>
  <c r="N786" i="1"/>
  <c r="O786" i="1"/>
  <c r="P786" i="1"/>
  <c r="AA786" i="1"/>
  <c r="A787" i="1"/>
  <c r="B787" i="1"/>
  <c r="C787" i="1"/>
  <c r="D787" i="1" s="1"/>
  <c r="X787" i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 s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S794" i="1"/>
  <c r="Z794" i="1"/>
  <c r="AA794" i="1" s="1"/>
  <c r="A795" i="1"/>
  <c r="B795" i="1"/>
  <c r="C795" i="1"/>
  <c r="D795" i="1" s="1"/>
  <c r="X795" i="1"/>
  <c r="E795" i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S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R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T827" i="1" s="1"/>
  <c r="L827" i="1"/>
  <c r="M827" i="1"/>
  <c r="N827" i="1"/>
  <c r="O827" i="1"/>
  <c r="P827" i="1"/>
  <c r="AA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T830" i="1" s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R839" i="1" s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R841" i="1" s="1"/>
  <c r="S841" i="1" s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R842" i="1" s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T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R858" i="1" s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R863" i="1" s="1"/>
  <c r="G863" i="1"/>
  <c r="H863" i="1"/>
  <c r="Y863" i="1" s="1"/>
  <c r="AE863" i="1"/>
  <c r="I863" i="1"/>
  <c r="J863" i="1"/>
  <c r="Z863" i="1" s="1"/>
  <c r="AA863" i="1" s="1"/>
  <c r="K863" i="1"/>
  <c r="L863" i="1"/>
  <c r="T863" i="1" s="1"/>
  <c r="AB863" i="1" s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/>
  <c r="I867" i="1"/>
  <c r="J867" i="1"/>
  <c r="K867" i="1"/>
  <c r="L867" i="1"/>
  <c r="V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B870" i="1" s="1"/>
  <c r="A871" i="1"/>
  <c r="B871" i="1"/>
  <c r="C871" i="1"/>
  <c r="D871" i="1" s="1"/>
  <c r="X871" i="1" s="1"/>
  <c r="E871" i="1"/>
  <c r="F871" i="1"/>
  <c r="R871" i="1" s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R874" i="1" s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/>
  <c r="AA884" i="1" s="1"/>
  <c r="K884" i="1"/>
  <c r="T884" i="1" s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/>
  <c r="AA900" i="1" s="1"/>
  <c r="K900" i="1"/>
  <c r="L900" i="1"/>
  <c r="T900" i="1" s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V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/>
  <c r="AE904" i="1" s="1"/>
  <c r="I904" i="1"/>
  <c r="J904" i="1"/>
  <c r="Z904" i="1" s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R911" i="1" s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R923" i="1" s="1"/>
  <c r="S923" i="1" s="1"/>
  <c r="F923" i="1"/>
  <c r="G923" i="1"/>
  <c r="H923" i="1"/>
  <c r="Y923" i="1" s="1"/>
  <c r="AE923" i="1" s="1"/>
  <c r="I923" i="1"/>
  <c r="J923" i="1"/>
  <c r="Z923" i="1" s="1"/>
  <c r="K923" i="1"/>
  <c r="L923" i="1"/>
  <c r="V923" i="1" s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R938" i="1" s="1"/>
  <c r="G938" i="1"/>
  <c r="H938" i="1"/>
  <c r="Y938" i="1" s="1"/>
  <c r="AE938" i="1" s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AB941" i="1" s="1"/>
  <c r="L941" i="1"/>
  <c r="T941" i="1" s="1"/>
  <c r="U941" i="1" s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 s="1"/>
  <c r="AE942" i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R943" i="1" s="1"/>
  <c r="F943" i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/>
  <c r="K948" i="1"/>
  <c r="L948" i="1"/>
  <c r="V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R951" i="1" s="1"/>
  <c r="F951" i="1"/>
  <c r="G951" i="1"/>
  <c r="H951" i="1"/>
  <c r="Y951" i="1" s="1"/>
  <c r="AE951" i="1" s="1"/>
  <c r="I951" i="1"/>
  <c r="J951" i="1"/>
  <c r="Z951" i="1" s="1"/>
  <c r="K951" i="1"/>
  <c r="T951" i="1" s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R954" i="1" s="1"/>
  <c r="G954" i="1"/>
  <c r="H954" i="1"/>
  <c r="Y954" i="1"/>
  <c r="AE954" i="1"/>
  <c r="I954" i="1"/>
  <c r="J954" i="1"/>
  <c r="Z954" i="1" s="1"/>
  <c r="K954" i="1"/>
  <c r="L954" i="1"/>
  <c r="T954" i="1" s="1"/>
  <c r="AC954" i="1" s="1"/>
  <c r="AD954" i="1" s="1"/>
  <c r="M954" i="1"/>
  <c r="N954" i="1"/>
  <c r="O954" i="1"/>
  <c r="P954" i="1"/>
  <c r="AA954" i="1"/>
  <c r="AB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R957" i="1" s="1"/>
  <c r="S957" i="1" s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K958" i="1"/>
  <c r="L958" i="1"/>
  <c r="V958" i="1" s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G963" i="1"/>
  <c r="H963" i="1"/>
  <c r="Y963" i="1"/>
  <c r="AE963" i="1"/>
  <c r="I963" i="1"/>
  <c r="J963" i="1"/>
  <c r="K963" i="1"/>
  <c r="L963" i="1"/>
  <c r="V963" i="1" s="1"/>
  <c r="M963" i="1"/>
  <c r="N963" i="1"/>
  <c r="O963" i="1"/>
  <c r="P963" i="1"/>
  <c r="T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 s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B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/>
  <c r="AC977" i="1" s="1"/>
  <c r="AD977" i="1" s="1"/>
  <c r="L977" i="1"/>
  <c r="V977" i="1"/>
  <c r="M977" i="1"/>
  <c r="N977" i="1"/>
  <c r="O977" i="1"/>
  <c r="P977" i="1"/>
  <c r="Z977" i="1"/>
  <c r="AA977" i="1" s="1"/>
  <c r="AB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C983" i="1" s="1"/>
  <c r="AD983" i="1" s="1"/>
  <c r="U983" i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 s="1"/>
  <c r="AE993" i="1" s="1"/>
  <c r="I993" i="1"/>
  <c r="J993" i="1"/>
  <c r="Z993" i="1" s="1"/>
  <c r="K993" i="1"/>
  <c r="T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C995" i="1" s="1"/>
  <c r="AD995" i="1" s="1"/>
  <c r="AF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G997" i="1"/>
  <c r="H997" i="1"/>
  <c r="Y997" i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Z998" i="1" s="1"/>
  <c r="AA998" i="1" s="1"/>
  <c r="K998" i="1"/>
  <c r="T998" i="1" s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 s="1"/>
  <c r="AD612" i="1" s="1"/>
  <c r="T611" i="1"/>
  <c r="AB611" i="1" s="1"/>
  <c r="U611" i="1"/>
  <c r="V605" i="1"/>
  <c r="T596" i="1"/>
  <c r="T555" i="1"/>
  <c r="T554" i="1"/>
  <c r="V547" i="1"/>
  <c r="V80" i="1"/>
  <c r="T647" i="1"/>
  <c r="U647" i="1" s="1"/>
  <c r="AC647" i="1"/>
  <c r="AD647" i="1" s="1"/>
  <c r="AF647" i="1" s="1"/>
  <c r="T646" i="1"/>
  <c r="U646" i="1"/>
  <c r="T644" i="1"/>
  <c r="AC644" i="1" s="1"/>
  <c r="AD644" i="1" s="1"/>
  <c r="T634" i="1"/>
  <c r="U634" i="1" s="1"/>
  <c r="T626" i="1"/>
  <c r="U626" i="1"/>
  <c r="T614" i="1"/>
  <c r="AB614" i="1" s="1"/>
  <c r="T613" i="1"/>
  <c r="T561" i="1"/>
  <c r="AC561" i="1"/>
  <c r="AD561" i="1"/>
  <c r="AF561" i="1" s="1"/>
  <c r="U548" i="1"/>
  <c r="R521" i="1"/>
  <c r="S521" i="1" s="1"/>
  <c r="T696" i="1"/>
  <c r="V696" i="1"/>
  <c r="V998" i="1"/>
  <c r="S997" i="1"/>
  <c r="R986" i="1"/>
  <c r="S986" i="1" s="1"/>
  <c r="V980" i="1"/>
  <c r="R974" i="1"/>
  <c r="S974" i="1"/>
  <c r="T967" i="1"/>
  <c r="AB967" i="1" s="1"/>
  <c r="U967" i="1"/>
  <c r="R925" i="1"/>
  <c r="S925" i="1"/>
  <c r="R893" i="1"/>
  <c r="S893" i="1"/>
  <c r="R861" i="1"/>
  <c r="S861" i="1"/>
  <c r="R845" i="1"/>
  <c r="S845" i="1"/>
  <c r="R829" i="1"/>
  <c r="S829" i="1"/>
  <c r="T786" i="1"/>
  <c r="AC786" i="1" s="1"/>
  <c r="AD786" i="1" s="1"/>
  <c r="AF786" i="1" s="1"/>
  <c r="T771" i="1"/>
  <c r="AC771" i="1"/>
  <c r="AD771" i="1"/>
  <c r="T749" i="1"/>
  <c r="AC749" i="1"/>
  <c r="AD749" i="1" s="1"/>
  <c r="T695" i="1"/>
  <c r="V695" i="1"/>
  <c r="T689" i="1"/>
  <c r="AB689" i="1" s="1"/>
  <c r="V689" i="1"/>
  <c r="V663" i="1"/>
  <c r="T663" i="1"/>
  <c r="V655" i="1"/>
  <c r="T655" i="1"/>
  <c r="V962" i="1"/>
  <c r="T962" i="1"/>
  <c r="T702" i="1"/>
  <c r="V702" i="1"/>
  <c r="T676" i="1"/>
  <c r="V676" i="1"/>
  <c r="T669" i="1"/>
  <c r="V669" i="1"/>
  <c r="V994" i="1"/>
  <c r="T971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S995" i="1"/>
  <c r="V990" i="1"/>
  <c r="T985" i="1"/>
  <c r="AB985" i="1" s="1"/>
  <c r="V978" i="1"/>
  <c r="T973" i="1"/>
  <c r="R972" i="1"/>
  <c r="S972" i="1"/>
  <c r="T965" i="1"/>
  <c r="U965" i="1" s="1"/>
  <c r="R953" i="1"/>
  <c r="S953" i="1"/>
  <c r="S921" i="1"/>
  <c r="R905" i="1"/>
  <c r="S905" i="1" s="1"/>
  <c r="S889" i="1"/>
  <c r="R873" i="1"/>
  <c r="S873" i="1"/>
  <c r="S857" i="1"/>
  <c r="R825" i="1"/>
  <c r="S825" i="1"/>
  <c r="T774" i="1"/>
  <c r="AC774" i="1"/>
  <c r="AD774" i="1" s="1"/>
  <c r="T760" i="1"/>
  <c r="T753" i="1"/>
  <c r="AC753" i="1"/>
  <c r="AD753" i="1"/>
  <c r="T728" i="1"/>
  <c r="AC728" i="1" s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T735" i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R660" i="1"/>
  <c r="S660" i="1"/>
  <c r="T658" i="1"/>
  <c r="U658" i="1"/>
  <c r="T656" i="1"/>
  <c r="R652" i="1"/>
  <c r="S652" i="1"/>
  <c r="T650" i="1"/>
  <c r="U650" i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/>
  <c r="S951" i="1"/>
  <c r="S943" i="1"/>
  <c r="R939" i="1"/>
  <c r="S939" i="1"/>
  <c r="R935" i="1"/>
  <c r="S935" i="1"/>
  <c r="R931" i="1"/>
  <c r="S931" i="1" s="1"/>
  <c r="R927" i="1"/>
  <c r="S927" i="1"/>
  <c r="R919" i="1"/>
  <c r="S919" i="1"/>
  <c r="R915" i="1"/>
  <c r="S915" i="1" s="1"/>
  <c r="S911" i="1"/>
  <c r="R907" i="1"/>
  <c r="S907" i="1" s="1"/>
  <c r="R903" i="1"/>
  <c r="S903" i="1"/>
  <c r="R899" i="1"/>
  <c r="S899" i="1" s="1"/>
  <c r="R895" i="1"/>
  <c r="S895" i="1"/>
  <c r="S891" i="1"/>
  <c r="R883" i="1"/>
  <c r="S883" i="1" s="1"/>
  <c r="R879" i="1"/>
  <c r="S879" i="1"/>
  <c r="R875" i="1"/>
  <c r="S875" i="1"/>
  <c r="S871" i="1"/>
  <c r="S863" i="1"/>
  <c r="R859" i="1"/>
  <c r="S859" i="1"/>
  <c r="R855" i="1"/>
  <c r="S855" i="1"/>
  <c r="R851" i="1"/>
  <c r="S851" i="1" s="1"/>
  <c r="R847" i="1"/>
  <c r="S847" i="1"/>
  <c r="R843" i="1"/>
  <c r="S843" i="1" s="1"/>
  <c r="S839" i="1"/>
  <c r="S831" i="1"/>
  <c r="R827" i="1"/>
  <c r="S827" i="1" s="1"/>
  <c r="T784" i="1"/>
  <c r="AC784" i="1"/>
  <c r="AD784" i="1" s="1"/>
  <c r="AF784" i="1" s="1"/>
  <c r="T780" i="1"/>
  <c r="AC780" i="1"/>
  <c r="AD780" i="1"/>
  <c r="T776" i="1"/>
  <c r="AB776" i="1" s="1"/>
  <c r="AC776" i="1"/>
  <c r="AD776" i="1" s="1"/>
  <c r="T772" i="1"/>
  <c r="T769" i="1"/>
  <c r="AC769" i="1"/>
  <c r="AD769" i="1"/>
  <c r="T765" i="1"/>
  <c r="AC765" i="1" s="1"/>
  <c r="AD765" i="1"/>
  <c r="R763" i="1"/>
  <c r="S763" i="1" s="1"/>
  <c r="T762" i="1"/>
  <c r="AC762" i="1"/>
  <c r="AD762" i="1" s="1"/>
  <c r="T759" i="1"/>
  <c r="AC759" i="1" s="1"/>
  <c r="AD759" i="1"/>
  <c r="T755" i="1"/>
  <c r="AC755" i="1" s="1"/>
  <c r="AD755" i="1" s="1"/>
  <c r="AF755" i="1" s="1"/>
  <c r="T751" i="1"/>
  <c r="AC751" i="1"/>
  <c r="AD751" i="1"/>
  <c r="T747" i="1"/>
  <c r="AC747" i="1"/>
  <c r="AD747" i="1" s="1"/>
  <c r="V739" i="1"/>
  <c r="T737" i="1"/>
  <c r="AC737" i="1"/>
  <c r="AD737" i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T615" i="1"/>
  <c r="AC615" i="1"/>
  <c r="AD615" i="1" s="1"/>
  <c r="U614" i="1"/>
  <c r="T603" i="1"/>
  <c r="T565" i="1"/>
  <c r="T549" i="1"/>
  <c r="V538" i="1"/>
  <c r="T538" i="1"/>
  <c r="U538" i="1" s="1"/>
  <c r="R976" i="1"/>
  <c r="S976" i="1"/>
  <c r="R969" i="1"/>
  <c r="S969" i="1" s="1"/>
  <c r="R967" i="1"/>
  <c r="S967" i="1"/>
  <c r="R965" i="1"/>
  <c r="S965" i="1" s="1"/>
  <c r="S963" i="1"/>
  <c r="S954" i="1"/>
  <c r="R950" i="1"/>
  <c r="S950" i="1"/>
  <c r="R946" i="1"/>
  <c r="S946" i="1"/>
  <c r="R942" i="1"/>
  <c r="S942" i="1" s="1"/>
  <c r="S938" i="1"/>
  <c r="S930" i="1"/>
  <c r="R926" i="1"/>
  <c r="S926" i="1" s="1"/>
  <c r="R922" i="1"/>
  <c r="S922" i="1"/>
  <c r="R918" i="1"/>
  <c r="S918" i="1"/>
  <c r="R914" i="1"/>
  <c r="S914" i="1"/>
  <c r="R910" i="1"/>
  <c r="S910" i="1" s="1"/>
  <c r="S902" i="1"/>
  <c r="S898" i="1"/>
  <c r="R890" i="1"/>
  <c r="S890" i="1"/>
  <c r="R886" i="1"/>
  <c r="S886" i="1" s="1"/>
  <c r="R882" i="1"/>
  <c r="S882" i="1"/>
  <c r="R878" i="1"/>
  <c r="S878" i="1" s="1"/>
  <c r="S874" i="1"/>
  <c r="R870" i="1"/>
  <c r="S870" i="1" s="1"/>
  <c r="R866" i="1"/>
  <c r="S866" i="1"/>
  <c r="R862" i="1"/>
  <c r="S862" i="1" s="1"/>
  <c r="S858" i="1"/>
  <c r="R854" i="1"/>
  <c r="S854" i="1"/>
  <c r="R850" i="1"/>
  <c r="S850" i="1"/>
  <c r="R846" i="1"/>
  <c r="S846" i="1" s="1"/>
  <c r="S842" i="1"/>
  <c r="R838" i="1"/>
  <c r="S838" i="1"/>
  <c r="R834" i="1"/>
  <c r="S834" i="1"/>
  <c r="R830" i="1"/>
  <c r="S830" i="1" s="1"/>
  <c r="S826" i="1"/>
  <c r="T785" i="1"/>
  <c r="T781" i="1"/>
  <c r="AC781" i="1" s="1"/>
  <c r="AD781" i="1" s="1"/>
  <c r="T777" i="1"/>
  <c r="AC777" i="1"/>
  <c r="AD777" i="1" s="1"/>
  <c r="T773" i="1"/>
  <c r="T770" i="1"/>
  <c r="AC770" i="1" s="1"/>
  <c r="AD770" i="1" s="1"/>
  <c r="T766" i="1"/>
  <c r="AC766" i="1"/>
  <c r="AD766" i="1" s="1"/>
  <c r="AF766" i="1" s="1"/>
  <c r="T763" i="1"/>
  <c r="AC763" i="1"/>
  <c r="AD763" i="1" s="1"/>
  <c r="T756" i="1"/>
  <c r="AC756" i="1"/>
  <c r="AD756" i="1"/>
  <c r="AF756" i="1" s="1"/>
  <c r="T752" i="1"/>
  <c r="AB752" i="1" s="1"/>
  <c r="AC752" i="1"/>
  <c r="AD752" i="1" s="1"/>
  <c r="AF752" i="1" s="1"/>
  <c r="T748" i="1"/>
  <c r="T744" i="1"/>
  <c r="AC744" i="1"/>
  <c r="AD744" i="1" s="1"/>
  <c r="T741" i="1"/>
  <c r="AC741" i="1" s="1"/>
  <c r="AD741" i="1"/>
  <c r="T740" i="1"/>
  <c r="AC740" i="1" s="1"/>
  <c r="AD740" i="1" s="1"/>
  <c r="T736" i="1"/>
  <c r="AC736" i="1" s="1"/>
  <c r="AD736" i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 s="1"/>
  <c r="AB725" i="1"/>
  <c r="T723" i="1"/>
  <c r="T722" i="1"/>
  <c r="U722" i="1" s="1"/>
  <c r="AB717" i="1"/>
  <c r="T715" i="1"/>
  <c r="AB715" i="1"/>
  <c r="T714" i="1"/>
  <c r="AB709" i="1"/>
  <c r="T707" i="1"/>
  <c r="AB707" i="1" s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AB677" i="1"/>
  <c r="T675" i="1"/>
  <c r="T674" i="1"/>
  <c r="AB669" i="1"/>
  <c r="T667" i="1"/>
  <c r="AB667" i="1" s="1"/>
  <c r="T666" i="1"/>
  <c r="R662" i="1"/>
  <c r="S662" i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/>
  <c r="T636" i="1"/>
  <c r="T635" i="1"/>
  <c r="T631" i="1"/>
  <c r="T628" i="1"/>
  <c r="AC628" i="1" s="1"/>
  <c r="AD628" i="1" s="1"/>
  <c r="R620" i="1"/>
  <c r="S620" i="1"/>
  <c r="T610" i="1"/>
  <c r="T608" i="1"/>
  <c r="AC608" i="1" s="1"/>
  <c r="AD608" i="1" s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 s="1"/>
  <c r="R623" i="1"/>
  <c r="S623" i="1"/>
  <c r="T620" i="1"/>
  <c r="AC620" i="1" s="1"/>
  <c r="AD620" i="1" s="1"/>
  <c r="R619" i="1"/>
  <c r="S619" i="1" s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 s="1"/>
  <c r="R608" i="1"/>
  <c r="S608" i="1"/>
  <c r="T604" i="1"/>
  <c r="U604" i="1" s="1"/>
  <c r="AG604" i="1" s="1"/>
  <c r="AH604" i="1" s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 s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AB635" i="1"/>
  <c r="AB634" i="1"/>
  <c r="U628" i="1"/>
  <c r="AC553" i="1"/>
  <c r="AD553" i="1" s="1"/>
  <c r="AF553" i="1" s="1"/>
  <c r="U596" i="1"/>
  <c r="AC596" i="1"/>
  <c r="AD596" i="1" s="1"/>
  <c r="AF596" i="1" s="1"/>
  <c r="AB647" i="1"/>
  <c r="U624" i="1"/>
  <c r="AC624" i="1"/>
  <c r="AD624" i="1"/>
  <c r="U616" i="1"/>
  <c r="U600" i="1"/>
  <c r="AC599" i="1"/>
  <c r="AD599" i="1"/>
  <c r="U556" i="1"/>
  <c r="AD556" i="1"/>
  <c r="AF556" i="1"/>
  <c r="AG556" i="1"/>
  <c r="AH556" i="1" s="1"/>
  <c r="U644" i="1"/>
  <c r="U639" i="1"/>
  <c r="AB639" i="1"/>
  <c r="AC639" i="1"/>
  <c r="AD639" i="1"/>
  <c r="AF639" i="1" s="1"/>
  <c r="U632" i="1"/>
  <c r="AC632" i="1"/>
  <c r="AD632" i="1" s="1"/>
  <c r="AF632" i="1" s="1"/>
  <c r="AB626" i="1"/>
  <c r="U619" i="1"/>
  <c r="AB618" i="1"/>
  <c r="U612" i="1"/>
  <c r="AB603" i="1"/>
  <c r="AB644" i="1"/>
  <c r="V529" i="1"/>
  <c r="V634" i="1"/>
  <c r="AB632" i="1"/>
  <c r="V626" i="1"/>
  <c r="T607" i="1"/>
  <c r="V544" i="1"/>
  <c r="V521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/>
  <c r="T520" i="1"/>
  <c r="S431" i="1"/>
  <c r="AC975" i="1"/>
  <c r="AD975" i="1"/>
  <c r="T822" i="1"/>
  <c r="AB822" i="1"/>
  <c r="T818" i="1"/>
  <c r="AB818" i="1" s="1"/>
  <c r="T814" i="1"/>
  <c r="AB814" i="1"/>
  <c r="T798" i="1"/>
  <c r="T794" i="1"/>
  <c r="AB794" i="1"/>
  <c r="AF758" i="1"/>
  <c r="AF746" i="1"/>
  <c r="AF742" i="1"/>
  <c r="AF731" i="1"/>
  <c r="AC724" i="1"/>
  <c r="AD724" i="1" s="1"/>
  <c r="U724" i="1"/>
  <c r="AC716" i="1"/>
  <c r="AD716" i="1"/>
  <c r="U716" i="1"/>
  <c r="AC708" i="1"/>
  <c r="AD708" i="1" s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/>
  <c r="U676" i="1"/>
  <c r="AC668" i="1"/>
  <c r="AD668" i="1"/>
  <c r="U668" i="1"/>
  <c r="V905" i="1"/>
  <c r="T905" i="1"/>
  <c r="T904" i="1"/>
  <c r="AC904" i="1" s="1"/>
  <c r="AD904" i="1" s="1"/>
  <c r="V901" i="1"/>
  <c r="T901" i="1"/>
  <c r="V898" i="1"/>
  <c r="T898" i="1"/>
  <c r="V890" i="1"/>
  <c r="T890" i="1"/>
  <c r="V883" i="1"/>
  <c r="T883" i="1"/>
  <c r="V882" i="1"/>
  <c r="T882" i="1"/>
  <c r="V881" i="1"/>
  <c r="T881" i="1"/>
  <c r="V879" i="1"/>
  <c r="T879" i="1"/>
  <c r="V878" i="1"/>
  <c r="T878" i="1"/>
  <c r="AB878" i="1"/>
  <c r="V876" i="1"/>
  <c r="T876" i="1"/>
  <c r="AB876" i="1" s="1"/>
  <c r="V875" i="1"/>
  <c r="T875" i="1"/>
  <c r="V874" i="1"/>
  <c r="T874" i="1"/>
  <c r="V872" i="1"/>
  <c r="T872" i="1"/>
  <c r="V871" i="1"/>
  <c r="T871" i="1"/>
  <c r="V870" i="1"/>
  <c r="T870" i="1"/>
  <c r="V869" i="1"/>
  <c r="T869" i="1"/>
  <c r="AB869" i="1" s="1"/>
  <c r="V868" i="1"/>
  <c r="T868" i="1"/>
  <c r="U868" i="1" s="1"/>
  <c r="T867" i="1"/>
  <c r="AB867" i="1" s="1"/>
  <c r="V866" i="1"/>
  <c r="T866" i="1"/>
  <c r="V865" i="1"/>
  <c r="T865" i="1"/>
  <c r="AB865" i="1" s="1"/>
  <c r="V864" i="1"/>
  <c r="T864" i="1"/>
  <c r="V863" i="1"/>
  <c r="V862" i="1"/>
  <c r="T862" i="1"/>
  <c r="AB862" i="1"/>
  <c r="V861" i="1"/>
  <c r="T861" i="1"/>
  <c r="V860" i="1"/>
  <c r="T860" i="1"/>
  <c r="V858" i="1"/>
  <c r="T858" i="1"/>
  <c r="AB858" i="1" s="1"/>
  <c r="V857" i="1"/>
  <c r="T857" i="1"/>
  <c r="V856" i="1"/>
  <c r="T856" i="1"/>
  <c r="V854" i="1"/>
  <c r="T854" i="1"/>
  <c r="AB854" i="1"/>
  <c r="V853" i="1"/>
  <c r="T853" i="1"/>
  <c r="AB853" i="1" s="1"/>
  <c r="V852" i="1"/>
  <c r="V851" i="1"/>
  <c r="T851" i="1"/>
  <c r="V850" i="1"/>
  <c r="T850" i="1"/>
  <c r="AB850" i="1"/>
  <c r="V849" i="1"/>
  <c r="V848" i="1"/>
  <c r="T848" i="1"/>
  <c r="V847" i="1"/>
  <c r="T847" i="1"/>
  <c r="V846" i="1"/>
  <c r="T846" i="1"/>
  <c r="AB846" i="1"/>
  <c r="V844" i="1"/>
  <c r="T844" i="1"/>
  <c r="AB844" i="1" s="1"/>
  <c r="V843" i="1"/>
  <c r="T843" i="1"/>
  <c r="V842" i="1"/>
  <c r="T842" i="1"/>
  <c r="V840" i="1"/>
  <c r="T840" i="1"/>
  <c r="V839" i="1"/>
  <c r="T839" i="1"/>
  <c r="V838" i="1"/>
  <c r="T837" i="1"/>
  <c r="V836" i="1"/>
  <c r="T836" i="1"/>
  <c r="V835" i="1"/>
  <c r="T835" i="1"/>
  <c r="V834" i="1"/>
  <c r="V833" i="1"/>
  <c r="T833" i="1"/>
  <c r="AB833" i="1" s="1"/>
  <c r="V832" i="1"/>
  <c r="T832" i="1"/>
  <c r="AB832" i="1" s="1"/>
  <c r="V831" i="1"/>
  <c r="T831" i="1"/>
  <c r="V830" i="1"/>
  <c r="AB830" i="1"/>
  <c r="V829" i="1"/>
  <c r="T829" i="1"/>
  <c r="V828" i="1"/>
  <c r="T828" i="1"/>
  <c r="V827" i="1"/>
  <c r="V826" i="1"/>
  <c r="T826" i="1"/>
  <c r="AB826" i="1" s="1"/>
  <c r="V825" i="1"/>
  <c r="T825" i="1"/>
  <c r="AC825" i="1" s="1"/>
  <c r="AD825" i="1" s="1"/>
  <c r="V824" i="1"/>
  <c r="T824" i="1"/>
  <c r="T823" i="1"/>
  <c r="AB823" i="1" s="1"/>
  <c r="T819" i="1"/>
  <c r="AB819" i="1" s="1"/>
  <c r="T815" i="1"/>
  <c r="AB811" i="1"/>
  <c r="T811" i="1"/>
  <c r="T807" i="1"/>
  <c r="AB807" i="1" s="1"/>
  <c r="AB803" i="1"/>
  <c r="T803" i="1"/>
  <c r="AB799" i="1"/>
  <c r="T799" i="1"/>
  <c r="AB795" i="1"/>
  <c r="T795" i="1"/>
  <c r="T791" i="1"/>
  <c r="AB791" i="1" s="1"/>
  <c r="AF783" i="1"/>
  <c r="AF779" i="1"/>
  <c r="AF775" i="1"/>
  <c r="AG775" i="1" s="1"/>
  <c r="AH775" i="1" s="1"/>
  <c r="AF747" i="1"/>
  <c r="AF743" i="1"/>
  <c r="AF659" i="1"/>
  <c r="AG659" i="1" s="1"/>
  <c r="AH659" i="1" s="1"/>
  <c r="AC981" i="1"/>
  <c r="AD981" i="1" s="1"/>
  <c r="AF981" i="1" s="1"/>
  <c r="AG981" i="1" s="1"/>
  <c r="AH981" i="1" s="1"/>
  <c r="AC972" i="1"/>
  <c r="AD972" i="1" s="1"/>
  <c r="AC965" i="1"/>
  <c r="AD965" i="1"/>
  <c r="T810" i="1"/>
  <c r="T806" i="1"/>
  <c r="AB806" i="1"/>
  <c r="T802" i="1"/>
  <c r="AF778" i="1"/>
  <c r="AF774" i="1"/>
  <c r="AG774" i="1" s="1"/>
  <c r="AH774" i="1" s="1"/>
  <c r="T958" i="1"/>
  <c r="AB958" i="1"/>
  <c r="V957" i="1"/>
  <c r="V955" i="1"/>
  <c r="T955" i="1"/>
  <c r="U955" i="1" s="1"/>
  <c r="V954" i="1"/>
  <c r="V953" i="1"/>
  <c r="T953" i="1"/>
  <c r="V952" i="1"/>
  <c r="T952" i="1"/>
  <c r="U952" i="1" s="1"/>
  <c r="AB952" i="1"/>
  <c r="V951" i="1"/>
  <c r="V950" i="1"/>
  <c r="T950" i="1"/>
  <c r="V946" i="1"/>
  <c r="T946" i="1"/>
  <c r="V945" i="1"/>
  <c r="V939" i="1"/>
  <c r="T939" i="1"/>
  <c r="V935" i="1"/>
  <c r="T935" i="1"/>
  <c r="AB935" i="1" s="1"/>
  <c r="V926" i="1"/>
  <c r="T926" i="1"/>
  <c r="AC926" i="1" s="1"/>
  <c r="V924" i="1"/>
  <c r="T924" i="1"/>
  <c r="V921" i="1"/>
  <c r="T921" i="1"/>
  <c r="V920" i="1"/>
  <c r="T920" i="1"/>
  <c r="AB920" i="1" s="1"/>
  <c r="V919" i="1"/>
  <c r="T919" i="1"/>
  <c r="V918" i="1"/>
  <c r="T918" i="1"/>
  <c r="T917" i="1"/>
  <c r="AB917" i="1"/>
  <c r="V916" i="1"/>
  <c r="T916" i="1"/>
  <c r="V914" i="1"/>
  <c r="T914" i="1"/>
  <c r="V913" i="1"/>
  <c r="T913" i="1"/>
  <c r="AB913" i="1"/>
  <c r="V910" i="1"/>
  <c r="T910" i="1"/>
  <c r="V907" i="1"/>
  <c r="T907" i="1"/>
  <c r="V902" i="1"/>
  <c r="T902" i="1"/>
  <c r="AB902" i="1"/>
  <c r="V899" i="1"/>
  <c r="T899" i="1"/>
  <c r="AB899" i="1" s="1"/>
  <c r="V893" i="1"/>
  <c r="T893" i="1"/>
  <c r="AB893" i="1"/>
  <c r="V892" i="1"/>
  <c r="T892" i="1"/>
  <c r="V891" i="1"/>
  <c r="T891" i="1"/>
  <c r="V889" i="1"/>
  <c r="T889" i="1"/>
  <c r="AB889" i="1" s="1"/>
  <c r="V888" i="1"/>
  <c r="T888" i="1"/>
  <c r="V885" i="1"/>
  <c r="T885" i="1"/>
  <c r="AC885" i="1" s="1"/>
  <c r="AD885" i="1" s="1"/>
  <c r="AB885" i="1"/>
  <c r="V880" i="1"/>
  <c r="AB993" i="1"/>
  <c r="AB981" i="1"/>
  <c r="AB979" i="1"/>
  <c r="AB969" i="1"/>
  <c r="AB965" i="1"/>
  <c r="AB963" i="1"/>
  <c r="AB921" i="1"/>
  <c r="AB872" i="1"/>
  <c r="AB871" i="1"/>
  <c r="AB868" i="1"/>
  <c r="AB856" i="1"/>
  <c r="AB849" i="1"/>
  <c r="AB848" i="1"/>
  <c r="AB847" i="1"/>
  <c r="AB840" i="1"/>
  <c r="AB839" i="1"/>
  <c r="AB835" i="1"/>
  <c r="AB828" i="1"/>
  <c r="AB827" i="1"/>
  <c r="AB825" i="1"/>
  <c r="AB824" i="1"/>
  <c r="T820" i="1"/>
  <c r="AB820" i="1" s="1"/>
  <c r="T816" i="1"/>
  <c r="AB816" i="1" s="1"/>
  <c r="AB812" i="1"/>
  <c r="T812" i="1"/>
  <c r="T808" i="1"/>
  <c r="AB808" i="1" s="1"/>
  <c r="T804" i="1"/>
  <c r="AB804" i="1" s="1"/>
  <c r="T800" i="1"/>
  <c r="AB796" i="1"/>
  <c r="T796" i="1"/>
  <c r="AB792" i="1"/>
  <c r="T792" i="1"/>
  <c r="T788" i="1"/>
  <c r="AB788" i="1" s="1"/>
  <c r="AF780" i="1"/>
  <c r="AF776" i="1"/>
  <c r="AF768" i="1"/>
  <c r="AG768" i="1" s="1"/>
  <c r="AF764" i="1"/>
  <c r="AF737" i="1"/>
  <c r="AD728" i="1"/>
  <c r="AF728" i="1" s="1"/>
  <c r="U728" i="1"/>
  <c r="AC712" i="1"/>
  <c r="AD712" i="1" s="1"/>
  <c r="U712" i="1"/>
  <c r="AC704" i="1"/>
  <c r="AD704" i="1" s="1"/>
  <c r="U704" i="1"/>
  <c r="AC696" i="1"/>
  <c r="AD696" i="1"/>
  <c r="U696" i="1"/>
  <c r="AC680" i="1"/>
  <c r="AD680" i="1"/>
  <c r="U680" i="1"/>
  <c r="AC672" i="1"/>
  <c r="AD672" i="1" s="1"/>
  <c r="U672" i="1"/>
  <c r="U588" i="1"/>
  <c r="AC588" i="1"/>
  <c r="AD588" i="1"/>
  <c r="AC999" i="1"/>
  <c r="AD999" i="1"/>
  <c r="AC986" i="1"/>
  <c r="AD986" i="1" s="1"/>
  <c r="AC979" i="1"/>
  <c r="AD979" i="1" s="1"/>
  <c r="AC967" i="1"/>
  <c r="AD967" i="1"/>
  <c r="T790" i="1"/>
  <c r="AF754" i="1"/>
  <c r="AF750" i="1"/>
  <c r="V960" i="1"/>
  <c r="T960" i="1"/>
  <c r="V959" i="1"/>
  <c r="T959" i="1"/>
  <c r="V949" i="1"/>
  <c r="T949" i="1"/>
  <c r="V947" i="1"/>
  <c r="T947" i="1"/>
  <c r="V944" i="1"/>
  <c r="V943" i="1"/>
  <c r="T943" i="1"/>
  <c r="V942" i="1"/>
  <c r="T942" i="1"/>
  <c r="V940" i="1"/>
  <c r="T940" i="1"/>
  <c r="AB940" i="1"/>
  <c r="T938" i="1"/>
  <c r="V937" i="1"/>
  <c r="T937" i="1"/>
  <c r="V933" i="1"/>
  <c r="T933" i="1"/>
  <c r="V932" i="1"/>
  <c r="T932" i="1"/>
  <c r="AB932" i="1" s="1"/>
  <c r="V931" i="1"/>
  <c r="T931" i="1"/>
  <c r="V929" i="1"/>
  <c r="T929" i="1"/>
  <c r="V928" i="1"/>
  <c r="T928" i="1"/>
  <c r="V927" i="1"/>
  <c r="T927" i="1"/>
  <c r="V925" i="1"/>
  <c r="T925" i="1"/>
  <c r="T923" i="1"/>
  <c r="V922" i="1"/>
  <c r="T922" i="1"/>
  <c r="V912" i="1"/>
  <c r="T912" i="1"/>
  <c r="V911" i="1"/>
  <c r="T911" i="1"/>
  <c r="V908" i="1"/>
  <c r="T908" i="1"/>
  <c r="AB908" i="1" s="1"/>
  <c r="T903" i="1"/>
  <c r="V900" i="1"/>
  <c r="V897" i="1"/>
  <c r="T897" i="1"/>
  <c r="V894" i="1"/>
  <c r="T894" i="1"/>
  <c r="AC894" i="1" s="1"/>
  <c r="AD894" i="1" s="1"/>
  <c r="AB894" i="1"/>
  <c r="V886" i="1"/>
  <c r="T886" i="1"/>
  <c r="V884" i="1"/>
  <c r="AB884" i="1"/>
  <c r="AB995" i="1"/>
  <c r="AB990" i="1"/>
  <c r="T821" i="1"/>
  <c r="AB821" i="1" s="1"/>
  <c r="T817" i="1"/>
  <c r="T813" i="1"/>
  <c r="AB813" i="1"/>
  <c r="T809" i="1"/>
  <c r="T805" i="1"/>
  <c r="T801" i="1"/>
  <c r="T797" i="1"/>
  <c r="AB797" i="1" s="1"/>
  <c r="T793" i="1"/>
  <c r="T789" i="1"/>
  <c r="AB789" i="1"/>
  <c r="AF781" i="1"/>
  <c r="AF769" i="1"/>
  <c r="AG769" i="1" s="1"/>
  <c r="AH769" i="1" s="1"/>
  <c r="AF765" i="1"/>
  <c r="AF757" i="1"/>
  <c r="AG757" i="1" s="1"/>
  <c r="AH757" i="1" s="1"/>
  <c r="AF745" i="1"/>
  <c r="AG745" i="1" s="1"/>
  <c r="AH745" i="1" s="1"/>
  <c r="AF741" i="1"/>
  <c r="AF740" i="1"/>
  <c r="AG740" i="1" s="1"/>
  <c r="AH740" i="1" s="1"/>
  <c r="AF736" i="1"/>
  <c r="AF732" i="1"/>
  <c r="AB728" i="1"/>
  <c r="AB724" i="1"/>
  <c r="AC723" i="1"/>
  <c r="AD723" i="1" s="1"/>
  <c r="U723" i="1"/>
  <c r="AC719" i="1"/>
  <c r="AD719" i="1" s="1"/>
  <c r="U719" i="1"/>
  <c r="AB716" i="1"/>
  <c r="AC715" i="1"/>
  <c r="AD715" i="1"/>
  <c r="U715" i="1"/>
  <c r="AB712" i="1"/>
  <c r="AC711" i="1"/>
  <c r="AD711" i="1" s="1"/>
  <c r="U711" i="1"/>
  <c r="AB708" i="1"/>
  <c r="AC707" i="1"/>
  <c r="AD707" i="1" s="1"/>
  <c r="U707" i="1"/>
  <c r="AB704" i="1"/>
  <c r="AB700" i="1"/>
  <c r="AC699" i="1"/>
  <c r="AD699" i="1"/>
  <c r="AF699" i="1" s="1"/>
  <c r="U699" i="1"/>
  <c r="AB696" i="1"/>
  <c r="AC695" i="1"/>
  <c r="AD695" i="1" s="1"/>
  <c r="U695" i="1"/>
  <c r="AB692" i="1"/>
  <c r="AC691" i="1"/>
  <c r="AD691" i="1" s="1"/>
  <c r="AF691" i="1" s="1"/>
  <c r="U691" i="1"/>
  <c r="AC687" i="1"/>
  <c r="AD687" i="1" s="1"/>
  <c r="U687" i="1"/>
  <c r="AB684" i="1"/>
  <c r="AC683" i="1"/>
  <c r="AD683" i="1" s="1"/>
  <c r="U683" i="1"/>
  <c r="AB680" i="1"/>
  <c r="AB676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U653" i="1"/>
  <c r="AC653" i="1"/>
  <c r="AD653" i="1"/>
  <c r="U645" i="1"/>
  <c r="AC645" i="1"/>
  <c r="AD645" i="1" s="1"/>
  <c r="U629" i="1"/>
  <c r="AC629" i="1"/>
  <c r="AD629" i="1"/>
  <c r="U621" i="1"/>
  <c r="AC621" i="1"/>
  <c r="AD621" i="1" s="1"/>
  <c r="AF621" i="1" s="1"/>
  <c r="U613" i="1"/>
  <c r="AC613" i="1"/>
  <c r="AD613" i="1"/>
  <c r="V787" i="1"/>
  <c r="AB787" i="1"/>
  <c r="V786" i="1"/>
  <c r="AB786" i="1"/>
  <c r="V785" i="1"/>
  <c r="V784" i="1"/>
  <c r="AB784" i="1"/>
  <c r="V783" i="1"/>
  <c r="AB783" i="1"/>
  <c r="V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V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3" i="1"/>
  <c r="AB732" i="1"/>
  <c r="AB731" i="1"/>
  <c r="AB730" i="1"/>
  <c r="AB729" i="1"/>
  <c r="AC726" i="1"/>
  <c r="AD726" i="1"/>
  <c r="U726" i="1"/>
  <c r="AC718" i="1"/>
  <c r="AD718" i="1"/>
  <c r="U718" i="1"/>
  <c r="AC714" i="1"/>
  <c r="AD714" i="1" s="1"/>
  <c r="AC706" i="1"/>
  <c r="AD706" i="1" s="1"/>
  <c r="U706" i="1"/>
  <c r="AC698" i="1"/>
  <c r="AD698" i="1" s="1"/>
  <c r="U698" i="1"/>
  <c r="AC694" i="1"/>
  <c r="AD694" i="1" s="1"/>
  <c r="U694" i="1"/>
  <c r="AC690" i="1"/>
  <c r="AD690" i="1" s="1"/>
  <c r="AF690" i="1" s="1"/>
  <c r="U690" i="1"/>
  <c r="AC686" i="1"/>
  <c r="AD686" i="1"/>
  <c r="U686" i="1"/>
  <c r="AC682" i="1"/>
  <c r="AD682" i="1" s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U666" i="1"/>
  <c r="AF599" i="1"/>
  <c r="T593" i="1"/>
  <c r="AC787" i="1"/>
  <c r="AD787" i="1" s="1"/>
  <c r="AF787" i="1" s="1"/>
  <c r="U786" i="1"/>
  <c r="U784" i="1"/>
  <c r="U783" i="1"/>
  <c r="AG783" i="1" s="1"/>
  <c r="AH783" i="1" s="1"/>
  <c r="U781" i="1"/>
  <c r="AG781" i="1"/>
  <c r="AH781" i="1" s="1"/>
  <c r="U780" i="1"/>
  <c r="U779" i="1"/>
  <c r="U778" i="1"/>
  <c r="AG778" i="1" s="1"/>
  <c r="AH778" i="1"/>
  <c r="U777" i="1"/>
  <c r="U776" i="1"/>
  <c r="U775" i="1"/>
  <c r="U774" i="1"/>
  <c r="U772" i="1"/>
  <c r="U771" i="1"/>
  <c r="U770" i="1"/>
  <c r="U769" i="1"/>
  <c r="U768" i="1"/>
  <c r="U766" i="1"/>
  <c r="U765" i="1"/>
  <c r="AG765" i="1" s="1"/>
  <c r="AH765" i="1" s="1"/>
  <c r="U764" i="1"/>
  <c r="AG764" i="1" s="1"/>
  <c r="AH764" i="1" s="1"/>
  <c r="U763" i="1"/>
  <c r="U762" i="1"/>
  <c r="U761" i="1"/>
  <c r="U760" i="1"/>
  <c r="U759" i="1"/>
  <c r="U758" i="1"/>
  <c r="AG758" i="1" s="1"/>
  <c r="AH758" i="1" s="1"/>
  <c r="U757" i="1"/>
  <c r="U756" i="1"/>
  <c r="U755" i="1"/>
  <c r="U754" i="1"/>
  <c r="AG754" i="1" s="1"/>
  <c r="AH754" i="1" s="1"/>
  <c r="U753" i="1"/>
  <c r="U752" i="1"/>
  <c r="AG752" i="1" s="1"/>
  <c r="AH752" i="1" s="1"/>
  <c r="U751" i="1"/>
  <c r="U750" i="1"/>
  <c r="AG750" i="1" s="1"/>
  <c r="AH750" i="1"/>
  <c r="U749" i="1"/>
  <c r="U748" i="1"/>
  <c r="U747" i="1"/>
  <c r="U746" i="1"/>
  <c r="AG746" i="1" s="1"/>
  <c r="AH746" i="1" s="1"/>
  <c r="U745" i="1"/>
  <c r="U744" i="1"/>
  <c r="U743" i="1"/>
  <c r="U742" i="1"/>
  <c r="U741" i="1"/>
  <c r="U740" i="1"/>
  <c r="U738" i="1"/>
  <c r="AG738" i="1" s="1"/>
  <c r="U737" i="1"/>
  <c r="AG737" i="1" s="1"/>
  <c r="U736" i="1"/>
  <c r="U733" i="1"/>
  <c r="U732" i="1"/>
  <c r="AG732" i="1" s="1"/>
  <c r="AH732" i="1" s="1"/>
  <c r="U731" i="1"/>
  <c r="U730" i="1"/>
  <c r="U729" i="1"/>
  <c r="AB726" i="1"/>
  <c r="AC725" i="1"/>
  <c r="AD725" i="1"/>
  <c r="U725" i="1"/>
  <c r="AC721" i="1"/>
  <c r="AD721" i="1"/>
  <c r="U721" i="1"/>
  <c r="AB718" i="1"/>
  <c r="AC717" i="1"/>
  <c r="AD717" i="1"/>
  <c r="U717" i="1"/>
  <c r="AC713" i="1"/>
  <c r="AD713" i="1"/>
  <c r="AF713" i="1" s="1"/>
  <c r="AG713" i="1" s="1"/>
  <c r="AH713" i="1" s="1"/>
  <c r="U713" i="1"/>
  <c r="AC709" i="1"/>
  <c r="AD709" i="1"/>
  <c r="U709" i="1"/>
  <c r="AB706" i="1"/>
  <c r="AC705" i="1"/>
  <c r="AD705" i="1"/>
  <c r="AF705" i="1" s="1"/>
  <c r="U705" i="1"/>
  <c r="AC701" i="1"/>
  <c r="AD701" i="1"/>
  <c r="U701" i="1"/>
  <c r="AB698" i="1"/>
  <c r="AC697" i="1"/>
  <c r="AD697" i="1"/>
  <c r="AG697" i="1" s="1"/>
  <c r="AH697" i="1" s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AF685" i="1" s="1"/>
  <c r="U685" i="1"/>
  <c r="AG685" i="1" s="1"/>
  <c r="AB682" i="1"/>
  <c r="AC681" i="1"/>
  <c r="AD681" i="1"/>
  <c r="U681" i="1"/>
  <c r="AB678" i="1"/>
  <c r="AC677" i="1"/>
  <c r="AD677" i="1"/>
  <c r="AF677" i="1" s="1"/>
  <c r="U677" i="1"/>
  <c r="AG677" i="1" s="1"/>
  <c r="AH677" i="1" s="1"/>
  <c r="AB674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AB653" i="1"/>
  <c r="T649" i="1"/>
  <c r="U649" i="1" s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T601" i="1"/>
  <c r="AB601" i="1"/>
  <c r="T589" i="1"/>
  <c r="AG596" i="1"/>
  <c r="AH596" i="1" s="1"/>
  <c r="T590" i="1"/>
  <c r="T582" i="1"/>
  <c r="U582" i="1" s="1"/>
  <c r="AC662" i="1"/>
  <c r="AD662" i="1" s="1"/>
  <c r="AC658" i="1"/>
  <c r="AD658" i="1" s="1"/>
  <c r="AC654" i="1"/>
  <c r="AD654" i="1" s="1"/>
  <c r="AC650" i="1"/>
  <c r="AD650" i="1" s="1"/>
  <c r="AC634" i="1"/>
  <c r="AD634" i="1"/>
  <c r="AC618" i="1"/>
  <c r="AD618" i="1" s="1"/>
  <c r="AC606" i="1"/>
  <c r="AD606" i="1"/>
  <c r="AC598" i="1"/>
  <c r="AD598" i="1" s="1"/>
  <c r="T591" i="1"/>
  <c r="AB591" i="1"/>
  <c r="T587" i="1"/>
  <c r="AC587" i="1" s="1"/>
  <c r="AD587" i="1" s="1"/>
  <c r="T579" i="1"/>
  <c r="AC579" i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AF612" i="1"/>
  <c r="AG612" i="1"/>
  <c r="AH612" i="1" s="1"/>
  <c r="AC611" i="1"/>
  <c r="AD611" i="1" s="1"/>
  <c r="AF611" i="1" s="1"/>
  <c r="AC640" i="1"/>
  <c r="AD640" i="1" s="1"/>
  <c r="AF640" i="1" s="1"/>
  <c r="AC594" i="1"/>
  <c r="AD594" i="1"/>
  <c r="AC626" i="1"/>
  <c r="AD626" i="1" s="1"/>
  <c r="AC642" i="1"/>
  <c r="AD642" i="1" s="1"/>
  <c r="AC568" i="1"/>
  <c r="AD568" i="1" s="1"/>
  <c r="U549" i="1"/>
  <c r="AB619" i="1"/>
  <c r="U608" i="1"/>
  <c r="U640" i="1"/>
  <c r="AC604" i="1"/>
  <c r="AD604" i="1" s="1"/>
  <c r="AF604" i="1" s="1"/>
  <c r="AB631" i="1"/>
  <c r="AB646" i="1"/>
  <c r="AB600" i="1"/>
  <c r="AC614" i="1"/>
  <c r="AD614" i="1" s="1"/>
  <c r="AF614" i="1" s="1"/>
  <c r="AC646" i="1"/>
  <c r="AD646" i="1" s="1"/>
  <c r="AB612" i="1"/>
  <c r="AB642" i="1"/>
  <c r="AH768" i="1"/>
  <c r="AG784" i="1"/>
  <c r="AH784" i="1" s="1"/>
  <c r="AF628" i="1"/>
  <c r="AG628" i="1"/>
  <c r="AH628" i="1" s="1"/>
  <c r="AB628" i="1"/>
  <c r="AB620" i="1"/>
  <c r="AC627" i="1"/>
  <c r="AD627" i="1"/>
  <c r="AF627" i="1" s="1"/>
  <c r="U599" i="1"/>
  <c r="AG599" i="1"/>
  <c r="AH599" i="1" s="1"/>
  <c r="U620" i="1"/>
  <c r="AB610" i="1"/>
  <c r="AB606" i="1"/>
  <c r="AB658" i="1"/>
  <c r="AB654" i="1"/>
  <c r="U655" i="1"/>
  <c r="AC655" i="1"/>
  <c r="AD655" i="1" s="1"/>
  <c r="AB655" i="1"/>
  <c r="AH737" i="1"/>
  <c r="AG756" i="1"/>
  <c r="AH756" i="1" s="1"/>
  <c r="AH738" i="1"/>
  <c r="AG755" i="1"/>
  <c r="AH755" i="1"/>
  <c r="AG786" i="1"/>
  <c r="AH786" i="1"/>
  <c r="U627" i="1"/>
  <c r="AB650" i="1"/>
  <c r="AB662" i="1"/>
  <c r="AG639" i="1"/>
  <c r="AH639" i="1"/>
  <c r="U648" i="1"/>
  <c r="AC648" i="1"/>
  <c r="AD648" i="1"/>
  <c r="AF648" i="1"/>
  <c r="AG648" i="1"/>
  <c r="AH648" i="1" s="1"/>
  <c r="U656" i="1"/>
  <c r="AC656" i="1"/>
  <c r="AD656" i="1"/>
  <c r="U664" i="1"/>
  <c r="AC664" i="1"/>
  <c r="AD664" i="1"/>
  <c r="U985" i="1"/>
  <c r="U663" i="1"/>
  <c r="AG663" i="1" s="1"/>
  <c r="AC663" i="1"/>
  <c r="AD663" i="1"/>
  <c r="AB663" i="1"/>
  <c r="AG741" i="1"/>
  <c r="AH741" i="1" s="1"/>
  <c r="AG780" i="1"/>
  <c r="AH780" i="1" s="1"/>
  <c r="AG747" i="1"/>
  <c r="AH747" i="1" s="1"/>
  <c r="AG779" i="1"/>
  <c r="AH779" i="1" s="1"/>
  <c r="AG731" i="1"/>
  <c r="AH731" i="1" s="1"/>
  <c r="AG766" i="1"/>
  <c r="AH766" i="1" s="1"/>
  <c r="U638" i="1"/>
  <c r="AB638" i="1"/>
  <c r="AB664" i="1"/>
  <c r="AG611" i="1"/>
  <c r="AH611" i="1" s="1"/>
  <c r="AG632" i="1"/>
  <c r="AH632" i="1" s="1"/>
  <c r="U550" i="1"/>
  <c r="AC592" i="1"/>
  <c r="AD592" i="1" s="1"/>
  <c r="AF592" i="1" s="1"/>
  <c r="U607" i="1"/>
  <c r="AB607" i="1"/>
  <c r="AC607" i="1"/>
  <c r="AD607" i="1" s="1"/>
  <c r="AF598" i="1"/>
  <c r="AG598" i="1" s="1"/>
  <c r="AH598" i="1" s="1"/>
  <c r="U589" i="1"/>
  <c r="AF693" i="1"/>
  <c r="AF725" i="1"/>
  <c r="AG725" i="1"/>
  <c r="AH725" i="1" s="1"/>
  <c r="AG787" i="1"/>
  <c r="AH787" i="1" s="1"/>
  <c r="AF682" i="1"/>
  <c r="AG690" i="1"/>
  <c r="AH690" i="1"/>
  <c r="AF613" i="1"/>
  <c r="AG613" i="1" s="1"/>
  <c r="AH613" i="1"/>
  <c r="AF645" i="1"/>
  <c r="AG645" i="1"/>
  <c r="AH645" i="1" s="1"/>
  <c r="AF588" i="1"/>
  <c r="AG588" i="1" s="1"/>
  <c r="AH588" i="1"/>
  <c r="AC792" i="1"/>
  <c r="AD792" i="1"/>
  <c r="U792" i="1"/>
  <c r="AC808" i="1"/>
  <c r="AD808" i="1"/>
  <c r="U808" i="1"/>
  <c r="AC816" i="1"/>
  <c r="AD816" i="1" s="1"/>
  <c r="U816" i="1"/>
  <c r="AC795" i="1"/>
  <c r="AD795" i="1" s="1"/>
  <c r="U795" i="1"/>
  <c r="AC803" i="1"/>
  <c r="AD803" i="1"/>
  <c r="AF803" i="1" s="1"/>
  <c r="U803" i="1"/>
  <c r="AC811" i="1"/>
  <c r="AD811" i="1" s="1"/>
  <c r="U811" i="1"/>
  <c r="AC819" i="1"/>
  <c r="AD819" i="1"/>
  <c r="U819" i="1"/>
  <c r="AC824" i="1"/>
  <c r="AD824" i="1" s="1"/>
  <c r="U824" i="1"/>
  <c r="AG824" i="1" s="1"/>
  <c r="AH824" i="1" s="1"/>
  <c r="AC826" i="1"/>
  <c r="AD826" i="1"/>
  <c r="U826" i="1"/>
  <c r="AC828" i="1"/>
  <c r="AD828" i="1" s="1"/>
  <c r="U828" i="1"/>
  <c r="AC830" i="1"/>
  <c r="AD830" i="1"/>
  <c r="AF830" i="1" s="1"/>
  <c r="U830" i="1"/>
  <c r="AC832" i="1"/>
  <c r="AD832" i="1" s="1"/>
  <c r="AF832" i="1" s="1"/>
  <c r="U832" i="1"/>
  <c r="AC836" i="1"/>
  <c r="AD836" i="1" s="1"/>
  <c r="AC840" i="1"/>
  <c r="AD840" i="1" s="1"/>
  <c r="U840" i="1"/>
  <c r="AC844" i="1"/>
  <c r="AD844" i="1"/>
  <c r="AF844" i="1" s="1"/>
  <c r="U844" i="1"/>
  <c r="AC846" i="1"/>
  <c r="AD846" i="1"/>
  <c r="U846" i="1"/>
  <c r="AC848" i="1"/>
  <c r="AD848" i="1" s="1"/>
  <c r="AF848" i="1" s="1"/>
  <c r="U848" i="1"/>
  <c r="AC850" i="1"/>
  <c r="AD850" i="1"/>
  <c r="U850" i="1"/>
  <c r="AC854" i="1"/>
  <c r="AD854" i="1"/>
  <c r="AF854" i="1" s="1"/>
  <c r="U854" i="1"/>
  <c r="AC856" i="1"/>
  <c r="AD856" i="1" s="1"/>
  <c r="U856" i="1"/>
  <c r="AC858" i="1"/>
  <c r="AD858" i="1"/>
  <c r="U858" i="1"/>
  <c r="AC862" i="1"/>
  <c r="AD862" i="1"/>
  <c r="U862" i="1"/>
  <c r="AC866" i="1"/>
  <c r="AD866" i="1"/>
  <c r="AF866" i="1" s="1"/>
  <c r="U866" i="1"/>
  <c r="AC868" i="1"/>
  <c r="AD868" i="1" s="1"/>
  <c r="AC870" i="1"/>
  <c r="AD870" i="1"/>
  <c r="U870" i="1"/>
  <c r="AC872" i="1"/>
  <c r="AD872" i="1" s="1"/>
  <c r="U872" i="1"/>
  <c r="AC876" i="1"/>
  <c r="AD876" i="1"/>
  <c r="U876" i="1"/>
  <c r="AC878" i="1"/>
  <c r="AD878" i="1"/>
  <c r="U878" i="1"/>
  <c r="AC881" i="1"/>
  <c r="AD881" i="1" s="1"/>
  <c r="U881" i="1"/>
  <c r="U901" i="1"/>
  <c r="AC905" i="1"/>
  <c r="AD905" i="1" s="1"/>
  <c r="U905" i="1"/>
  <c r="AC794" i="1"/>
  <c r="AD794" i="1"/>
  <c r="U794" i="1"/>
  <c r="AC814" i="1"/>
  <c r="AD814" i="1"/>
  <c r="U814" i="1"/>
  <c r="AC822" i="1"/>
  <c r="AD822" i="1"/>
  <c r="U822" i="1"/>
  <c r="AF650" i="1"/>
  <c r="U609" i="1"/>
  <c r="AC609" i="1"/>
  <c r="AD609" i="1" s="1"/>
  <c r="AF609" i="1" s="1"/>
  <c r="U625" i="1"/>
  <c r="AC625" i="1"/>
  <c r="AD625" i="1" s="1"/>
  <c r="U641" i="1"/>
  <c r="AC641" i="1"/>
  <c r="AD641" i="1" s="1"/>
  <c r="AG641" i="1" s="1"/>
  <c r="AH641" i="1" s="1"/>
  <c r="U657" i="1"/>
  <c r="AC657" i="1"/>
  <c r="AD657" i="1"/>
  <c r="AF657" i="1" s="1"/>
  <c r="AF673" i="1"/>
  <c r="AG673" i="1"/>
  <c r="AH673" i="1" s="1"/>
  <c r="AF689" i="1"/>
  <c r="AG705" i="1"/>
  <c r="AH705" i="1" s="1"/>
  <c r="AB625" i="1"/>
  <c r="AB657" i="1"/>
  <c r="AF687" i="1"/>
  <c r="AG687" i="1" s="1"/>
  <c r="AH687" i="1" s="1"/>
  <c r="AC793" i="1"/>
  <c r="AD793" i="1"/>
  <c r="AF793" i="1" s="1"/>
  <c r="U793" i="1"/>
  <c r="AC801" i="1"/>
  <c r="AD801" i="1" s="1"/>
  <c r="U801" i="1"/>
  <c r="AC809" i="1"/>
  <c r="AD809" i="1"/>
  <c r="U809" i="1"/>
  <c r="AG809" i="1" s="1"/>
  <c r="AH809" i="1" s="1"/>
  <c r="AC817" i="1"/>
  <c r="AD817" i="1" s="1"/>
  <c r="U817" i="1"/>
  <c r="AC886" i="1"/>
  <c r="AD886" i="1"/>
  <c r="U886" i="1"/>
  <c r="AC897" i="1"/>
  <c r="AD897" i="1"/>
  <c r="AF897" i="1" s="1"/>
  <c r="U897" i="1"/>
  <c r="AG897" i="1" s="1"/>
  <c r="AH897" i="1" s="1"/>
  <c r="AC912" i="1"/>
  <c r="AD912" i="1"/>
  <c r="AF912" i="1" s="1"/>
  <c r="AC922" i="1"/>
  <c r="AD922" i="1" s="1"/>
  <c r="U922" i="1"/>
  <c r="AC925" i="1"/>
  <c r="AD925" i="1"/>
  <c r="U925" i="1"/>
  <c r="AC928" i="1"/>
  <c r="AD928" i="1" s="1"/>
  <c r="AC932" i="1"/>
  <c r="AD932" i="1" s="1"/>
  <c r="AF932" i="1" s="1"/>
  <c r="U932" i="1"/>
  <c r="U938" i="1"/>
  <c r="AC941" i="1"/>
  <c r="AD941" i="1"/>
  <c r="AC943" i="1"/>
  <c r="AD943" i="1" s="1"/>
  <c r="U943" i="1"/>
  <c r="AC959" i="1"/>
  <c r="AD959" i="1" s="1"/>
  <c r="U959" i="1"/>
  <c r="AC790" i="1"/>
  <c r="AD790" i="1"/>
  <c r="U790" i="1"/>
  <c r="AF696" i="1"/>
  <c r="AG696" i="1"/>
  <c r="AH696" i="1" s="1"/>
  <c r="AF712" i="1"/>
  <c r="AG712" i="1" s="1"/>
  <c r="AH712" i="1" s="1"/>
  <c r="AG728" i="1"/>
  <c r="AH728" i="1" s="1"/>
  <c r="AB897" i="1"/>
  <c r="AB925" i="1"/>
  <c r="AC888" i="1"/>
  <c r="AD888" i="1" s="1"/>
  <c r="U888" i="1"/>
  <c r="AC891" i="1"/>
  <c r="AD891" i="1" s="1"/>
  <c r="U891" i="1"/>
  <c r="AC893" i="1"/>
  <c r="AD893" i="1"/>
  <c r="U893" i="1"/>
  <c r="AC899" i="1"/>
  <c r="AD899" i="1" s="1"/>
  <c r="U899" i="1"/>
  <c r="AC910" i="1"/>
  <c r="AD910" i="1"/>
  <c r="AF910" i="1" s="1"/>
  <c r="U910" i="1"/>
  <c r="AC914" i="1"/>
  <c r="AD914" i="1"/>
  <c r="AG914" i="1" s="1"/>
  <c r="AH914" i="1" s="1"/>
  <c r="U914" i="1"/>
  <c r="AC917" i="1"/>
  <c r="AD917" i="1" s="1"/>
  <c r="U917" i="1"/>
  <c r="AC921" i="1"/>
  <c r="AD921" i="1" s="1"/>
  <c r="AG921" i="1" s="1"/>
  <c r="AH921" i="1" s="1"/>
  <c r="U921" i="1"/>
  <c r="AD926" i="1"/>
  <c r="AF926" i="1" s="1"/>
  <c r="U926" i="1"/>
  <c r="AC935" i="1"/>
  <c r="AD935" i="1" s="1"/>
  <c r="U935" i="1"/>
  <c r="AC953" i="1"/>
  <c r="AD953" i="1" s="1"/>
  <c r="U953" i="1"/>
  <c r="AC955" i="1"/>
  <c r="AD955" i="1" s="1"/>
  <c r="AC802" i="1"/>
  <c r="AD802" i="1"/>
  <c r="AG802" i="1" s="1"/>
  <c r="AH802" i="1" s="1"/>
  <c r="U802" i="1"/>
  <c r="AC810" i="1"/>
  <c r="AD810" i="1" s="1"/>
  <c r="AF810" i="1" s="1"/>
  <c r="U810" i="1"/>
  <c r="AF676" i="1"/>
  <c r="AG676" i="1"/>
  <c r="AH676" i="1" s="1"/>
  <c r="AF708" i="1"/>
  <c r="AG708" i="1"/>
  <c r="AH708" i="1" s="1"/>
  <c r="AF724" i="1"/>
  <c r="AF638" i="1"/>
  <c r="AF654" i="1"/>
  <c r="AG654" i="1" s="1"/>
  <c r="AH654" i="1" s="1"/>
  <c r="AH685" i="1"/>
  <c r="AF701" i="1"/>
  <c r="AF670" i="1"/>
  <c r="AG670" i="1"/>
  <c r="AH670" i="1" s="1"/>
  <c r="AF678" i="1"/>
  <c r="AG678" i="1"/>
  <c r="AH678" i="1" s="1"/>
  <c r="AF694" i="1"/>
  <c r="AG694" i="1" s="1"/>
  <c r="AH694" i="1" s="1"/>
  <c r="AF667" i="1"/>
  <c r="AG667" i="1" s="1"/>
  <c r="AH667" i="1" s="1"/>
  <c r="AG699" i="1"/>
  <c r="AH699" i="1" s="1"/>
  <c r="AF715" i="1"/>
  <c r="AB793" i="1"/>
  <c r="AB801" i="1"/>
  <c r="AB809" i="1"/>
  <c r="AB817" i="1"/>
  <c r="AB790" i="1"/>
  <c r="AF979" i="1"/>
  <c r="AG979" i="1" s="1"/>
  <c r="AH979" i="1" s="1"/>
  <c r="AC788" i="1"/>
  <c r="AD788" i="1"/>
  <c r="U788" i="1"/>
  <c r="AC796" i="1"/>
  <c r="AD796" i="1"/>
  <c r="U796" i="1"/>
  <c r="AC804" i="1"/>
  <c r="AD804" i="1" s="1"/>
  <c r="U804" i="1"/>
  <c r="AC812" i="1"/>
  <c r="AD812" i="1"/>
  <c r="U812" i="1"/>
  <c r="AC820" i="1"/>
  <c r="AD820" i="1" s="1"/>
  <c r="U820" i="1"/>
  <c r="AB886" i="1"/>
  <c r="AB910" i="1"/>
  <c r="AB914" i="1"/>
  <c r="AB922" i="1"/>
  <c r="AB926" i="1"/>
  <c r="AB802" i="1"/>
  <c r="AB810" i="1"/>
  <c r="AF983" i="1"/>
  <c r="AG983" i="1" s="1"/>
  <c r="AH983" i="1" s="1"/>
  <c r="AC791" i="1"/>
  <c r="AD791" i="1"/>
  <c r="U791" i="1"/>
  <c r="AC799" i="1"/>
  <c r="AD799" i="1" s="1"/>
  <c r="U799" i="1"/>
  <c r="AC807" i="1"/>
  <c r="AD807" i="1"/>
  <c r="AF807" i="1" s="1"/>
  <c r="AG807" i="1" s="1"/>
  <c r="AH807" i="1" s="1"/>
  <c r="U807" i="1"/>
  <c r="AC823" i="1"/>
  <c r="AD823" i="1"/>
  <c r="U823" i="1"/>
  <c r="U825" i="1"/>
  <c r="AC827" i="1"/>
  <c r="AD827" i="1" s="1"/>
  <c r="U827" i="1"/>
  <c r="AC831" i="1"/>
  <c r="AD831" i="1"/>
  <c r="U831" i="1"/>
  <c r="AC833" i="1"/>
  <c r="AD833" i="1" s="1"/>
  <c r="U833" i="1"/>
  <c r="AC835" i="1"/>
  <c r="AD835" i="1"/>
  <c r="AG835" i="1" s="1"/>
  <c r="AH835" i="1" s="1"/>
  <c r="U835" i="1"/>
  <c r="U837" i="1"/>
  <c r="AC847" i="1"/>
  <c r="AD847" i="1"/>
  <c r="U847" i="1"/>
  <c r="AC849" i="1"/>
  <c r="AD849" i="1" s="1"/>
  <c r="AF849" i="1" s="1"/>
  <c r="U849" i="1"/>
  <c r="AC851" i="1"/>
  <c r="AD851" i="1"/>
  <c r="U851" i="1"/>
  <c r="AC853" i="1"/>
  <c r="AD853" i="1"/>
  <c r="U853" i="1"/>
  <c r="U857" i="1"/>
  <c r="AC863" i="1"/>
  <c r="AD863" i="1"/>
  <c r="U863" i="1"/>
  <c r="AC867" i="1"/>
  <c r="AD867" i="1"/>
  <c r="AF867" i="1" s="1"/>
  <c r="AG867" i="1" s="1"/>
  <c r="U867" i="1"/>
  <c r="AC869" i="1"/>
  <c r="AD869" i="1"/>
  <c r="AF869" i="1" s="1"/>
  <c r="AG869" i="1" s="1"/>
  <c r="AH869" i="1" s="1"/>
  <c r="U869" i="1"/>
  <c r="AC871" i="1"/>
  <c r="AD871" i="1"/>
  <c r="U871" i="1"/>
  <c r="U879" i="1"/>
  <c r="AC882" i="1"/>
  <c r="AD882" i="1"/>
  <c r="AF882" i="1" s="1"/>
  <c r="AG882" i="1" s="1"/>
  <c r="AH882" i="1" s="1"/>
  <c r="U882" i="1"/>
  <c r="AC898" i="1"/>
  <c r="AD898" i="1"/>
  <c r="U898" i="1"/>
  <c r="U798" i="1"/>
  <c r="AC818" i="1"/>
  <c r="AD818" i="1" s="1"/>
  <c r="U818" i="1"/>
  <c r="U591" i="1"/>
  <c r="AC591" i="1"/>
  <c r="AD591" i="1"/>
  <c r="U579" i="1"/>
  <c r="U587" i="1"/>
  <c r="U601" i="1"/>
  <c r="AC601" i="1"/>
  <c r="AD601" i="1"/>
  <c r="AG601" i="1" s="1"/>
  <c r="AH601" i="1" s="1"/>
  <c r="U617" i="1"/>
  <c r="AC617" i="1"/>
  <c r="AD617" i="1"/>
  <c r="U633" i="1"/>
  <c r="AC633" i="1"/>
  <c r="AD633" i="1"/>
  <c r="AC649" i="1"/>
  <c r="AD649" i="1"/>
  <c r="AF649" i="1" s="1"/>
  <c r="U665" i="1"/>
  <c r="AC665" i="1"/>
  <c r="AD665" i="1"/>
  <c r="AF665" i="1" s="1"/>
  <c r="AF697" i="1"/>
  <c r="AB609" i="1"/>
  <c r="AB641" i="1"/>
  <c r="AF695" i="1"/>
  <c r="AG695" i="1" s="1"/>
  <c r="AH695" i="1" s="1"/>
  <c r="AF711" i="1"/>
  <c r="AG711" i="1"/>
  <c r="AH711" i="1"/>
  <c r="AC789" i="1"/>
  <c r="AD789" i="1"/>
  <c r="AF789" i="1" s="1"/>
  <c r="AG789" i="1" s="1"/>
  <c r="AH789" i="1" s="1"/>
  <c r="U789" i="1"/>
  <c r="AC797" i="1"/>
  <c r="AD797" i="1"/>
  <c r="U797" i="1"/>
  <c r="AC805" i="1"/>
  <c r="AD805" i="1"/>
  <c r="AC813" i="1"/>
  <c r="AD813" i="1"/>
  <c r="U813" i="1"/>
  <c r="AC821" i="1"/>
  <c r="AD821" i="1"/>
  <c r="U821" i="1"/>
  <c r="AC884" i="1"/>
  <c r="AD884" i="1" s="1"/>
  <c r="AF884" i="1" s="1"/>
  <c r="U884" i="1"/>
  <c r="U894" i="1"/>
  <c r="AC900" i="1"/>
  <c r="AD900" i="1" s="1"/>
  <c r="AF900" i="1" s="1"/>
  <c r="U900" i="1"/>
  <c r="AC911" i="1"/>
  <c r="AD911" i="1" s="1"/>
  <c r="U911" i="1"/>
  <c r="AC927" i="1"/>
  <c r="AD927" i="1"/>
  <c r="U927" i="1"/>
  <c r="AG927" i="1" s="1"/>
  <c r="AH927" i="1" s="1"/>
  <c r="AC929" i="1"/>
  <c r="AD929" i="1" s="1"/>
  <c r="AC931" i="1"/>
  <c r="AD931" i="1"/>
  <c r="AF931" i="1" s="1"/>
  <c r="U931" i="1"/>
  <c r="AC937" i="1"/>
  <c r="AD937" i="1"/>
  <c r="U937" i="1"/>
  <c r="AC940" i="1"/>
  <c r="AD940" i="1"/>
  <c r="AF940" i="1" s="1"/>
  <c r="U940" i="1"/>
  <c r="AC942" i="1"/>
  <c r="AD942" i="1"/>
  <c r="U942" i="1"/>
  <c r="AC944" i="1"/>
  <c r="AD944" i="1" s="1"/>
  <c r="AF944" i="1" s="1"/>
  <c r="U944" i="1"/>
  <c r="AC949" i="1"/>
  <c r="AD949" i="1"/>
  <c r="U949" i="1"/>
  <c r="AF986" i="1"/>
  <c r="AG986" i="1" s="1"/>
  <c r="AH986" i="1" s="1"/>
  <c r="AF672" i="1"/>
  <c r="AG672" i="1" s="1"/>
  <c r="AH672" i="1" s="1"/>
  <c r="AB891" i="1"/>
  <c r="AB911" i="1"/>
  <c r="AB923" i="1"/>
  <c r="AB927" i="1"/>
  <c r="AB931" i="1"/>
  <c r="AB951" i="1"/>
  <c r="AB959" i="1"/>
  <c r="AC889" i="1"/>
  <c r="AD889" i="1" s="1"/>
  <c r="U889" i="1"/>
  <c r="AC892" i="1"/>
  <c r="AD892" i="1" s="1"/>
  <c r="AG892" i="1" s="1"/>
  <c r="AH892" i="1" s="1"/>
  <c r="U892" i="1"/>
  <c r="AC902" i="1"/>
  <c r="AD902" i="1" s="1"/>
  <c r="U902" i="1"/>
  <c r="AC907" i="1"/>
  <c r="AD907" i="1"/>
  <c r="U907" i="1"/>
  <c r="AC913" i="1"/>
  <c r="AD913" i="1"/>
  <c r="AF913" i="1" s="1"/>
  <c r="U913" i="1"/>
  <c r="AC916" i="1"/>
  <c r="AD916" i="1" s="1"/>
  <c r="AC918" i="1"/>
  <c r="AD918" i="1" s="1"/>
  <c r="U918" i="1"/>
  <c r="AC920" i="1"/>
  <c r="AD920" i="1"/>
  <c r="U920" i="1"/>
  <c r="AC924" i="1"/>
  <c r="AD924" i="1" s="1"/>
  <c r="AC939" i="1"/>
  <c r="AD939" i="1" s="1"/>
  <c r="U939" i="1"/>
  <c r="AC950" i="1"/>
  <c r="AD950" i="1"/>
  <c r="U950" i="1"/>
  <c r="AC952" i="1"/>
  <c r="AD952" i="1" s="1"/>
  <c r="U954" i="1"/>
  <c r="AC958" i="1"/>
  <c r="AD958" i="1" s="1"/>
  <c r="U958" i="1"/>
  <c r="AC806" i="1"/>
  <c r="AD806" i="1"/>
  <c r="U806" i="1"/>
  <c r="AF668" i="1"/>
  <c r="AG668" i="1"/>
  <c r="AH668" i="1" s="1"/>
  <c r="AF700" i="1"/>
  <c r="AG700" i="1"/>
  <c r="AH700" i="1"/>
  <c r="AF716" i="1"/>
  <c r="AG716" i="1" s="1"/>
  <c r="AH716" i="1" s="1"/>
  <c r="AG640" i="1"/>
  <c r="AH640" i="1" s="1"/>
  <c r="AF663" i="1"/>
  <c r="AH663" i="1"/>
  <c r="AG627" i="1"/>
  <c r="AH627" i="1" s="1"/>
  <c r="AF664" i="1"/>
  <c r="AG664" i="1" s="1"/>
  <c r="AH664" i="1" s="1"/>
  <c r="AF949" i="1"/>
  <c r="AF942" i="1"/>
  <c r="AG942" i="1" s="1"/>
  <c r="AH942" i="1" s="1"/>
  <c r="AF927" i="1"/>
  <c r="AF821" i="1"/>
  <c r="AG821" i="1" s="1"/>
  <c r="AH821" i="1" s="1"/>
  <c r="AF633" i="1"/>
  <c r="AG633" i="1"/>
  <c r="AH633" i="1"/>
  <c r="AF601" i="1"/>
  <c r="AF591" i="1"/>
  <c r="AG591" i="1"/>
  <c r="AH591" i="1" s="1"/>
  <c r="AH867" i="1"/>
  <c r="AF847" i="1"/>
  <c r="AG847" i="1"/>
  <c r="AH847" i="1"/>
  <c r="AF835" i="1"/>
  <c r="AF831" i="1"/>
  <c r="AG831" i="1"/>
  <c r="AH831" i="1" s="1"/>
  <c r="AF823" i="1"/>
  <c r="AG823" i="1"/>
  <c r="AH823" i="1" s="1"/>
  <c r="AF791" i="1"/>
  <c r="AG791" i="1"/>
  <c r="AH791" i="1"/>
  <c r="AF820" i="1"/>
  <c r="AG820" i="1"/>
  <c r="AH820" i="1" s="1"/>
  <c r="AF954" i="1"/>
  <c r="AF939" i="1"/>
  <c r="AG939" i="1" s="1"/>
  <c r="AH939" i="1" s="1"/>
  <c r="AF892" i="1"/>
  <c r="AF587" i="1"/>
  <c r="AF641" i="1"/>
  <c r="AG609" i="1"/>
  <c r="AH609" i="1" s="1"/>
  <c r="AF814" i="1"/>
  <c r="AF881" i="1"/>
  <c r="AG881" i="1" s="1"/>
  <c r="AH881" i="1"/>
  <c r="AF872" i="1"/>
  <c r="AG872" i="1"/>
  <c r="AH872" i="1"/>
  <c r="AF856" i="1"/>
  <c r="AG848" i="1"/>
  <c r="AH848" i="1"/>
  <c r="AF840" i="1"/>
  <c r="AF836" i="1"/>
  <c r="AG832" i="1"/>
  <c r="AH832" i="1" s="1"/>
  <c r="AF828" i="1"/>
  <c r="AF824" i="1"/>
  <c r="AF811" i="1"/>
  <c r="AG811" i="1" s="1"/>
  <c r="AH811" i="1" s="1"/>
  <c r="AF795" i="1"/>
  <c r="AG795" i="1" s="1"/>
  <c r="AH795" i="1" s="1"/>
  <c r="AF816" i="1"/>
  <c r="AF813" i="1"/>
  <c r="AG813" i="1"/>
  <c r="AH813" i="1" s="1"/>
  <c r="AF898" i="1"/>
  <c r="AF899" i="1"/>
  <c r="AG899" i="1"/>
  <c r="AH899" i="1" s="1"/>
  <c r="AG932" i="1"/>
  <c r="AH932" i="1" s="1"/>
  <c r="AG944" i="1"/>
  <c r="AH944" i="1" s="1"/>
  <c r="AG884" i="1"/>
  <c r="AH884" i="1" s="1"/>
  <c r="AF853" i="1"/>
  <c r="AG853" i="1" s="1"/>
  <c r="AH853" i="1" s="1"/>
  <c r="AF796" i="1"/>
  <c r="AG796" i="1"/>
  <c r="AH796" i="1"/>
  <c r="AF885" i="1"/>
  <c r="AF943" i="1"/>
  <c r="AG943" i="1"/>
  <c r="AH943" i="1" s="1"/>
  <c r="AF817" i="1"/>
  <c r="AG817" i="1"/>
  <c r="AH817" i="1" s="1"/>
  <c r="AF806" i="1"/>
  <c r="AF920" i="1"/>
  <c r="AF916" i="1"/>
  <c r="AF907" i="1"/>
  <c r="AG907" i="1" s="1"/>
  <c r="AH907" i="1" s="1"/>
  <c r="AF889" i="1"/>
  <c r="AG657" i="1"/>
  <c r="AH657" i="1" s="1"/>
  <c r="AF822" i="1"/>
  <c r="AG822" i="1" s="1"/>
  <c r="AH822" i="1" s="1"/>
  <c r="AF794" i="1"/>
  <c r="AG794" i="1" s="1"/>
  <c r="AH794" i="1" s="1"/>
  <c r="AF878" i="1"/>
  <c r="AF870" i="1"/>
  <c r="AG870" i="1"/>
  <c r="AH870" i="1" s="1"/>
  <c r="AG866" i="1"/>
  <c r="AH866" i="1" s="1"/>
  <c r="AF862" i="1"/>
  <c r="AG862" i="1"/>
  <c r="AH862" i="1"/>
  <c r="AF858" i="1"/>
  <c r="AG858" i="1" s="1"/>
  <c r="AH858" i="1" s="1"/>
  <c r="AG854" i="1"/>
  <c r="AH854" i="1" s="1"/>
  <c r="AF846" i="1"/>
  <c r="AG830" i="1"/>
  <c r="AH830" i="1" s="1"/>
  <c r="AF826" i="1"/>
  <c r="AG826" i="1"/>
  <c r="AH826" i="1" s="1"/>
  <c r="AF819" i="1"/>
  <c r="AG819" i="1"/>
  <c r="AH819" i="1" s="1"/>
  <c r="AF808" i="1"/>
  <c r="AF792" i="1"/>
  <c r="AG792" i="1"/>
  <c r="AH792" i="1"/>
  <c r="AF797" i="1"/>
  <c r="AF825" i="1"/>
  <c r="AF799" i="1"/>
  <c r="AG799" i="1" s="1"/>
  <c r="AH799" i="1"/>
  <c r="AG810" i="1"/>
  <c r="AH810" i="1"/>
  <c r="AF953" i="1"/>
  <c r="AG953" i="1" s="1"/>
  <c r="AH953" i="1"/>
  <c r="AF921" i="1"/>
  <c r="AG910" i="1"/>
  <c r="AH910" i="1" s="1"/>
  <c r="AF891" i="1"/>
  <c r="AF959" i="1"/>
  <c r="AF922" i="1"/>
  <c r="AG922" i="1" s="1"/>
  <c r="AH922" i="1"/>
  <c r="AF937" i="1"/>
  <c r="AG937" i="1"/>
  <c r="AH937" i="1" s="1"/>
  <c r="AF805" i="1"/>
  <c r="AG665" i="1"/>
  <c r="AH665" i="1" s="1"/>
  <c r="AF863" i="1"/>
  <c r="AG863" i="1"/>
  <c r="AH863" i="1" s="1"/>
  <c r="AF851" i="1"/>
  <c r="AG851" i="1"/>
  <c r="AH851" i="1"/>
  <c r="AF827" i="1"/>
  <c r="AG827" i="1" s="1"/>
  <c r="AH827" i="1" s="1"/>
  <c r="AF788" i="1"/>
  <c r="AF802" i="1"/>
  <c r="AG926" i="1"/>
  <c r="AH926" i="1"/>
  <c r="AF914" i="1"/>
  <c r="AF893" i="1"/>
  <c r="AG893" i="1" s="1"/>
  <c r="AH893" i="1" s="1"/>
  <c r="AF790" i="1"/>
  <c r="AG790" i="1"/>
  <c r="AH790" i="1" s="1"/>
  <c r="AF925" i="1"/>
  <c r="AF886" i="1"/>
  <c r="AG886" i="1" s="1"/>
  <c r="AH886" i="1" s="1"/>
  <c r="AF809" i="1"/>
  <c r="AG793" i="1"/>
  <c r="AH793" i="1" s="1"/>
  <c r="V255" i="1"/>
  <c r="V152" i="1"/>
  <c r="V266" i="1"/>
  <c r="V140" i="1"/>
  <c r="AA423" i="1"/>
  <c r="V418" i="1"/>
  <c r="R488" i="1"/>
  <c r="S488" i="1" s="1"/>
  <c r="AA479" i="1"/>
  <c r="AA426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R502" i="1"/>
  <c r="S502" i="1" s="1"/>
  <c r="AB499" i="1"/>
  <c r="S494" i="1"/>
  <c r="R487" i="1"/>
  <c r="S487" i="1" s="1"/>
  <c r="AA486" i="1"/>
  <c r="T485" i="1"/>
  <c r="R484" i="1"/>
  <c r="S484" i="1" s="1"/>
  <c r="R440" i="1"/>
  <c r="S440" i="1"/>
  <c r="T437" i="1"/>
  <c r="T411" i="1"/>
  <c r="U411" i="1" s="1"/>
  <c r="T268" i="1"/>
  <c r="U268" i="1"/>
  <c r="R529" i="1"/>
  <c r="S529" i="1" s="1"/>
  <c r="T518" i="1"/>
  <c r="S503" i="1"/>
  <c r="R466" i="1"/>
  <c r="S466" i="1" s="1"/>
  <c r="S458" i="1"/>
  <c r="AA439" i="1"/>
  <c r="R429" i="1"/>
  <c r="S429" i="1"/>
  <c r="R415" i="1"/>
  <c r="S415" i="1" s="1"/>
  <c r="R188" i="1"/>
  <c r="S188" i="1" s="1"/>
  <c r="R450" i="1"/>
  <c r="S450" i="1" s="1"/>
  <c r="R403" i="1"/>
  <c r="S403" i="1"/>
  <c r="R189" i="1"/>
  <c r="S189" i="1"/>
  <c r="T428" i="1"/>
  <c r="T389" i="1"/>
  <c r="U389" i="1"/>
  <c r="V408" i="1"/>
  <c r="T475" i="1"/>
  <c r="V475" i="1"/>
  <c r="T467" i="1"/>
  <c r="AB467" i="1" s="1"/>
  <c r="T438" i="1"/>
  <c r="R532" i="1"/>
  <c r="S532" i="1"/>
  <c r="T529" i="1"/>
  <c r="AB529" i="1" s="1"/>
  <c r="U529" i="1"/>
  <c r="R525" i="1"/>
  <c r="S525" i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AC373" i="1" s="1"/>
  <c r="AD373" i="1" s="1"/>
  <c r="T345" i="1"/>
  <c r="T301" i="1"/>
  <c r="U301" i="1" s="1"/>
  <c r="R275" i="1"/>
  <c r="S275" i="1" s="1"/>
  <c r="R251" i="1"/>
  <c r="S251" i="1"/>
  <c r="T229" i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B405" i="1" s="1"/>
  <c r="AA404" i="1"/>
  <c r="AB404" i="1" s="1"/>
  <c r="AA399" i="1"/>
  <c r="AA394" i="1"/>
  <c r="AA393" i="1"/>
  <c r="AB393" i="1" s="1"/>
  <c r="AA389" i="1"/>
  <c r="R388" i="1"/>
  <c r="S388" i="1"/>
  <c r="AA381" i="1"/>
  <c r="R380" i="1"/>
  <c r="S380" i="1"/>
  <c r="T530" i="1"/>
  <c r="AB530" i="1" s="1"/>
  <c r="U530" i="1"/>
  <c r="AC529" i="1"/>
  <c r="AD529" i="1" s="1"/>
  <c r="R528" i="1"/>
  <c r="S528" i="1" s="1"/>
  <c r="R527" i="1"/>
  <c r="S527" i="1"/>
  <c r="R491" i="1"/>
  <c r="S491" i="1" s="1"/>
  <c r="R490" i="1"/>
  <c r="S490" i="1"/>
  <c r="T516" i="1"/>
  <c r="T478" i="1"/>
  <c r="U478" i="1" s="1"/>
  <c r="T464" i="1"/>
  <c r="U464" i="1"/>
  <c r="AA535" i="1"/>
  <c r="T534" i="1"/>
  <c r="AC534" i="1" s="1"/>
  <c r="AD534" i="1" s="1"/>
  <c r="U534" i="1"/>
  <c r="T531" i="1"/>
  <c r="AC531" i="1" s="1"/>
  <c r="AD531" i="1" s="1"/>
  <c r="U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 s="1"/>
  <c r="T419" i="1"/>
  <c r="AC419" i="1" s="1"/>
  <c r="AD419" i="1"/>
  <c r="AF419" i="1" s="1"/>
  <c r="V488" i="1"/>
  <c r="V452" i="1"/>
  <c r="U452" i="1"/>
  <c r="AG452" i="1" s="1"/>
  <c r="AH452" i="1"/>
  <c r="U298" i="1"/>
  <c r="V298" i="1"/>
  <c r="V254" i="1"/>
  <c r="V218" i="1"/>
  <c r="V535" i="1"/>
  <c r="T535" i="1"/>
  <c r="V486" i="1"/>
  <c r="T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R456" i="1"/>
  <c r="S456" i="1" s="1"/>
  <c r="AB408" i="1"/>
  <c r="AC408" i="1"/>
  <c r="AD408" i="1" s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U533" i="1" s="1"/>
  <c r="V532" i="1"/>
  <c r="T532" i="1"/>
  <c r="U532" i="1" s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AA474" i="1"/>
  <c r="AB474" i="1" s="1"/>
  <c r="AA469" i="1"/>
  <c r="AA460" i="1"/>
  <c r="AB460" i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/>
  <c r="T194" i="1"/>
  <c r="V194" i="1"/>
  <c r="V250" i="1"/>
  <c r="V495" i="1"/>
  <c r="AC495" i="1"/>
  <c r="AD495" i="1"/>
  <c r="S479" i="1"/>
  <c r="R455" i="1"/>
  <c r="S455" i="1" s="1"/>
  <c r="AA449" i="1"/>
  <c r="T442" i="1"/>
  <c r="AB442" i="1" s="1"/>
  <c r="U442" i="1"/>
  <c r="AA441" i="1"/>
  <c r="AA440" i="1"/>
  <c r="T433" i="1"/>
  <c r="U433" i="1"/>
  <c r="T431" i="1"/>
  <c r="AC431" i="1" s="1"/>
  <c r="U431" i="1"/>
  <c r="V431" i="1"/>
  <c r="T429" i="1"/>
  <c r="AB429" i="1"/>
  <c r="AA418" i="1"/>
  <c r="AB418" i="1" s="1"/>
  <c r="V476" i="1"/>
  <c r="T476" i="1"/>
  <c r="U476" i="1" s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B456" i="1" s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/>
  <c r="AA395" i="1"/>
  <c r="AA382" i="1"/>
  <c r="AA377" i="1"/>
  <c r="AA373" i="1"/>
  <c r="AB373" i="1" s="1"/>
  <c r="R220" i="1"/>
  <c r="S220" i="1"/>
  <c r="AA417" i="1"/>
  <c r="R401" i="1"/>
  <c r="S401" i="1" s="1"/>
  <c r="AA334" i="1"/>
  <c r="R422" i="1"/>
  <c r="S422" i="1" s="1"/>
  <c r="U437" i="1"/>
  <c r="AC571" i="1"/>
  <c r="AD571" i="1"/>
  <c r="AF528" i="1"/>
  <c r="AG528" i="1" s="1"/>
  <c r="AH528" i="1"/>
  <c r="U561" i="1"/>
  <c r="U546" i="1"/>
  <c r="AB546" i="1"/>
  <c r="AC546" i="1"/>
  <c r="AD546" i="1" s="1"/>
  <c r="T569" i="1"/>
  <c r="AB569" i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U540" i="1"/>
  <c r="AB585" i="1"/>
  <c r="U585" i="1"/>
  <c r="AG585" i="1" s="1"/>
  <c r="AH585" i="1" s="1"/>
  <c r="V401" i="1"/>
  <c r="U401" i="1"/>
  <c r="V391" i="1"/>
  <c r="U391" i="1"/>
  <c r="T577" i="1"/>
  <c r="AB577" i="1" s="1"/>
  <c r="U565" i="1"/>
  <c r="AC565" i="1"/>
  <c r="AD565" i="1" s="1"/>
  <c r="AC555" i="1"/>
  <c r="AD555" i="1"/>
  <c r="AF555" i="1"/>
  <c r="U555" i="1"/>
  <c r="V583" i="1"/>
  <c r="T583" i="1"/>
  <c r="AC583" i="1" s="1"/>
  <c r="V581" i="1"/>
  <c r="T581" i="1"/>
  <c r="V580" i="1"/>
  <c r="T580" i="1"/>
  <c r="U580" i="1" s="1"/>
  <c r="V572" i="1"/>
  <c r="T572" i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AG435" i="1"/>
  <c r="AH435" i="1" s="1"/>
  <c r="V432" i="1"/>
  <c r="T432" i="1"/>
  <c r="U432" i="1" s="1"/>
  <c r="AB432" i="1"/>
  <c r="V430" i="1"/>
  <c r="T430" i="1"/>
  <c r="AE424" i="1"/>
  <c r="AA424" i="1"/>
  <c r="AB424" i="1" s="1"/>
  <c r="AC424" i="1"/>
  <c r="AD424" i="1"/>
  <c r="AF424" i="1" s="1"/>
  <c r="U541" i="1"/>
  <c r="AC541" i="1"/>
  <c r="AD541" i="1" s="1"/>
  <c r="AC585" i="1"/>
  <c r="AD585" i="1"/>
  <c r="AF585" i="1" s="1"/>
  <c r="AC425" i="1"/>
  <c r="AD425" i="1" s="1"/>
  <c r="AF425" i="1" s="1"/>
  <c r="U495" i="1"/>
  <c r="V574" i="1"/>
  <c r="T574" i="1"/>
  <c r="AB565" i="1"/>
  <c r="AA444" i="1"/>
  <c r="AB444" i="1"/>
  <c r="AB542" i="1"/>
  <c r="AC542" i="1"/>
  <c r="AD542" i="1" s="1"/>
  <c r="AF542" i="1" s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A387" i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AB524" i="1" s="1"/>
  <c r="R541" i="1"/>
  <c r="S541" i="1" s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T522" i="1"/>
  <c r="U522" i="1"/>
  <c r="R517" i="1"/>
  <c r="S517" i="1"/>
  <c r="R511" i="1"/>
  <c r="S511" i="1" s="1"/>
  <c r="AA480" i="1"/>
  <c r="AB480" i="1" s="1"/>
  <c r="AD480" i="1"/>
  <c r="AF480" i="1"/>
  <c r="T479" i="1"/>
  <c r="AB479" i="1" s="1"/>
  <c r="R457" i="1"/>
  <c r="S457" i="1" s="1"/>
  <c r="AA451" i="1"/>
  <c r="R424" i="1"/>
  <c r="S424" i="1" s="1"/>
  <c r="AA511" i="1"/>
  <c r="R468" i="1"/>
  <c r="S468" i="1"/>
  <c r="T451" i="1"/>
  <c r="AB451" i="1" s="1"/>
  <c r="AA402" i="1"/>
  <c r="R396" i="1"/>
  <c r="S396" i="1" s="1"/>
  <c r="U393" i="1"/>
  <c r="AA363" i="1"/>
  <c r="T205" i="1"/>
  <c r="U205" i="1"/>
  <c r="T201" i="1"/>
  <c r="U201" i="1"/>
  <c r="T182" i="1"/>
  <c r="U182" i="1" s="1"/>
  <c r="AA312" i="1"/>
  <c r="R209" i="1"/>
  <c r="S209" i="1"/>
  <c r="R205" i="1"/>
  <c r="S205" i="1" s="1"/>
  <c r="R201" i="1"/>
  <c r="S201" i="1" s="1"/>
  <c r="AE473" i="1"/>
  <c r="V462" i="1"/>
  <c r="T462" i="1"/>
  <c r="V461" i="1"/>
  <c r="T461" i="1"/>
  <c r="AG542" i="1"/>
  <c r="AH542" i="1" s="1"/>
  <c r="AC516" i="1"/>
  <c r="AD516" i="1" s="1"/>
  <c r="AF516" i="1" s="1"/>
  <c r="U516" i="1"/>
  <c r="U544" i="1"/>
  <c r="AG544" i="1" s="1"/>
  <c r="AB544" i="1"/>
  <c r="AC544" i="1"/>
  <c r="AD544" i="1" s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/>
  <c r="U520" i="1"/>
  <c r="AB520" i="1"/>
  <c r="AC520" i="1"/>
  <c r="AD520" i="1"/>
  <c r="AF520" i="1" s="1"/>
  <c r="AG553" i="1"/>
  <c r="AH553" i="1"/>
  <c r="AC554" i="1"/>
  <c r="AD554" i="1"/>
  <c r="U554" i="1"/>
  <c r="AB554" i="1"/>
  <c r="T523" i="1"/>
  <c r="AB552" i="1"/>
  <c r="AC552" i="1"/>
  <c r="AD552" i="1"/>
  <c r="U552" i="1"/>
  <c r="U566" i="1"/>
  <c r="AC566" i="1"/>
  <c r="AD566" i="1"/>
  <c r="AB566" i="1"/>
  <c r="AA487" i="1"/>
  <c r="V381" i="1"/>
  <c r="T381" i="1"/>
  <c r="AB582" i="1"/>
  <c r="AC582" i="1"/>
  <c r="AD582" i="1" s="1"/>
  <c r="AB581" i="1"/>
  <c r="AB557" i="1"/>
  <c r="AC557" i="1"/>
  <c r="AD557" i="1" s="1"/>
  <c r="AC563" i="1"/>
  <c r="AD563" i="1"/>
  <c r="U545" i="1"/>
  <c r="AB545" i="1"/>
  <c r="AC545" i="1"/>
  <c r="AD545" i="1"/>
  <c r="T560" i="1"/>
  <c r="V559" i="1"/>
  <c r="T559" i="1"/>
  <c r="AC559" i="1" s="1"/>
  <c r="AG561" i="1"/>
  <c r="AH561" i="1"/>
  <c r="V584" i="1"/>
  <c r="AA551" i="1"/>
  <c r="AB551" i="1"/>
  <c r="AC551" i="1"/>
  <c r="AD551" i="1" s="1"/>
  <c r="R548" i="1"/>
  <c r="S548" i="1"/>
  <c r="AB540" i="1"/>
  <c r="AC540" i="1"/>
  <c r="AD540" i="1" s="1"/>
  <c r="V539" i="1"/>
  <c r="T539" i="1"/>
  <c r="AA523" i="1"/>
  <c r="AA515" i="1"/>
  <c r="AB515" i="1"/>
  <c r="AC526" i="1"/>
  <c r="AD526" i="1"/>
  <c r="AC584" i="1"/>
  <c r="AD584" i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U537" i="1" s="1"/>
  <c r="V537" i="1"/>
  <c r="T524" i="1"/>
  <c r="AC524" i="1" s="1"/>
  <c r="V519" i="1"/>
  <c r="T497" i="1"/>
  <c r="AB497" i="1"/>
  <c r="AA465" i="1"/>
  <c r="AB464" i="1"/>
  <c r="AC464" i="1"/>
  <c r="AD464" i="1" s="1"/>
  <c r="AF464" i="1"/>
  <c r="AB531" i="1"/>
  <c r="AB532" i="1"/>
  <c r="AC532" i="1"/>
  <c r="AD532" i="1"/>
  <c r="AF532" i="1" s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B466" i="1"/>
  <c r="AA435" i="1"/>
  <c r="S476" i="1"/>
  <c r="AA472" i="1"/>
  <c r="V463" i="1"/>
  <c r="AA462" i="1"/>
  <c r="AB462" i="1" s="1"/>
  <c r="AA458" i="1"/>
  <c r="AB458" i="1" s="1"/>
  <c r="R539" i="1"/>
  <c r="S539" i="1" s="1"/>
  <c r="R500" i="1"/>
  <c r="S500" i="1"/>
  <c r="R498" i="1"/>
  <c r="S498" i="1"/>
  <c r="R482" i="1"/>
  <c r="S482" i="1"/>
  <c r="R475" i="1"/>
  <c r="S475" i="1" s="1"/>
  <c r="AA454" i="1"/>
  <c r="AB454" i="1" s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R442" i="1"/>
  <c r="S442" i="1"/>
  <c r="S441" i="1"/>
  <c r="S397" i="1"/>
  <c r="R438" i="1"/>
  <c r="S438" i="1" s="1"/>
  <c r="R404" i="1"/>
  <c r="S404" i="1"/>
  <c r="R374" i="1"/>
  <c r="S374" i="1"/>
  <c r="R417" i="1"/>
  <c r="S417" i="1" s="1"/>
  <c r="T412" i="1"/>
  <c r="T409" i="1"/>
  <c r="AB409" i="1" s="1"/>
  <c r="R407" i="1"/>
  <c r="S407" i="1"/>
  <c r="T378" i="1"/>
  <c r="U378" i="1"/>
  <c r="U404" i="1"/>
  <c r="AG404" i="1" s="1"/>
  <c r="AH404" i="1" s="1"/>
  <c r="R395" i="1"/>
  <c r="S395" i="1"/>
  <c r="R384" i="1"/>
  <c r="S384" i="1"/>
  <c r="T347" i="1"/>
  <c r="AC347" i="1" s="1"/>
  <c r="AD347" i="1" s="1"/>
  <c r="U347" i="1"/>
  <c r="R341" i="1"/>
  <c r="S341" i="1" s="1"/>
  <c r="R313" i="1"/>
  <c r="S313" i="1" s="1"/>
  <c r="R187" i="1"/>
  <c r="S187" i="1"/>
  <c r="R215" i="1"/>
  <c r="S215" i="1"/>
  <c r="AA194" i="1"/>
  <c r="V215" i="1"/>
  <c r="V199" i="1"/>
  <c r="T199" i="1"/>
  <c r="V234" i="1"/>
  <c r="T376" i="1"/>
  <c r="AB376" i="1"/>
  <c r="R375" i="1"/>
  <c r="S375" i="1" s="1"/>
  <c r="R346" i="1"/>
  <c r="S346" i="1"/>
  <c r="R298" i="1"/>
  <c r="S298" i="1" s="1"/>
  <c r="T292" i="1"/>
  <c r="R231" i="1"/>
  <c r="S231" i="1" s="1"/>
  <c r="T228" i="1"/>
  <c r="R222" i="1"/>
  <c r="S222" i="1" s="1"/>
  <c r="T203" i="1"/>
  <c r="R372" i="1"/>
  <c r="S372" i="1"/>
  <c r="U370" i="1"/>
  <c r="S368" i="1"/>
  <c r="U366" i="1"/>
  <c r="R296" i="1"/>
  <c r="S296" i="1" s="1"/>
  <c r="R292" i="1"/>
  <c r="S292" i="1"/>
  <c r="T290" i="1"/>
  <c r="U290" i="1"/>
  <c r="R280" i="1"/>
  <c r="S280" i="1" s="1"/>
  <c r="U274" i="1"/>
  <c r="R240" i="1"/>
  <c r="S240" i="1" s="1"/>
  <c r="U368" i="1"/>
  <c r="T356" i="1"/>
  <c r="U356" i="1" s="1"/>
  <c r="AA320" i="1"/>
  <c r="R301" i="1"/>
  <c r="S301" i="1" s="1"/>
  <c r="T224" i="1"/>
  <c r="T372" i="1"/>
  <c r="T354" i="1"/>
  <c r="AB354" i="1" s="1"/>
  <c r="U354" i="1"/>
  <c r="R339" i="1"/>
  <c r="S339" i="1" s="1"/>
  <c r="R337" i="1"/>
  <c r="S337" i="1"/>
  <c r="R334" i="1"/>
  <c r="S334" i="1" s="1"/>
  <c r="T333" i="1"/>
  <c r="U333" i="1"/>
  <c r="T308" i="1"/>
  <c r="R303" i="1"/>
  <c r="S303" i="1" s="1"/>
  <c r="R302" i="1"/>
  <c r="S302" i="1" s="1"/>
  <c r="R290" i="1"/>
  <c r="S290" i="1"/>
  <c r="R221" i="1"/>
  <c r="S221" i="1"/>
  <c r="AA210" i="1"/>
  <c r="AB210" i="1" s="1"/>
  <c r="AC210" i="1" s="1"/>
  <c r="AD210" i="1" s="1"/>
  <c r="T257" i="1"/>
  <c r="AA219" i="1"/>
  <c r="T217" i="1"/>
  <c r="AD393" i="1"/>
  <c r="AF393" i="1" s="1"/>
  <c r="V406" i="1"/>
  <c r="R360" i="1"/>
  <c r="S360" i="1"/>
  <c r="V233" i="1"/>
  <c r="T233" i="1"/>
  <c r="V392" i="1"/>
  <c r="T392" i="1"/>
  <c r="T386" i="1"/>
  <c r="U386" i="1"/>
  <c r="V361" i="1"/>
  <c r="R406" i="1"/>
  <c r="S406" i="1" s="1"/>
  <c r="R398" i="1"/>
  <c r="S398" i="1" s="1"/>
  <c r="R394" i="1"/>
  <c r="S394" i="1"/>
  <c r="T383" i="1"/>
  <c r="U383" i="1"/>
  <c r="R371" i="1"/>
  <c r="S371" i="1" s="1"/>
  <c r="R365" i="1"/>
  <c r="S365" i="1" s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 s="1"/>
  <c r="R318" i="1"/>
  <c r="S318" i="1" s="1"/>
  <c r="R312" i="1"/>
  <c r="S312" i="1" s="1"/>
  <c r="T305" i="1"/>
  <c r="U305" i="1"/>
  <c r="AA304" i="1"/>
  <c r="AB304" i="1" s="1"/>
  <c r="R295" i="1"/>
  <c r="S295" i="1"/>
  <c r="R289" i="1"/>
  <c r="S289" i="1"/>
  <c r="T287" i="1"/>
  <c r="R405" i="1"/>
  <c r="S405" i="1"/>
  <c r="T402" i="1"/>
  <c r="T394" i="1"/>
  <c r="T388" i="1"/>
  <c r="U388" i="1" s="1"/>
  <c r="R385" i="1"/>
  <c r="S385" i="1" s="1"/>
  <c r="R377" i="1"/>
  <c r="S377" i="1"/>
  <c r="T374" i="1"/>
  <c r="R362" i="1"/>
  <c r="S362" i="1"/>
  <c r="AA332" i="1"/>
  <c r="AB332" i="1"/>
  <c r="S332" i="1"/>
  <c r="T324" i="1"/>
  <c r="U324" i="1"/>
  <c r="R392" i="1"/>
  <c r="S392" i="1"/>
  <c r="R361" i="1"/>
  <c r="S361" i="1" s="1"/>
  <c r="R351" i="1"/>
  <c r="S351" i="1" s="1"/>
  <c r="R311" i="1"/>
  <c r="S311" i="1"/>
  <c r="R306" i="1"/>
  <c r="S306" i="1" s="1"/>
  <c r="R288" i="1"/>
  <c r="S288" i="1" s="1"/>
  <c r="T223" i="1"/>
  <c r="U223" i="1" s="1"/>
  <c r="T264" i="1"/>
  <c r="U264" i="1"/>
  <c r="R239" i="1"/>
  <c r="S239" i="1" s="1"/>
  <c r="U373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AB407" i="1"/>
  <c r="V395" i="1"/>
  <c r="T395" i="1"/>
  <c r="V170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B368" i="1" s="1"/>
  <c r="AA361" i="1"/>
  <c r="AB361" i="1" s="1"/>
  <c r="AA360" i="1"/>
  <c r="AA359" i="1"/>
  <c r="AA327" i="1"/>
  <c r="AB327" i="1" s="1"/>
  <c r="R325" i="1"/>
  <c r="S325" i="1" s="1"/>
  <c r="AA384" i="1"/>
  <c r="R363" i="1"/>
  <c r="S363" i="1"/>
  <c r="AA331" i="1"/>
  <c r="AA383" i="1"/>
  <c r="AB383" i="1"/>
  <c r="AA380" i="1"/>
  <c r="AA379" i="1"/>
  <c r="R378" i="1"/>
  <c r="S378" i="1"/>
  <c r="AA375" i="1"/>
  <c r="AB375" i="1" s="1"/>
  <c r="T367" i="1"/>
  <c r="AB367" i="1" s="1"/>
  <c r="AA344" i="1"/>
  <c r="AA313" i="1"/>
  <c r="AA295" i="1"/>
  <c r="AA215" i="1"/>
  <c r="R402" i="1"/>
  <c r="S402" i="1"/>
  <c r="R376" i="1"/>
  <c r="S376" i="1" s="1"/>
  <c r="AA374" i="1"/>
  <c r="AB374" i="1" s="1"/>
  <c r="R369" i="1"/>
  <c r="S369" i="1" s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AB357" i="1" s="1"/>
  <c r="U357" i="1"/>
  <c r="AA356" i="1"/>
  <c r="R350" i="1"/>
  <c r="S350" i="1"/>
  <c r="T344" i="1"/>
  <c r="R343" i="1"/>
  <c r="S343" i="1"/>
  <c r="R338" i="1"/>
  <c r="S338" i="1" s="1"/>
  <c r="R329" i="1"/>
  <c r="S329" i="1"/>
  <c r="U325" i="1"/>
  <c r="R316" i="1"/>
  <c r="S316" i="1" s="1"/>
  <c r="R308" i="1"/>
  <c r="S308" i="1" s="1"/>
  <c r="AA301" i="1"/>
  <c r="AB301" i="1"/>
  <c r="AC301" i="1"/>
  <c r="AD301" i="1"/>
  <c r="AA300" i="1"/>
  <c r="R297" i="1"/>
  <c r="S297" i="1"/>
  <c r="AA294" i="1"/>
  <c r="R294" i="1"/>
  <c r="S294" i="1"/>
  <c r="T226" i="1"/>
  <c r="AC226" i="1" s="1"/>
  <c r="AD226" i="1" s="1"/>
  <c r="AB226" i="1"/>
  <c r="R218" i="1"/>
  <c r="S218" i="1" s="1"/>
  <c r="S217" i="1"/>
  <c r="T307" i="1"/>
  <c r="T294" i="1"/>
  <c r="AC294" i="1"/>
  <c r="AD294" i="1"/>
  <c r="R293" i="1"/>
  <c r="S293" i="1"/>
  <c r="R281" i="1"/>
  <c r="S281" i="1"/>
  <c r="T263" i="1"/>
  <c r="U263" i="1" s="1"/>
  <c r="T231" i="1"/>
  <c r="R227" i="1"/>
  <c r="S227" i="1"/>
  <c r="R207" i="1"/>
  <c r="S207" i="1" s="1"/>
  <c r="V384" i="1"/>
  <c r="T384" i="1"/>
  <c r="V362" i="1"/>
  <c r="T362" i="1"/>
  <c r="AB362" i="1" s="1"/>
  <c r="T310" i="1"/>
  <c r="V310" i="1"/>
  <c r="AA305" i="1"/>
  <c r="V271" i="1"/>
  <c r="V270" i="1"/>
  <c r="T270" i="1"/>
  <c r="V324" i="1"/>
  <c r="V374" i="1"/>
  <c r="V382" i="1"/>
  <c r="T382" i="1"/>
  <c r="AB382" i="1"/>
  <c r="V380" i="1"/>
  <c r="T380" i="1"/>
  <c r="U380" i="1" s="1"/>
  <c r="AA351" i="1"/>
  <c r="T338" i="1"/>
  <c r="U338" i="1"/>
  <c r="V338" i="1"/>
  <c r="T330" i="1"/>
  <c r="U330" i="1" s="1"/>
  <c r="T326" i="1"/>
  <c r="U326" i="1" s="1"/>
  <c r="V326" i="1"/>
  <c r="R320" i="1"/>
  <c r="S320" i="1"/>
  <c r="R317" i="1"/>
  <c r="S317" i="1" s="1"/>
  <c r="V314" i="1"/>
  <c r="T314" i="1"/>
  <c r="AA298" i="1"/>
  <c r="AB298" i="1" s="1"/>
  <c r="V174" i="1"/>
  <c r="V371" i="1"/>
  <c r="T371" i="1"/>
  <c r="T319" i="1"/>
  <c r="V319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T299" i="1"/>
  <c r="AC299" i="1" s="1"/>
  <c r="AD299" i="1" s="1"/>
  <c r="AF299" i="1" s="1"/>
  <c r="V299" i="1"/>
  <c r="AA292" i="1"/>
  <c r="AA337" i="1"/>
  <c r="R324" i="1"/>
  <c r="S324" i="1" s="1"/>
  <c r="AA319" i="1"/>
  <c r="V311" i="1"/>
  <c r="T311" i="1"/>
  <c r="AA309" i="1"/>
  <c r="AA296" i="1"/>
  <c r="AA291" i="1"/>
  <c r="AA290" i="1"/>
  <c r="T355" i="1"/>
  <c r="AB355" i="1" s="1"/>
  <c r="R354" i="1"/>
  <c r="S354" i="1"/>
  <c r="T352" i="1"/>
  <c r="R352" i="1"/>
  <c r="S352" i="1"/>
  <c r="R348" i="1"/>
  <c r="S348" i="1" s="1"/>
  <c r="R327" i="1"/>
  <c r="S327" i="1"/>
  <c r="R322" i="1"/>
  <c r="S322" i="1"/>
  <c r="AA318" i="1"/>
  <c r="AA316" i="1"/>
  <c r="R314" i="1"/>
  <c r="S314" i="1" s="1"/>
  <c r="R310" i="1"/>
  <c r="S310" i="1"/>
  <c r="R307" i="1"/>
  <c r="S307" i="1"/>
  <c r="R305" i="1"/>
  <c r="S305" i="1"/>
  <c r="R304" i="1"/>
  <c r="S304" i="1" s="1"/>
  <c r="T297" i="1"/>
  <c r="AC297" i="1" s="1"/>
  <c r="AD297" i="1" s="1"/>
  <c r="T282" i="1"/>
  <c r="U282" i="1"/>
  <c r="T359" i="1"/>
  <c r="AB359" i="1" s="1"/>
  <c r="R358" i="1"/>
  <c r="S358" i="1" s="1"/>
  <c r="AA357" i="1"/>
  <c r="R357" i="1"/>
  <c r="S357" i="1"/>
  <c r="T351" i="1"/>
  <c r="T349" i="1"/>
  <c r="R347" i="1"/>
  <c r="S347" i="1"/>
  <c r="R335" i="1"/>
  <c r="S335" i="1"/>
  <c r="AA330" i="1"/>
  <c r="T329" i="1"/>
  <c r="S328" i="1"/>
  <c r="R326" i="1"/>
  <c r="S326" i="1" s="1"/>
  <c r="AA325" i="1"/>
  <c r="AB325" i="1" s="1"/>
  <c r="T317" i="1"/>
  <c r="AC317" i="1" s="1"/>
  <c r="AD317" i="1" s="1"/>
  <c r="R315" i="1"/>
  <c r="S315" i="1" s="1"/>
  <c r="R299" i="1"/>
  <c r="S299" i="1" s="1"/>
  <c r="AA293" i="1"/>
  <c r="AA289" i="1"/>
  <c r="R250" i="1"/>
  <c r="S250" i="1"/>
  <c r="R246" i="1"/>
  <c r="S246" i="1" s="1"/>
  <c r="R309" i="1"/>
  <c r="S309" i="1" s="1"/>
  <c r="T302" i="1"/>
  <c r="U302" i="1"/>
  <c r="R300" i="1"/>
  <c r="S300" i="1" s="1"/>
  <c r="R291" i="1"/>
  <c r="S291" i="1" s="1"/>
  <c r="R270" i="1"/>
  <c r="S270" i="1" s="1"/>
  <c r="R269" i="1"/>
  <c r="S269" i="1"/>
  <c r="R268" i="1"/>
  <c r="S268" i="1" s="1"/>
  <c r="R257" i="1"/>
  <c r="S257" i="1" s="1"/>
  <c r="R249" i="1"/>
  <c r="S249" i="1" s="1"/>
  <c r="R248" i="1"/>
  <c r="S248" i="1"/>
  <c r="R206" i="1"/>
  <c r="S206" i="1" s="1"/>
  <c r="S278" i="1"/>
  <c r="R267" i="1"/>
  <c r="S267" i="1"/>
  <c r="R233" i="1"/>
  <c r="S233" i="1" s="1"/>
  <c r="T190" i="1"/>
  <c r="U190" i="1"/>
  <c r="R183" i="1"/>
  <c r="S183" i="1" s="1"/>
  <c r="R172" i="1"/>
  <c r="S172" i="1"/>
  <c r="T358" i="1"/>
  <c r="V358" i="1"/>
  <c r="T327" i="1"/>
  <c r="V327" i="1"/>
  <c r="V295" i="1"/>
  <c r="T295" i="1"/>
  <c r="U295" i="1" s="1"/>
  <c r="V293" i="1"/>
  <c r="T293" i="1"/>
  <c r="T289" i="1"/>
  <c r="AB289" i="1"/>
  <c r="V289" i="1"/>
  <c r="AE37" i="1"/>
  <c r="V16" i="1"/>
  <c r="AA339" i="1"/>
  <c r="V352" i="1"/>
  <c r="V323" i="1"/>
  <c r="T323" i="1"/>
  <c r="AA315" i="1"/>
  <c r="AE314" i="1"/>
  <c r="AA314" i="1"/>
  <c r="AB314" i="1" s="1"/>
  <c r="T306" i="1"/>
  <c r="AE297" i="1"/>
  <c r="AA297" i="1"/>
  <c r="V262" i="1"/>
  <c r="V21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/>
  <c r="V283" i="1"/>
  <c r="V235" i="1"/>
  <c r="V226" i="1"/>
  <c r="T304" i="1"/>
  <c r="AC304" i="1" s="1"/>
  <c r="U304" i="1"/>
  <c r="T291" i="1"/>
  <c r="T331" i="1"/>
  <c r="V348" i="1"/>
  <c r="T348" i="1"/>
  <c r="AB348" i="1" s="1"/>
  <c r="AA345" i="1"/>
  <c r="T336" i="1"/>
  <c r="AA333" i="1"/>
  <c r="AB333" i="1"/>
  <c r="AC333" i="1"/>
  <c r="AD333" i="1" s="1"/>
  <c r="AF333" i="1" s="1"/>
  <c r="V328" i="1"/>
  <c r="T328" i="1"/>
  <c r="V315" i="1"/>
  <c r="T315" i="1"/>
  <c r="AA311" i="1"/>
  <c r="AA310" i="1"/>
  <c r="V309" i="1"/>
  <c r="T309" i="1"/>
  <c r="AA308" i="1"/>
  <c r="V303" i="1"/>
  <c r="T303" i="1"/>
  <c r="AA346" i="1"/>
  <c r="AA343" i="1"/>
  <c r="AA336" i="1"/>
  <c r="AA324" i="1"/>
  <c r="AB324" i="1"/>
  <c r="AC324" i="1"/>
  <c r="AD324" i="1" s="1"/>
  <c r="T313" i="1"/>
  <c r="AA307" i="1"/>
  <c r="AB307" i="1" s="1"/>
  <c r="AA306" i="1"/>
  <c r="AA302" i="1"/>
  <c r="V300" i="1"/>
  <c r="T300" i="1"/>
  <c r="AA299" i="1"/>
  <c r="R216" i="1"/>
  <c r="S216" i="1"/>
  <c r="AA348" i="1"/>
  <c r="R340" i="1"/>
  <c r="S340" i="1" s="1"/>
  <c r="AA338" i="1"/>
  <c r="AA323" i="1"/>
  <c r="AB323" i="1" s="1"/>
  <c r="V312" i="1"/>
  <c r="T312" i="1"/>
  <c r="AA247" i="1"/>
  <c r="AB247" i="1"/>
  <c r="AA221" i="1"/>
  <c r="T255" i="1"/>
  <c r="T222" i="1"/>
  <c r="AB222" i="1" s="1"/>
  <c r="R193" i="1"/>
  <c r="S193" i="1" s="1"/>
  <c r="T248" i="1"/>
  <c r="AB248" i="1" s="1"/>
  <c r="U248" i="1"/>
  <c r="V248" i="1"/>
  <c r="AB508" i="1"/>
  <c r="AB356" i="1"/>
  <c r="AC356" i="1"/>
  <c r="AD356" i="1" s="1"/>
  <c r="AB421" i="1"/>
  <c r="AB437" i="1"/>
  <c r="AC437" i="1"/>
  <c r="AD437" i="1" s="1"/>
  <c r="AF437" i="1"/>
  <c r="AB406" i="1"/>
  <c r="AC406" i="1"/>
  <c r="AD406" i="1"/>
  <c r="AF406" i="1"/>
  <c r="AC442" i="1"/>
  <c r="AD442" i="1" s="1"/>
  <c r="AF442" i="1" s="1"/>
  <c r="AC477" i="1"/>
  <c r="AD477" i="1" s="1"/>
  <c r="AB439" i="1"/>
  <c r="AC439" i="1"/>
  <c r="AD439" i="1"/>
  <c r="AF439" i="1" s="1"/>
  <c r="AC298" i="1"/>
  <c r="AD298" i="1" s="1"/>
  <c r="AF298" i="1" s="1"/>
  <c r="AC404" i="1"/>
  <c r="AD404" i="1" s="1"/>
  <c r="AF404" i="1" s="1"/>
  <c r="AB478" i="1"/>
  <c r="AB401" i="1"/>
  <c r="AC401" i="1"/>
  <c r="AD401" i="1" s="1"/>
  <c r="AF401" i="1" s="1"/>
  <c r="AC508" i="1"/>
  <c r="AD508" i="1" s="1"/>
  <c r="AC478" i="1"/>
  <c r="AD478" i="1" s="1"/>
  <c r="AF478" i="1"/>
  <c r="AB495" i="1"/>
  <c r="AC475" i="1"/>
  <c r="AD475" i="1" s="1"/>
  <c r="AC527" i="1"/>
  <c r="AD527" i="1" s="1"/>
  <c r="AB533" i="1"/>
  <c r="AC533" i="1"/>
  <c r="AD533" i="1"/>
  <c r="AF533" i="1"/>
  <c r="AB526" i="1"/>
  <c r="AB496" i="1"/>
  <c r="U443" i="1"/>
  <c r="AB443" i="1"/>
  <c r="AC443" i="1"/>
  <c r="AD443" i="1"/>
  <c r="AC449" i="1"/>
  <c r="AD449" i="1" s="1"/>
  <c r="AC530" i="1"/>
  <c r="AD530" i="1" s="1"/>
  <c r="AB534" i="1"/>
  <c r="AB488" i="1"/>
  <c r="AC372" i="1"/>
  <c r="AD372" i="1" s="1"/>
  <c r="AF372" i="1" s="1"/>
  <c r="U419" i="1"/>
  <c r="U510" i="1"/>
  <c r="AB436" i="1"/>
  <c r="AC436" i="1"/>
  <c r="AD436" i="1"/>
  <c r="AC509" i="1"/>
  <c r="AD509" i="1" s="1"/>
  <c r="AC535" i="1"/>
  <c r="AD535" i="1" s="1"/>
  <c r="AF535" i="1" s="1"/>
  <c r="AC383" i="1"/>
  <c r="AD383" i="1"/>
  <c r="AC446" i="1"/>
  <c r="AD446" i="1"/>
  <c r="AF446" i="1" s="1"/>
  <c r="AB481" i="1"/>
  <c r="AC481" i="1"/>
  <c r="AD481" i="1"/>
  <c r="AC391" i="1"/>
  <c r="AD391" i="1"/>
  <c r="AF391" i="1" s="1"/>
  <c r="AC444" i="1"/>
  <c r="AD444" i="1" s="1"/>
  <c r="AB441" i="1"/>
  <c r="AB433" i="1"/>
  <c r="AC433" i="1"/>
  <c r="AD433" i="1" s="1"/>
  <c r="AF433" i="1" s="1"/>
  <c r="AC486" i="1"/>
  <c r="AD486" i="1" s="1"/>
  <c r="AF486" i="1" s="1"/>
  <c r="AC342" i="1"/>
  <c r="AD342" i="1"/>
  <c r="AF342" i="1" s="1"/>
  <c r="AC460" i="1"/>
  <c r="AD460" i="1" s="1"/>
  <c r="AD431" i="1"/>
  <c r="AF431" i="1"/>
  <c r="AC450" i="1"/>
  <c r="AD450" i="1" s="1"/>
  <c r="AF450" i="1" s="1"/>
  <c r="AB476" i="1"/>
  <c r="AC476" i="1"/>
  <c r="AD476" i="1" s="1"/>
  <c r="U429" i="1"/>
  <c r="AB347" i="1"/>
  <c r="AF347" i="1"/>
  <c r="AG347" i="1"/>
  <c r="AH347" i="1"/>
  <c r="AB194" i="1"/>
  <c r="AC194" i="1" s="1"/>
  <c r="AD194" i="1" s="1"/>
  <c r="AB366" i="1"/>
  <c r="AC366" i="1"/>
  <c r="AD366" i="1" s="1"/>
  <c r="AB453" i="1"/>
  <c r="AC453" i="1"/>
  <c r="AD453" i="1"/>
  <c r="AF453" i="1"/>
  <c r="AG453" i="1" s="1"/>
  <c r="U453" i="1"/>
  <c r="AB379" i="1"/>
  <c r="AB378" i="1"/>
  <c r="AC378" i="1"/>
  <c r="AD378" i="1" s="1"/>
  <c r="AG378" i="1" s="1"/>
  <c r="AH378" i="1" s="1"/>
  <c r="AF378" i="1"/>
  <c r="AB435" i="1"/>
  <c r="AC435" i="1"/>
  <c r="AD435" i="1" s="1"/>
  <c r="AF435" i="1"/>
  <c r="AC451" i="1"/>
  <c r="AD451" i="1" s="1"/>
  <c r="AB445" i="1"/>
  <c r="AC570" i="1"/>
  <c r="AD570" i="1" s="1"/>
  <c r="AB574" i="1"/>
  <c r="U574" i="1"/>
  <c r="AC574" i="1"/>
  <c r="AD574" i="1"/>
  <c r="AC525" i="1"/>
  <c r="AD525" i="1"/>
  <c r="AF525" i="1" s="1"/>
  <c r="U525" i="1"/>
  <c r="AC580" i="1"/>
  <c r="AD580" i="1"/>
  <c r="AB580" i="1"/>
  <c r="AD583" i="1"/>
  <c r="AB583" i="1"/>
  <c r="U583" i="1"/>
  <c r="U569" i="1"/>
  <c r="AC569" i="1"/>
  <c r="AD569" i="1"/>
  <c r="AC479" i="1"/>
  <c r="AD479" i="1"/>
  <c r="AF479" i="1" s="1"/>
  <c r="AB517" i="1"/>
  <c r="U436" i="1"/>
  <c r="U577" i="1"/>
  <c r="AC577" i="1"/>
  <c r="AD577" i="1" s="1"/>
  <c r="AF577" i="1" s="1"/>
  <c r="AG577" i="1" s="1"/>
  <c r="AH577" i="1" s="1"/>
  <c r="AC357" i="1"/>
  <c r="AD357" i="1" s="1"/>
  <c r="AC352" i="1"/>
  <c r="AD352" i="1" s="1"/>
  <c r="U406" i="1"/>
  <c r="AG406" i="1" s="1"/>
  <c r="AH406" i="1" s="1"/>
  <c r="U586" i="1"/>
  <c r="AC586" i="1"/>
  <c r="AD586" i="1" s="1"/>
  <c r="AB522" i="1"/>
  <c r="AC522" i="1"/>
  <c r="AD522" i="1" s="1"/>
  <c r="AF522" i="1" s="1"/>
  <c r="AC572" i="1"/>
  <c r="AD572" i="1" s="1"/>
  <c r="U572" i="1"/>
  <c r="U581" i="1"/>
  <c r="AC581" i="1"/>
  <c r="AD581" i="1"/>
  <c r="AF540" i="1"/>
  <c r="AF545" i="1"/>
  <c r="AG545" i="1"/>
  <c r="AH545" i="1" s="1"/>
  <c r="AF481" i="1"/>
  <c r="AB484" i="1"/>
  <c r="AC484" i="1"/>
  <c r="AD484" i="1" s="1"/>
  <c r="AF484" i="1" s="1"/>
  <c r="AG484" i="1"/>
  <c r="AH484" i="1" s="1"/>
  <c r="U484" i="1"/>
  <c r="U558" i="1"/>
  <c r="AC558" i="1"/>
  <c r="AD558" i="1" s="1"/>
  <c r="AB558" i="1"/>
  <c r="AF531" i="1"/>
  <c r="AG531" i="1"/>
  <c r="AH531" i="1" s="1"/>
  <c r="U497" i="1"/>
  <c r="AF477" i="1"/>
  <c r="AB559" i="1"/>
  <c r="U559" i="1"/>
  <c r="AD559" i="1"/>
  <c r="AG520" i="1"/>
  <c r="AH520" i="1"/>
  <c r="AB472" i="1"/>
  <c r="AC472" i="1"/>
  <c r="AD472" i="1" s="1"/>
  <c r="U472" i="1"/>
  <c r="AC388" i="1"/>
  <c r="AD388" i="1" s="1"/>
  <c r="AG446" i="1"/>
  <c r="AH446" i="1" s="1"/>
  <c r="U490" i="1"/>
  <c r="U567" i="1"/>
  <c r="AC567" i="1"/>
  <c r="AD567" i="1"/>
  <c r="AB567" i="1"/>
  <c r="U524" i="1"/>
  <c r="AD524" i="1"/>
  <c r="AF576" i="1"/>
  <c r="AG576" i="1" s="1"/>
  <c r="AH576" i="1" s="1"/>
  <c r="AF526" i="1"/>
  <c r="AG526" i="1" s="1"/>
  <c r="AH526" i="1" s="1"/>
  <c r="AB578" i="1"/>
  <c r="AC578" i="1"/>
  <c r="AD578" i="1"/>
  <c r="U578" i="1"/>
  <c r="AG578" i="1" s="1"/>
  <c r="AH578" i="1" s="1"/>
  <c r="U462" i="1"/>
  <c r="AC462" i="1"/>
  <c r="AD462" i="1"/>
  <c r="AC370" i="1"/>
  <c r="AD370" i="1" s="1"/>
  <c r="AF370" i="1"/>
  <c r="AB290" i="1"/>
  <c r="AC290" i="1"/>
  <c r="AD290" i="1" s="1"/>
  <c r="AF290" i="1" s="1"/>
  <c r="U513" i="1"/>
  <c r="AC513" i="1"/>
  <c r="AD513" i="1" s="1"/>
  <c r="AG464" i="1"/>
  <c r="AH464" i="1" s="1"/>
  <c r="AB519" i="1"/>
  <c r="AC519" i="1"/>
  <c r="AD519" i="1" s="1"/>
  <c r="AF519" i="1"/>
  <c r="AG519" i="1"/>
  <c r="AH519" i="1"/>
  <c r="AF550" i="1"/>
  <c r="AG550" i="1"/>
  <c r="AH550" i="1" s="1"/>
  <c r="U539" i="1"/>
  <c r="AB539" i="1"/>
  <c r="AC539" i="1"/>
  <c r="AD539" i="1"/>
  <c r="AF539" i="1" s="1"/>
  <c r="U560" i="1"/>
  <c r="AC560" i="1"/>
  <c r="AD560" i="1"/>
  <c r="AF563" i="1"/>
  <c r="AG563" i="1"/>
  <c r="AH563" i="1" s="1"/>
  <c r="AF554" i="1"/>
  <c r="AG554" i="1" s="1"/>
  <c r="AH554" i="1" s="1"/>
  <c r="AB573" i="1"/>
  <c r="AF544" i="1"/>
  <c r="AH544" i="1"/>
  <c r="U376" i="1"/>
  <c r="U409" i="1"/>
  <c r="AC409" i="1"/>
  <c r="AD409" i="1"/>
  <c r="AC515" i="1"/>
  <c r="AD515" i="1"/>
  <c r="AC537" i="1"/>
  <c r="AD537" i="1" s="1"/>
  <c r="AF534" i="1"/>
  <c r="AB560" i="1"/>
  <c r="AB305" i="1"/>
  <c r="AC305" i="1"/>
  <c r="AD305" i="1"/>
  <c r="AF305" i="1" s="1"/>
  <c r="AC376" i="1"/>
  <c r="AD376" i="1"/>
  <c r="AF376" i="1" s="1"/>
  <c r="AB338" i="1"/>
  <c r="AC338" i="1"/>
  <c r="AD338" i="1"/>
  <c r="AF338" i="1" s="1"/>
  <c r="AB313" i="1"/>
  <c r="AC329" i="1"/>
  <c r="AD329" i="1" s="1"/>
  <c r="AB353" i="1"/>
  <c r="AB337" i="1"/>
  <c r="AC337" i="1"/>
  <c r="AD337" i="1" s="1"/>
  <c r="AF337" i="1"/>
  <c r="AC308" i="1"/>
  <c r="AD308" i="1"/>
  <c r="AC367" i="1"/>
  <c r="AD367" i="1" s="1"/>
  <c r="AF367" i="1" s="1"/>
  <c r="AC374" i="1"/>
  <c r="AD374" i="1" s="1"/>
  <c r="AC386" i="1"/>
  <c r="AD386" i="1"/>
  <c r="AF386" i="1"/>
  <c r="AG386" i="1" s="1"/>
  <c r="AH386" i="1" s="1"/>
  <c r="U392" i="1"/>
  <c r="AB346" i="1"/>
  <c r="U402" i="1"/>
  <c r="AD325" i="1"/>
  <c r="AF325" i="1"/>
  <c r="U367" i="1"/>
  <c r="U407" i="1"/>
  <c r="AB399" i="1"/>
  <c r="AG393" i="1"/>
  <c r="AH393" i="1" s="1"/>
  <c r="AG298" i="1"/>
  <c r="AH298" i="1" s="1"/>
  <c r="AB302" i="1"/>
  <c r="AC302" i="1"/>
  <c r="AD302" i="1"/>
  <c r="AF302" i="1" s="1"/>
  <c r="U359" i="1"/>
  <c r="U377" i="1"/>
  <c r="AB377" i="1"/>
  <c r="AC377" i="1"/>
  <c r="AD377" i="1" s="1"/>
  <c r="U385" i="1"/>
  <c r="U349" i="1"/>
  <c r="U371" i="1"/>
  <c r="AB371" i="1"/>
  <c r="AC371" i="1"/>
  <c r="AD371" i="1" s="1"/>
  <c r="AF371" i="1" s="1"/>
  <c r="U382" i="1"/>
  <c r="U362" i="1"/>
  <c r="AC362" i="1"/>
  <c r="AD362" i="1"/>
  <c r="AC310" i="1"/>
  <c r="AD310" i="1"/>
  <c r="AB326" i="1"/>
  <c r="AB384" i="1"/>
  <c r="AC384" i="1"/>
  <c r="AD384" i="1" s="1"/>
  <c r="U384" i="1"/>
  <c r="U316" i="1"/>
  <c r="AC316" i="1"/>
  <c r="AD316" i="1"/>
  <c r="U323" i="1"/>
  <c r="AC323" i="1"/>
  <c r="AD323" i="1"/>
  <c r="U312" i="1"/>
  <c r="AB312" i="1"/>
  <c r="AC312" i="1"/>
  <c r="AD312" i="1" s="1"/>
  <c r="AF312" i="1"/>
  <c r="U331" i="1"/>
  <c r="AC296" i="1"/>
  <c r="AD296" i="1"/>
  <c r="AG296" i="1" s="1"/>
  <c r="AH296" i="1" s="1"/>
  <c r="U296" i="1"/>
  <c r="U343" i="1"/>
  <c r="AC309" i="1"/>
  <c r="AD309" i="1"/>
  <c r="U315" i="1"/>
  <c r="AG315" i="1" s="1"/>
  <c r="AH315" i="1" s="1"/>
  <c r="AB315" i="1"/>
  <c r="AC315" i="1"/>
  <c r="AD315" i="1"/>
  <c r="AF315" i="1" s="1"/>
  <c r="AC313" i="1"/>
  <c r="AD313" i="1" s="1"/>
  <c r="AF313" i="1"/>
  <c r="AG313" i="1"/>
  <c r="AH313" i="1" s="1"/>
  <c r="U313" i="1"/>
  <c r="AB303" i="1"/>
  <c r="AB334" i="1"/>
  <c r="AB343" i="1"/>
  <c r="AC343" i="1"/>
  <c r="AD343" i="1" s="1"/>
  <c r="AB295" i="1"/>
  <c r="AC295" i="1"/>
  <c r="AD295" i="1"/>
  <c r="U327" i="1"/>
  <c r="AB331" i="1"/>
  <c r="AC331" i="1"/>
  <c r="AD331" i="1" s="1"/>
  <c r="U328" i="1"/>
  <c r="AC328" i="1"/>
  <c r="AD328" i="1"/>
  <c r="U336" i="1"/>
  <c r="AC336" i="1"/>
  <c r="AD336" i="1"/>
  <c r="U348" i="1"/>
  <c r="AC348" i="1"/>
  <c r="AD348" i="1"/>
  <c r="AF348" i="1" s="1"/>
  <c r="AC332" i="1"/>
  <c r="AD332" i="1" s="1"/>
  <c r="U332" i="1"/>
  <c r="AB293" i="1"/>
  <c r="AC293" i="1"/>
  <c r="AD293" i="1"/>
  <c r="AF293" i="1" s="1"/>
  <c r="U293" i="1"/>
  <c r="AG293" i="1" s="1"/>
  <c r="AH293" i="1" s="1"/>
  <c r="AD304" i="1"/>
  <c r="AH453" i="1"/>
  <c r="AF443" i="1"/>
  <c r="AG337" i="1"/>
  <c r="AH337" i="1" s="1"/>
  <c r="AF569" i="1"/>
  <c r="AG569" i="1"/>
  <c r="AH569" i="1" s="1"/>
  <c r="AF580" i="1"/>
  <c r="AG580" i="1"/>
  <c r="AH580" i="1" s="1"/>
  <c r="AF583" i="1"/>
  <c r="AG583" i="1" s="1"/>
  <c r="AH583" i="1" s="1"/>
  <c r="AG525" i="1"/>
  <c r="AH525" i="1" s="1"/>
  <c r="AF472" i="1"/>
  <c r="AG472" i="1"/>
  <c r="AH472" i="1"/>
  <c r="AF515" i="1"/>
  <c r="AG515" i="1"/>
  <c r="AH515" i="1"/>
  <c r="AF513" i="1"/>
  <c r="AG513" i="1" s="1"/>
  <c r="AH513" i="1" s="1"/>
  <c r="AF567" i="1"/>
  <c r="AF524" i="1"/>
  <c r="AG524" i="1"/>
  <c r="AH524" i="1"/>
  <c r="AF559" i="1"/>
  <c r="AG559" i="1"/>
  <c r="AH559" i="1" s="1"/>
  <c r="AF560" i="1"/>
  <c r="AF462" i="1"/>
  <c r="AF578" i="1"/>
  <c r="AF384" i="1"/>
  <c r="AG384" i="1" s="1"/>
  <c r="AH384" i="1" s="1"/>
  <c r="AF304" i="1"/>
  <c r="AF296" i="1"/>
  <c r="AF295" i="1"/>
  <c r="AG295" i="1" s="1"/>
  <c r="AH295" i="1"/>
  <c r="AF309" i="1"/>
  <c r="AF368" i="1"/>
  <c r="AG368" i="1"/>
  <c r="AH368" i="1"/>
  <c r="AF328" i="1"/>
  <c r="AG328" i="1" s="1"/>
  <c r="AH328" i="1"/>
  <c r="AG481" i="1"/>
  <c r="AH481" i="1" s="1"/>
  <c r="U358" i="1"/>
  <c r="AC358" i="1"/>
  <c r="AD358" i="1"/>
  <c r="AF358" i="1" s="1"/>
  <c r="U314" i="1"/>
  <c r="AB430" i="1"/>
  <c r="U430" i="1"/>
  <c r="AG348" i="1"/>
  <c r="AH348" i="1"/>
  <c r="U289" i="1"/>
  <c r="AC330" i="1"/>
  <c r="AD330" i="1"/>
  <c r="U344" i="1"/>
  <c r="AB330" i="1"/>
  <c r="AB416" i="1"/>
  <c r="AG391" i="1"/>
  <c r="AH391" i="1" s="1"/>
  <c r="T320" i="1"/>
  <c r="U303" i="1"/>
  <c r="AC303" i="1"/>
  <c r="AD303" i="1" s="1"/>
  <c r="U297" i="1"/>
  <c r="U311" i="1"/>
  <c r="T390" i="1"/>
  <c r="U403" i="1"/>
  <c r="U399" i="1"/>
  <c r="AC399" i="1"/>
  <c r="AD399" i="1" s="1"/>
  <c r="U374" i="1"/>
  <c r="AG374" i="1" s="1"/>
  <c r="AH374" i="1" s="1"/>
  <c r="U216" i="1"/>
  <c r="AC498" i="1"/>
  <c r="AD498" i="1"/>
  <c r="U498" i="1"/>
  <c r="AB498" i="1"/>
  <c r="AC511" i="1"/>
  <c r="AD511" i="1"/>
  <c r="AB511" i="1"/>
  <c r="U413" i="1"/>
  <c r="AC502" i="1"/>
  <c r="AD502" i="1"/>
  <c r="AF502" i="1" s="1"/>
  <c r="U502" i="1"/>
  <c r="AB502" i="1"/>
  <c r="U503" i="1"/>
  <c r="AC503" i="1"/>
  <c r="AD503" i="1"/>
  <c r="V398" i="1"/>
  <c r="T398" i="1"/>
  <c r="T397" i="1"/>
  <c r="U375" i="1"/>
  <c r="AC375" i="1"/>
  <c r="AD375" i="1"/>
  <c r="V369" i="1"/>
  <c r="T369" i="1"/>
  <c r="T364" i="1"/>
  <c r="U364" i="1" s="1"/>
  <c r="V364" i="1"/>
  <c r="T363" i="1"/>
  <c r="U363" i="1" s="1"/>
  <c r="AB363" i="1"/>
  <c r="T361" i="1"/>
  <c r="T318" i="1"/>
  <c r="AC318" i="1" s="1"/>
  <c r="AD318" i="1" s="1"/>
  <c r="V213" i="1"/>
  <c r="T213" i="1"/>
  <c r="AE206" i="1"/>
  <c r="AE199" i="1"/>
  <c r="AA186" i="1"/>
  <c r="AE141" i="1"/>
  <c r="AF310" i="1"/>
  <c r="AC382" i="1"/>
  <c r="AD382" i="1"/>
  <c r="AF382" i="1" s="1"/>
  <c r="AG382" i="1" s="1"/>
  <c r="AH382" i="1" s="1"/>
  <c r="AC385" i="1"/>
  <c r="AD385" i="1"/>
  <c r="AG302" i="1"/>
  <c r="AH302" i="1" s="1"/>
  <c r="AC407" i="1"/>
  <c r="AD407" i="1"/>
  <c r="AB340" i="1"/>
  <c r="AG480" i="1"/>
  <c r="AH480" i="1" s="1"/>
  <c r="AG370" i="1"/>
  <c r="AH370" i="1" s="1"/>
  <c r="AC497" i="1"/>
  <c r="AD497" i="1"/>
  <c r="AG497" i="1" s="1"/>
  <c r="AH497" i="1" s="1"/>
  <c r="AC432" i="1"/>
  <c r="AD432" i="1"/>
  <c r="AC430" i="1"/>
  <c r="AD430" i="1" s="1"/>
  <c r="AC389" i="1"/>
  <c r="AD389" i="1"/>
  <c r="T321" i="1"/>
  <c r="U334" i="1"/>
  <c r="AC334" i="1"/>
  <c r="AD334" i="1" s="1"/>
  <c r="AB392" i="1"/>
  <c r="AC392" i="1"/>
  <c r="AD392" i="1"/>
  <c r="U372" i="1"/>
  <c r="AB372" i="1"/>
  <c r="U292" i="1"/>
  <c r="AC292" i="1"/>
  <c r="AD292" i="1"/>
  <c r="U461" i="1"/>
  <c r="U467" i="1"/>
  <c r="AC467" i="1"/>
  <c r="AD467" i="1"/>
  <c r="T505" i="1"/>
  <c r="V505" i="1"/>
  <c r="U488" i="1"/>
  <c r="AC488" i="1"/>
  <c r="AD488" i="1"/>
  <c r="AF488" i="1" s="1"/>
  <c r="V483" i="1"/>
  <c r="T483" i="1"/>
  <c r="U483" i="1" s="1"/>
  <c r="AG483" i="1" s="1"/>
  <c r="AH483" i="1" s="1"/>
  <c r="T482" i="1"/>
  <c r="V474" i="1"/>
  <c r="T474" i="1"/>
  <c r="V470" i="1"/>
  <c r="T470" i="1"/>
  <c r="T469" i="1"/>
  <c r="U469" i="1" s="1"/>
  <c r="V459" i="1"/>
  <c r="T459" i="1"/>
  <c r="AB449" i="1"/>
  <c r="U421" i="1"/>
  <c r="AC421" i="1"/>
  <c r="AD421" i="1"/>
  <c r="AG437" i="1"/>
  <c r="AH437" i="1"/>
  <c r="U300" i="1"/>
  <c r="AC300" i="1"/>
  <c r="AD300" i="1" s="1"/>
  <c r="AF300" i="1" s="1"/>
  <c r="AG300" i="1" s="1"/>
  <c r="U317" i="1"/>
  <c r="AB294" i="1"/>
  <c r="U294" i="1"/>
  <c r="AC339" i="1"/>
  <c r="AD339" i="1"/>
  <c r="AG516" i="1"/>
  <c r="AH516" i="1" s="1"/>
  <c r="U447" i="1"/>
  <c r="AC447" i="1"/>
  <c r="AD447" i="1"/>
  <c r="AB518" i="1"/>
  <c r="AC518" i="1"/>
  <c r="AD518" i="1"/>
  <c r="U485" i="1"/>
  <c r="U456" i="1"/>
  <c r="AC416" i="1"/>
  <c r="AD416" i="1"/>
  <c r="AG416" i="1" s="1"/>
  <c r="AH416" i="1" s="1"/>
  <c r="U416" i="1"/>
  <c r="AB389" i="1"/>
  <c r="V365" i="1"/>
  <c r="T365" i="1"/>
  <c r="AB365" i="1" s="1"/>
  <c r="V341" i="1"/>
  <c r="T341" i="1"/>
  <c r="U340" i="1"/>
  <c r="AC340" i="1"/>
  <c r="AD340" i="1"/>
  <c r="AF340" i="1" s="1"/>
  <c r="AG340" i="1" s="1"/>
  <c r="AH340" i="1" s="1"/>
  <c r="T218" i="1"/>
  <c r="AB218" i="1" s="1"/>
  <c r="V212" i="1"/>
  <c r="T212" i="1"/>
  <c r="U212" i="1" s="1"/>
  <c r="AE202" i="1"/>
  <c r="AE200" i="1"/>
  <c r="V196" i="1"/>
  <c r="T196" i="1"/>
  <c r="U196" i="1"/>
  <c r="AA74" i="1"/>
  <c r="AB74" i="1" s="1"/>
  <c r="AG376" i="1"/>
  <c r="AH376" i="1" s="1"/>
  <c r="AC327" i="1"/>
  <c r="AD327" i="1" s="1"/>
  <c r="AB300" i="1"/>
  <c r="AC289" i="1"/>
  <c r="AD289" i="1"/>
  <c r="AF289" i="1" s="1"/>
  <c r="AB358" i="1"/>
  <c r="AC359" i="1"/>
  <c r="AD359" i="1" s="1"/>
  <c r="AB297" i="1"/>
  <c r="U395" i="1"/>
  <c r="AF374" i="1"/>
  <c r="AC314" i="1"/>
  <c r="AD314" i="1" s="1"/>
  <c r="U199" i="1"/>
  <c r="AC429" i="1"/>
  <c r="AD429" i="1"/>
  <c r="AF429" i="1" s="1"/>
  <c r="AG429" i="1" s="1"/>
  <c r="AH429" i="1" s="1"/>
  <c r="AC510" i="1"/>
  <c r="AD510" i="1"/>
  <c r="AC458" i="1"/>
  <c r="AD458" i="1" s="1"/>
  <c r="AB336" i="1"/>
  <c r="AC335" i="1"/>
  <c r="AD335" i="1"/>
  <c r="AB329" i="1"/>
  <c r="U329" i="1"/>
  <c r="AC355" i="1"/>
  <c r="AD355" i="1"/>
  <c r="AG355" i="1" s="1"/>
  <c r="AH355" i="1" s="1"/>
  <c r="U355" i="1"/>
  <c r="U299" i="1"/>
  <c r="AB310" i="1"/>
  <c r="U310" i="1"/>
  <c r="U307" i="1"/>
  <c r="AC307" i="1"/>
  <c r="AD307" i="1"/>
  <c r="U346" i="1"/>
  <c r="AC346" i="1"/>
  <c r="AD346" i="1" s="1"/>
  <c r="AF346" i="1" s="1"/>
  <c r="T322" i="1"/>
  <c r="U287" i="1"/>
  <c r="U342" i="1"/>
  <c r="AG342" i="1"/>
  <c r="AH342" i="1"/>
  <c r="U308" i="1"/>
  <c r="AB308" i="1"/>
  <c r="U445" i="1"/>
  <c r="AC445" i="1"/>
  <c r="AD445" i="1"/>
  <c r="U518" i="1"/>
  <c r="AF373" i="1"/>
  <c r="AG373" i="1" s="1"/>
  <c r="AH373" i="1" s="1"/>
  <c r="T417" i="1"/>
  <c r="AC417" i="1" s="1"/>
  <c r="AD417" i="1" s="1"/>
  <c r="AG417" i="1" s="1"/>
  <c r="AH417" i="1" s="1"/>
  <c r="U441" i="1"/>
  <c r="AC441" i="1"/>
  <c r="AD441" i="1"/>
  <c r="AB509" i="1"/>
  <c r="U509" i="1"/>
  <c r="U496" i="1"/>
  <c r="AC496" i="1"/>
  <c r="AD496" i="1" s="1"/>
  <c r="AG419" i="1"/>
  <c r="AH419" i="1" s="1"/>
  <c r="U475" i="1"/>
  <c r="AB475" i="1"/>
  <c r="U428" i="1"/>
  <c r="AC428" i="1"/>
  <c r="AD428" i="1"/>
  <c r="AC517" i="1"/>
  <c r="AD517" i="1" s="1"/>
  <c r="U517" i="1"/>
  <c r="T512" i="1"/>
  <c r="V512" i="1"/>
  <c r="T507" i="1"/>
  <c r="U507" i="1" s="1"/>
  <c r="V507" i="1"/>
  <c r="V500" i="1"/>
  <c r="T500" i="1"/>
  <c r="AC499" i="1"/>
  <c r="AD499" i="1"/>
  <c r="AF499" i="1" s="1"/>
  <c r="U499" i="1"/>
  <c r="V494" i="1"/>
  <c r="T494" i="1"/>
  <c r="AC494" i="1" s="1"/>
  <c r="T473" i="1"/>
  <c r="V473" i="1"/>
  <c r="V471" i="1"/>
  <c r="T471" i="1"/>
  <c r="AC471" i="1" s="1"/>
  <c r="AD471" i="1" s="1"/>
  <c r="V455" i="1"/>
  <c r="T455" i="1"/>
  <c r="U455" i="1" s="1"/>
  <c r="U454" i="1"/>
  <c r="AC454" i="1"/>
  <c r="AD454" i="1" s="1"/>
  <c r="AF454" i="1" s="1"/>
  <c r="U427" i="1"/>
  <c r="AC427" i="1"/>
  <c r="AD427" i="1"/>
  <c r="AB427" i="1"/>
  <c r="V426" i="1"/>
  <c r="T426" i="1"/>
  <c r="AB425" i="1"/>
  <c r="U423" i="1"/>
  <c r="AC423" i="1"/>
  <c r="AD423" i="1"/>
  <c r="AF423" i="1" s="1"/>
  <c r="AG423" i="1" s="1"/>
  <c r="AH423" i="1" s="1"/>
  <c r="U422" i="1"/>
  <c r="AB422" i="1"/>
  <c r="AC422" i="1"/>
  <c r="AD422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V504" i="1"/>
  <c r="T504" i="1"/>
  <c r="V501" i="1"/>
  <c r="T501" i="1"/>
  <c r="U466" i="1"/>
  <c r="AC466" i="1"/>
  <c r="AD466" i="1" s="1"/>
  <c r="U463" i="1"/>
  <c r="AC463" i="1"/>
  <c r="AD463" i="1" s="1"/>
  <c r="V415" i="1"/>
  <c r="T415" i="1"/>
  <c r="V400" i="1"/>
  <c r="T400" i="1"/>
  <c r="AF411" i="1"/>
  <c r="U491" i="1"/>
  <c r="AC491" i="1"/>
  <c r="AD491" i="1" s="1"/>
  <c r="U424" i="1"/>
  <c r="AG424" i="1"/>
  <c r="AH424" i="1" s="1"/>
  <c r="V506" i="1"/>
  <c r="T506" i="1"/>
  <c r="V493" i="1"/>
  <c r="T493" i="1"/>
  <c r="T468" i="1"/>
  <c r="AB468" i="1" s="1"/>
  <c r="V468" i="1"/>
  <c r="V457" i="1"/>
  <c r="T457" i="1"/>
  <c r="V448" i="1"/>
  <c r="T448" i="1"/>
  <c r="U448" i="1" s="1"/>
  <c r="T434" i="1"/>
  <c r="AB428" i="1"/>
  <c r="T410" i="1"/>
  <c r="AC410" i="1" s="1"/>
  <c r="AD410" i="1" s="1"/>
  <c r="V410" i="1"/>
  <c r="V396" i="1"/>
  <c r="T396" i="1"/>
  <c r="V360" i="1"/>
  <c r="T360" i="1"/>
  <c r="AB360" i="1" s="1"/>
  <c r="V465" i="1"/>
  <c r="T465" i="1"/>
  <c r="AC465" i="1" s="1"/>
  <c r="AD465" i="1" s="1"/>
  <c r="AF465" i="1" s="1"/>
  <c r="T240" i="1"/>
  <c r="AA47" i="1"/>
  <c r="AF463" i="1"/>
  <c r="AG463" i="1" s="1"/>
  <c r="AH463" i="1" s="1"/>
  <c r="AF489" i="1"/>
  <c r="AG454" i="1"/>
  <c r="AH454" i="1" s="1"/>
  <c r="AB471" i="1"/>
  <c r="U471" i="1"/>
  <c r="U494" i="1"/>
  <c r="AD494" i="1"/>
  <c r="AB494" i="1"/>
  <c r="AG289" i="1"/>
  <c r="AH289" i="1" s="1"/>
  <c r="AF518" i="1"/>
  <c r="AG518" i="1"/>
  <c r="AH518" i="1" s="1"/>
  <c r="U459" i="1"/>
  <c r="AC459" i="1"/>
  <c r="AD459" i="1"/>
  <c r="AF459" i="1" s="1"/>
  <c r="AB459" i="1"/>
  <c r="U470" i="1"/>
  <c r="AB369" i="1"/>
  <c r="U369" i="1"/>
  <c r="AC369" i="1"/>
  <c r="AD369" i="1"/>
  <c r="AF503" i="1"/>
  <c r="AG503" i="1"/>
  <c r="AH503" i="1" s="1"/>
  <c r="AG502" i="1"/>
  <c r="AH502" i="1" s="1"/>
  <c r="AB493" i="1"/>
  <c r="AC493" i="1"/>
  <c r="AD493" i="1"/>
  <c r="AG493" i="1" s="1"/>
  <c r="AH493" i="1" s="1"/>
  <c r="U493" i="1"/>
  <c r="AB512" i="1"/>
  <c r="U512" i="1"/>
  <c r="AC512" i="1"/>
  <c r="AD512" i="1"/>
  <c r="AF355" i="1"/>
  <c r="AF458" i="1"/>
  <c r="AG458" i="1" s="1"/>
  <c r="AH458" i="1" s="1"/>
  <c r="AF314" i="1"/>
  <c r="AF327" i="1"/>
  <c r="AG327" i="1" s="1"/>
  <c r="AH327" i="1" s="1"/>
  <c r="AB341" i="1"/>
  <c r="U341" i="1"/>
  <c r="AC341" i="1"/>
  <c r="AD341" i="1"/>
  <c r="AF292" i="1"/>
  <c r="AG292" i="1"/>
  <c r="AH292" i="1"/>
  <c r="AF392" i="1"/>
  <c r="AG392" i="1"/>
  <c r="AH392" i="1" s="1"/>
  <c r="AC363" i="1"/>
  <c r="AD363" i="1"/>
  <c r="AF511" i="1"/>
  <c r="AC390" i="1"/>
  <c r="AD390" i="1" s="1"/>
  <c r="AF390" i="1" s="1"/>
  <c r="AF330" i="1"/>
  <c r="AC396" i="1"/>
  <c r="AD396" i="1"/>
  <c r="U468" i="1"/>
  <c r="AC468" i="1"/>
  <c r="AD468" i="1"/>
  <c r="AC501" i="1"/>
  <c r="AD501" i="1"/>
  <c r="AF501" i="1" s="1"/>
  <c r="U501" i="1"/>
  <c r="AB501" i="1"/>
  <c r="AB465" i="1"/>
  <c r="U465" i="1"/>
  <c r="U434" i="1"/>
  <c r="U415" i="1"/>
  <c r="AB415" i="1"/>
  <c r="AC415" i="1"/>
  <c r="AD415" i="1"/>
  <c r="AF415" i="1" s="1"/>
  <c r="AC504" i="1"/>
  <c r="AD504" i="1" s="1"/>
  <c r="AF504" i="1" s="1"/>
  <c r="AG504" i="1" s="1"/>
  <c r="AH504" i="1" s="1"/>
  <c r="U504" i="1"/>
  <c r="AB504" i="1"/>
  <c r="AF427" i="1"/>
  <c r="AG427" i="1"/>
  <c r="AH427" i="1" s="1"/>
  <c r="AB455" i="1"/>
  <c r="AC455" i="1"/>
  <c r="AD455" i="1" s="1"/>
  <c r="AF455" i="1" s="1"/>
  <c r="U417" i="1"/>
  <c r="AB417" i="1"/>
  <c r="AF339" i="1"/>
  <c r="AH300" i="1"/>
  <c r="U474" i="1"/>
  <c r="AC474" i="1"/>
  <c r="AD474" i="1" s="1"/>
  <c r="AC483" i="1"/>
  <c r="AD483" i="1" s="1"/>
  <c r="AF483" i="1" s="1"/>
  <c r="AB483" i="1"/>
  <c r="AF430" i="1"/>
  <c r="AG430" i="1"/>
  <c r="AH430" i="1" s="1"/>
  <c r="AF497" i="1"/>
  <c r="AF375" i="1"/>
  <c r="U398" i="1"/>
  <c r="U410" i="1"/>
  <c r="AB410" i="1"/>
  <c r="AF491" i="1"/>
  <c r="AG491" i="1"/>
  <c r="AH491" i="1" s="1"/>
  <c r="U420" i="1"/>
  <c r="AB420" i="1"/>
  <c r="AC420" i="1"/>
  <c r="AD420" i="1"/>
  <c r="AC426" i="1"/>
  <c r="AD426" i="1"/>
  <c r="AF426" i="1" s="1"/>
  <c r="U426" i="1"/>
  <c r="AB426" i="1"/>
  <c r="AC473" i="1"/>
  <c r="AD473" i="1"/>
  <c r="AB473" i="1"/>
  <c r="U473" i="1"/>
  <c r="AB507" i="1"/>
  <c r="AC507" i="1"/>
  <c r="AD507" i="1"/>
  <c r="U322" i="1"/>
  <c r="AB322" i="1"/>
  <c r="AC322" i="1"/>
  <c r="AD322" i="1"/>
  <c r="U365" i="1"/>
  <c r="AC365" i="1"/>
  <c r="AD365" i="1"/>
  <c r="AF365" i="1" s="1"/>
  <c r="AF416" i="1"/>
  <c r="AC505" i="1"/>
  <c r="AD505" i="1" s="1"/>
  <c r="AF505" i="1" s="1"/>
  <c r="U505" i="1"/>
  <c r="AB505" i="1"/>
  <c r="AF334" i="1"/>
  <c r="U361" i="1"/>
  <c r="AC361" i="1"/>
  <c r="AD361" i="1"/>
  <c r="AF361" i="1" s="1"/>
  <c r="AB364" i="1"/>
  <c r="AC364" i="1"/>
  <c r="AD364" i="1" s="1"/>
  <c r="AF364" i="1" s="1"/>
  <c r="AB320" i="1"/>
  <c r="U320" i="1"/>
  <c r="AC320" i="1"/>
  <c r="AD320" i="1" s="1"/>
  <c r="AF420" i="1"/>
  <c r="AG420" i="1" s="1"/>
  <c r="AH420" i="1" s="1"/>
  <c r="AF417" i="1"/>
  <c r="AG361" i="1"/>
  <c r="AH361" i="1" s="1"/>
  <c r="AG364" i="1"/>
  <c r="AH364" i="1" s="1"/>
  <c r="AF322" i="1"/>
  <c r="AG501" i="1"/>
  <c r="AH501" i="1" s="1"/>
  <c r="AF512" i="1"/>
  <c r="AG512" i="1" s="1"/>
  <c r="AH512" i="1" s="1"/>
  <c r="AF493" i="1"/>
  <c r="AF369" i="1"/>
  <c r="AG426" i="1"/>
  <c r="AH426" i="1" s="1"/>
  <c r="AG455" i="1"/>
  <c r="AH455" i="1" s="1"/>
  <c r="AG465" i="1"/>
  <c r="AH465" i="1"/>
  <c r="AG494" i="1"/>
  <c r="AH494" i="1" s="1"/>
  <c r="AF494" i="1"/>
  <c r="V208" i="1"/>
  <c r="T208" i="1"/>
  <c r="U208" i="1" s="1"/>
  <c r="V207" i="1"/>
  <c r="T207" i="1"/>
  <c r="AE143" i="1"/>
  <c r="T198" i="1"/>
  <c r="U198" i="1"/>
  <c r="V188" i="1"/>
  <c r="U203" i="1"/>
  <c r="T209" i="1"/>
  <c r="U209" i="1"/>
  <c r="V209" i="1"/>
  <c r="T202" i="1"/>
  <c r="U202" i="1"/>
  <c r="V202" i="1"/>
  <c r="T175" i="1"/>
  <c r="V175" i="1"/>
  <c r="T192" i="1"/>
  <c r="AB192" i="1" s="1"/>
  <c r="U192" i="1"/>
  <c r="AA270" i="1"/>
  <c r="AA264" i="1"/>
  <c r="T247" i="1"/>
  <c r="U247" i="1"/>
  <c r="V247" i="1"/>
  <c r="R197" i="1"/>
  <c r="S197" i="1" s="1"/>
  <c r="U194" i="1"/>
  <c r="AA238" i="1"/>
  <c r="V181" i="1"/>
  <c r="T181" i="1"/>
  <c r="U181" i="1" s="1"/>
  <c r="AA250" i="1"/>
  <c r="AB250" i="1"/>
  <c r="AC250" i="1"/>
  <c r="AD250" i="1"/>
  <c r="AF250" i="1" s="1"/>
  <c r="AG250" i="1"/>
  <c r="AH250" i="1" s="1"/>
  <c r="V227" i="1"/>
  <c r="T227" i="1"/>
  <c r="U227" i="1"/>
  <c r="AA227" i="1"/>
  <c r="AB227" i="1"/>
  <c r="AC227" i="1" s="1"/>
  <c r="AD227" i="1"/>
  <c r="R287" i="1"/>
  <c r="S287" i="1"/>
  <c r="R274" i="1"/>
  <c r="S274" i="1"/>
  <c r="AA265" i="1"/>
  <c r="AB265" i="1"/>
  <c r="AC248" i="1"/>
  <c r="AD248" i="1"/>
  <c r="AF248" i="1"/>
  <c r="R244" i="1"/>
  <c r="S244" i="1"/>
  <c r="AA237" i="1"/>
  <c r="AC234" i="1"/>
  <c r="AD234" i="1" s="1"/>
  <c r="T230" i="1"/>
  <c r="T220" i="1"/>
  <c r="U220" i="1"/>
  <c r="AA218" i="1"/>
  <c r="AB216" i="1"/>
  <c r="AC216" i="1" s="1"/>
  <c r="AD216" i="1" s="1"/>
  <c r="AB200" i="1"/>
  <c r="AC200" i="1" s="1"/>
  <c r="AD200" i="1" s="1"/>
  <c r="R196" i="1"/>
  <c r="S196" i="1"/>
  <c r="R191" i="1"/>
  <c r="S191" i="1" s="1"/>
  <c r="T189" i="1"/>
  <c r="U189" i="1"/>
  <c r="R186" i="1"/>
  <c r="S186" i="1"/>
  <c r="R178" i="1"/>
  <c r="S178" i="1"/>
  <c r="AA171" i="1"/>
  <c r="R69" i="1"/>
  <c r="S69" i="1" s="1"/>
  <c r="R285" i="1"/>
  <c r="S285" i="1" s="1"/>
  <c r="R283" i="1"/>
  <c r="S283" i="1"/>
  <c r="R276" i="1"/>
  <c r="S276" i="1" s="1"/>
  <c r="T273" i="1"/>
  <c r="U273" i="1" s="1"/>
  <c r="R273" i="1"/>
  <c r="S273" i="1" s="1"/>
  <c r="R272" i="1"/>
  <c r="S272" i="1"/>
  <c r="AA268" i="1"/>
  <c r="AB268" i="1" s="1"/>
  <c r="AC268" i="1" s="1"/>
  <c r="AD268" i="1" s="1"/>
  <c r="T262" i="1"/>
  <c r="U262" i="1" s="1"/>
  <c r="R261" i="1"/>
  <c r="S261" i="1"/>
  <c r="AA253" i="1"/>
  <c r="T245" i="1"/>
  <c r="R243" i="1"/>
  <c r="S243" i="1" s="1"/>
  <c r="R242" i="1"/>
  <c r="S242" i="1" s="1"/>
  <c r="AA239" i="1"/>
  <c r="R238" i="1"/>
  <c r="S238" i="1"/>
  <c r="T235" i="1"/>
  <c r="U235" i="1"/>
  <c r="T221" i="1"/>
  <c r="U221" i="1"/>
  <c r="R219" i="1"/>
  <c r="S219" i="1"/>
  <c r="T206" i="1"/>
  <c r="U206" i="1"/>
  <c r="R181" i="1"/>
  <c r="S181" i="1"/>
  <c r="AA273" i="1"/>
  <c r="T258" i="1"/>
  <c r="U258" i="1" s="1"/>
  <c r="R212" i="1"/>
  <c r="S212" i="1"/>
  <c r="R190" i="1"/>
  <c r="S190" i="1"/>
  <c r="R182" i="1"/>
  <c r="S182" i="1"/>
  <c r="R177" i="1"/>
  <c r="S177" i="1"/>
  <c r="AC215" i="1"/>
  <c r="AD215" i="1"/>
  <c r="AF215" i="1" s="1"/>
  <c r="AG215" i="1" s="1"/>
  <c r="AH215" i="1" s="1"/>
  <c r="U215" i="1"/>
  <c r="T238" i="1"/>
  <c r="AB238" i="1" s="1"/>
  <c r="AC238" i="1" s="1"/>
  <c r="AD238" i="1" s="1"/>
  <c r="T180" i="1"/>
  <c r="AA193" i="1"/>
  <c r="AB215" i="1"/>
  <c r="T249" i="1"/>
  <c r="U249" i="1"/>
  <c r="AC192" i="1"/>
  <c r="AD192" i="1" s="1"/>
  <c r="V286" i="1"/>
  <c r="T178" i="1"/>
  <c r="U178" i="1"/>
  <c r="T236" i="1"/>
  <c r="T193" i="1"/>
  <c r="T280" i="1"/>
  <c r="U280" i="1"/>
  <c r="V278" i="1"/>
  <c r="T278" i="1"/>
  <c r="U278" i="1" s="1"/>
  <c r="V275" i="1"/>
  <c r="T275" i="1"/>
  <c r="U275" i="1"/>
  <c r="V274" i="1"/>
  <c r="T256" i="1"/>
  <c r="V256" i="1"/>
  <c r="T254" i="1"/>
  <c r="AA251" i="1"/>
  <c r="T241" i="1"/>
  <c r="V204" i="1"/>
  <c r="T204" i="1"/>
  <c r="U204" i="1"/>
  <c r="T197" i="1"/>
  <c r="U197" i="1"/>
  <c r="V197" i="1"/>
  <c r="V195" i="1"/>
  <c r="T195" i="1"/>
  <c r="U195" i="1"/>
  <c r="T187" i="1"/>
  <c r="U187" i="1"/>
  <c r="V187" i="1"/>
  <c r="U231" i="1"/>
  <c r="T288" i="1"/>
  <c r="U288" i="1" s="1"/>
  <c r="V288" i="1"/>
  <c r="V265" i="1"/>
  <c r="T265" i="1"/>
  <c r="AC265" i="1" s="1"/>
  <c r="AD265" i="1" s="1"/>
  <c r="AF265" i="1" s="1"/>
  <c r="AA260" i="1"/>
  <c r="R247" i="1"/>
  <c r="S247" i="1"/>
  <c r="V237" i="1"/>
  <c r="T237" i="1"/>
  <c r="AC218" i="1"/>
  <c r="AD218" i="1" s="1"/>
  <c r="AF218" i="1" s="1"/>
  <c r="AB201" i="1"/>
  <c r="AC201" i="1"/>
  <c r="AD201" i="1"/>
  <c r="R286" i="1"/>
  <c r="S286" i="1"/>
  <c r="AA276" i="1"/>
  <c r="AA246" i="1"/>
  <c r="AB246" i="1" s="1"/>
  <c r="AC246" i="1" s="1"/>
  <c r="AD246" i="1" s="1"/>
  <c r="R245" i="1"/>
  <c r="S245" i="1" s="1"/>
  <c r="R228" i="1"/>
  <c r="S228" i="1" s="1"/>
  <c r="AA198" i="1"/>
  <c r="R284" i="1"/>
  <c r="S284" i="1"/>
  <c r="AA283" i="1"/>
  <c r="AA252" i="1"/>
  <c r="R211" i="1"/>
  <c r="S211" i="1"/>
  <c r="AA282" i="1"/>
  <c r="AB282" i="1"/>
  <c r="AC282" i="1"/>
  <c r="AD282" i="1"/>
  <c r="AA277" i="1"/>
  <c r="AA267" i="1"/>
  <c r="AB264" i="1"/>
  <c r="AC264" i="1" s="1"/>
  <c r="AD264" i="1" s="1"/>
  <c r="T250" i="1"/>
  <c r="R198" i="1"/>
  <c r="S198" i="1"/>
  <c r="R194" i="1"/>
  <c r="S194" i="1" s="1"/>
  <c r="R184" i="1"/>
  <c r="S184" i="1" s="1"/>
  <c r="R176" i="1"/>
  <c r="S176" i="1"/>
  <c r="R277" i="1"/>
  <c r="S277" i="1"/>
  <c r="R271" i="1"/>
  <c r="S271" i="1"/>
  <c r="AA261" i="1"/>
  <c r="R260" i="1"/>
  <c r="S260" i="1"/>
  <c r="R256" i="1"/>
  <c r="S256" i="1" s="1"/>
  <c r="R255" i="1"/>
  <c r="S255" i="1" s="1"/>
  <c r="AA254" i="1"/>
  <c r="R253" i="1"/>
  <c r="S253" i="1"/>
  <c r="AA241" i="1"/>
  <c r="R235" i="1"/>
  <c r="S235" i="1" s="1"/>
  <c r="R214" i="1"/>
  <c r="S214" i="1" s="1"/>
  <c r="R199" i="1"/>
  <c r="S199" i="1"/>
  <c r="U246" i="1"/>
  <c r="U255" i="1"/>
  <c r="U270" i="1"/>
  <c r="U217" i="1"/>
  <c r="AG217" i="1" s="1"/>
  <c r="AH217" i="1" s="1"/>
  <c r="AB270" i="1"/>
  <c r="AC270" i="1" s="1"/>
  <c r="AD270" i="1" s="1"/>
  <c r="T284" i="1"/>
  <c r="AB284" i="1"/>
  <c r="AA285" i="1"/>
  <c r="AB285" i="1"/>
  <c r="V272" i="1"/>
  <c r="T272" i="1"/>
  <c r="T253" i="1"/>
  <c r="AB253" i="1" s="1"/>
  <c r="AA187" i="1"/>
  <c r="AB187" i="1"/>
  <c r="T173" i="1"/>
  <c r="U173" i="1"/>
  <c r="V173" i="1"/>
  <c r="U265" i="1"/>
  <c r="T269" i="1"/>
  <c r="AA286" i="1"/>
  <c r="AB286" i="1"/>
  <c r="AC286" i="1"/>
  <c r="AD286" i="1" s="1"/>
  <c r="AF286" i="1"/>
  <c r="AE272" i="1"/>
  <c r="AA272" i="1"/>
  <c r="V261" i="1"/>
  <c r="T261" i="1"/>
  <c r="AB261" i="1" s="1"/>
  <c r="V259" i="1"/>
  <c r="T259" i="1"/>
  <c r="V252" i="1"/>
  <c r="T252" i="1"/>
  <c r="U252" i="1" s="1"/>
  <c r="U207" i="1"/>
  <c r="U200" i="1"/>
  <c r="T239" i="1"/>
  <c r="U239" i="1" s="1"/>
  <c r="V239" i="1"/>
  <c r="V251" i="1"/>
  <c r="T251" i="1"/>
  <c r="AA203" i="1"/>
  <c r="AB203" i="1"/>
  <c r="AC203" i="1" s="1"/>
  <c r="AD203" i="1" s="1"/>
  <c r="AA199" i="1"/>
  <c r="AB199" i="1"/>
  <c r="AC199" i="1"/>
  <c r="AD199" i="1"/>
  <c r="AA196" i="1"/>
  <c r="AB196" i="1"/>
  <c r="AC196" i="1"/>
  <c r="AD196" i="1" s="1"/>
  <c r="AF196" i="1" s="1"/>
  <c r="T14" i="1"/>
  <c r="AB14" i="1" s="1"/>
  <c r="U14" i="1"/>
  <c r="U175" i="1"/>
  <c r="AB217" i="1"/>
  <c r="AC217" i="1"/>
  <c r="AD217" i="1"/>
  <c r="U233" i="1"/>
  <c r="U257" i="1"/>
  <c r="U237" i="1"/>
  <c r="AA279" i="1"/>
  <c r="AA262" i="1"/>
  <c r="V244" i="1"/>
  <c r="T244" i="1"/>
  <c r="U244" i="1" s="1"/>
  <c r="AE242" i="1"/>
  <c r="U241" i="1"/>
  <c r="R282" i="1"/>
  <c r="S282" i="1"/>
  <c r="V276" i="1"/>
  <c r="T276" i="1"/>
  <c r="AA269" i="1"/>
  <c r="AB269" i="1"/>
  <c r="AC269" i="1" s="1"/>
  <c r="AD269" i="1" s="1"/>
  <c r="V267" i="1"/>
  <c r="T267" i="1"/>
  <c r="T243" i="1"/>
  <c r="V243" i="1"/>
  <c r="V214" i="1"/>
  <c r="T214" i="1"/>
  <c r="AC214" i="1" s="1"/>
  <c r="AD214" i="1" s="1"/>
  <c r="R213" i="1"/>
  <c r="S213" i="1"/>
  <c r="T285" i="1"/>
  <c r="T283" i="1"/>
  <c r="V281" i="1"/>
  <c r="T281" i="1"/>
  <c r="AA278" i="1"/>
  <c r="AB278" i="1"/>
  <c r="V277" i="1"/>
  <c r="T277" i="1"/>
  <c r="R262" i="1"/>
  <c r="S262" i="1"/>
  <c r="T260" i="1"/>
  <c r="AB260" i="1"/>
  <c r="AC260" i="1" s="1"/>
  <c r="AD260" i="1" s="1"/>
  <c r="V260" i="1"/>
  <c r="R236" i="1"/>
  <c r="S236" i="1" s="1"/>
  <c r="V232" i="1"/>
  <c r="T232" i="1"/>
  <c r="AE224" i="1"/>
  <c r="AC222" i="1"/>
  <c r="AD222" i="1"/>
  <c r="V211" i="1"/>
  <c r="T211" i="1"/>
  <c r="V210" i="1"/>
  <c r="T210" i="1"/>
  <c r="U225" i="1"/>
  <c r="AA184" i="1"/>
  <c r="AA212" i="1"/>
  <c r="AB212" i="1"/>
  <c r="AC212" i="1" s="1"/>
  <c r="AD212" i="1" s="1"/>
  <c r="R202" i="1"/>
  <c r="S202" i="1" s="1"/>
  <c r="AA195" i="1"/>
  <c r="R192" i="1"/>
  <c r="S192" i="1"/>
  <c r="AA190" i="1"/>
  <c r="AB190" i="1"/>
  <c r="AC190" i="1" s="1"/>
  <c r="AD190" i="1" s="1"/>
  <c r="AA223" i="1"/>
  <c r="AB223" i="1"/>
  <c r="AC223" i="1"/>
  <c r="AD223" i="1"/>
  <c r="AF223" i="1"/>
  <c r="AA205" i="1"/>
  <c r="AB205" i="1" s="1"/>
  <c r="AC205" i="1" s="1"/>
  <c r="AD205" i="1" s="1"/>
  <c r="AA191" i="1"/>
  <c r="R175" i="1"/>
  <c r="S175" i="1" s="1"/>
  <c r="R203" i="1"/>
  <c r="S203" i="1"/>
  <c r="AA183" i="1"/>
  <c r="AB183" i="1" s="1"/>
  <c r="T15" i="1"/>
  <c r="AB15" i="1" s="1"/>
  <c r="AA179" i="1"/>
  <c r="AA159" i="1"/>
  <c r="AA143" i="1"/>
  <c r="R135" i="1"/>
  <c r="S135" i="1"/>
  <c r="R131" i="1"/>
  <c r="S131" i="1"/>
  <c r="T129" i="1"/>
  <c r="R23" i="1"/>
  <c r="S23" i="1"/>
  <c r="R15" i="1"/>
  <c r="S15" i="1" s="1"/>
  <c r="V186" i="1"/>
  <c r="T186" i="1"/>
  <c r="T177" i="1"/>
  <c r="V177" i="1"/>
  <c r="V176" i="1"/>
  <c r="T176" i="1"/>
  <c r="T168" i="1"/>
  <c r="U168" i="1" s="1"/>
  <c r="V168" i="1"/>
  <c r="T191" i="1"/>
  <c r="AB191" i="1" s="1"/>
  <c r="AA189" i="1"/>
  <c r="AB189" i="1"/>
  <c r="AA185" i="1"/>
  <c r="R185" i="1"/>
  <c r="S185" i="1"/>
  <c r="AA182" i="1"/>
  <c r="AB182" i="1" s="1"/>
  <c r="AC182" i="1" s="1"/>
  <c r="AD182" i="1" s="1"/>
  <c r="V179" i="1"/>
  <c r="T179" i="1"/>
  <c r="AA178" i="1"/>
  <c r="V19" i="1"/>
  <c r="T19" i="1"/>
  <c r="AC19" i="1" s="1"/>
  <c r="AD19" i="1" s="1"/>
  <c r="AF19" i="1" s="1"/>
  <c r="AA188" i="1"/>
  <c r="AB188" i="1" s="1"/>
  <c r="AC188" i="1" s="1"/>
  <c r="AD188" i="1" s="1"/>
  <c r="T184" i="1"/>
  <c r="AA177" i="1"/>
  <c r="AA176" i="1"/>
  <c r="AB176" i="1" s="1"/>
  <c r="AC176" i="1" s="1"/>
  <c r="AD176" i="1" s="1"/>
  <c r="T185" i="1"/>
  <c r="AB185" i="1" s="1"/>
  <c r="V185" i="1"/>
  <c r="V183" i="1"/>
  <c r="T183" i="1"/>
  <c r="AA129" i="1"/>
  <c r="V33" i="1"/>
  <c r="T33" i="1"/>
  <c r="AB33" i="1" s="1"/>
  <c r="U33" i="1"/>
  <c r="AA172" i="1"/>
  <c r="AB172" i="1" s="1"/>
  <c r="AC172" i="1" s="1"/>
  <c r="AD172" i="1" s="1"/>
  <c r="T169" i="1"/>
  <c r="T114" i="1"/>
  <c r="U114" i="1"/>
  <c r="T98" i="1"/>
  <c r="U98" i="1"/>
  <c r="T58" i="1"/>
  <c r="AB58" i="1" s="1"/>
  <c r="U58" i="1"/>
  <c r="R57" i="1"/>
  <c r="S57" i="1" s="1"/>
  <c r="AA53" i="1"/>
  <c r="AA33" i="1"/>
  <c r="R27" i="1"/>
  <c r="S27" i="1"/>
  <c r="AA23" i="1"/>
  <c r="AA19" i="1"/>
  <c r="AB19" i="1"/>
  <c r="T16" i="1"/>
  <c r="U16" i="1"/>
  <c r="T165" i="1"/>
  <c r="U165" i="1"/>
  <c r="T161" i="1"/>
  <c r="U161" i="1"/>
  <c r="T147" i="1"/>
  <c r="AB147" i="1" s="1"/>
  <c r="AC147" i="1" s="1"/>
  <c r="AD147" i="1" s="1"/>
  <c r="U147" i="1"/>
  <c r="R145" i="1"/>
  <c r="S145" i="1"/>
  <c r="T139" i="1"/>
  <c r="U139" i="1"/>
  <c r="AA110" i="1"/>
  <c r="R110" i="1"/>
  <c r="S110" i="1"/>
  <c r="AA98" i="1"/>
  <c r="R90" i="1"/>
  <c r="S90" i="1"/>
  <c r="R70" i="1"/>
  <c r="S70" i="1"/>
  <c r="AA58" i="1"/>
  <c r="R58" i="1"/>
  <c r="S58" i="1"/>
  <c r="AA54" i="1"/>
  <c r="R54" i="1"/>
  <c r="S54" i="1"/>
  <c r="R38" i="1"/>
  <c r="S38" i="1"/>
  <c r="AA34" i="1"/>
  <c r="AA30" i="1"/>
  <c r="AB30" i="1" s="1"/>
  <c r="R24" i="1"/>
  <c r="S24" i="1" s="1"/>
  <c r="R20" i="1"/>
  <c r="S20" i="1"/>
  <c r="R171" i="1"/>
  <c r="S171" i="1" s="1"/>
  <c r="T23" i="1"/>
  <c r="U23" i="1"/>
  <c r="V129" i="1"/>
  <c r="T35" i="1"/>
  <c r="U35" i="1"/>
  <c r="T63" i="1"/>
  <c r="U63" i="1"/>
  <c r="R61" i="1"/>
  <c r="S61" i="1"/>
  <c r="V79" i="1"/>
  <c r="T39" i="1"/>
  <c r="T164" i="1"/>
  <c r="U164" i="1"/>
  <c r="R128" i="1"/>
  <c r="S128" i="1"/>
  <c r="R124" i="1"/>
  <c r="S124" i="1"/>
  <c r="R95" i="1"/>
  <c r="S95" i="1" s="1"/>
  <c r="T93" i="1"/>
  <c r="U93" i="1"/>
  <c r="T89" i="1"/>
  <c r="AC89" i="1" s="1"/>
  <c r="AD89" i="1" s="1"/>
  <c r="R87" i="1"/>
  <c r="S87" i="1" s="1"/>
  <c r="T86" i="1"/>
  <c r="U86" i="1" s="1"/>
  <c r="R84" i="1"/>
  <c r="S84" i="1"/>
  <c r="T80" i="1"/>
  <c r="AB80" i="1" s="1"/>
  <c r="U80" i="1"/>
  <c r="R78" i="1"/>
  <c r="S78" i="1"/>
  <c r="R75" i="1"/>
  <c r="S75" i="1" s="1"/>
  <c r="R71" i="1"/>
  <c r="S71" i="1"/>
  <c r="AA63" i="1"/>
  <c r="AB63" i="1" s="1"/>
  <c r="T61" i="1"/>
  <c r="AC61" i="1" s="1"/>
  <c r="AD61" i="1" s="1"/>
  <c r="AA59" i="1"/>
  <c r="R59" i="1"/>
  <c r="S59" i="1"/>
  <c r="R51" i="1"/>
  <c r="S51" i="1"/>
  <c r="AA49" i="1"/>
  <c r="T48" i="1"/>
  <c r="AB48" i="1" s="1"/>
  <c r="R46" i="1"/>
  <c r="S46" i="1"/>
  <c r="AA41" i="1"/>
  <c r="T40" i="1"/>
  <c r="T59" i="1"/>
  <c r="U59" i="1"/>
  <c r="R138" i="1"/>
  <c r="S138" i="1"/>
  <c r="R134" i="1"/>
  <c r="S134" i="1"/>
  <c r="R130" i="1"/>
  <c r="S130" i="1"/>
  <c r="AA113" i="1"/>
  <c r="T111" i="1"/>
  <c r="U111" i="1"/>
  <c r="R85" i="1"/>
  <c r="S85" i="1" s="1"/>
  <c r="T83" i="1"/>
  <c r="U83" i="1"/>
  <c r="R76" i="1"/>
  <c r="S76" i="1" s="1"/>
  <c r="T99" i="1"/>
  <c r="U99" i="1" s="1"/>
  <c r="R97" i="1"/>
  <c r="S97" i="1" s="1"/>
  <c r="R92" i="1"/>
  <c r="S92" i="1"/>
  <c r="R28" i="1"/>
  <c r="S28" i="1"/>
  <c r="T52" i="1"/>
  <c r="U52" i="1"/>
  <c r="T107" i="1"/>
  <c r="U107" i="1" s="1"/>
  <c r="T22" i="1"/>
  <c r="U22" i="1"/>
  <c r="T50" i="1"/>
  <c r="AB50" i="1" s="1"/>
  <c r="T68" i="1"/>
  <c r="U68" i="1"/>
  <c r="T38" i="1"/>
  <c r="AC38" i="1" s="1"/>
  <c r="AD38" i="1" s="1"/>
  <c r="U38" i="1"/>
  <c r="T125" i="1"/>
  <c r="U125" i="1"/>
  <c r="R165" i="1"/>
  <c r="S165" i="1"/>
  <c r="R163" i="1"/>
  <c r="S163" i="1"/>
  <c r="R159" i="1"/>
  <c r="S159" i="1"/>
  <c r="T157" i="1"/>
  <c r="U157" i="1"/>
  <c r="R155" i="1"/>
  <c r="S155" i="1"/>
  <c r="T145" i="1"/>
  <c r="U145" i="1"/>
  <c r="AA144" i="1"/>
  <c r="R119" i="1"/>
  <c r="S119" i="1" s="1"/>
  <c r="AA115" i="1"/>
  <c r="AB115" i="1"/>
  <c r="R115" i="1"/>
  <c r="S115" i="1"/>
  <c r="R111" i="1"/>
  <c r="S111" i="1"/>
  <c r="T108" i="1"/>
  <c r="U108" i="1" s="1"/>
  <c r="R103" i="1"/>
  <c r="S103" i="1"/>
  <c r="R102" i="1"/>
  <c r="S102" i="1"/>
  <c r="T100" i="1"/>
  <c r="AB100" i="1" s="1"/>
  <c r="AA99" i="1"/>
  <c r="R99" i="1"/>
  <c r="S99" i="1"/>
  <c r="AA94" i="1"/>
  <c r="R94" i="1"/>
  <c r="S94" i="1"/>
  <c r="R89" i="1"/>
  <c r="S89" i="1"/>
  <c r="AA88" i="1"/>
  <c r="R72" i="1"/>
  <c r="S72" i="1"/>
  <c r="T70" i="1"/>
  <c r="U70" i="1"/>
  <c r="T69" i="1"/>
  <c r="U69" i="1" s="1"/>
  <c r="AA68" i="1"/>
  <c r="R68" i="1"/>
  <c r="S68" i="1"/>
  <c r="R67" i="1"/>
  <c r="S67" i="1"/>
  <c r="T65" i="1"/>
  <c r="U65" i="1"/>
  <c r="AA64" i="1"/>
  <c r="R56" i="1"/>
  <c r="S56" i="1"/>
  <c r="R55" i="1"/>
  <c r="S55" i="1"/>
  <c r="AA52" i="1"/>
  <c r="AA50" i="1"/>
  <c r="R49" i="1"/>
  <c r="S49" i="1" s="1"/>
  <c r="R48" i="1"/>
  <c r="S48" i="1"/>
  <c r="T46" i="1"/>
  <c r="U46" i="1"/>
  <c r="T36" i="1"/>
  <c r="U36" i="1" s="1"/>
  <c r="AA35" i="1"/>
  <c r="AB35" i="1"/>
  <c r="AC35" i="1"/>
  <c r="AD35" i="1" s="1"/>
  <c r="AF35" i="1" s="1"/>
  <c r="R31" i="1"/>
  <c r="S31" i="1"/>
  <c r="R154" i="1"/>
  <c r="S154" i="1" s="1"/>
  <c r="T152" i="1"/>
  <c r="AB152" i="1" s="1"/>
  <c r="U152" i="1"/>
  <c r="R150" i="1"/>
  <c r="S150" i="1"/>
  <c r="R148" i="1"/>
  <c r="S148" i="1" s="1"/>
  <c r="T90" i="1"/>
  <c r="U90" i="1"/>
  <c r="R29" i="1"/>
  <c r="S29" i="1"/>
  <c r="T25" i="1"/>
  <c r="T44" i="1"/>
  <c r="AC44" i="1" s="1"/>
  <c r="T94" i="1"/>
  <c r="U94" i="1" s="1"/>
  <c r="T74" i="1"/>
  <c r="U74" i="1"/>
  <c r="T37" i="1"/>
  <c r="AB37" i="1" s="1"/>
  <c r="U37" i="1"/>
  <c r="R157" i="1"/>
  <c r="S157" i="1"/>
  <c r="R153" i="1"/>
  <c r="S153" i="1" s="1"/>
  <c r="AA131" i="1"/>
  <c r="T130" i="1"/>
  <c r="U130" i="1"/>
  <c r="R112" i="1"/>
  <c r="S112" i="1" s="1"/>
  <c r="AA108" i="1"/>
  <c r="AB108" i="1"/>
  <c r="AC108" i="1"/>
  <c r="AD108" i="1" s="1"/>
  <c r="R108" i="1"/>
  <c r="S108" i="1"/>
  <c r="AA85" i="1"/>
  <c r="AB85" i="1"/>
  <c r="R53" i="1"/>
  <c r="S53" i="1"/>
  <c r="R43" i="1"/>
  <c r="S43" i="1"/>
  <c r="R42" i="1"/>
  <c r="S42" i="1"/>
  <c r="AA36" i="1"/>
  <c r="R36" i="1"/>
  <c r="S36" i="1" s="1"/>
  <c r="AA22" i="1"/>
  <c r="T42" i="1"/>
  <c r="AB42" i="1" s="1"/>
  <c r="V42" i="1"/>
  <c r="AA42" i="1"/>
  <c r="V13" i="1"/>
  <c r="T13" i="1"/>
  <c r="U13" i="1" s="1"/>
  <c r="T41" i="1"/>
  <c r="U41" i="1" s="1"/>
  <c r="AG41" i="1" s="1"/>
  <c r="AH41" i="1" s="1"/>
  <c r="T78" i="1"/>
  <c r="U78" i="1" s="1"/>
  <c r="T154" i="1"/>
  <c r="U154" i="1"/>
  <c r="T97" i="1"/>
  <c r="AB97" i="1" s="1"/>
  <c r="U97" i="1"/>
  <c r="V123" i="1"/>
  <c r="T123" i="1"/>
  <c r="U123" i="1" s="1"/>
  <c r="T117" i="1"/>
  <c r="U117" i="1"/>
  <c r="R107" i="1"/>
  <c r="S107" i="1" s="1"/>
  <c r="AA62" i="1"/>
  <c r="V57" i="1"/>
  <c r="T57" i="1"/>
  <c r="U57" i="1" s="1"/>
  <c r="AA45" i="1"/>
  <c r="V28" i="1"/>
  <c r="T28" i="1"/>
  <c r="AB28" i="1" s="1"/>
  <c r="V18" i="1"/>
  <c r="T18" i="1"/>
  <c r="AA16" i="1"/>
  <c r="AB16" i="1" s="1"/>
  <c r="AA15" i="1"/>
  <c r="T146" i="1"/>
  <c r="AB146" i="1" s="1"/>
  <c r="AC146" i="1" s="1"/>
  <c r="AD146" i="1" s="1"/>
  <c r="U146" i="1"/>
  <c r="T17" i="1"/>
  <c r="AB17" i="1" s="1"/>
  <c r="V158" i="1"/>
  <c r="T43" i="1"/>
  <c r="R133" i="1"/>
  <c r="S133" i="1"/>
  <c r="V72" i="1"/>
  <c r="T72" i="1"/>
  <c r="AB72" i="1" s="1"/>
  <c r="AC72" i="1" s="1"/>
  <c r="AD72" i="1" s="1"/>
  <c r="U72" i="1"/>
  <c r="AA61" i="1"/>
  <c r="R52" i="1"/>
  <c r="S52" i="1" s="1"/>
  <c r="AA39" i="1"/>
  <c r="R35" i="1"/>
  <c r="S35" i="1"/>
  <c r="R34" i="1"/>
  <c r="S34" i="1"/>
  <c r="AA31" i="1"/>
  <c r="AA25" i="1"/>
  <c r="AB25" i="1" s="1"/>
  <c r="T150" i="1"/>
  <c r="AB150" i="1" s="1"/>
  <c r="AC150" i="1" s="1"/>
  <c r="AD150" i="1" s="1"/>
  <c r="T113" i="1"/>
  <c r="U113" i="1"/>
  <c r="T109" i="1"/>
  <c r="U109" i="1" s="1"/>
  <c r="T60" i="1"/>
  <c r="U60" i="1" s="1"/>
  <c r="T135" i="1"/>
  <c r="U135" i="1"/>
  <c r="V61" i="1"/>
  <c r="V153" i="1"/>
  <c r="T153" i="1"/>
  <c r="R98" i="1"/>
  <c r="S98" i="1" s="1"/>
  <c r="V96" i="1"/>
  <c r="T96" i="1"/>
  <c r="AC96" i="1" s="1"/>
  <c r="AD96" i="1" s="1"/>
  <c r="U96" i="1"/>
  <c r="R93" i="1"/>
  <c r="S93" i="1" s="1"/>
  <c r="V87" i="1"/>
  <c r="T87" i="1"/>
  <c r="U87" i="1"/>
  <c r="V86" i="1"/>
  <c r="V83" i="1"/>
  <c r="R83" i="1"/>
  <c r="S83" i="1"/>
  <c r="AA81" i="1"/>
  <c r="R79" i="1"/>
  <c r="S79" i="1"/>
  <c r="T77" i="1"/>
  <c r="AC77" i="1" s="1"/>
  <c r="AD77" i="1" s="1"/>
  <c r="AA75" i="1"/>
  <c r="V55" i="1"/>
  <c r="T55" i="1"/>
  <c r="U55" i="1" s="1"/>
  <c r="AA55" i="1"/>
  <c r="AA51" i="1"/>
  <c r="AA48" i="1"/>
  <c r="AA46" i="1"/>
  <c r="AA38" i="1"/>
  <c r="AB38" i="1"/>
  <c r="AA37" i="1"/>
  <c r="AA32" i="1"/>
  <c r="V24" i="1"/>
  <c r="T24" i="1"/>
  <c r="U24" i="1"/>
  <c r="V20" i="1"/>
  <c r="T20" i="1"/>
  <c r="AA18" i="1"/>
  <c r="AA147" i="1"/>
  <c r="R139" i="1"/>
  <c r="S139" i="1"/>
  <c r="T137" i="1"/>
  <c r="U137" i="1"/>
  <c r="R123" i="1"/>
  <c r="S123" i="1" s="1"/>
  <c r="R122" i="1"/>
  <c r="S122" i="1"/>
  <c r="R121" i="1"/>
  <c r="S121" i="1" s="1"/>
  <c r="R120" i="1"/>
  <c r="S120" i="1" s="1"/>
  <c r="T110" i="1"/>
  <c r="U110" i="1" s="1"/>
  <c r="R109" i="1"/>
  <c r="S109" i="1"/>
  <c r="T101" i="1"/>
  <c r="AB101" i="1" s="1"/>
  <c r="U101" i="1"/>
  <c r="R100" i="1"/>
  <c r="S100" i="1"/>
  <c r="R96" i="1"/>
  <c r="S96" i="1" s="1"/>
  <c r="T73" i="1"/>
  <c r="U73" i="1"/>
  <c r="R66" i="1"/>
  <c r="S66" i="1"/>
  <c r="T64" i="1"/>
  <c r="AC64" i="1" s="1"/>
  <c r="AD64" i="1" s="1"/>
  <c r="AA60" i="1"/>
  <c r="AA44" i="1"/>
  <c r="AA43" i="1"/>
  <c r="R39" i="1"/>
  <c r="S39" i="1"/>
  <c r="T34" i="1"/>
  <c r="T32" i="1"/>
  <c r="U32" i="1" s="1"/>
  <c r="T31" i="1"/>
  <c r="AB31" i="1" s="1"/>
  <c r="U31" i="1"/>
  <c r="T30" i="1"/>
  <c r="AA28" i="1"/>
  <c r="AA27" i="1"/>
  <c r="AB27" i="1" s="1"/>
  <c r="AA26" i="1"/>
  <c r="AA24" i="1"/>
  <c r="AA20" i="1"/>
  <c r="AB20" i="1" s="1"/>
  <c r="AA17" i="1"/>
  <c r="R17" i="1"/>
  <c r="S17" i="1"/>
  <c r="AA13" i="1"/>
  <c r="T156" i="1"/>
  <c r="AC156" i="1" s="1"/>
  <c r="AD156" i="1" s="1"/>
  <c r="AF156" i="1" s="1"/>
  <c r="U156" i="1"/>
  <c r="T143" i="1"/>
  <c r="AB143" i="1" s="1"/>
  <c r="R140" i="1"/>
  <c r="S140" i="1" s="1"/>
  <c r="T138" i="1"/>
  <c r="U138" i="1"/>
  <c r="R136" i="1"/>
  <c r="S136" i="1"/>
  <c r="R132" i="1"/>
  <c r="S132" i="1"/>
  <c r="R101" i="1"/>
  <c r="S101" i="1" s="1"/>
  <c r="AA67" i="1"/>
  <c r="T56" i="1"/>
  <c r="U56" i="1"/>
  <c r="T53" i="1"/>
  <c r="U53" i="1"/>
  <c r="R45" i="1"/>
  <c r="S45" i="1"/>
  <c r="R44" i="1"/>
  <c r="S44" i="1"/>
  <c r="AA29" i="1"/>
  <c r="AA21" i="1"/>
  <c r="AC14" i="1"/>
  <c r="AD14" i="1"/>
  <c r="AF14" i="1"/>
  <c r="AA84" i="1"/>
  <c r="AB84" i="1" s="1"/>
  <c r="V71" i="1"/>
  <c r="T71" i="1"/>
  <c r="U71" i="1" s="1"/>
  <c r="AB79" i="1"/>
  <c r="AC79" i="1"/>
  <c r="AD79" i="1"/>
  <c r="AF79" i="1" s="1"/>
  <c r="AG79" i="1" s="1"/>
  <c r="AH79" i="1" s="1"/>
  <c r="T84" i="1"/>
  <c r="U84" i="1"/>
  <c r="AA173" i="1"/>
  <c r="AB173" i="1"/>
  <c r="AC173" i="1" s="1"/>
  <c r="AD173" i="1" s="1"/>
  <c r="T172" i="1"/>
  <c r="U172" i="1" s="1"/>
  <c r="V92" i="1"/>
  <c r="T92" i="1"/>
  <c r="AB92" i="1" s="1"/>
  <c r="U92" i="1"/>
  <c r="T81" i="1"/>
  <c r="R64" i="1"/>
  <c r="S64" i="1" s="1"/>
  <c r="T62" i="1"/>
  <c r="AB62" i="1" s="1"/>
  <c r="V62" i="1"/>
  <c r="R50" i="1"/>
  <c r="S50" i="1"/>
  <c r="T47" i="1"/>
  <c r="AB47" i="1" s="1"/>
  <c r="V21" i="1"/>
  <c r="T21" i="1"/>
  <c r="AC21" i="1" s="1"/>
  <c r="AD21" i="1" s="1"/>
  <c r="AF21" i="1" s="1"/>
  <c r="AA100" i="1"/>
  <c r="AA140" i="1"/>
  <c r="AB166" i="1"/>
  <c r="AC166" i="1"/>
  <c r="AD166" i="1"/>
  <c r="T49" i="1"/>
  <c r="V53" i="1"/>
  <c r="AA163" i="1"/>
  <c r="R151" i="1"/>
  <c r="S151" i="1"/>
  <c r="R149" i="1"/>
  <c r="S149" i="1"/>
  <c r="R147" i="1"/>
  <c r="S147" i="1" s="1"/>
  <c r="T144" i="1"/>
  <c r="U144" i="1" s="1"/>
  <c r="V144" i="1"/>
  <c r="T132" i="1"/>
  <c r="U132" i="1"/>
  <c r="R117" i="1"/>
  <c r="S117" i="1"/>
  <c r="T104" i="1"/>
  <c r="AA97" i="1"/>
  <c r="AA76" i="1"/>
  <c r="R32" i="1"/>
  <c r="S32" i="1" s="1"/>
  <c r="R21" i="1"/>
  <c r="S21" i="1" s="1"/>
  <c r="T174" i="1"/>
  <c r="U174" i="1" s="1"/>
  <c r="R161" i="1"/>
  <c r="S161" i="1"/>
  <c r="R156" i="1"/>
  <c r="S156" i="1"/>
  <c r="R152" i="1"/>
  <c r="S152" i="1"/>
  <c r="R144" i="1"/>
  <c r="S144" i="1" s="1"/>
  <c r="AA141" i="1"/>
  <c r="AB141" i="1" s="1"/>
  <c r="AC141" i="1" s="1"/>
  <c r="AD141" i="1" s="1"/>
  <c r="T140" i="1"/>
  <c r="U140" i="1"/>
  <c r="T134" i="1"/>
  <c r="U134" i="1"/>
  <c r="T131" i="1"/>
  <c r="T128" i="1"/>
  <c r="U128" i="1" s="1"/>
  <c r="AA117" i="1"/>
  <c r="T116" i="1"/>
  <c r="AC116" i="1" s="1"/>
  <c r="AD116" i="1" s="1"/>
  <c r="AF116" i="1" s="1"/>
  <c r="U116" i="1"/>
  <c r="R116" i="1"/>
  <c r="S116" i="1" s="1"/>
  <c r="R114" i="1"/>
  <c r="S114" i="1" s="1"/>
  <c r="R113" i="1"/>
  <c r="S113" i="1"/>
  <c r="R104" i="1"/>
  <c r="S104" i="1"/>
  <c r="T88" i="1"/>
  <c r="U88" i="1" s="1"/>
  <c r="R81" i="1"/>
  <c r="S81" i="1"/>
  <c r="T66" i="1"/>
  <c r="U66" i="1" s="1"/>
  <c r="T45" i="1"/>
  <c r="U45" i="1" s="1"/>
  <c r="T170" i="1"/>
  <c r="U170" i="1"/>
  <c r="T162" i="1"/>
  <c r="U162" i="1" s="1"/>
  <c r="AA139" i="1"/>
  <c r="R88" i="1"/>
  <c r="S88" i="1"/>
  <c r="R86" i="1"/>
  <c r="S86" i="1"/>
  <c r="R26" i="1"/>
  <c r="S26" i="1" s="1"/>
  <c r="U104" i="1"/>
  <c r="T27" i="1"/>
  <c r="T26" i="1"/>
  <c r="V142" i="1"/>
  <c r="T142" i="1"/>
  <c r="AB142" i="1" s="1"/>
  <c r="AC142" i="1" s="1"/>
  <c r="AD142" i="1" s="1"/>
  <c r="U142" i="1"/>
  <c r="V105" i="1"/>
  <c r="T105" i="1"/>
  <c r="AB105" i="1" s="1"/>
  <c r="AA102" i="1"/>
  <c r="AA95" i="1"/>
  <c r="V91" i="1"/>
  <c r="T91" i="1"/>
  <c r="AC91" i="1" s="1"/>
  <c r="AD91" i="1" s="1"/>
  <c r="AF91" i="1" s="1"/>
  <c r="V104" i="1"/>
  <c r="V115" i="1"/>
  <c r="T115" i="1"/>
  <c r="U115" i="1"/>
  <c r="AG115" i="1" s="1"/>
  <c r="AH115" i="1" s="1"/>
  <c r="AA106" i="1"/>
  <c r="AA152" i="1"/>
  <c r="V133" i="1"/>
  <c r="T133" i="1"/>
  <c r="AC133" i="1" s="1"/>
  <c r="AD133" i="1" s="1"/>
  <c r="V127" i="1"/>
  <c r="T127" i="1"/>
  <c r="U127" i="1" s="1"/>
  <c r="V120" i="1"/>
  <c r="T120" i="1"/>
  <c r="U120" i="1" s="1"/>
  <c r="AA119" i="1"/>
  <c r="AE112" i="1"/>
  <c r="AA112" i="1"/>
  <c r="AB112" i="1" s="1"/>
  <c r="R168" i="1"/>
  <c r="S168" i="1" s="1"/>
  <c r="R166" i="1"/>
  <c r="S166" i="1" s="1"/>
  <c r="T163" i="1"/>
  <c r="AB163" i="1" s="1"/>
  <c r="AA145" i="1"/>
  <c r="R143" i="1"/>
  <c r="S143" i="1"/>
  <c r="AA134" i="1"/>
  <c r="AA130" i="1"/>
  <c r="AB130" i="1" s="1"/>
  <c r="AC130" i="1" s="1"/>
  <c r="AD130" i="1" s="1"/>
  <c r="AF130" i="1" s="1"/>
  <c r="AA128" i="1"/>
  <c r="AA122" i="1"/>
  <c r="AB122" i="1" s="1"/>
  <c r="AC122" i="1" s="1"/>
  <c r="AD122" i="1" s="1"/>
  <c r="AA105" i="1"/>
  <c r="AA87" i="1"/>
  <c r="R170" i="1"/>
  <c r="S170" i="1"/>
  <c r="AA111" i="1"/>
  <c r="AB111" i="1"/>
  <c r="AA104" i="1"/>
  <c r="AA93" i="1"/>
  <c r="AB93" i="1" s="1"/>
  <c r="AC93" i="1"/>
  <c r="AD93" i="1" s="1"/>
  <c r="AF93" i="1"/>
  <c r="AA77" i="1"/>
  <c r="AB77" i="1" s="1"/>
  <c r="T171" i="1"/>
  <c r="AC171" i="1" s="1"/>
  <c r="AD171" i="1" s="1"/>
  <c r="AF171" i="1" s="1"/>
  <c r="AB171" i="1"/>
  <c r="AA167" i="1"/>
  <c r="AA165" i="1"/>
  <c r="AA164" i="1"/>
  <c r="R164" i="1"/>
  <c r="S164" i="1" s="1"/>
  <c r="AA155" i="1"/>
  <c r="T151" i="1"/>
  <c r="AC149" i="1"/>
  <c r="AD149" i="1" s="1"/>
  <c r="AA132" i="1"/>
  <c r="T124" i="1"/>
  <c r="AB124" i="1" s="1"/>
  <c r="U124" i="1"/>
  <c r="AA133" i="1"/>
  <c r="R129" i="1"/>
  <c r="S129" i="1" s="1"/>
  <c r="R125" i="1"/>
  <c r="S125" i="1" s="1"/>
  <c r="R118" i="1"/>
  <c r="S118" i="1"/>
  <c r="AA114" i="1"/>
  <c r="AB114" i="1"/>
  <c r="AC114" i="1"/>
  <c r="AD114" i="1"/>
  <c r="AF114" i="1" s="1"/>
  <c r="T112" i="1"/>
  <c r="U112" i="1" s="1"/>
  <c r="R106" i="1"/>
  <c r="S106" i="1" s="1"/>
  <c r="R105" i="1"/>
  <c r="S105" i="1"/>
  <c r="AA101" i="1"/>
  <c r="AC101" i="1"/>
  <c r="AD101" i="1" s="1"/>
  <c r="T82" i="1"/>
  <c r="U82" i="1"/>
  <c r="R65" i="1"/>
  <c r="S65" i="1"/>
  <c r="AA57" i="1"/>
  <c r="AB57" i="1" s="1"/>
  <c r="AA56" i="1"/>
  <c r="AB56" i="1" s="1"/>
  <c r="T54" i="1"/>
  <c r="R30" i="1"/>
  <c r="S30" i="1"/>
  <c r="T29" i="1"/>
  <c r="R14" i="1"/>
  <c r="S14" i="1"/>
  <c r="AA91" i="1"/>
  <c r="AA82" i="1"/>
  <c r="AA78" i="1"/>
  <c r="AA73" i="1"/>
  <c r="AA70" i="1"/>
  <c r="AA65" i="1"/>
  <c r="R19" i="1"/>
  <c r="S19" i="1"/>
  <c r="AA80" i="1"/>
  <c r="T76" i="1"/>
  <c r="AB76" i="1" s="1"/>
  <c r="T75" i="1"/>
  <c r="R62" i="1"/>
  <c r="S62" i="1"/>
  <c r="AA126" i="1"/>
  <c r="T167" i="1"/>
  <c r="AB167" i="1" s="1"/>
  <c r="AC167" i="1" s="1"/>
  <c r="AD167" i="1" s="1"/>
  <c r="AA142" i="1"/>
  <c r="T106" i="1"/>
  <c r="AB106" i="1" s="1"/>
  <c r="AA103" i="1"/>
  <c r="AA83" i="1"/>
  <c r="AB83" i="1"/>
  <c r="U20" i="1"/>
  <c r="AA158" i="1"/>
  <c r="AB158" i="1"/>
  <c r="AC158" i="1"/>
  <c r="AD158" i="1"/>
  <c r="AF158" i="1" s="1"/>
  <c r="AG158" i="1" s="1"/>
  <c r="AH158" i="1" s="1"/>
  <c r="AB44" i="1"/>
  <c r="AD44" i="1"/>
  <c r="AF44" i="1" s="1"/>
  <c r="AA127" i="1"/>
  <c r="V85" i="1"/>
  <c r="T85" i="1"/>
  <c r="V67" i="1"/>
  <c r="T67" i="1"/>
  <c r="U67" i="1" s="1"/>
  <c r="U44" i="1"/>
  <c r="T141" i="1"/>
  <c r="U129" i="1"/>
  <c r="AG129" i="1" s="1"/>
  <c r="AH129" i="1" s="1"/>
  <c r="T103" i="1"/>
  <c r="T159" i="1"/>
  <c r="AB159" i="1" s="1"/>
  <c r="AA148" i="1"/>
  <c r="R142" i="1"/>
  <c r="S142" i="1"/>
  <c r="AE116" i="1"/>
  <c r="AA116" i="1"/>
  <c r="V160" i="1"/>
  <c r="T160" i="1"/>
  <c r="AA118" i="1"/>
  <c r="AA109" i="1"/>
  <c r="AB109" i="1"/>
  <c r="T51" i="1"/>
  <c r="U51" i="1" s="1"/>
  <c r="T102" i="1"/>
  <c r="T155" i="1"/>
  <c r="AB155" i="1" s="1"/>
  <c r="AC155" i="1" s="1"/>
  <c r="AD155" i="1" s="1"/>
  <c r="AA154" i="1"/>
  <c r="AB154" i="1"/>
  <c r="AC154" i="1" s="1"/>
  <c r="AD154" i="1" s="1"/>
  <c r="R137" i="1"/>
  <c r="S137" i="1"/>
  <c r="R126" i="1"/>
  <c r="S126" i="1"/>
  <c r="AA120" i="1"/>
  <c r="AA107" i="1"/>
  <c r="AB107" i="1" s="1"/>
  <c r="AA86" i="1"/>
  <c r="AB86" i="1"/>
  <c r="R141" i="1"/>
  <c r="S141" i="1"/>
  <c r="V126" i="1"/>
  <c r="T126" i="1"/>
  <c r="U126" i="1" s="1"/>
  <c r="R162" i="1"/>
  <c r="S162" i="1"/>
  <c r="AA157" i="1"/>
  <c r="AB157" i="1"/>
  <c r="AC157" i="1"/>
  <c r="AD157" i="1"/>
  <c r="AF157" i="1" s="1"/>
  <c r="AA124" i="1"/>
  <c r="V119" i="1"/>
  <c r="T119" i="1"/>
  <c r="AA90" i="1"/>
  <c r="AB90" i="1"/>
  <c r="AC90" i="1"/>
  <c r="AD90" i="1"/>
  <c r="AF90" i="1"/>
  <c r="AG90" i="1" s="1"/>
  <c r="R169" i="1"/>
  <c r="S169" i="1"/>
  <c r="AA160" i="1"/>
  <c r="T148" i="1"/>
  <c r="R127" i="1"/>
  <c r="S127" i="1"/>
  <c r="T122" i="1"/>
  <c r="U122" i="1" s="1"/>
  <c r="T118" i="1"/>
  <c r="AB118" i="1" s="1"/>
  <c r="AA89" i="1"/>
  <c r="AB89" i="1"/>
  <c r="AA96" i="1"/>
  <c r="AA92" i="1"/>
  <c r="R91" i="1"/>
  <c r="S91" i="1"/>
  <c r="R82" i="1"/>
  <c r="S82" i="1"/>
  <c r="R74" i="1"/>
  <c r="S74" i="1"/>
  <c r="T95" i="1"/>
  <c r="R80" i="1"/>
  <c r="S80" i="1"/>
  <c r="R63" i="1"/>
  <c r="S63" i="1"/>
  <c r="R22" i="1"/>
  <c r="S22" i="1" s="1"/>
  <c r="AB23" i="1"/>
  <c r="AC23" i="1"/>
  <c r="AD23" i="1"/>
  <c r="AF23" i="1" s="1"/>
  <c r="AG248" i="1"/>
  <c r="AH248" i="1" s="1"/>
  <c r="U245" i="1"/>
  <c r="AB273" i="1"/>
  <c r="AC273" i="1"/>
  <c r="AD273" i="1"/>
  <c r="AB206" i="1"/>
  <c r="AC206" i="1"/>
  <c r="AD206" i="1" s="1"/>
  <c r="AB275" i="1"/>
  <c r="AC275" i="1"/>
  <c r="AD275" i="1"/>
  <c r="AF275" i="1" s="1"/>
  <c r="AB276" i="1"/>
  <c r="AB165" i="1"/>
  <c r="AC165" i="1"/>
  <c r="AD165" i="1"/>
  <c r="AG165" i="1" s="1"/>
  <c r="AH165" i="1" s="1"/>
  <c r="AF165" i="1"/>
  <c r="AB128" i="1"/>
  <c r="AC128" i="1" s="1"/>
  <c r="AD128" i="1" s="1"/>
  <c r="AB195" i="1"/>
  <c r="AC195" i="1"/>
  <c r="AD195" i="1"/>
  <c r="AB262" i="1"/>
  <c r="AC262" i="1"/>
  <c r="AD262" i="1"/>
  <c r="AF262" i="1" s="1"/>
  <c r="AG262" i="1" s="1"/>
  <c r="AH262" i="1" s="1"/>
  <c r="AF282" i="1"/>
  <c r="AG282" i="1"/>
  <c r="AH282" i="1" s="1"/>
  <c r="AF201" i="1"/>
  <c r="AG201" i="1"/>
  <c r="AH201" i="1" s="1"/>
  <c r="AB241" i="1"/>
  <c r="AC241" i="1" s="1"/>
  <c r="AD241" i="1" s="1"/>
  <c r="AC83" i="1"/>
  <c r="AD83" i="1" s="1"/>
  <c r="AF83" i="1" s="1"/>
  <c r="AB178" i="1"/>
  <c r="AC178" i="1" s="1"/>
  <c r="AD178" i="1" s="1"/>
  <c r="AB129" i="1"/>
  <c r="AC129" i="1" s="1"/>
  <c r="AD129" i="1"/>
  <c r="U250" i="1"/>
  <c r="AB193" i="1"/>
  <c r="AC193" i="1" s="1"/>
  <c r="AD193" i="1" s="1"/>
  <c r="U193" i="1"/>
  <c r="AB98" i="1"/>
  <c r="AC98" i="1"/>
  <c r="AD98" i="1" s="1"/>
  <c r="AF98" i="1"/>
  <c r="AG98" i="1"/>
  <c r="AH98" i="1"/>
  <c r="U254" i="1"/>
  <c r="AB254" i="1"/>
  <c r="AC254" i="1" s="1"/>
  <c r="AD254" i="1" s="1"/>
  <c r="U236" i="1"/>
  <c r="AF246" i="1"/>
  <c r="AG246" i="1" s="1"/>
  <c r="AH246" i="1" s="1"/>
  <c r="AF217" i="1"/>
  <c r="AG200" i="1"/>
  <c r="AH200" i="1"/>
  <c r="AF200" i="1"/>
  <c r="U283" i="1"/>
  <c r="AB283" i="1"/>
  <c r="AB259" i="1"/>
  <c r="U259" i="1"/>
  <c r="U211" i="1"/>
  <c r="U276" i="1"/>
  <c r="AC276" i="1"/>
  <c r="AD276" i="1"/>
  <c r="AF276" i="1" s="1"/>
  <c r="AG265" i="1"/>
  <c r="AH265" i="1" s="1"/>
  <c r="AC109" i="1"/>
  <c r="AD109" i="1"/>
  <c r="AF109" i="1" s="1"/>
  <c r="AC59" i="1"/>
  <c r="AD59" i="1"/>
  <c r="AF234" i="1"/>
  <c r="U277" i="1"/>
  <c r="U281" i="1"/>
  <c r="U285" i="1"/>
  <c r="U267" i="1"/>
  <c r="AB267" i="1"/>
  <c r="AC267" i="1"/>
  <c r="AD267" i="1"/>
  <c r="AG267" i="1" s="1"/>
  <c r="AH267" i="1" s="1"/>
  <c r="AC261" i="1"/>
  <c r="AD261" i="1" s="1"/>
  <c r="U261" i="1"/>
  <c r="U269" i="1"/>
  <c r="AB214" i="1"/>
  <c r="U214" i="1"/>
  <c r="AB243" i="1"/>
  <c r="AC243" i="1" s="1"/>
  <c r="AD243" i="1" s="1"/>
  <c r="U243" i="1"/>
  <c r="AB251" i="1"/>
  <c r="AC251" i="1"/>
  <c r="AD251" i="1" s="1"/>
  <c r="U251" i="1"/>
  <c r="AC16" i="1"/>
  <c r="AD16" i="1"/>
  <c r="AF16" i="1"/>
  <c r="AG223" i="1"/>
  <c r="AH223" i="1"/>
  <c r="U210" i="1"/>
  <c r="U232" i="1"/>
  <c r="U260" i="1"/>
  <c r="AF199" i="1"/>
  <c r="AG199" i="1" s="1"/>
  <c r="AH199" i="1" s="1"/>
  <c r="U272" i="1"/>
  <c r="AB272" i="1"/>
  <c r="AC272" i="1"/>
  <c r="AD272" i="1" s="1"/>
  <c r="AF272" i="1" s="1"/>
  <c r="AC284" i="1"/>
  <c r="AD284" i="1"/>
  <c r="AG284" i="1" s="1"/>
  <c r="AH284" i="1" s="1"/>
  <c r="U284" i="1"/>
  <c r="AC183" i="1"/>
  <c r="AD183" i="1"/>
  <c r="U183" i="1"/>
  <c r="U184" i="1"/>
  <c r="AB41" i="1"/>
  <c r="AB179" i="1"/>
  <c r="AC179" i="1"/>
  <c r="AD179" i="1" s="1"/>
  <c r="U179" i="1"/>
  <c r="AB140" i="1"/>
  <c r="AC140" i="1"/>
  <c r="AD140" i="1" s="1"/>
  <c r="AF140" i="1" s="1"/>
  <c r="AC25" i="1"/>
  <c r="AD25" i="1"/>
  <c r="AF25" i="1"/>
  <c r="AG25" i="1" s="1"/>
  <c r="U177" i="1"/>
  <c r="AC68" i="1"/>
  <c r="AD68" i="1"/>
  <c r="AG68" i="1" s="1"/>
  <c r="AH68" i="1" s="1"/>
  <c r="U30" i="1"/>
  <c r="AC52" i="1"/>
  <c r="AD52" i="1" s="1"/>
  <c r="AC62" i="1"/>
  <c r="AD62" i="1" s="1"/>
  <c r="AC20" i="1"/>
  <c r="AD20" i="1" s="1"/>
  <c r="AB34" i="1"/>
  <c r="AC55" i="1"/>
  <c r="AD55" i="1" s="1"/>
  <c r="AC33" i="1"/>
  <c r="AD33" i="1"/>
  <c r="AG33" i="1" s="1"/>
  <c r="AH33" i="1" s="1"/>
  <c r="AF33" i="1"/>
  <c r="U185" i="1"/>
  <c r="AB184" i="1"/>
  <c r="AC184" i="1" s="1"/>
  <c r="AD184" i="1" s="1"/>
  <c r="U176" i="1"/>
  <c r="U186" i="1"/>
  <c r="AB186" i="1"/>
  <c r="AC186" i="1"/>
  <c r="AD186" i="1" s="1"/>
  <c r="AB132" i="1"/>
  <c r="AC132" i="1"/>
  <c r="AD132" i="1"/>
  <c r="AF132" i="1" s="1"/>
  <c r="U25" i="1"/>
  <c r="AC69" i="1"/>
  <c r="AD69" i="1" s="1"/>
  <c r="AB46" i="1"/>
  <c r="AC46" i="1"/>
  <c r="AD46" i="1"/>
  <c r="AF46" i="1"/>
  <c r="AC92" i="1"/>
  <c r="AD92" i="1" s="1"/>
  <c r="AC56" i="1"/>
  <c r="AD56" i="1" s="1"/>
  <c r="AF56" i="1"/>
  <c r="AG56" i="1" s="1"/>
  <c r="AH56" i="1" s="1"/>
  <c r="AB164" i="1"/>
  <c r="AC164" i="1" s="1"/>
  <c r="AD164" i="1" s="1"/>
  <c r="AF164" i="1" s="1"/>
  <c r="AC111" i="1"/>
  <c r="AD111" i="1" s="1"/>
  <c r="AB120" i="1"/>
  <c r="AB66" i="1"/>
  <c r="AC66" i="1"/>
  <c r="AD66" i="1" s="1"/>
  <c r="AF66" i="1"/>
  <c r="AG66" i="1" s="1"/>
  <c r="AH66" i="1" s="1"/>
  <c r="AB65" i="1"/>
  <c r="AC65" i="1"/>
  <c r="AD65" i="1" s="1"/>
  <c r="AB87" i="1"/>
  <c r="AC87" i="1"/>
  <c r="AD87" i="1"/>
  <c r="AB21" i="1"/>
  <c r="AC37" i="1"/>
  <c r="AD37" i="1"/>
  <c r="AG37" i="1" s="1"/>
  <c r="AH37" i="1" s="1"/>
  <c r="AF37" i="1"/>
  <c r="AB113" i="1"/>
  <c r="AC113" i="1"/>
  <c r="AD113" i="1" s="1"/>
  <c r="AB43" i="1"/>
  <c r="AC43" i="1"/>
  <c r="AD43" i="1"/>
  <c r="AF43" i="1" s="1"/>
  <c r="AB18" i="1"/>
  <c r="AC18" i="1"/>
  <c r="AD18" i="1" s="1"/>
  <c r="AC42" i="1"/>
  <c r="AD42" i="1"/>
  <c r="AF42" i="1"/>
  <c r="AC63" i="1"/>
  <c r="AD63" i="1" s="1"/>
  <c r="U62" i="1"/>
  <c r="AB125" i="1"/>
  <c r="AC125" i="1"/>
  <c r="AD125" i="1"/>
  <c r="AF125" i="1" s="1"/>
  <c r="AB70" i="1"/>
  <c r="AC70" i="1"/>
  <c r="AD70" i="1" s="1"/>
  <c r="AC97" i="1"/>
  <c r="AD97" i="1" s="1"/>
  <c r="AF97" i="1" s="1"/>
  <c r="AC100" i="1"/>
  <c r="AD100" i="1" s="1"/>
  <c r="AB22" i="1"/>
  <c r="AC22" i="1"/>
  <c r="AD22" i="1"/>
  <c r="AF22" i="1" s="1"/>
  <c r="AG22" i="1" s="1"/>
  <c r="AH22" i="1" s="1"/>
  <c r="AB73" i="1"/>
  <c r="AC73" i="1"/>
  <c r="AD73" i="1"/>
  <c r="AF73" i="1" s="1"/>
  <c r="AB156" i="1"/>
  <c r="AB145" i="1"/>
  <c r="AC145" i="1"/>
  <c r="AD145" i="1" s="1"/>
  <c r="AF145" i="1" s="1"/>
  <c r="AC74" i="1"/>
  <c r="AD74" i="1"/>
  <c r="AF74" i="1"/>
  <c r="AG74" i="1"/>
  <c r="AH74" i="1"/>
  <c r="AC60" i="1"/>
  <c r="AD60" i="1" s="1"/>
  <c r="AC36" i="1"/>
  <c r="AD36" i="1"/>
  <c r="AG36" i="1" s="1"/>
  <c r="AH36" i="1" s="1"/>
  <c r="AF36" i="1"/>
  <c r="AC107" i="1"/>
  <c r="AD107" i="1"/>
  <c r="AF107" i="1"/>
  <c r="AB53" i="1"/>
  <c r="AC53" i="1"/>
  <c r="AD53" i="1" s="1"/>
  <c r="AB117" i="1"/>
  <c r="AC117" i="1"/>
  <c r="AD117" i="1"/>
  <c r="AG117" i="1" s="1"/>
  <c r="AH117" i="1" s="1"/>
  <c r="AF117" i="1"/>
  <c r="AC78" i="1"/>
  <c r="AD78" i="1"/>
  <c r="AG78" i="1" s="1"/>
  <c r="AH78" i="1" s="1"/>
  <c r="AF78" i="1"/>
  <c r="AC84" i="1"/>
  <c r="AD84" i="1" s="1"/>
  <c r="AG16" i="1"/>
  <c r="AH16" i="1" s="1"/>
  <c r="AB99" i="1"/>
  <c r="AC99" i="1"/>
  <c r="AD99" i="1" s="1"/>
  <c r="AC34" i="1"/>
  <c r="AD34" i="1" s="1"/>
  <c r="AB116" i="1"/>
  <c r="AC30" i="1"/>
  <c r="AD30" i="1"/>
  <c r="AG30" i="1" s="1"/>
  <c r="AH30" i="1" s="1"/>
  <c r="AF30" i="1"/>
  <c r="AB82" i="1"/>
  <c r="AC82" i="1"/>
  <c r="AD82" i="1"/>
  <c r="AF82" i="1" s="1"/>
  <c r="AC57" i="1"/>
  <c r="AD57" i="1"/>
  <c r="AF57" i="1"/>
  <c r="AG57" i="1" s="1"/>
  <c r="AH57" i="1" s="1"/>
  <c r="AB104" i="1"/>
  <c r="AC104" i="1"/>
  <c r="AD104" i="1" s="1"/>
  <c r="U18" i="1"/>
  <c r="AB24" i="1"/>
  <c r="AC24" i="1"/>
  <c r="AD24" i="1"/>
  <c r="AF24" i="1"/>
  <c r="AG24" i="1"/>
  <c r="AH24" i="1"/>
  <c r="U153" i="1"/>
  <c r="AB153" i="1"/>
  <c r="AC153" i="1"/>
  <c r="AD153" i="1" s="1"/>
  <c r="U34" i="1"/>
  <c r="U64" i="1"/>
  <c r="AB110" i="1"/>
  <c r="AC110" i="1"/>
  <c r="AD110" i="1"/>
  <c r="AC32" i="1"/>
  <c r="AD32" i="1" s="1"/>
  <c r="U43" i="1"/>
  <c r="AC41" i="1"/>
  <c r="AD41" i="1"/>
  <c r="AF41" i="1"/>
  <c r="U81" i="1"/>
  <c r="AB81" i="1"/>
  <c r="AC81" i="1"/>
  <c r="AD81" i="1"/>
  <c r="AG81" i="1" s="1"/>
  <c r="AH81" i="1" s="1"/>
  <c r="AF81" i="1"/>
  <c r="AB134" i="1"/>
  <c r="AC134" i="1" s="1"/>
  <c r="AD134" i="1" s="1"/>
  <c r="AF134" i="1" s="1"/>
  <c r="AC112" i="1"/>
  <c r="AD112" i="1"/>
  <c r="AF112" i="1"/>
  <c r="AG112" i="1"/>
  <c r="AH112" i="1"/>
  <c r="U49" i="1"/>
  <c r="AB49" i="1"/>
  <c r="AC49" i="1"/>
  <c r="AD49" i="1"/>
  <c r="AB144" i="1"/>
  <c r="AB131" i="1"/>
  <c r="AC131" i="1" s="1"/>
  <c r="AD131" i="1" s="1"/>
  <c r="U131" i="1"/>
  <c r="AB45" i="1"/>
  <c r="AC45" i="1"/>
  <c r="AD45" i="1" s="1"/>
  <c r="AG93" i="1"/>
  <c r="AH93" i="1" s="1"/>
  <c r="AF38" i="1"/>
  <c r="AG38" i="1"/>
  <c r="AH38" i="1"/>
  <c r="AB151" i="1"/>
  <c r="AC151" i="1"/>
  <c r="AD151" i="1"/>
  <c r="AF151" i="1"/>
  <c r="AG151" i="1"/>
  <c r="AH151" i="1"/>
  <c r="U151" i="1"/>
  <c r="AB91" i="1"/>
  <c r="U27" i="1"/>
  <c r="AG27" i="1" s="1"/>
  <c r="AH27" i="1" s="1"/>
  <c r="AC27" i="1"/>
  <c r="AD27" i="1"/>
  <c r="AF27" i="1"/>
  <c r="U54" i="1"/>
  <c r="AC54" i="1"/>
  <c r="AD54" i="1" s="1"/>
  <c r="AF54" i="1" s="1"/>
  <c r="AC115" i="1"/>
  <c r="AD115" i="1"/>
  <c r="AF115" i="1"/>
  <c r="AC124" i="1"/>
  <c r="AD124" i="1"/>
  <c r="U75" i="1"/>
  <c r="AB75" i="1"/>
  <c r="AC75" i="1"/>
  <c r="AD75" i="1"/>
  <c r="AF75" i="1" s="1"/>
  <c r="U29" i="1"/>
  <c r="AB29" i="1"/>
  <c r="AC29" i="1"/>
  <c r="AD29" i="1"/>
  <c r="AG29" i="1" s="1"/>
  <c r="AH29" i="1" s="1"/>
  <c r="AF29" i="1"/>
  <c r="U133" i="1"/>
  <c r="AB133" i="1"/>
  <c r="U26" i="1"/>
  <c r="AB26" i="1"/>
  <c r="AC26" i="1"/>
  <c r="AD26" i="1" s="1"/>
  <c r="U118" i="1"/>
  <c r="U141" i="1"/>
  <c r="U95" i="1"/>
  <c r="AB95" i="1"/>
  <c r="AC95" i="1"/>
  <c r="AD95" i="1" s="1"/>
  <c r="U159" i="1"/>
  <c r="AC159" i="1"/>
  <c r="AD159" i="1"/>
  <c r="U148" i="1"/>
  <c r="AB148" i="1"/>
  <c r="AC148" i="1" s="1"/>
  <c r="AD148" i="1" s="1"/>
  <c r="U119" i="1"/>
  <c r="AB119" i="1"/>
  <c r="AC119" i="1"/>
  <c r="AD119" i="1"/>
  <c r="AB51" i="1"/>
  <c r="U160" i="1"/>
  <c r="AB160" i="1"/>
  <c r="AC160" i="1"/>
  <c r="AD160" i="1"/>
  <c r="AF160" i="1" s="1"/>
  <c r="U85" i="1"/>
  <c r="AC85" i="1"/>
  <c r="AD85" i="1"/>
  <c r="U167" i="1"/>
  <c r="U102" i="1"/>
  <c r="AB102" i="1"/>
  <c r="AC102" i="1"/>
  <c r="AD102" i="1"/>
  <c r="AF102" i="1"/>
  <c r="AF129" i="1"/>
  <c r="AC67" i="1"/>
  <c r="AD67" i="1" s="1"/>
  <c r="AB103" i="1"/>
  <c r="AC103" i="1" s="1"/>
  <c r="AD103" i="1" s="1"/>
  <c r="U103" i="1"/>
  <c r="AF267" i="1"/>
  <c r="AG43" i="1"/>
  <c r="AH43" i="1" s="1"/>
  <c r="AF49" i="1"/>
  <c r="AG49" i="1"/>
  <c r="AH49" i="1"/>
  <c r="AG54" i="1"/>
  <c r="AH54" i="1" s="1"/>
  <c r="AF119" i="1"/>
  <c r="AG102" i="1"/>
  <c r="AH102" i="1" s="1"/>
  <c r="AF155" i="1"/>
  <c r="AF95" i="1"/>
  <c r="AF159" i="1"/>
  <c r="AF167" i="1"/>
  <c r="AF179" i="1"/>
  <c r="AG179" i="1"/>
  <c r="AH179" i="1"/>
  <c r="AF96" i="1"/>
  <c r="AF284" i="1"/>
  <c r="AG134" i="1"/>
  <c r="AH134" i="1" s="1"/>
  <c r="AG130" i="1"/>
  <c r="AH130" i="1" s="1"/>
  <c r="AF227" i="1"/>
  <c r="AG156" i="1"/>
  <c r="AH156" i="1" s="1"/>
  <c r="AF87" i="1"/>
  <c r="AG87" i="1"/>
  <c r="AH87" i="1"/>
  <c r="AG164" i="1"/>
  <c r="AH164" i="1" s="1"/>
  <c r="AF176" i="1"/>
  <c r="AF195" i="1"/>
  <c r="AG195" i="1" s="1"/>
  <c r="AH195" i="1"/>
  <c r="AF110" i="1"/>
  <c r="AG110" i="1"/>
  <c r="AH110" i="1"/>
  <c r="AF203" i="1"/>
  <c r="AF68" i="1"/>
  <c r="AF222" i="1"/>
  <c r="AH90" i="1"/>
  <c r="AG107" i="1"/>
  <c r="AH107" i="1"/>
  <c r="AG145" i="1"/>
  <c r="AH145" i="1" s="1"/>
  <c r="AG97" i="1"/>
  <c r="AH97" i="1" s="1"/>
  <c r="AF61" i="1"/>
  <c r="AF59" i="1"/>
  <c r="AG59" i="1"/>
  <c r="AH59" i="1"/>
  <c r="AG83" i="1"/>
  <c r="AH83" i="1" s="1"/>
  <c r="AG286" i="1"/>
  <c r="AH286" i="1"/>
  <c r="AF192" i="1"/>
  <c r="AG192" i="1"/>
  <c r="AH192" i="1" s="1"/>
  <c r="AH25" i="1"/>
  <c r="AG116" i="1"/>
  <c r="AH116" i="1" s="1"/>
  <c r="AF92" i="1"/>
  <c r="AF270" i="1"/>
  <c r="AG270" i="1" s="1"/>
  <c r="AH270" i="1" s="1"/>
  <c r="AF273" i="1"/>
  <c r="AF166" i="1"/>
  <c r="AG35" i="1"/>
  <c r="AH35" i="1"/>
  <c r="AF194" i="1"/>
  <c r="AG234" i="1"/>
  <c r="AH234" i="1"/>
  <c r="AF264" i="1"/>
  <c r="AG264" i="1" s="1"/>
  <c r="AH264" i="1"/>
  <c r="AF212" i="1" l="1"/>
  <c r="AG212" i="1"/>
  <c r="AH212" i="1" s="1"/>
  <c r="AF148" i="1"/>
  <c r="AG148" i="1"/>
  <c r="AH148" i="1" s="1"/>
  <c r="AF65" i="1"/>
  <c r="AG65" i="1" s="1"/>
  <c r="AH65" i="1" s="1"/>
  <c r="AG140" i="1"/>
  <c r="AH140" i="1" s="1"/>
  <c r="AF100" i="1"/>
  <c r="AF63" i="1"/>
  <c r="AG63" i="1" s="1"/>
  <c r="AH63" i="1" s="1"/>
  <c r="AG111" i="1"/>
  <c r="AH111" i="1" s="1"/>
  <c r="AF243" i="1"/>
  <c r="AG243" i="1" s="1"/>
  <c r="AH243" i="1" s="1"/>
  <c r="AG96" i="1"/>
  <c r="AH96" i="1" s="1"/>
  <c r="AF45" i="1"/>
  <c r="AG45" i="1"/>
  <c r="AH45" i="1" s="1"/>
  <c r="AF32" i="1"/>
  <c r="AG32" i="1" s="1"/>
  <c r="AH32" i="1" s="1"/>
  <c r="AF104" i="1"/>
  <c r="AG104" i="1" s="1"/>
  <c r="AH104" i="1" s="1"/>
  <c r="AG84" i="1"/>
  <c r="AH84" i="1" s="1"/>
  <c r="AF84" i="1"/>
  <c r="AF53" i="1"/>
  <c r="AG53" i="1" s="1"/>
  <c r="AH53" i="1" s="1"/>
  <c r="AF60" i="1"/>
  <c r="AG60" i="1"/>
  <c r="AH60" i="1" s="1"/>
  <c r="AG113" i="1"/>
  <c r="AH113" i="1" s="1"/>
  <c r="AF113" i="1"/>
  <c r="AF69" i="1"/>
  <c r="AG69" i="1"/>
  <c r="AH69" i="1" s="1"/>
  <c r="AF20" i="1"/>
  <c r="AG20" i="1" s="1"/>
  <c r="AH20" i="1" s="1"/>
  <c r="AF254" i="1"/>
  <c r="AG254" i="1"/>
  <c r="AH254" i="1" s="1"/>
  <c r="AF193" i="1"/>
  <c r="AG193" i="1" s="1"/>
  <c r="AH193" i="1" s="1"/>
  <c r="AF149" i="1"/>
  <c r="AG149" i="1"/>
  <c r="AH149" i="1" s="1"/>
  <c r="AF466" i="1"/>
  <c r="AG466" i="1"/>
  <c r="AH466" i="1" s="1"/>
  <c r="AF359" i="1"/>
  <c r="AG359" i="1" s="1"/>
  <c r="AH359" i="1" s="1"/>
  <c r="AF388" i="1"/>
  <c r="AG388" i="1"/>
  <c r="AH388" i="1" s="1"/>
  <c r="AF172" i="1"/>
  <c r="AG172" i="1" s="1"/>
  <c r="AH172" i="1" s="1"/>
  <c r="AF190" i="1"/>
  <c r="AG190" i="1"/>
  <c r="AH190" i="1" s="1"/>
  <c r="AG474" i="1"/>
  <c r="AH474" i="1" s="1"/>
  <c r="AF474" i="1"/>
  <c r="AF332" i="1"/>
  <c r="AG332" i="1"/>
  <c r="AH332" i="1" s="1"/>
  <c r="AF476" i="1"/>
  <c r="AG476" i="1" s="1"/>
  <c r="AH476" i="1" s="1"/>
  <c r="AG582" i="1"/>
  <c r="AH582" i="1" s="1"/>
  <c r="AF582" i="1"/>
  <c r="AG166" i="1"/>
  <c r="AH166" i="1" s="1"/>
  <c r="AF64" i="1"/>
  <c r="AG64" i="1" s="1"/>
  <c r="AH64" i="1" s="1"/>
  <c r="AF77" i="1"/>
  <c r="AG77" i="1" s="1"/>
  <c r="AH77" i="1" s="1"/>
  <c r="AG176" i="1"/>
  <c r="AH176" i="1" s="1"/>
  <c r="AF269" i="1"/>
  <c r="AG269" i="1" s="1"/>
  <c r="AH269" i="1" s="1"/>
  <c r="AF216" i="1"/>
  <c r="AG216" i="1" s="1"/>
  <c r="AH216" i="1" s="1"/>
  <c r="AF352" i="1"/>
  <c r="AF449" i="1"/>
  <c r="AG449" i="1" s="1"/>
  <c r="AH449" i="1" s="1"/>
  <c r="AG508" i="1"/>
  <c r="AH508" i="1" s="1"/>
  <c r="AF508" i="1"/>
  <c r="AF546" i="1"/>
  <c r="AG546" i="1" s="1"/>
  <c r="AH546" i="1" s="1"/>
  <c r="AF904" i="1"/>
  <c r="AG904" i="1" s="1"/>
  <c r="AH904" i="1" s="1"/>
  <c r="AF182" i="1"/>
  <c r="AG182" i="1" s="1"/>
  <c r="AH182" i="1" s="1"/>
  <c r="AG238" i="1"/>
  <c r="AH238" i="1" s="1"/>
  <c r="AF238" i="1"/>
  <c r="AF320" i="1"/>
  <c r="AG320" i="1"/>
  <c r="AH320" i="1" s="1"/>
  <c r="AF331" i="1"/>
  <c r="AG331" i="1" s="1"/>
  <c r="AH331" i="1" s="1"/>
  <c r="AG194" i="1"/>
  <c r="AH194" i="1" s="1"/>
  <c r="AF317" i="1"/>
  <c r="AG317" i="1"/>
  <c r="AH317" i="1" s="1"/>
  <c r="AG414" i="1"/>
  <c r="AH414" i="1" s="1"/>
  <c r="AF414" i="1"/>
  <c r="AF62" i="1"/>
  <c r="AG62" i="1" s="1"/>
  <c r="AH62" i="1" s="1"/>
  <c r="AF26" i="1"/>
  <c r="AG26" i="1" s="1"/>
  <c r="AH26" i="1" s="1"/>
  <c r="AG251" i="1"/>
  <c r="AH251" i="1" s="1"/>
  <c r="AF251" i="1"/>
  <c r="AF261" i="1"/>
  <c r="AG261" i="1" s="1"/>
  <c r="AH261" i="1" s="1"/>
  <c r="AF178" i="1"/>
  <c r="AG178" i="1"/>
  <c r="AH178" i="1" s="1"/>
  <c r="AG273" i="1"/>
  <c r="AH273" i="1" s="1"/>
  <c r="AF122" i="1"/>
  <c r="AG122" i="1" s="1"/>
  <c r="AH122" i="1" s="1"/>
  <c r="AF142" i="1"/>
  <c r="AG142" i="1" s="1"/>
  <c r="AH142" i="1" s="1"/>
  <c r="AF173" i="1"/>
  <c r="AG173" i="1" s="1"/>
  <c r="AH173" i="1" s="1"/>
  <c r="AF214" i="1"/>
  <c r="AG214" i="1" s="1"/>
  <c r="AH214" i="1" s="1"/>
  <c r="AG227" i="1"/>
  <c r="AH227" i="1" s="1"/>
  <c r="AF303" i="1"/>
  <c r="AG303" i="1"/>
  <c r="AH303" i="1" s="1"/>
  <c r="AF451" i="1"/>
  <c r="AG451" i="1" s="1"/>
  <c r="AH451" i="1" s="1"/>
  <c r="AF70" i="1"/>
  <c r="AG70" i="1" s="1"/>
  <c r="AH70" i="1" s="1"/>
  <c r="AF128" i="1"/>
  <c r="AG128" i="1" s="1"/>
  <c r="AH128" i="1" s="1"/>
  <c r="AF52" i="1"/>
  <c r="AG52" i="1" s="1"/>
  <c r="AH52" i="1" s="1"/>
  <c r="AG167" i="1"/>
  <c r="AH167" i="1" s="1"/>
  <c r="AF89" i="1"/>
  <c r="AG89" i="1" s="1"/>
  <c r="AH89" i="1" s="1"/>
  <c r="AG67" i="1"/>
  <c r="AH67" i="1" s="1"/>
  <c r="AF67" i="1"/>
  <c r="AF186" i="1"/>
  <c r="AG186" i="1" s="1"/>
  <c r="AH186" i="1" s="1"/>
  <c r="AF133" i="1"/>
  <c r="AG133" i="1"/>
  <c r="AH133" i="1" s="1"/>
  <c r="AF188" i="1"/>
  <c r="AG188" i="1"/>
  <c r="AH188" i="1" s="1"/>
  <c r="AF268" i="1"/>
  <c r="AG268" i="1" s="1"/>
  <c r="AH268" i="1" s="1"/>
  <c r="AF444" i="1"/>
  <c r="AG444" i="1" s="1"/>
  <c r="AH444" i="1" s="1"/>
  <c r="AF210" i="1"/>
  <c r="AG210" i="1" s="1"/>
  <c r="AH210" i="1" s="1"/>
  <c r="AF124" i="1"/>
  <c r="AG124" i="1"/>
  <c r="AH124" i="1" s="1"/>
  <c r="AG184" i="1"/>
  <c r="AH184" i="1" s="1"/>
  <c r="AF184" i="1"/>
  <c r="AF206" i="1"/>
  <c r="AG206" i="1"/>
  <c r="AH206" i="1" s="1"/>
  <c r="AG159" i="1"/>
  <c r="AH159" i="1" s="1"/>
  <c r="AF131" i="1"/>
  <c r="AG131" i="1"/>
  <c r="AH131" i="1" s="1"/>
  <c r="AF18" i="1"/>
  <c r="AG18" i="1" s="1"/>
  <c r="AH18" i="1" s="1"/>
  <c r="AG92" i="1"/>
  <c r="AH92" i="1" s="1"/>
  <c r="AF150" i="1"/>
  <c r="AF205" i="1"/>
  <c r="AG205" i="1" s="1"/>
  <c r="AH205" i="1" s="1"/>
  <c r="AF103" i="1"/>
  <c r="AG103" i="1" s="1"/>
  <c r="AH103" i="1" s="1"/>
  <c r="AF34" i="1"/>
  <c r="AG34" i="1" s="1"/>
  <c r="AH34" i="1" s="1"/>
  <c r="AF111" i="1"/>
  <c r="AG272" i="1"/>
  <c r="AH272" i="1" s="1"/>
  <c r="AG119" i="1"/>
  <c r="AH119" i="1" s="1"/>
  <c r="AF99" i="1"/>
  <c r="AG99" i="1" s="1"/>
  <c r="AH99" i="1" s="1"/>
  <c r="AF147" i="1"/>
  <c r="AG147" i="1" s="1"/>
  <c r="AH147" i="1" s="1"/>
  <c r="AG95" i="1"/>
  <c r="AH95" i="1" s="1"/>
  <c r="AF153" i="1"/>
  <c r="AG153" i="1"/>
  <c r="AH153" i="1" s="1"/>
  <c r="AF55" i="1"/>
  <c r="AG55" i="1" s="1"/>
  <c r="AH55" i="1" s="1"/>
  <c r="AF241" i="1"/>
  <c r="AG241" i="1"/>
  <c r="AH241" i="1" s="1"/>
  <c r="AF154" i="1"/>
  <c r="AG154" i="1" s="1"/>
  <c r="AH154" i="1" s="1"/>
  <c r="AF141" i="1"/>
  <c r="AG141" i="1" s="1"/>
  <c r="AH141" i="1" s="1"/>
  <c r="AF72" i="1"/>
  <c r="AG72" i="1" s="1"/>
  <c r="AH72" i="1" s="1"/>
  <c r="AF146" i="1"/>
  <c r="AG146" i="1" s="1"/>
  <c r="AH146" i="1" s="1"/>
  <c r="AF108" i="1"/>
  <c r="AG108" i="1"/>
  <c r="AH108" i="1" s="1"/>
  <c r="AF260" i="1"/>
  <c r="AG260" i="1" s="1"/>
  <c r="AH260" i="1" s="1"/>
  <c r="AG203" i="1"/>
  <c r="AH203" i="1" s="1"/>
  <c r="AG558" i="1"/>
  <c r="AH558" i="1" s="1"/>
  <c r="AF558" i="1"/>
  <c r="AF475" i="1"/>
  <c r="AG475" i="1"/>
  <c r="AH475" i="1" s="1"/>
  <c r="AF226" i="1"/>
  <c r="AG226" i="1" s="1"/>
  <c r="AH226" i="1" s="1"/>
  <c r="AF510" i="1"/>
  <c r="AG510" i="1" s="1"/>
  <c r="AH510" i="1" s="1"/>
  <c r="AB321" i="1"/>
  <c r="AC321" i="1"/>
  <c r="AD321" i="1" s="1"/>
  <c r="U321" i="1"/>
  <c r="AF574" i="1"/>
  <c r="AG574" i="1"/>
  <c r="AH574" i="1" s="1"/>
  <c r="AF383" i="1"/>
  <c r="AG383" i="1" s="1"/>
  <c r="AH383" i="1" s="1"/>
  <c r="AF527" i="1"/>
  <c r="AG527" i="1" s="1"/>
  <c r="AH527" i="1" s="1"/>
  <c r="AB228" i="1"/>
  <c r="AC228" i="1" s="1"/>
  <c r="AD228" i="1" s="1"/>
  <c r="U228" i="1"/>
  <c r="AB412" i="1"/>
  <c r="AC412" i="1"/>
  <c r="AD412" i="1" s="1"/>
  <c r="U412" i="1"/>
  <c r="AF584" i="1"/>
  <c r="AG584" i="1" s="1"/>
  <c r="AH584" i="1" s="1"/>
  <c r="AF571" i="1"/>
  <c r="AG571" i="1" s="1"/>
  <c r="AH571" i="1" s="1"/>
  <c r="AF952" i="1"/>
  <c r="AG952" i="1"/>
  <c r="AH952" i="1" s="1"/>
  <c r="AF955" i="1"/>
  <c r="AG955" i="1" s="1"/>
  <c r="AH955" i="1" s="1"/>
  <c r="AF646" i="1"/>
  <c r="AG646" i="1" s="1"/>
  <c r="AH646" i="1" s="1"/>
  <c r="AG125" i="1"/>
  <c r="AH125" i="1" s="1"/>
  <c r="AB40" i="1"/>
  <c r="AC40" i="1"/>
  <c r="AD40" i="1" s="1"/>
  <c r="U180" i="1"/>
  <c r="AC180" i="1"/>
  <c r="AD180" i="1" s="1"/>
  <c r="AC506" i="1"/>
  <c r="AD506" i="1" s="1"/>
  <c r="U506" i="1"/>
  <c r="AF432" i="1"/>
  <c r="AG432" i="1"/>
  <c r="AH432" i="1" s="1"/>
  <c r="AG407" i="1"/>
  <c r="AH407" i="1" s="1"/>
  <c r="AF336" i="1"/>
  <c r="AG336" i="1"/>
  <c r="AH336" i="1" s="1"/>
  <c r="AF377" i="1"/>
  <c r="AG377" i="1" s="1"/>
  <c r="AH377" i="1" s="1"/>
  <c r="AG109" i="1"/>
  <c r="AH109" i="1" s="1"/>
  <c r="AG157" i="1"/>
  <c r="AH157" i="1" s="1"/>
  <c r="AG160" i="1"/>
  <c r="AH160" i="1" s="1"/>
  <c r="AG73" i="1"/>
  <c r="AH73" i="1" s="1"/>
  <c r="AB67" i="1"/>
  <c r="AC51" i="1"/>
  <c r="AD51" i="1" s="1"/>
  <c r="AC118" i="1"/>
  <c r="AD118" i="1" s="1"/>
  <c r="U105" i="1"/>
  <c r="AC144" i="1"/>
  <c r="AD144" i="1" s="1"/>
  <c r="AC47" i="1"/>
  <c r="AD47" i="1" s="1"/>
  <c r="U42" i="1"/>
  <c r="AG42" i="1" s="1"/>
  <c r="AH42" i="1" s="1"/>
  <c r="AB60" i="1"/>
  <c r="AB69" i="1"/>
  <c r="AC48" i="1"/>
  <c r="AD48" i="1" s="1"/>
  <c r="AB55" i="1"/>
  <c r="AF183" i="1"/>
  <c r="AG183" i="1" s="1"/>
  <c r="AH183" i="1" s="1"/>
  <c r="U253" i="1"/>
  <c r="U76" i="1"/>
  <c r="AB54" i="1"/>
  <c r="U143" i="1"/>
  <c r="AB64" i="1"/>
  <c r="U150" i="1"/>
  <c r="AG150" i="1" s="1"/>
  <c r="AH150" i="1" s="1"/>
  <c r="U17" i="1"/>
  <c r="U28" i="1"/>
  <c r="U100" i="1"/>
  <c r="AG100" i="1" s="1"/>
  <c r="AH100" i="1" s="1"/>
  <c r="AB68" i="1"/>
  <c r="U89" i="1"/>
  <c r="U169" i="1"/>
  <c r="U19" i="1"/>
  <c r="AG19" i="1" s="1"/>
  <c r="AH19" i="1" s="1"/>
  <c r="AC278" i="1"/>
  <c r="AD278" i="1" s="1"/>
  <c r="U226" i="1"/>
  <c r="AB237" i="1"/>
  <c r="AC237" i="1"/>
  <c r="AD237" i="1" s="1"/>
  <c r="U238" i="1"/>
  <c r="AC189" i="1"/>
  <c r="AD189" i="1" s="1"/>
  <c r="AF507" i="1"/>
  <c r="AG507" i="1" s="1"/>
  <c r="AH507" i="1" s="1"/>
  <c r="AG299" i="1"/>
  <c r="AH299" i="1" s="1"/>
  <c r="AG488" i="1"/>
  <c r="AH488" i="1" s="1"/>
  <c r="U400" i="1"/>
  <c r="AB400" i="1"/>
  <c r="AC400" i="1"/>
  <c r="AD400" i="1" s="1"/>
  <c r="U451" i="1"/>
  <c r="AC482" i="1"/>
  <c r="AD482" i="1" s="1"/>
  <c r="AB482" i="1"/>
  <c r="AG467" i="1"/>
  <c r="AH467" i="1" s="1"/>
  <c r="AG433" i="1"/>
  <c r="AH433" i="1" s="1"/>
  <c r="AB318" i="1"/>
  <c r="AF399" i="1"/>
  <c r="AG399" i="1"/>
  <c r="AH399" i="1" s="1"/>
  <c r="AG304" i="1"/>
  <c r="AH304" i="1" s="1"/>
  <c r="AG310" i="1"/>
  <c r="AH310" i="1" s="1"/>
  <c r="AF324" i="1"/>
  <c r="AG324" i="1" s="1"/>
  <c r="AH324" i="1" s="1"/>
  <c r="AC319" i="1"/>
  <c r="AD319" i="1" s="1"/>
  <c r="U319" i="1"/>
  <c r="AB319" i="1"/>
  <c r="AG540" i="1"/>
  <c r="AH540" i="1" s="1"/>
  <c r="U573" i="1"/>
  <c r="AC573" i="1"/>
  <c r="AD573" i="1" s="1"/>
  <c r="U479" i="1"/>
  <c r="AG479" i="1" s="1"/>
  <c r="AH479" i="1" s="1"/>
  <c r="AF565" i="1"/>
  <c r="AG565" i="1" s="1"/>
  <c r="AH565" i="1" s="1"/>
  <c r="U450" i="1"/>
  <c r="AG450" i="1" s="1"/>
  <c r="AH450" i="1" s="1"/>
  <c r="AB450" i="1"/>
  <c r="AB229" i="1"/>
  <c r="AC229" i="1" s="1"/>
  <c r="AD229" i="1" s="1"/>
  <c r="U229" i="1"/>
  <c r="AB438" i="1"/>
  <c r="U438" i="1"/>
  <c r="AC438" i="1"/>
  <c r="AD438" i="1" s="1"/>
  <c r="AC485" i="1"/>
  <c r="AD485" i="1" s="1"/>
  <c r="AB485" i="1"/>
  <c r="AF888" i="1"/>
  <c r="AG888" i="1" s="1"/>
  <c r="AH888" i="1" s="1"/>
  <c r="AB168" i="1"/>
  <c r="AC168" i="1" s="1"/>
  <c r="AD168" i="1" s="1"/>
  <c r="AG365" i="1"/>
  <c r="AH365" i="1" s="1"/>
  <c r="AF396" i="1"/>
  <c r="AF341" i="1"/>
  <c r="AG341" i="1" s="1"/>
  <c r="AH341" i="1" s="1"/>
  <c r="U396" i="1"/>
  <c r="AG396" i="1" s="1"/>
  <c r="AH396" i="1" s="1"/>
  <c r="AB396" i="1"/>
  <c r="U457" i="1"/>
  <c r="AC457" i="1"/>
  <c r="AD457" i="1" s="1"/>
  <c r="AG371" i="1"/>
  <c r="AH371" i="1" s="1"/>
  <c r="AF409" i="1"/>
  <c r="AG409" i="1" s="1"/>
  <c r="AH409" i="1" s="1"/>
  <c r="AG290" i="1"/>
  <c r="AH290" i="1" s="1"/>
  <c r="AF572" i="1"/>
  <c r="AG572" i="1" s="1"/>
  <c r="AH572" i="1" s="1"/>
  <c r="AF530" i="1"/>
  <c r="AG530" i="1" s="1"/>
  <c r="AH530" i="1" s="1"/>
  <c r="AB309" i="1"/>
  <c r="U309" i="1"/>
  <c r="AG309" i="1" s="1"/>
  <c r="AH309" i="1" s="1"/>
  <c r="U306" i="1"/>
  <c r="AB306" i="1"/>
  <c r="AC306" i="1"/>
  <c r="AD306" i="1" s="1"/>
  <c r="AF301" i="1"/>
  <c r="AG301" i="1" s="1"/>
  <c r="AH301" i="1" s="1"/>
  <c r="AC403" i="1"/>
  <c r="AD403" i="1" s="1"/>
  <c r="AB403" i="1"/>
  <c r="AB292" i="1"/>
  <c r="AB490" i="1"/>
  <c r="AC490" i="1"/>
  <c r="AD490" i="1" s="1"/>
  <c r="AB575" i="1"/>
  <c r="U575" i="1"/>
  <c r="AC575" i="1"/>
  <c r="AD575" i="1" s="1"/>
  <c r="AB381" i="1"/>
  <c r="U381" i="1"/>
  <c r="AC381" i="1"/>
  <c r="AD381" i="1" s="1"/>
  <c r="AF552" i="1"/>
  <c r="AG552" i="1" s="1"/>
  <c r="AH552" i="1" s="1"/>
  <c r="U379" i="1"/>
  <c r="AC379" i="1"/>
  <c r="AD379" i="1" s="1"/>
  <c r="AG425" i="1"/>
  <c r="AH425" i="1" s="1"/>
  <c r="AG920" i="1"/>
  <c r="AH920" i="1" s="1"/>
  <c r="AF568" i="1"/>
  <c r="AG568" i="1"/>
  <c r="AH568" i="1" s="1"/>
  <c r="AB235" i="1"/>
  <c r="AC235" i="1" s="1"/>
  <c r="AD235" i="1" s="1"/>
  <c r="AG322" i="1"/>
  <c r="AH322" i="1" s="1"/>
  <c r="AF407" i="1"/>
  <c r="AG314" i="1"/>
  <c r="AH314" i="1" s="1"/>
  <c r="AG389" i="1"/>
  <c r="AH389" i="1" s="1"/>
  <c r="AF308" i="1"/>
  <c r="AG308" i="1" s="1"/>
  <c r="AH308" i="1" s="1"/>
  <c r="AF357" i="1"/>
  <c r="AG357" i="1" s="1"/>
  <c r="AH357" i="1" s="1"/>
  <c r="AF509" i="1"/>
  <c r="AG509" i="1"/>
  <c r="AH509" i="1" s="1"/>
  <c r="AG333" i="1"/>
  <c r="AH333" i="1" s="1"/>
  <c r="AB291" i="1"/>
  <c r="U291" i="1"/>
  <c r="AC291" i="1"/>
  <c r="AD291" i="1" s="1"/>
  <c r="AC351" i="1"/>
  <c r="AD351" i="1" s="1"/>
  <c r="AB351" i="1"/>
  <c r="U527" i="1"/>
  <c r="AB527" i="1"/>
  <c r="AF538" i="1"/>
  <c r="AG538" i="1"/>
  <c r="AH538" i="1" s="1"/>
  <c r="AF362" i="1"/>
  <c r="AG362" i="1" s="1"/>
  <c r="AH362" i="1" s="1"/>
  <c r="AF570" i="1"/>
  <c r="AG570" i="1" s="1"/>
  <c r="AH570" i="1" s="1"/>
  <c r="AF294" i="1"/>
  <c r="AG294" i="1"/>
  <c r="AH294" i="1" s="1"/>
  <c r="AB224" i="1"/>
  <c r="AC224" i="1" s="1"/>
  <c r="AD224" i="1" s="1"/>
  <c r="U224" i="1"/>
  <c r="AF557" i="1"/>
  <c r="AG557" i="1"/>
  <c r="AH557" i="1" s="1"/>
  <c r="U486" i="1"/>
  <c r="AG486" i="1" s="1"/>
  <c r="AH486" i="1" s="1"/>
  <c r="AB486" i="1"/>
  <c r="AF918" i="1"/>
  <c r="AG918" i="1"/>
  <c r="AH918" i="1" s="1"/>
  <c r="AF911" i="1"/>
  <c r="AG911" i="1" s="1"/>
  <c r="AH911" i="1" s="1"/>
  <c r="U155" i="1"/>
  <c r="AG155" i="1" s="1"/>
  <c r="AH155" i="1" s="1"/>
  <c r="AC105" i="1"/>
  <c r="AD105" i="1" s="1"/>
  <c r="AG46" i="1"/>
  <c r="AH46" i="1" s="1"/>
  <c r="AB169" i="1"/>
  <c r="AC169" i="1" s="1"/>
  <c r="AD169" i="1" s="1"/>
  <c r="AG14" i="1"/>
  <c r="AH14" i="1" s="1"/>
  <c r="U39" i="1"/>
  <c r="AB39" i="1"/>
  <c r="AB230" i="1"/>
  <c r="AC230" i="1" s="1"/>
  <c r="AD230" i="1" s="1"/>
  <c r="U230" i="1"/>
  <c r="AF318" i="1"/>
  <c r="AG318" i="1" s="1"/>
  <c r="AH318" i="1" s="1"/>
  <c r="AG499" i="1"/>
  <c r="AH499" i="1" s="1"/>
  <c r="AF389" i="1"/>
  <c r="AG346" i="1"/>
  <c r="AH346" i="1" s="1"/>
  <c r="AG439" i="1"/>
  <c r="AH439" i="1" s="1"/>
  <c r="AG305" i="1"/>
  <c r="AH305" i="1" s="1"/>
  <c r="AG385" i="1"/>
  <c r="AH385" i="1" s="1"/>
  <c r="AG330" i="1"/>
  <c r="AH330" i="1" s="1"/>
  <c r="AG312" i="1"/>
  <c r="AH312" i="1" s="1"/>
  <c r="AG275" i="1"/>
  <c r="AH275" i="1" s="1"/>
  <c r="AF85" i="1"/>
  <c r="AG85" i="1" s="1"/>
  <c r="AH85" i="1" s="1"/>
  <c r="U106" i="1"/>
  <c r="AG114" i="1"/>
  <c r="AH114" i="1" s="1"/>
  <c r="AB126" i="1"/>
  <c r="AC126" i="1" s="1"/>
  <c r="AD126" i="1" s="1"/>
  <c r="AF101" i="1"/>
  <c r="AG101" i="1" s="1"/>
  <c r="AH101" i="1" s="1"/>
  <c r="AC76" i="1"/>
  <c r="AD76" i="1" s="1"/>
  <c r="AC106" i="1"/>
  <c r="AD106" i="1" s="1"/>
  <c r="U91" i="1"/>
  <c r="AG91" i="1" s="1"/>
  <c r="AH91" i="1" s="1"/>
  <c r="AC88" i="1"/>
  <c r="AD88" i="1" s="1"/>
  <c r="U21" i="1"/>
  <c r="AG21" i="1" s="1"/>
  <c r="AH21" i="1" s="1"/>
  <c r="AB96" i="1"/>
  <c r="U50" i="1"/>
  <c r="AC143" i="1"/>
  <c r="AD143" i="1" s="1"/>
  <c r="AB78" i="1"/>
  <c r="AB36" i="1"/>
  <c r="AC94" i="1"/>
  <c r="AD94" i="1" s="1"/>
  <c r="AC80" i="1"/>
  <c r="AD80" i="1" s="1"/>
  <c r="AC152" i="1"/>
  <c r="AD152" i="1" s="1"/>
  <c r="AB239" i="1"/>
  <c r="AC239" i="1" s="1"/>
  <c r="AD239" i="1" s="1"/>
  <c r="AB252" i="1"/>
  <c r="AC253" i="1"/>
  <c r="AD253" i="1" s="1"/>
  <c r="U48" i="1"/>
  <c r="AC58" i="1"/>
  <c r="AD58" i="1" s="1"/>
  <c r="U61" i="1"/>
  <c r="AG61" i="1" s="1"/>
  <c r="AH61" i="1" s="1"/>
  <c r="U77" i="1"/>
  <c r="AC39" i="1"/>
  <c r="AD39" i="1" s="1"/>
  <c r="U15" i="1"/>
  <c r="AB161" i="1"/>
  <c r="AC161" i="1" s="1"/>
  <c r="AD161" i="1" s="1"/>
  <c r="AC259" i="1"/>
  <c r="AD259" i="1" s="1"/>
  <c r="AB180" i="1"/>
  <c r="U256" i="1"/>
  <c r="AC249" i="1"/>
  <c r="AD249" i="1" s="1"/>
  <c r="AB175" i="1"/>
  <c r="AC175" i="1" s="1"/>
  <c r="AD175" i="1" s="1"/>
  <c r="AF363" i="1"/>
  <c r="AG363" i="1" s="1"/>
  <c r="AH363" i="1" s="1"/>
  <c r="AG459" i="1"/>
  <c r="AH459" i="1" s="1"/>
  <c r="AG415" i="1"/>
  <c r="AH415" i="1" s="1"/>
  <c r="AF297" i="1"/>
  <c r="AG297" i="1" s="1"/>
  <c r="AH297" i="1" s="1"/>
  <c r="AF441" i="1"/>
  <c r="AG441" i="1" s="1"/>
  <c r="AH441" i="1" s="1"/>
  <c r="U360" i="1"/>
  <c r="AB457" i="1"/>
  <c r="AF428" i="1"/>
  <c r="AG428" i="1" s="1"/>
  <c r="AH428" i="1" s="1"/>
  <c r="AF410" i="1"/>
  <c r="AG410" i="1"/>
  <c r="AH410" i="1" s="1"/>
  <c r="AF418" i="1"/>
  <c r="AG418" i="1" s="1"/>
  <c r="AH418" i="1" s="1"/>
  <c r="AF307" i="1"/>
  <c r="AG307" i="1" s="1"/>
  <c r="AH307" i="1" s="1"/>
  <c r="AB470" i="1"/>
  <c r="AC470" i="1"/>
  <c r="AD470" i="1" s="1"/>
  <c r="U397" i="1"/>
  <c r="AC397" i="1"/>
  <c r="AD397" i="1" s="1"/>
  <c r="AB397" i="1"/>
  <c r="AF498" i="1"/>
  <c r="AG498" i="1"/>
  <c r="AH498" i="1" s="1"/>
  <c r="U390" i="1"/>
  <c r="AG390" i="1" s="1"/>
  <c r="AH390" i="1" s="1"/>
  <c r="AB390" i="1"/>
  <c r="AG367" i="1"/>
  <c r="AH367" i="1" s="1"/>
  <c r="AB380" i="1"/>
  <c r="AG534" i="1"/>
  <c r="AH534" i="1" s="1"/>
  <c r="AG567" i="1"/>
  <c r="AH567" i="1" s="1"/>
  <c r="AG533" i="1"/>
  <c r="AH533" i="1" s="1"/>
  <c r="AG356" i="1"/>
  <c r="AH356" i="1" s="1"/>
  <c r="AF356" i="1"/>
  <c r="U352" i="1"/>
  <c r="AG352" i="1" s="1"/>
  <c r="AH352" i="1" s="1"/>
  <c r="AB352" i="1"/>
  <c r="AC311" i="1"/>
  <c r="AD311" i="1" s="1"/>
  <c r="AB311" i="1"/>
  <c r="AC461" i="1"/>
  <c r="AD461" i="1" s="1"/>
  <c r="AB461" i="1"/>
  <c r="AG495" i="1"/>
  <c r="AH495" i="1" s="1"/>
  <c r="AF495" i="1"/>
  <c r="AG411" i="1"/>
  <c r="AH411" i="1" s="1"/>
  <c r="AF833" i="1"/>
  <c r="AG833" i="1"/>
  <c r="AH833" i="1" s="1"/>
  <c r="U191" i="1"/>
  <c r="AC252" i="1"/>
  <c r="AD252" i="1" s="1"/>
  <c r="U500" i="1"/>
  <c r="AC500" i="1"/>
  <c r="AD500" i="1" s="1"/>
  <c r="AC469" i="1"/>
  <c r="AD469" i="1" s="1"/>
  <c r="AB469" i="1"/>
  <c r="AF366" i="1"/>
  <c r="AG366" i="1" s="1"/>
  <c r="AH366" i="1" s="1"/>
  <c r="AG75" i="1"/>
  <c r="AH75" i="1" s="1"/>
  <c r="AG44" i="1"/>
  <c r="AH44" i="1" s="1"/>
  <c r="AC13" i="1"/>
  <c r="AD13" i="1" s="1"/>
  <c r="AC163" i="1"/>
  <c r="AD163" i="1" s="1"/>
  <c r="AB32" i="1"/>
  <c r="U163" i="1"/>
  <c r="AC185" i="1"/>
  <c r="AD185" i="1" s="1"/>
  <c r="AC31" i="1"/>
  <c r="AD31" i="1" s="1"/>
  <c r="AB59" i="1"/>
  <c r="AB177" i="1"/>
  <c r="AC177" i="1" s="1"/>
  <c r="AD177" i="1" s="1"/>
  <c r="AC191" i="1"/>
  <c r="AD191" i="1" s="1"/>
  <c r="AB277" i="1"/>
  <c r="AC277" i="1"/>
  <c r="AD277" i="1" s="1"/>
  <c r="AC283" i="1"/>
  <c r="AD283" i="1" s="1"/>
  <c r="U318" i="1"/>
  <c r="AC448" i="1"/>
  <c r="AD448" i="1" s="1"/>
  <c r="AG375" i="1"/>
  <c r="AH375" i="1" s="1"/>
  <c r="AF496" i="1"/>
  <c r="AG496" i="1" s="1"/>
  <c r="AH496" i="1" s="1"/>
  <c r="U218" i="1"/>
  <c r="AG218" i="1" s="1"/>
  <c r="AH218" i="1" s="1"/>
  <c r="AF422" i="1"/>
  <c r="AG422" i="1" s="1"/>
  <c r="AH422" i="1" s="1"/>
  <c r="AG369" i="1"/>
  <c r="AH369" i="1" s="1"/>
  <c r="AF405" i="1"/>
  <c r="AG405" i="1"/>
  <c r="AH405" i="1" s="1"/>
  <c r="AF445" i="1"/>
  <c r="AG445" i="1" s="1"/>
  <c r="AH445" i="1" s="1"/>
  <c r="AF447" i="1"/>
  <c r="AG447" i="1" s="1"/>
  <c r="AH447" i="1" s="1"/>
  <c r="AF421" i="1"/>
  <c r="AG421" i="1"/>
  <c r="AH421" i="1" s="1"/>
  <c r="AG334" i="1"/>
  <c r="AH334" i="1" s="1"/>
  <c r="AB398" i="1"/>
  <c r="AC398" i="1"/>
  <c r="AD398" i="1" s="1"/>
  <c r="AF316" i="1"/>
  <c r="AG316" i="1" s="1"/>
  <c r="AH316" i="1" s="1"/>
  <c r="AF343" i="1"/>
  <c r="AG343" i="1" s="1"/>
  <c r="AH343" i="1" s="1"/>
  <c r="AG325" i="1"/>
  <c r="AH325" i="1" s="1"/>
  <c r="AG560" i="1"/>
  <c r="AH560" i="1" s="1"/>
  <c r="AG532" i="1"/>
  <c r="AH532" i="1" s="1"/>
  <c r="AG462" i="1"/>
  <c r="AH462" i="1" s="1"/>
  <c r="AF581" i="1"/>
  <c r="AG581" i="1" s="1"/>
  <c r="AH581" i="1" s="1"/>
  <c r="AF586" i="1"/>
  <c r="AG586" i="1" s="1"/>
  <c r="AH586" i="1" s="1"/>
  <c r="AG431" i="1"/>
  <c r="AH431" i="1" s="1"/>
  <c r="AF436" i="1"/>
  <c r="AG436" i="1"/>
  <c r="AH436" i="1" s="1"/>
  <c r="AG443" i="1"/>
  <c r="AH443" i="1" s="1"/>
  <c r="AG478" i="1"/>
  <c r="AH478" i="1" s="1"/>
  <c r="AC344" i="1"/>
  <c r="AD344" i="1" s="1"/>
  <c r="AB344" i="1"/>
  <c r="U353" i="1"/>
  <c r="AC353" i="1"/>
  <c r="AD353" i="1" s="1"/>
  <c r="U394" i="1"/>
  <c r="AB394" i="1"/>
  <c r="AC394" i="1"/>
  <c r="AD394" i="1" s="1"/>
  <c r="AF543" i="1"/>
  <c r="AG543" i="1" s="1"/>
  <c r="AH543" i="1" s="1"/>
  <c r="AF566" i="1"/>
  <c r="AG566" i="1" s="1"/>
  <c r="AH566" i="1" s="1"/>
  <c r="U523" i="1"/>
  <c r="AC523" i="1"/>
  <c r="AD523" i="1" s="1"/>
  <c r="AB523" i="1"/>
  <c r="AB535" i="1"/>
  <c r="U535" i="1"/>
  <c r="AG535" i="1" s="1"/>
  <c r="AH535" i="1" s="1"/>
  <c r="AB345" i="1"/>
  <c r="AC345" i="1"/>
  <c r="AD345" i="1" s="1"/>
  <c r="U345" i="1"/>
  <c r="AF456" i="1"/>
  <c r="AG456" i="1"/>
  <c r="AH456" i="1" s="1"/>
  <c r="AG649" i="1"/>
  <c r="AH649" i="1" s="1"/>
  <c r="AF902" i="1"/>
  <c r="AG902" i="1" s="1"/>
  <c r="AH902" i="1" s="1"/>
  <c r="AF958" i="1"/>
  <c r="AG958" i="1"/>
  <c r="AH958" i="1" s="1"/>
  <c r="AG132" i="1"/>
  <c r="AH132" i="1" s="1"/>
  <c r="AC50" i="1"/>
  <c r="AD50" i="1" s="1"/>
  <c r="AB127" i="1"/>
  <c r="AC127" i="1" s="1"/>
  <c r="AD127" i="1" s="1"/>
  <c r="AG23" i="1"/>
  <c r="AH23" i="1" s="1"/>
  <c r="AB135" i="1"/>
  <c r="AC135" i="1"/>
  <c r="AD135" i="1" s="1"/>
  <c r="AC28" i="1"/>
  <c r="AD28" i="1" s="1"/>
  <c r="U40" i="1"/>
  <c r="AB94" i="1"/>
  <c r="AG505" i="1"/>
  <c r="AH505" i="1" s="1"/>
  <c r="AB506" i="1"/>
  <c r="AG196" i="1"/>
  <c r="AH196" i="1" s="1"/>
  <c r="AG276" i="1"/>
  <c r="AH276" i="1" s="1"/>
  <c r="AG82" i="1"/>
  <c r="AH82" i="1" s="1"/>
  <c r="AB88" i="1"/>
  <c r="AC17" i="1"/>
  <c r="AD17" i="1" s="1"/>
  <c r="U171" i="1"/>
  <c r="AG171" i="1" s="1"/>
  <c r="AH171" i="1" s="1"/>
  <c r="U47" i="1"/>
  <c r="AB13" i="1"/>
  <c r="AC120" i="1"/>
  <c r="AD120" i="1" s="1"/>
  <c r="AB71" i="1"/>
  <c r="AC71" i="1" s="1"/>
  <c r="AD71" i="1" s="1"/>
  <c r="AB61" i="1"/>
  <c r="AC86" i="1"/>
  <c r="AD86" i="1" s="1"/>
  <c r="AB52" i="1"/>
  <c r="AB139" i="1"/>
  <c r="AC139" i="1" s="1"/>
  <c r="AD139" i="1" s="1"/>
  <c r="AC15" i="1"/>
  <c r="AD15" i="1" s="1"/>
  <c r="AC285" i="1"/>
  <c r="AD285" i="1" s="1"/>
  <c r="AC187" i="1"/>
  <c r="AD187" i="1" s="1"/>
  <c r="AC247" i="1"/>
  <c r="AD247" i="1" s="1"/>
  <c r="AB198" i="1"/>
  <c r="AC198" i="1" s="1"/>
  <c r="AD198" i="1" s="1"/>
  <c r="AF471" i="1"/>
  <c r="AG471" i="1" s="1"/>
  <c r="AH471" i="1" s="1"/>
  <c r="AF517" i="1"/>
  <c r="AG517" i="1" s="1"/>
  <c r="AH517" i="1" s="1"/>
  <c r="AF473" i="1"/>
  <c r="AG473" i="1"/>
  <c r="AH473" i="1" s="1"/>
  <c r="AB448" i="1"/>
  <c r="AF385" i="1"/>
  <c r="AF335" i="1"/>
  <c r="AG335" i="1" s="1"/>
  <c r="AH335" i="1" s="1"/>
  <c r="AC360" i="1"/>
  <c r="AD360" i="1" s="1"/>
  <c r="AF468" i="1"/>
  <c r="AG468" i="1" s="1"/>
  <c r="AH468" i="1" s="1"/>
  <c r="U482" i="1"/>
  <c r="AG358" i="1"/>
  <c r="AH358" i="1" s="1"/>
  <c r="AF467" i="1"/>
  <c r="AB500" i="1"/>
  <c r="U351" i="1"/>
  <c r="AG372" i="1"/>
  <c r="AH372" i="1" s="1"/>
  <c r="AC380" i="1"/>
  <c r="AD380" i="1" s="1"/>
  <c r="AF329" i="1"/>
  <c r="AG329" i="1" s="1"/>
  <c r="AH329" i="1" s="1"/>
  <c r="AF537" i="1"/>
  <c r="AG537" i="1" s="1"/>
  <c r="AH537" i="1" s="1"/>
  <c r="AG522" i="1"/>
  <c r="AH522" i="1" s="1"/>
  <c r="AG401" i="1"/>
  <c r="AH401" i="1" s="1"/>
  <c r="U222" i="1"/>
  <c r="AG222" i="1" s="1"/>
  <c r="AH222" i="1" s="1"/>
  <c r="AG338" i="1"/>
  <c r="AH338" i="1" s="1"/>
  <c r="AC326" i="1"/>
  <c r="AD326" i="1" s="1"/>
  <c r="AB537" i="1"/>
  <c r="AF551" i="1"/>
  <c r="AG551" i="1" s="1"/>
  <c r="AH551" i="1" s="1"/>
  <c r="AF460" i="1"/>
  <c r="AG460" i="1"/>
  <c r="AH460" i="1" s="1"/>
  <c r="AB299" i="1"/>
  <c r="AB388" i="1"/>
  <c r="AB317" i="1"/>
  <c r="AC402" i="1"/>
  <c r="AD402" i="1" s="1"/>
  <c r="AB402" i="1"/>
  <c r="U570" i="1"/>
  <c r="AB570" i="1"/>
  <c r="AG442" i="1"/>
  <c r="AH442" i="1" s="1"/>
  <c r="AF408" i="1"/>
  <c r="AG408" i="1" s="1"/>
  <c r="AH408" i="1" s="1"/>
  <c r="AB440" i="1"/>
  <c r="AC440" i="1"/>
  <c r="AD440" i="1" s="1"/>
  <c r="AF924" i="1"/>
  <c r="AG924" i="1"/>
  <c r="AH924" i="1" s="1"/>
  <c r="AG949" i="1"/>
  <c r="AH949" i="1" s="1"/>
  <c r="AG801" i="1"/>
  <c r="AH801" i="1" s="1"/>
  <c r="AG814" i="1"/>
  <c r="AH814" i="1" s="1"/>
  <c r="U593" i="1"/>
  <c r="AC593" i="1"/>
  <c r="AD593" i="1" s="1"/>
  <c r="AB593" i="1"/>
  <c r="AF674" i="1"/>
  <c r="AG674" i="1"/>
  <c r="AH674" i="1" s="1"/>
  <c r="AF686" i="1"/>
  <c r="AG686" i="1" s="1"/>
  <c r="AH686" i="1" s="1"/>
  <c r="AG715" i="1"/>
  <c r="AH715" i="1" s="1"/>
  <c r="AF608" i="1"/>
  <c r="AG608" i="1"/>
  <c r="AH608" i="1" s="1"/>
  <c r="AC221" i="1"/>
  <c r="AD221" i="1" s="1"/>
  <c r="AB209" i="1"/>
  <c r="AC209" i="1" s="1"/>
  <c r="AD209" i="1" s="1"/>
  <c r="AC213" i="1"/>
  <c r="AD213" i="1" s="1"/>
  <c r="AB213" i="1"/>
  <c r="U213" i="1"/>
  <c r="AC395" i="1"/>
  <c r="AD395" i="1" s="1"/>
  <c r="AB395" i="1"/>
  <c r="AF547" i="1"/>
  <c r="AG547" i="1"/>
  <c r="AH547" i="1" s="1"/>
  <c r="AG555" i="1"/>
  <c r="AH555" i="1" s="1"/>
  <c r="AF529" i="1"/>
  <c r="AG529" i="1" s="1"/>
  <c r="AH529" i="1" s="1"/>
  <c r="AB413" i="1"/>
  <c r="AC413" i="1"/>
  <c r="AD413" i="1" s="1"/>
  <c r="AF868" i="1"/>
  <c r="AG868" i="1" s="1"/>
  <c r="AH868" i="1" s="1"/>
  <c r="AG931" i="1"/>
  <c r="AH931" i="1" s="1"/>
  <c r="AG797" i="1"/>
  <c r="AH797" i="1" s="1"/>
  <c r="AF812" i="1"/>
  <c r="AG812" i="1" s="1"/>
  <c r="AH812" i="1" s="1"/>
  <c r="AG788" i="1"/>
  <c r="AH788" i="1" s="1"/>
  <c r="AG891" i="1"/>
  <c r="AH891" i="1" s="1"/>
  <c r="AF876" i="1"/>
  <c r="AG876" i="1" s="1"/>
  <c r="AH876" i="1" s="1"/>
  <c r="AF721" i="1"/>
  <c r="AG721" i="1" s="1"/>
  <c r="AH721" i="1" s="1"/>
  <c r="AF706" i="1"/>
  <c r="AG706" i="1" s="1"/>
  <c r="AH706" i="1" s="1"/>
  <c r="AB805" i="1"/>
  <c r="U805" i="1"/>
  <c r="AB800" i="1"/>
  <c r="U800" i="1"/>
  <c r="AC800" i="1"/>
  <c r="AD800" i="1" s="1"/>
  <c r="AF965" i="1"/>
  <c r="AG965" i="1" s="1"/>
  <c r="AH965" i="1" s="1"/>
  <c r="AG743" i="1"/>
  <c r="AH743" i="1" s="1"/>
  <c r="AC610" i="1"/>
  <c r="AD610" i="1" s="1"/>
  <c r="U610" i="1"/>
  <c r="AC973" i="1"/>
  <c r="AD973" i="1" s="1"/>
  <c r="U973" i="1"/>
  <c r="AB997" i="1"/>
  <c r="V991" i="1"/>
  <c r="T991" i="1"/>
  <c r="U951" i="1"/>
  <c r="AC951" i="1"/>
  <c r="AD951" i="1" s="1"/>
  <c r="AF928" i="1"/>
  <c r="AG928" i="1"/>
  <c r="AH928" i="1" s="1"/>
  <c r="AF850" i="1"/>
  <c r="AG850" i="1"/>
  <c r="AH850" i="1" s="1"/>
  <c r="AG844" i="1"/>
  <c r="AH844" i="1" s="1"/>
  <c r="AG655" i="1"/>
  <c r="AH655" i="1" s="1"/>
  <c r="AF655" i="1"/>
  <c r="AF606" i="1"/>
  <c r="AG606" i="1"/>
  <c r="AH606" i="1" s="1"/>
  <c r="AF714" i="1"/>
  <c r="AG683" i="1"/>
  <c r="AH683" i="1" s="1"/>
  <c r="AF683" i="1"/>
  <c r="AB924" i="1"/>
  <c r="U924" i="1"/>
  <c r="AB815" i="1"/>
  <c r="U815" i="1"/>
  <c r="AC815" i="1"/>
  <c r="AD815" i="1" s="1"/>
  <c r="AB860" i="1"/>
  <c r="AC860" i="1"/>
  <c r="AD860" i="1" s="1"/>
  <c r="AC864" i="1"/>
  <c r="AD864" i="1" s="1"/>
  <c r="U864" i="1"/>
  <c r="AB883" i="1"/>
  <c r="U883" i="1"/>
  <c r="AC883" i="1"/>
  <c r="AD883" i="1" s="1"/>
  <c r="U904" i="1"/>
  <c r="AB904" i="1"/>
  <c r="AF777" i="1"/>
  <c r="AG777" i="1" s="1"/>
  <c r="AH777" i="1" s="1"/>
  <c r="AG940" i="1"/>
  <c r="AH940" i="1" s="1"/>
  <c r="AF929" i="1"/>
  <c r="AG929" i="1"/>
  <c r="AH929" i="1" s="1"/>
  <c r="AF625" i="1"/>
  <c r="AG625" i="1"/>
  <c r="AH625" i="1" s="1"/>
  <c r="AF594" i="1"/>
  <c r="AG594" i="1" s="1"/>
  <c r="AH594" i="1" s="1"/>
  <c r="AB928" i="1"/>
  <c r="U928" i="1"/>
  <c r="AB933" i="1"/>
  <c r="AC933" i="1"/>
  <c r="AD933" i="1" s="1"/>
  <c r="U933" i="1"/>
  <c r="AB946" i="1"/>
  <c r="AC946" i="1"/>
  <c r="AD946" i="1" s="1"/>
  <c r="U946" i="1"/>
  <c r="AF972" i="1"/>
  <c r="AG972" i="1"/>
  <c r="AH972" i="1" s="1"/>
  <c r="AF624" i="1"/>
  <c r="AG624" i="1" s="1"/>
  <c r="AH624" i="1" s="1"/>
  <c r="AF762" i="1"/>
  <c r="AG762" i="1"/>
  <c r="AH762" i="1" s="1"/>
  <c r="AG849" i="1"/>
  <c r="AH849" i="1" s="1"/>
  <c r="AF804" i="1"/>
  <c r="AG804" i="1"/>
  <c r="AH804" i="1" s="1"/>
  <c r="AF917" i="1"/>
  <c r="AG917" i="1"/>
  <c r="AH917" i="1" s="1"/>
  <c r="AG925" i="1"/>
  <c r="AH925" i="1" s="1"/>
  <c r="AF607" i="1"/>
  <c r="AG607" i="1"/>
  <c r="AH607" i="1" s="1"/>
  <c r="AF618" i="1"/>
  <c r="AG618" i="1" s="1"/>
  <c r="AH618" i="1" s="1"/>
  <c r="AF718" i="1"/>
  <c r="AG718" i="1" s="1"/>
  <c r="AH718" i="1" s="1"/>
  <c r="AG621" i="1"/>
  <c r="AH621" i="1" s="1"/>
  <c r="AF719" i="1"/>
  <c r="AG719" i="1"/>
  <c r="AH719" i="1" s="1"/>
  <c r="AG967" i="1"/>
  <c r="AH967" i="1" s="1"/>
  <c r="U919" i="1"/>
  <c r="AC919" i="1"/>
  <c r="AD919" i="1" s="1"/>
  <c r="AB861" i="1"/>
  <c r="U861" i="1"/>
  <c r="AC861" i="1"/>
  <c r="AD861" i="1" s="1"/>
  <c r="AB879" i="1"/>
  <c r="AC879" i="1"/>
  <c r="AD879" i="1" s="1"/>
  <c r="AC890" i="1"/>
  <c r="AD890" i="1" s="1"/>
  <c r="U890" i="1"/>
  <c r="AF684" i="1"/>
  <c r="AG684" i="1"/>
  <c r="AH684" i="1" s="1"/>
  <c r="AF744" i="1"/>
  <c r="AG744" i="1"/>
  <c r="AH744" i="1" s="1"/>
  <c r="AF763" i="1"/>
  <c r="AG763" i="1"/>
  <c r="AH763" i="1" s="1"/>
  <c r="AG776" i="1"/>
  <c r="AH776" i="1" s="1"/>
  <c r="AF749" i="1"/>
  <c r="AG749" i="1" s="1"/>
  <c r="AH749" i="1" s="1"/>
  <c r="AB221" i="1"/>
  <c r="AB335" i="1"/>
  <c r="U335" i="1"/>
  <c r="AB339" i="1"/>
  <c r="U339" i="1"/>
  <c r="AG339" i="1" s="1"/>
  <c r="AH339" i="1" s="1"/>
  <c r="AF549" i="1"/>
  <c r="AG549" i="1" s="1"/>
  <c r="AH549" i="1" s="1"/>
  <c r="AC487" i="1"/>
  <c r="AD487" i="1" s="1"/>
  <c r="AB487" i="1"/>
  <c r="AB477" i="1"/>
  <c r="U477" i="1"/>
  <c r="AG477" i="1" s="1"/>
  <c r="AH477" i="1" s="1"/>
  <c r="AB521" i="1"/>
  <c r="AC521" i="1"/>
  <c r="AD521" i="1" s="1"/>
  <c r="AG900" i="1"/>
  <c r="AH900" i="1" s="1"/>
  <c r="AG898" i="1"/>
  <c r="AH898" i="1" s="1"/>
  <c r="AG913" i="1"/>
  <c r="AH913" i="1" s="1"/>
  <c r="AF871" i="1"/>
  <c r="AG871" i="1"/>
  <c r="AH871" i="1" s="1"/>
  <c r="U865" i="1"/>
  <c r="AF935" i="1"/>
  <c r="AG935" i="1"/>
  <c r="AH935" i="1" s="1"/>
  <c r="U885" i="1"/>
  <c r="AG885" i="1" s="1"/>
  <c r="AH885" i="1" s="1"/>
  <c r="AF941" i="1"/>
  <c r="AG941" i="1" s="1"/>
  <c r="AH941" i="1" s="1"/>
  <c r="AG856" i="1"/>
  <c r="AH856" i="1" s="1"/>
  <c r="AG840" i="1"/>
  <c r="AH840" i="1" s="1"/>
  <c r="AF967" i="1"/>
  <c r="AB587" i="1"/>
  <c r="AB590" i="1"/>
  <c r="U590" i="1"/>
  <c r="AC590" i="1"/>
  <c r="AD590" i="1" s="1"/>
  <c r="AF671" i="1"/>
  <c r="AG671" i="1"/>
  <c r="AH671" i="1" s="1"/>
  <c r="U929" i="1"/>
  <c r="AB929" i="1"/>
  <c r="AB837" i="1"/>
  <c r="AC837" i="1"/>
  <c r="AD837" i="1" s="1"/>
  <c r="AB843" i="1"/>
  <c r="U843" i="1"/>
  <c r="AC843" i="1"/>
  <c r="AD843" i="1" s="1"/>
  <c r="AB875" i="1"/>
  <c r="AC875" i="1"/>
  <c r="AD875" i="1" s="1"/>
  <c r="U875" i="1"/>
  <c r="AB714" i="1"/>
  <c r="U714" i="1"/>
  <c r="AG714" i="1" s="1"/>
  <c r="AH714" i="1" s="1"/>
  <c r="AF733" i="1"/>
  <c r="AG733" i="1" s="1"/>
  <c r="AH733" i="1" s="1"/>
  <c r="AF615" i="1"/>
  <c r="AG615" i="1" s="1"/>
  <c r="AH615" i="1" s="1"/>
  <c r="AF751" i="1"/>
  <c r="AG751" i="1"/>
  <c r="AH751" i="1" s="1"/>
  <c r="T978" i="1"/>
  <c r="AB202" i="1"/>
  <c r="AC202" i="1"/>
  <c r="AD202" i="1" s="1"/>
  <c r="U240" i="1"/>
  <c r="AG489" i="1"/>
  <c r="AH489" i="1" s="1"/>
  <c r="AG511" i="1"/>
  <c r="AH511" i="1" s="1"/>
  <c r="AF323" i="1"/>
  <c r="AG323" i="1" s="1"/>
  <c r="AH323" i="1" s="1"/>
  <c r="AB349" i="1"/>
  <c r="AF541" i="1"/>
  <c r="AG541" i="1" s="1"/>
  <c r="AH541" i="1" s="1"/>
  <c r="AG803" i="1"/>
  <c r="AH803" i="1" s="1"/>
  <c r="AF950" i="1"/>
  <c r="AG950" i="1"/>
  <c r="AH950" i="1" s="1"/>
  <c r="AG805" i="1"/>
  <c r="AH805" i="1" s="1"/>
  <c r="AF658" i="1"/>
  <c r="AG658" i="1" s="1"/>
  <c r="AH658" i="1" s="1"/>
  <c r="AF818" i="1"/>
  <c r="AG818" i="1" s="1"/>
  <c r="AH818" i="1" s="1"/>
  <c r="AC865" i="1"/>
  <c r="AD865" i="1" s="1"/>
  <c r="AG638" i="1"/>
  <c r="AH638" i="1" s="1"/>
  <c r="AF905" i="1"/>
  <c r="AG905" i="1"/>
  <c r="AH905" i="1" s="1"/>
  <c r="AG587" i="1"/>
  <c r="AH587" i="1" s="1"/>
  <c r="AF634" i="1"/>
  <c r="AG634" i="1" s="1"/>
  <c r="AH634" i="1" s="1"/>
  <c r="AG682" i="1"/>
  <c r="AH682" i="1" s="1"/>
  <c r="AF629" i="1"/>
  <c r="AG629" i="1"/>
  <c r="AH629" i="1" s="1"/>
  <c r="AF661" i="1"/>
  <c r="AG661" i="1"/>
  <c r="AH661" i="1" s="1"/>
  <c r="AF723" i="1"/>
  <c r="AG723" i="1"/>
  <c r="AH723" i="1" s="1"/>
  <c r="AC908" i="1"/>
  <c r="AD908" i="1" s="1"/>
  <c r="U908" i="1"/>
  <c r="AC923" i="1"/>
  <c r="AD923" i="1" s="1"/>
  <c r="U923" i="1"/>
  <c r="AB960" i="1"/>
  <c r="U960" i="1"/>
  <c r="AC960" i="1"/>
  <c r="AD960" i="1" s="1"/>
  <c r="AB829" i="1"/>
  <c r="U829" i="1"/>
  <c r="AC829" i="1"/>
  <c r="AD829" i="1" s="1"/>
  <c r="AC857" i="1"/>
  <c r="AD857" i="1" s="1"/>
  <c r="AB857" i="1"/>
  <c r="AB595" i="1"/>
  <c r="AC595" i="1"/>
  <c r="AD595" i="1" s="1"/>
  <c r="U595" i="1"/>
  <c r="AC993" i="1"/>
  <c r="AD993" i="1" s="1"/>
  <c r="U993" i="1"/>
  <c r="AB434" i="1"/>
  <c r="AC434" i="1"/>
  <c r="AD434" i="1" s="1"/>
  <c r="AG539" i="1"/>
  <c r="AH539" i="1" s="1"/>
  <c r="AC349" i="1"/>
  <c r="AD349" i="1" s="1"/>
  <c r="AC350" i="1"/>
  <c r="AD350" i="1" s="1"/>
  <c r="AB536" i="1"/>
  <c r="AC536" i="1"/>
  <c r="AD536" i="1" s="1"/>
  <c r="AG579" i="1"/>
  <c r="AH579" i="1" s="1"/>
  <c r="AF801" i="1"/>
  <c r="AG889" i="1"/>
  <c r="AH889" i="1" s="1"/>
  <c r="AB919" i="1"/>
  <c r="AF617" i="1"/>
  <c r="AG617" i="1" s="1"/>
  <c r="AH617" i="1" s="1"/>
  <c r="U860" i="1"/>
  <c r="AG828" i="1"/>
  <c r="AH828" i="1" s="1"/>
  <c r="AF707" i="1"/>
  <c r="AG707" i="1" s="1"/>
  <c r="AH707" i="1" s="1"/>
  <c r="AF662" i="1"/>
  <c r="AG662" i="1" s="1"/>
  <c r="AH662" i="1" s="1"/>
  <c r="AF709" i="1"/>
  <c r="AG709" i="1"/>
  <c r="AH709" i="1" s="1"/>
  <c r="AF698" i="1"/>
  <c r="AG698" i="1" s="1"/>
  <c r="AH698" i="1" s="1"/>
  <c r="AF726" i="1"/>
  <c r="AG726" i="1" s="1"/>
  <c r="AH726" i="1" s="1"/>
  <c r="AF894" i="1"/>
  <c r="AG894" i="1"/>
  <c r="AH894" i="1" s="1"/>
  <c r="AC938" i="1"/>
  <c r="AD938" i="1" s="1"/>
  <c r="AB938" i="1"/>
  <c r="AF704" i="1"/>
  <c r="AG704" i="1"/>
  <c r="AH704" i="1" s="1"/>
  <c r="AB890" i="1"/>
  <c r="AF619" i="1"/>
  <c r="AG619" i="1"/>
  <c r="AH619" i="1" s="1"/>
  <c r="T988" i="1"/>
  <c r="V988" i="1"/>
  <c r="AB242" i="1"/>
  <c r="AC242" i="1"/>
  <c r="AD242" i="1" s="1"/>
  <c r="AG806" i="1"/>
  <c r="AH806" i="1" s="1"/>
  <c r="AG878" i="1"/>
  <c r="AH878" i="1" s="1"/>
  <c r="AC985" i="1"/>
  <c r="AD985" i="1" s="1"/>
  <c r="AC589" i="1"/>
  <c r="AD589" i="1" s="1"/>
  <c r="AB589" i="1"/>
  <c r="AG693" i="1"/>
  <c r="AH693" i="1" s="1"/>
  <c r="AG701" i="1"/>
  <c r="AH701" i="1" s="1"/>
  <c r="AF653" i="1"/>
  <c r="AG653" i="1" s="1"/>
  <c r="AH653" i="1" s="1"/>
  <c r="U903" i="1"/>
  <c r="AB903" i="1"/>
  <c r="AC903" i="1"/>
  <c r="AD903" i="1" s="1"/>
  <c r="AF999" i="1"/>
  <c r="AG999" i="1"/>
  <c r="AH999" i="1" s="1"/>
  <c r="AF680" i="1"/>
  <c r="AG680" i="1"/>
  <c r="AH680" i="1" s="1"/>
  <c r="U836" i="1"/>
  <c r="AG836" i="1" s="1"/>
  <c r="AH836" i="1" s="1"/>
  <c r="AB836" i="1"/>
  <c r="AB842" i="1"/>
  <c r="AC842" i="1"/>
  <c r="AD842" i="1" s="1"/>
  <c r="U842" i="1"/>
  <c r="AB874" i="1"/>
  <c r="AC874" i="1"/>
  <c r="AD874" i="1" s="1"/>
  <c r="U874" i="1"/>
  <c r="AC734" i="1"/>
  <c r="AD734" i="1" s="1"/>
  <c r="U734" i="1"/>
  <c r="AB734" i="1"/>
  <c r="AB991" i="1"/>
  <c r="V970" i="1"/>
  <c r="T970" i="1"/>
  <c r="AG954" i="1"/>
  <c r="AH954" i="1" s="1"/>
  <c r="AC636" i="1"/>
  <c r="AD636" i="1" s="1"/>
  <c r="U636" i="1"/>
  <c r="AB636" i="1"/>
  <c r="AC675" i="1"/>
  <c r="AD675" i="1" s="1"/>
  <c r="AB675" i="1"/>
  <c r="AG736" i="1"/>
  <c r="AH736" i="1" s="1"/>
  <c r="AC785" i="1"/>
  <c r="AD785" i="1" s="1"/>
  <c r="U785" i="1"/>
  <c r="AC971" i="1"/>
  <c r="AD971" i="1" s="1"/>
  <c r="U971" i="1"/>
  <c r="AF771" i="1"/>
  <c r="AG771" i="1"/>
  <c r="AH771" i="1" s="1"/>
  <c r="U998" i="1"/>
  <c r="AC998" i="1"/>
  <c r="AD998" i="1" s="1"/>
  <c r="AB976" i="1"/>
  <c r="U976" i="1"/>
  <c r="AC976" i="1"/>
  <c r="AD976" i="1" s="1"/>
  <c r="AB974" i="1"/>
  <c r="AC974" i="1"/>
  <c r="AD974" i="1" s="1"/>
  <c r="AB971" i="1"/>
  <c r="AC968" i="1"/>
  <c r="AD968" i="1" s="1"/>
  <c r="AB968" i="1"/>
  <c r="U968" i="1"/>
  <c r="AF620" i="1"/>
  <c r="AG620" i="1"/>
  <c r="AH620" i="1" s="1"/>
  <c r="AC735" i="1"/>
  <c r="AD735" i="1" s="1"/>
  <c r="U735" i="1"/>
  <c r="AG647" i="1"/>
  <c r="AH647" i="1" s="1"/>
  <c r="U1000" i="1"/>
  <c r="AB1000" i="1"/>
  <c r="AC1000" i="1"/>
  <c r="AD1000" i="1" s="1"/>
  <c r="U995" i="1"/>
  <c r="AG995" i="1" s="1"/>
  <c r="AH995" i="1" s="1"/>
  <c r="T992" i="1"/>
  <c r="V992" i="1"/>
  <c r="V987" i="1"/>
  <c r="T987" i="1"/>
  <c r="U977" i="1"/>
  <c r="AB973" i="1"/>
  <c r="AG770" i="1"/>
  <c r="AH770" i="1" s="1"/>
  <c r="AC710" i="1"/>
  <c r="AD710" i="1" s="1"/>
  <c r="AB710" i="1"/>
  <c r="U710" i="1"/>
  <c r="AB739" i="1"/>
  <c r="U739" i="1"/>
  <c r="AC739" i="1"/>
  <c r="AD739" i="1" s="1"/>
  <c r="AF753" i="1"/>
  <c r="AG753" i="1"/>
  <c r="AH753" i="1" s="1"/>
  <c r="U702" i="1"/>
  <c r="AB702" i="1"/>
  <c r="AC702" i="1"/>
  <c r="AD702" i="1" s="1"/>
  <c r="AB643" i="1"/>
  <c r="U643" i="1"/>
  <c r="AC643" i="1"/>
  <c r="AD643" i="1" s="1"/>
  <c r="AB994" i="1"/>
  <c r="AC989" i="1"/>
  <c r="AD989" i="1" s="1"/>
  <c r="U989" i="1"/>
  <c r="AF977" i="1"/>
  <c r="T964" i="1"/>
  <c r="V964" i="1"/>
  <c r="U963" i="1"/>
  <c r="AC963" i="1"/>
  <c r="AD963" i="1" s="1"/>
  <c r="AG959" i="1"/>
  <c r="AH959" i="1" s="1"/>
  <c r="AG846" i="1"/>
  <c r="AH846" i="1" s="1"/>
  <c r="AG816" i="1"/>
  <c r="AH816" i="1" s="1"/>
  <c r="AF681" i="1"/>
  <c r="AG681" i="1"/>
  <c r="AH681" i="1" s="1"/>
  <c r="AG689" i="1"/>
  <c r="AH689" i="1" s="1"/>
  <c r="AB722" i="1"/>
  <c r="U675" i="1"/>
  <c r="AC947" i="1"/>
  <c r="AD947" i="1" s="1"/>
  <c r="AB947" i="1"/>
  <c r="AG825" i="1"/>
  <c r="AH825" i="1" s="1"/>
  <c r="U839" i="1"/>
  <c r="AC839" i="1"/>
  <c r="AD839" i="1" s="1"/>
  <c r="AF692" i="1"/>
  <c r="AG692" i="1"/>
  <c r="AH692" i="1" s="1"/>
  <c r="AC773" i="1"/>
  <c r="AD773" i="1" s="1"/>
  <c r="U773" i="1"/>
  <c r="AG742" i="1"/>
  <c r="AH742" i="1" s="1"/>
  <c r="T994" i="1"/>
  <c r="AB962" i="1"/>
  <c r="U962" i="1"/>
  <c r="AC962" i="1"/>
  <c r="AD962" i="1" s="1"/>
  <c r="AB989" i="1"/>
  <c r="T961" i="1"/>
  <c r="AB961" i="1"/>
  <c r="T957" i="1"/>
  <c r="AC354" i="1"/>
  <c r="AD354" i="1" s="1"/>
  <c r="AF669" i="1"/>
  <c r="AG669" i="1" s="1"/>
  <c r="AH669" i="1" s="1"/>
  <c r="U947" i="1"/>
  <c r="AG691" i="1"/>
  <c r="AH691" i="1" s="1"/>
  <c r="AF656" i="1"/>
  <c r="AG656" i="1" s="1"/>
  <c r="AH656" i="1" s="1"/>
  <c r="AF642" i="1"/>
  <c r="AG642" i="1"/>
  <c r="AH642" i="1" s="1"/>
  <c r="AG650" i="1"/>
  <c r="AH650" i="1" s="1"/>
  <c r="AC722" i="1"/>
  <c r="AD722" i="1" s="1"/>
  <c r="AB785" i="1"/>
  <c r="AB998" i="1"/>
  <c r="U916" i="1"/>
  <c r="AG916" i="1" s="1"/>
  <c r="AH916" i="1" s="1"/>
  <c r="AB916" i="1"/>
  <c r="AF759" i="1"/>
  <c r="AG759" i="1" s="1"/>
  <c r="AH759" i="1" s="1"/>
  <c r="AB901" i="1"/>
  <c r="AC901" i="1"/>
  <c r="AD901" i="1" s="1"/>
  <c r="AC798" i="1"/>
  <c r="AD798" i="1" s="1"/>
  <c r="AB798" i="1"/>
  <c r="AG977" i="1"/>
  <c r="AH977" i="1" s="1"/>
  <c r="U630" i="1"/>
  <c r="AB630" i="1"/>
  <c r="AC630" i="1"/>
  <c r="AD630" i="1" s="1"/>
  <c r="AC996" i="1"/>
  <c r="AD996" i="1" s="1"/>
  <c r="U996" i="1"/>
  <c r="AB996" i="1"/>
  <c r="AB263" i="1"/>
  <c r="AC263" i="1" s="1"/>
  <c r="AD263" i="1" s="1"/>
  <c r="AC287" i="1"/>
  <c r="AD287" i="1" s="1"/>
  <c r="AG808" i="1"/>
  <c r="AH808" i="1" s="1"/>
  <c r="AG614" i="1"/>
  <c r="AH614" i="1" s="1"/>
  <c r="AF626" i="1"/>
  <c r="AG626" i="1"/>
  <c r="AH626" i="1" s="1"/>
  <c r="AF717" i="1"/>
  <c r="AG717" i="1"/>
  <c r="AH717" i="1" s="1"/>
  <c r="AF666" i="1"/>
  <c r="AG666" i="1"/>
  <c r="AH666" i="1" s="1"/>
  <c r="AB735" i="1"/>
  <c r="AB912" i="1"/>
  <c r="U912" i="1"/>
  <c r="AG912" i="1" s="1"/>
  <c r="AH912" i="1" s="1"/>
  <c r="AF770" i="1"/>
  <c r="AG724" i="1"/>
  <c r="AH724" i="1" s="1"/>
  <c r="AF975" i="1"/>
  <c r="AG975" i="1" s="1"/>
  <c r="AH975" i="1" s="1"/>
  <c r="AB592" i="1"/>
  <c r="U592" i="1"/>
  <c r="AG592" i="1" s="1"/>
  <c r="AH592" i="1" s="1"/>
  <c r="AG730" i="1"/>
  <c r="AH730" i="1" s="1"/>
  <c r="AF730" i="1"/>
  <c r="AF729" i="1"/>
  <c r="AG729" i="1"/>
  <c r="AH729" i="1" s="1"/>
  <c r="AC772" i="1"/>
  <c r="AD772" i="1" s="1"/>
  <c r="AB772" i="1"/>
  <c r="AG600" i="1"/>
  <c r="AH600" i="1" s="1"/>
  <c r="AC688" i="1"/>
  <c r="AD688" i="1" s="1"/>
  <c r="AB688" i="1"/>
  <c r="U688" i="1"/>
  <c r="U720" i="1"/>
  <c r="AC720" i="1"/>
  <c r="AD720" i="1" s="1"/>
  <c r="AB720" i="1"/>
  <c r="AC727" i="1"/>
  <c r="AD727" i="1" s="1"/>
  <c r="AB727" i="1"/>
  <c r="U727" i="1"/>
  <c r="U974" i="1"/>
  <c r="R998" i="1"/>
  <c r="S998" i="1" s="1"/>
  <c r="T982" i="1"/>
  <c r="AB982" i="1"/>
  <c r="T966" i="1"/>
  <c r="V966" i="1"/>
  <c r="V906" i="1"/>
  <c r="T906" i="1"/>
  <c r="V859" i="1"/>
  <c r="T859" i="1"/>
  <c r="U603" i="1"/>
  <c r="AC603" i="1"/>
  <c r="AD603" i="1" s="1"/>
  <c r="T980" i="1"/>
  <c r="V956" i="1"/>
  <c r="T956" i="1"/>
  <c r="AB944" i="1"/>
  <c r="R941" i="1"/>
  <c r="S941" i="1" s="1"/>
  <c r="T852" i="1"/>
  <c r="AB852" i="1"/>
  <c r="V909" i="1"/>
  <c r="T909" i="1"/>
  <c r="V896" i="1"/>
  <c r="T896" i="1"/>
  <c r="T838" i="1"/>
  <c r="R958" i="1"/>
  <c r="S958" i="1" s="1"/>
  <c r="V895" i="1"/>
  <c r="T895" i="1"/>
  <c r="V877" i="1"/>
  <c r="T877" i="1"/>
  <c r="V934" i="1"/>
  <c r="T934" i="1"/>
  <c r="AB934" i="1" s="1"/>
  <c r="V915" i="1"/>
  <c r="T915" i="1"/>
  <c r="V887" i="1"/>
  <c r="T887" i="1"/>
  <c r="V873" i="1"/>
  <c r="T873" i="1"/>
  <c r="V941" i="1"/>
  <c r="T948" i="1"/>
  <c r="AC748" i="1"/>
  <c r="AD748" i="1" s="1"/>
  <c r="AB748" i="1"/>
  <c r="U615" i="1"/>
  <c r="AB615" i="1"/>
  <c r="AC703" i="1"/>
  <c r="AD703" i="1" s="1"/>
  <c r="U703" i="1"/>
  <c r="AC760" i="1"/>
  <c r="AD760" i="1" s="1"/>
  <c r="AB760" i="1"/>
  <c r="AF644" i="1"/>
  <c r="AG644" i="1" s="1"/>
  <c r="AH644" i="1" s="1"/>
  <c r="U637" i="1"/>
  <c r="AC637" i="1"/>
  <c r="AD637" i="1" s="1"/>
  <c r="AC990" i="1"/>
  <c r="AD990" i="1" s="1"/>
  <c r="U990" i="1"/>
  <c r="T945" i="1"/>
  <c r="T834" i="1"/>
  <c r="AB834" i="1"/>
  <c r="T930" i="1"/>
  <c r="AB892" i="1"/>
  <c r="AB898" i="1"/>
  <c r="U631" i="1"/>
  <c r="AC631" i="1"/>
  <c r="AD631" i="1" s="1"/>
  <c r="AC679" i="1"/>
  <c r="AD679" i="1" s="1"/>
  <c r="U679" i="1"/>
  <c r="AB679" i="1"/>
  <c r="AB616" i="1"/>
  <c r="AC616" i="1"/>
  <c r="AD616" i="1" s="1"/>
  <c r="U969" i="1"/>
  <c r="AC969" i="1"/>
  <c r="AD969" i="1" s="1"/>
  <c r="AB937" i="1"/>
  <c r="V936" i="1"/>
  <c r="T936" i="1"/>
  <c r="AB900" i="1"/>
  <c r="T880" i="1"/>
  <c r="AB880" i="1"/>
  <c r="AB864" i="1"/>
  <c r="V855" i="1"/>
  <c r="T855" i="1"/>
  <c r="V841" i="1"/>
  <c r="T841" i="1"/>
  <c r="U635" i="1"/>
  <c r="AC635" i="1"/>
  <c r="AD635" i="1" s="1"/>
  <c r="T997" i="1"/>
  <c r="V984" i="1"/>
  <c r="T984" i="1"/>
  <c r="AB983" i="1"/>
  <c r="AB975" i="1"/>
  <c r="AB949" i="1"/>
  <c r="R906" i="1"/>
  <c r="S906" i="1" s="1"/>
  <c r="AB888" i="1"/>
  <c r="AG761" i="1"/>
  <c r="AH761" i="1" s="1"/>
  <c r="R872" i="1"/>
  <c r="S872" i="1" s="1"/>
  <c r="R868" i="1"/>
  <c r="S868" i="1" s="1"/>
  <c r="R822" i="1"/>
  <c r="S822" i="1" s="1"/>
  <c r="R818" i="1"/>
  <c r="S818" i="1" s="1"/>
  <c r="R816" i="1"/>
  <c r="S816" i="1" s="1"/>
  <c r="T651" i="1"/>
  <c r="V651" i="1"/>
  <c r="T845" i="1"/>
  <c r="R814" i="1"/>
  <c r="S814" i="1" s="1"/>
  <c r="R805" i="1"/>
  <c r="S805" i="1" s="1"/>
  <c r="R904" i="1"/>
  <c r="S904" i="1" s="1"/>
  <c r="R896" i="1"/>
  <c r="S896" i="1" s="1"/>
  <c r="R821" i="1"/>
  <c r="S821" i="1" s="1"/>
  <c r="R817" i="1"/>
  <c r="S817" i="1" s="1"/>
  <c r="R808" i="1"/>
  <c r="S808" i="1" s="1"/>
  <c r="R793" i="1"/>
  <c r="S793" i="1" s="1"/>
  <c r="R777" i="1"/>
  <c r="S777" i="1" s="1"/>
  <c r="R720" i="1"/>
  <c r="S720" i="1" s="1"/>
  <c r="R703" i="1"/>
  <c r="S703" i="1" s="1"/>
  <c r="AB659" i="1"/>
  <c r="T652" i="1"/>
  <c r="V652" i="1"/>
  <c r="T660" i="1"/>
  <c r="V660" i="1"/>
  <c r="R795" i="1"/>
  <c r="S795" i="1" s="1"/>
  <c r="T782" i="1"/>
  <c r="R732" i="1"/>
  <c r="S732" i="1" s="1"/>
  <c r="T767" i="1"/>
  <c r="R651" i="1"/>
  <c r="S651" i="1" s="1"/>
  <c r="V585" i="1"/>
  <c r="T597" i="1"/>
  <c r="R575" i="1"/>
  <c r="S575" i="1" s="1"/>
  <c r="R674" i="1"/>
  <c r="S674" i="1" s="1"/>
  <c r="T623" i="1"/>
  <c r="V622" i="1"/>
  <c r="T622" i="1"/>
  <c r="R716" i="1"/>
  <c r="S716" i="1" s="1"/>
  <c r="R686" i="1"/>
  <c r="S686" i="1" s="1"/>
  <c r="R678" i="1"/>
  <c r="S678" i="1" s="1"/>
  <c r="R706" i="1"/>
  <c r="S706" i="1" s="1"/>
  <c r="R696" i="1"/>
  <c r="S696" i="1" s="1"/>
  <c r="T602" i="1"/>
  <c r="T605" i="1"/>
  <c r="R562" i="1"/>
  <c r="S562" i="1" s="1"/>
  <c r="AB513" i="1"/>
  <c r="R595" i="1"/>
  <c r="S595" i="1" s="1"/>
  <c r="V514" i="1"/>
  <c r="T514" i="1"/>
  <c r="AB491" i="1"/>
  <c r="AB386" i="1"/>
  <c r="AB548" i="1"/>
  <c r="R508" i="1"/>
  <c r="S508" i="1" s="1"/>
  <c r="AB463" i="1"/>
  <c r="V387" i="1"/>
  <c r="T387" i="1"/>
  <c r="T562" i="1"/>
  <c r="R561" i="1"/>
  <c r="S561" i="1" s="1"/>
  <c r="T492" i="1"/>
  <c r="AB328" i="1"/>
  <c r="U266" i="1"/>
  <c r="R389" i="1"/>
  <c r="S389" i="1" s="1"/>
  <c r="R393" i="1"/>
  <c r="S393" i="1" s="1"/>
  <c r="AB287" i="1"/>
  <c r="AA280" i="1"/>
  <c r="AB280" i="1" s="1"/>
  <c r="AC280" i="1" s="1"/>
  <c r="AD280" i="1" s="1"/>
  <c r="T271" i="1"/>
  <c r="AA266" i="1"/>
  <c r="AB266" i="1" s="1"/>
  <c r="AC266" i="1" s="1"/>
  <c r="AD266" i="1" s="1"/>
  <c r="AA244" i="1"/>
  <c r="AB244" i="1" s="1"/>
  <c r="AC244" i="1" s="1"/>
  <c r="AD244" i="1" s="1"/>
  <c r="AA255" i="1"/>
  <c r="AB255" i="1" s="1"/>
  <c r="AC255" i="1" s="1"/>
  <c r="AD255" i="1" s="1"/>
  <c r="AA240" i="1"/>
  <c r="AB240" i="1" s="1"/>
  <c r="AC240" i="1" s="1"/>
  <c r="AD240" i="1" s="1"/>
  <c r="AB281" i="1"/>
  <c r="AC281" i="1" s="1"/>
  <c r="AD281" i="1" s="1"/>
  <c r="T279" i="1"/>
  <c r="AA225" i="1"/>
  <c r="AB225" i="1" s="1"/>
  <c r="AC225" i="1" s="1"/>
  <c r="AD225" i="1" s="1"/>
  <c r="AB288" i="1"/>
  <c r="AC288" i="1" s="1"/>
  <c r="AD288" i="1" s="1"/>
  <c r="AA274" i="1"/>
  <c r="AB274" i="1" s="1"/>
  <c r="AC274" i="1" s="1"/>
  <c r="AD274" i="1" s="1"/>
  <c r="AA271" i="1"/>
  <c r="R252" i="1"/>
  <c r="S252" i="1" s="1"/>
  <c r="AB236" i="1"/>
  <c r="AC236" i="1" s="1"/>
  <c r="AD236" i="1" s="1"/>
  <c r="AA257" i="1"/>
  <c r="AB257" i="1" s="1"/>
  <c r="AC257" i="1" s="1"/>
  <c r="AD257" i="1" s="1"/>
  <c r="AB220" i="1"/>
  <c r="AC220" i="1" s="1"/>
  <c r="AD220" i="1" s="1"/>
  <c r="AB258" i="1"/>
  <c r="AC258" i="1" s="1"/>
  <c r="AD258" i="1" s="1"/>
  <c r="AA249" i="1"/>
  <c r="AB249" i="1" s="1"/>
  <c r="R266" i="1"/>
  <c r="S266" i="1" s="1"/>
  <c r="AB256" i="1"/>
  <c r="AC256" i="1" s="1"/>
  <c r="AD256" i="1" s="1"/>
  <c r="AB232" i="1"/>
  <c r="AC232" i="1" s="1"/>
  <c r="AD232" i="1" s="1"/>
  <c r="R232" i="1"/>
  <c r="S232" i="1" s="1"/>
  <c r="AA256" i="1"/>
  <c r="AA232" i="1"/>
  <c r="AA197" i="1"/>
  <c r="AB197" i="1" s="1"/>
  <c r="AC197" i="1" s="1"/>
  <c r="AD197" i="1" s="1"/>
  <c r="AC136" i="1"/>
  <c r="AD136" i="1" s="1"/>
  <c r="AA138" i="1"/>
  <c r="AB138" i="1" s="1"/>
  <c r="AC138" i="1" s="1"/>
  <c r="AD138" i="1" s="1"/>
  <c r="AB245" i="1"/>
  <c r="AC245" i="1" s="1"/>
  <c r="AD245" i="1" s="1"/>
  <c r="R241" i="1"/>
  <c r="S241" i="1" s="1"/>
  <c r="AA231" i="1"/>
  <c r="AB231" i="1" s="1"/>
  <c r="AC231" i="1" s="1"/>
  <c r="AD231" i="1" s="1"/>
  <c r="AA233" i="1"/>
  <c r="AB233" i="1" s="1"/>
  <c r="AC233" i="1" s="1"/>
  <c r="AD233" i="1" s="1"/>
  <c r="AA211" i="1"/>
  <c r="AB211" i="1" s="1"/>
  <c r="AC211" i="1" s="1"/>
  <c r="AD211" i="1" s="1"/>
  <c r="AA208" i="1"/>
  <c r="AB208" i="1" s="1"/>
  <c r="AC208" i="1" s="1"/>
  <c r="AD208" i="1" s="1"/>
  <c r="AA181" i="1"/>
  <c r="AB181" i="1" s="1"/>
  <c r="AC181" i="1" s="1"/>
  <c r="AD181" i="1" s="1"/>
  <c r="AB207" i="1"/>
  <c r="AC207" i="1" s="1"/>
  <c r="AD207" i="1" s="1"/>
  <c r="AA204" i="1"/>
  <c r="AB204" i="1" s="1"/>
  <c r="AC204" i="1" s="1"/>
  <c r="AD204" i="1" s="1"/>
  <c r="T219" i="1"/>
  <c r="AA137" i="1"/>
  <c r="AB137" i="1" s="1"/>
  <c r="AC137" i="1" s="1"/>
  <c r="AD137" i="1" s="1"/>
  <c r="V136" i="1"/>
  <c r="AA174" i="1"/>
  <c r="AB174" i="1" s="1"/>
  <c r="AC174" i="1" s="1"/>
  <c r="AD174" i="1" s="1"/>
  <c r="U136" i="1"/>
  <c r="AC121" i="1"/>
  <c r="AD121" i="1" s="1"/>
  <c r="AA170" i="1"/>
  <c r="AB170" i="1" s="1"/>
  <c r="AC170" i="1" s="1"/>
  <c r="AD170" i="1" s="1"/>
  <c r="AA162" i="1"/>
  <c r="AB162" i="1" s="1"/>
  <c r="AC162" i="1" s="1"/>
  <c r="AD162" i="1" s="1"/>
  <c r="AA123" i="1"/>
  <c r="AB123" i="1" s="1"/>
  <c r="AC123" i="1" s="1"/>
  <c r="AD123" i="1" s="1"/>
  <c r="R25" i="1"/>
  <c r="S25" i="1" s="1"/>
  <c r="R18" i="1"/>
  <c r="S18" i="1" s="1"/>
  <c r="AF245" i="1" l="1"/>
  <c r="AG245" i="1"/>
  <c r="AH245" i="1" s="1"/>
  <c r="AF207" i="1"/>
  <c r="AG207" i="1" s="1"/>
  <c r="AH207" i="1" s="1"/>
  <c r="AF181" i="1"/>
  <c r="AG181" i="1"/>
  <c r="AH181" i="1" s="1"/>
  <c r="AF280" i="1"/>
  <c r="AG280" i="1" s="1"/>
  <c r="AH280" i="1" s="1"/>
  <c r="AF232" i="1"/>
  <c r="AG232" i="1"/>
  <c r="AH232" i="1" s="1"/>
  <c r="AF255" i="1"/>
  <c r="AG255" i="1"/>
  <c r="AH255" i="1" s="1"/>
  <c r="AF71" i="1"/>
  <c r="AG71" i="1" s="1"/>
  <c r="AH71" i="1" s="1"/>
  <c r="AG235" i="1"/>
  <c r="AH235" i="1" s="1"/>
  <c r="AF235" i="1"/>
  <c r="AF230" i="1"/>
  <c r="AG230" i="1" s="1"/>
  <c r="AH230" i="1" s="1"/>
  <c r="AF224" i="1"/>
  <c r="AG224" i="1" s="1"/>
  <c r="AH224" i="1" s="1"/>
  <c r="AF126" i="1"/>
  <c r="AG126" i="1" s="1"/>
  <c r="AH126" i="1" s="1"/>
  <c r="AF256" i="1"/>
  <c r="AG256" i="1" s="1"/>
  <c r="AH256" i="1" s="1"/>
  <c r="AF209" i="1"/>
  <c r="AG209" i="1" s="1"/>
  <c r="AH209" i="1" s="1"/>
  <c r="AF197" i="1"/>
  <c r="AG197" i="1"/>
  <c r="AH197" i="1" s="1"/>
  <c r="AF211" i="1"/>
  <c r="AG211" i="1" s="1"/>
  <c r="AH211" i="1" s="1"/>
  <c r="AF220" i="1"/>
  <c r="AG220" i="1" s="1"/>
  <c r="AH220" i="1" s="1"/>
  <c r="AF239" i="1"/>
  <c r="AG239" i="1"/>
  <c r="AH239" i="1" s="1"/>
  <c r="AF228" i="1"/>
  <c r="AG228" i="1"/>
  <c r="AH228" i="1" s="1"/>
  <c r="AF162" i="1"/>
  <c r="AG162" i="1"/>
  <c r="AH162" i="1" s="1"/>
  <c r="AG170" i="1"/>
  <c r="AH170" i="1" s="1"/>
  <c r="AF170" i="1"/>
  <c r="AF258" i="1"/>
  <c r="AG258" i="1" s="1"/>
  <c r="AH258" i="1" s="1"/>
  <c r="AF233" i="1"/>
  <c r="AG233" i="1" s="1"/>
  <c r="AH233" i="1" s="1"/>
  <c r="AF263" i="1"/>
  <c r="AG263" i="1"/>
  <c r="AH263" i="1" s="1"/>
  <c r="AF266" i="1"/>
  <c r="AG266" i="1" s="1"/>
  <c r="AH266" i="1" s="1"/>
  <c r="AF161" i="1"/>
  <c r="AG161" i="1"/>
  <c r="AH161" i="1" s="1"/>
  <c r="AF137" i="1"/>
  <c r="AG137" i="1"/>
  <c r="AH137" i="1" s="1"/>
  <c r="AF231" i="1"/>
  <c r="AG231" i="1"/>
  <c r="AH231" i="1" s="1"/>
  <c r="AF240" i="1"/>
  <c r="AG240" i="1" s="1"/>
  <c r="AH240" i="1" s="1"/>
  <c r="AF175" i="1"/>
  <c r="AG175" i="1" s="1"/>
  <c r="AH175" i="1" s="1"/>
  <c r="AF169" i="1"/>
  <c r="AG169" i="1" s="1"/>
  <c r="AH169" i="1" s="1"/>
  <c r="AF168" i="1"/>
  <c r="AG168" i="1"/>
  <c r="AH168" i="1" s="1"/>
  <c r="AF229" i="1"/>
  <c r="AG229" i="1" s="1"/>
  <c r="AH229" i="1" s="1"/>
  <c r="AC945" i="1"/>
  <c r="AD945" i="1" s="1"/>
  <c r="U945" i="1"/>
  <c r="AC838" i="1"/>
  <c r="AD838" i="1" s="1"/>
  <c r="U838" i="1"/>
  <c r="AF688" i="1"/>
  <c r="AG688" i="1" s="1"/>
  <c r="AH688" i="1" s="1"/>
  <c r="AG947" i="1"/>
  <c r="AH947" i="1" s="1"/>
  <c r="AF947" i="1"/>
  <c r="AF636" i="1"/>
  <c r="AG636" i="1"/>
  <c r="AH636" i="1" s="1"/>
  <c r="AF350" i="1"/>
  <c r="AG350" i="1"/>
  <c r="AH350" i="1" s="1"/>
  <c r="U602" i="1"/>
  <c r="AC602" i="1"/>
  <c r="AD602" i="1" s="1"/>
  <c r="AB602" i="1"/>
  <c r="AF349" i="1"/>
  <c r="AG349" i="1" s="1"/>
  <c r="AH349" i="1" s="1"/>
  <c r="AF837" i="1"/>
  <c r="AG837" i="1" s="1"/>
  <c r="AH837" i="1" s="1"/>
  <c r="AF1000" i="1"/>
  <c r="AG1000" i="1" s="1"/>
  <c r="AH1000" i="1" s="1"/>
  <c r="AF883" i="1"/>
  <c r="AG883" i="1" s="1"/>
  <c r="AH883" i="1" s="1"/>
  <c r="AF174" i="1"/>
  <c r="AG174" i="1" s="1"/>
  <c r="AH174" i="1" s="1"/>
  <c r="U279" i="1"/>
  <c r="AB279" i="1"/>
  <c r="AC279" i="1"/>
  <c r="AD279" i="1" s="1"/>
  <c r="U271" i="1"/>
  <c r="AB271" i="1"/>
  <c r="AC271" i="1"/>
  <c r="AD271" i="1" s="1"/>
  <c r="U622" i="1"/>
  <c r="AB622" i="1"/>
  <c r="AC622" i="1"/>
  <c r="AD622" i="1" s="1"/>
  <c r="AC767" i="1"/>
  <c r="AD767" i="1" s="1"/>
  <c r="U767" i="1"/>
  <c r="AB767" i="1"/>
  <c r="AF679" i="1"/>
  <c r="AG679" i="1"/>
  <c r="AH679" i="1" s="1"/>
  <c r="AG748" i="1"/>
  <c r="AH748" i="1" s="1"/>
  <c r="AF748" i="1"/>
  <c r="AB838" i="1"/>
  <c r="U957" i="1"/>
  <c r="AC957" i="1"/>
  <c r="AD957" i="1" s="1"/>
  <c r="AF735" i="1"/>
  <c r="AG735" i="1" s="1"/>
  <c r="AH735" i="1" s="1"/>
  <c r="AG734" i="1"/>
  <c r="AH734" i="1" s="1"/>
  <c r="AF734" i="1"/>
  <c r="AF908" i="1"/>
  <c r="AG908" i="1" s="1"/>
  <c r="AH908" i="1" s="1"/>
  <c r="AF590" i="1"/>
  <c r="AG590" i="1"/>
  <c r="AH590" i="1" s="1"/>
  <c r="AF946" i="1"/>
  <c r="AG946" i="1" s="1"/>
  <c r="AH946" i="1" s="1"/>
  <c r="AF860" i="1"/>
  <c r="AG860" i="1" s="1"/>
  <c r="AH860" i="1" s="1"/>
  <c r="AC991" i="1"/>
  <c r="AD991" i="1" s="1"/>
  <c r="U991" i="1"/>
  <c r="AF285" i="1"/>
  <c r="AG285" i="1"/>
  <c r="AH285" i="1" s="1"/>
  <c r="AF28" i="1"/>
  <c r="AG28" i="1" s="1"/>
  <c r="AH28" i="1" s="1"/>
  <c r="AF345" i="1"/>
  <c r="AG345" i="1" s="1"/>
  <c r="AH345" i="1" s="1"/>
  <c r="AF191" i="1"/>
  <c r="AG191" i="1"/>
  <c r="AH191" i="1" s="1"/>
  <c r="AF163" i="1"/>
  <c r="AG163" i="1"/>
  <c r="AH163" i="1" s="1"/>
  <c r="AF253" i="1"/>
  <c r="AG253" i="1" s="1"/>
  <c r="AH253" i="1" s="1"/>
  <c r="AF143" i="1"/>
  <c r="AG143" i="1" s="1"/>
  <c r="AH143" i="1" s="1"/>
  <c r="AF118" i="1"/>
  <c r="AG118" i="1"/>
  <c r="AH118" i="1" s="1"/>
  <c r="AF321" i="1"/>
  <c r="AG321" i="1"/>
  <c r="AH321" i="1" s="1"/>
  <c r="AF976" i="1"/>
  <c r="AG976" i="1" s="1"/>
  <c r="AH976" i="1" s="1"/>
  <c r="AF213" i="1"/>
  <c r="AG213" i="1" s="1"/>
  <c r="AH213" i="1" s="1"/>
  <c r="AF15" i="1"/>
  <c r="AG15" i="1"/>
  <c r="AH15" i="1" s="1"/>
  <c r="AF135" i="1"/>
  <c r="AG135" i="1"/>
  <c r="AH135" i="1" s="1"/>
  <c r="AF344" i="1"/>
  <c r="AG344" i="1" s="1"/>
  <c r="AH344" i="1" s="1"/>
  <c r="AG177" i="1"/>
  <c r="AH177" i="1" s="1"/>
  <c r="AF177" i="1"/>
  <c r="AF13" i="1"/>
  <c r="AG13" i="1" s="1"/>
  <c r="AH13" i="1" s="1"/>
  <c r="AF252" i="1"/>
  <c r="AG252" i="1"/>
  <c r="AH252" i="1" s="1"/>
  <c r="AF249" i="1"/>
  <c r="AG249" i="1"/>
  <c r="AH249" i="1" s="1"/>
  <c r="AF105" i="1"/>
  <c r="AG105" i="1" s="1"/>
  <c r="AH105" i="1" s="1"/>
  <c r="AF381" i="1"/>
  <c r="AG381" i="1"/>
  <c r="AH381" i="1" s="1"/>
  <c r="AF278" i="1"/>
  <c r="AG278" i="1"/>
  <c r="AH278" i="1" s="1"/>
  <c r="AF48" i="1"/>
  <c r="AG48" i="1" s="1"/>
  <c r="AH48" i="1" s="1"/>
  <c r="AF51" i="1"/>
  <c r="AG51" i="1" s="1"/>
  <c r="AH51" i="1" s="1"/>
  <c r="AF506" i="1"/>
  <c r="AG506" i="1"/>
  <c r="AH506" i="1" s="1"/>
  <c r="AF521" i="1"/>
  <c r="AG521" i="1"/>
  <c r="AH521" i="1" s="1"/>
  <c r="AF800" i="1"/>
  <c r="AG800" i="1" s="1"/>
  <c r="AH800" i="1" s="1"/>
  <c r="AG139" i="1"/>
  <c r="AH139" i="1" s="1"/>
  <c r="AF139" i="1"/>
  <c r="AF120" i="1"/>
  <c r="AG120" i="1"/>
  <c r="AH120" i="1" s="1"/>
  <c r="AF461" i="1"/>
  <c r="AG461" i="1" s="1"/>
  <c r="AH461" i="1" s="1"/>
  <c r="AF573" i="1"/>
  <c r="AG573" i="1" s="1"/>
  <c r="AH573" i="1" s="1"/>
  <c r="AF785" i="1"/>
  <c r="AG785" i="1" s="1"/>
  <c r="AH785" i="1" s="1"/>
  <c r="AF394" i="1"/>
  <c r="AG394" i="1"/>
  <c r="AH394" i="1" s="1"/>
  <c r="AF398" i="1"/>
  <c r="AG398" i="1" s="1"/>
  <c r="AH398" i="1" s="1"/>
  <c r="AF448" i="1"/>
  <c r="AG448" i="1" s="1"/>
  <c r="AH448" i="1" s="1"/>
  <c r="AG31" i="1"/>
  <c r="AH31" i="1" s="1"/>
  <c r="AF31" i="1"/>
  <c r="AF39" i="1"/>
  <c r="AG39" i="1" s="1"/>
  <c r="AH39" i="1" s="1"/>
  <c r="AF152" i="1"/>
  <c r="AG152" i="1" s="1"/>
  <c r="AH152" i="1" s="1"/>
  <c r="AF351" i="1"/>
  <c r="AG351" i="1" s="1"/>
  <c r="AH351" i="1" s="1"/>
  <c r="AF403" i="1"/>
  <c r="AG403" i="1" s="1"/>
  <c r="AH403" i="1" s="1"/>
  <c r="AF482" i="1"/>
  <c r="AG482" i="1" s="1"/>
  <c r="AH482" i="1" s="1"/>
  <c r="AF189" i="1"/>
  <c r="AG189" i="1"/>
  <c r="AH189" i="1" s="1"/>
  <c r="AF180" i="1"/>
  <c r="AG180" i="1" s="1"/>
  <c r="AH180" i="1" s="1"/>
  <c r="AG412" i="1"/>
  <c r="AH412" i="1" s="1"/>
  <c r="AF412" i="1"/>
  <c r="AF80" i="1"/>
  <c r="AG80" i="1"/>
  <c r="AH80" i="1" s="1"/>
  <c r="AF88" i="1"/>
  <c r="AG88" i="1"/>
  <c r="AH88" i="1" s="1"/>
  <c r="AF291" i="1"/>
  <c r="AG291" i="1" s="1"/>
  <c r="AH291" i="1" s="1"/>
  <c r="AG575" i="1"/>
  <c r="AH575" i="1" s="1"/>
  <c r="AF575" i="1"/>
  <c r="AF631" i="1"/>
  <c r="AG631" i="1"/>
  <c r="AH631" i="1" s="1"/>
  <c r="AC934" i="1"/>
  <c r="AD934" i="1" s="1"/>
  <c r="U934" i="1"/>
  <c r="AC906" i="1"/>
  <c r="AD906" i="1" s="1"/>
  <c r="U906" i="1"/>
  <c r="AB906" i="1"/>
  <c r="AG287" i="1"/>
  <c r="AH287" i="1" s="1"/>
  <c r="AF287" i="1"/>
  <c r="AF993" i="1"/>
  <c r="AG993" i="1" s="1"/>
  <c r="AH993" i="1" s="1"/>
  <c r="AF236" i="1"/>
  <c r="AG236" i="1" s="1"/>
  <c r="AH236" i="1" s="1"/>
  <c r="AC782" i="1"/>
  <c r="AD782" i="1" s="1"/>
  <c r="AB782" i="1"/>
  <c r="U782" i="1"/>
  <c r="AF969" i="1"/>
  <c r="AG969" i="1"/>
  <c r="AH969" i="1" s="1"/>
  <c r="U961" i="1"/>
  <c r="AC961" i="1"/>
  <c r="AD961" i="1" s="1"/>
  <c r="AF989" i="1"/>
  <c r="AG989" i="1" s="1"/>
  <c r="AH989" i="1" s="1"/>
  <c r="AF242" i="1"/>
  <c r="AG242" i="1" s="1"/>
  <c r="AH242" i="1" s="1"/>
  <c r="AF879" i="1"/>
  <c r="AG879" i="1"/>
  <c r="AH879" i="1" s="1"/>
  <c r="AF815" i="1"/>
  <c r="AG815" i="1"/>
  <c r="AH815" i="1" s="1"/>
  <c r="U877" i="1"/>
  <c r="AB877" i="1"/>
  <c r="AC877" i="1"/>
  <c r="AD877" i="1" s="1"/>
  <c r="AF204" i="1"/>
  <c r="AG204" i="1" s="1"/>
  <c r="AH204" i="1" s="1"/>
  <c r="AB514" i="1"/>
  <c r="AC514" i="1"/>
  <c r="AD514" i="1" s="1"/>
  <c r="U514" i="1"/>
  <c r="U845" i="1"/>
  <c r="AB845" i="1"/>
  <c r="AC845" i="1"/>
  <c r="AD845" i="1" s="1"/>
  <c r="AF703" i="1"/>
  <c r="AG703" i="1" s="1"/>
  <c r="AH703" i="1" s="1"/>
  <c r="AC909" i="1"/>
  <c r="AD909" i="1" s="1"/>
  <c r="AB909" i="1"/>
  <c r="U909" i="1"/>
  <c r="AF722" i="1"/>
  <c r="AG722" i="1"/>
  <c r="AH722" i="1" s="1"/>
  <c r="AF739" i="1"/>
  <c r="AG739" i="1" s="1"/>
  <c r="AH739" i="1" s="1"/>
  <c r="AF998" i="1"/>
  <c r="AG998" i="1" s="1"/>
  <c r="AH998" i="1" s="1"/>
  <c r="AF938" i="1"/>
  <c r="AG938" i="1"/>
  <c r="AH938" i="1" s="1"/>
  <c r="AF434" i="1"/>
  <c r="AG434" i="1" s="1"/>
  <c r="AH434" i="1" s="1"/>
  <c r="AF861" i="1"/>
  <c r="AG861" i="1" s="1"/>
  <c r="AH861" i="1" s="1"/>
  <c r="AF221" i="1"/>
  <c r="AG221" i="1"/>
  <c r="AH221" i="1" s="1"/>
  <c r="AF127" i="1"/>
  <c r="AG127" i="1"/>
  <c r="AH127" i="1" s="1"/>
  <c r="AF185" i="1"/>
  <c r="AG185" i="1" s="1"/>
  <c r="AH185" i="1" s="1"/>
  <c r="AF274" i="1"/>
  <c r="AG274" i="1" s="1"/>
  <c r="AH274" i="1" s="1"/>
  <c r="U387" i="1"/>
  <c r="AC387" i="1"/>
  <c r="AD387" i="1" s="1"/>
  <c r="AB387" i="1"/>
  <c r="AC597" i="1"/>
  <c r="AD597" i="1" s="1"/>
  <c r="U597" i="1"/>
  <c r="AB597" i="1"/>
  <c r="AC930" i="1"/>
  <c r="AD930" i="1" s="1"/>
  <c r="AB930" i="1"/>
  <c r="U930" i="1"/>
  <c r="AB887" i="1"/>
  <c r="AC887" i="1"/>
  <c r="AD887" i="1" s="1"/>
  <c r="U887" i="1"/>
  <c r="AB895" i="1"/>
  <c r="AC895" i="1"/>
  <c r="AD895" i="1" s="1"/>
  <c r="U895" i="1"/>
  <c r="AF603" i="1"/>
  <c r="AG603" i="1" s="1"/>
  <c r="AH603" i="1" s="1"/>
  <c r="AG720" i="1"/>
  <c r="AH720" i="1" s="1"/>
  <c r="AF720" i="1"/>
  <c r="AF901" i="1"/>
  <c r="AG901" i="1"/>
  <c r="AH901" i="1" s="1"/>
  <c r="AF354" i="1"/>
  <c r="AG354" i="1" s="1"/>
  <c r="AH354" i="1" s="1"/>
  <c r="AF839" i="1"/>
  <c r="AG839" i="1" s="1"/>
  <c r="AH839" i="1" s="1"/>
  <c r="AF968" i="1"/>
  <c r="AG968" i="1" s="1"/>
  <c r="AH968" i="1" s="1"/>
  <c r="AF842" i="1"/>
  <c r="AG842" i="1"/>
  <c r="AH842" i="1" s="1"/>
  <c r="AF903" i="1"/>
  <c r="AG903" i="1" s="1"/>
  <c r="AH903" i="1" s="1"/>
  <c r="AC988" i="1"/>
  <c r="AD988" i="1" s="1"/>
  <c r="AB988" i="1"/>
  <c r="U988" i="1"/>
  <c r="AF875" i="1"/>
  <c r="AG875" i="1" s="1"/>
  <c r="AH875" i="1" s="1"/>
  <c r="AF413" i="1"/>
  <c r="AG413" i="1"/>
  <c r="AH413" i="1" s="1"/>
  <c r="AF593" i="1"/>
  <c r="AG593" i="1" s="1"/>
  <c r="AH593" i="1" s="1"/>
  <c r="AF440" i="1"/>
  <c r="AG440" i="1" s="1"/>
  <c r="AH440" i="1" s="1"/>
  <c r="AF402" i="1"/>
  <c r="AG402" i="1"/>
  <c r="AH402" i="1" s="1"/>
  <c r="AF326" i="1"/>
  <c r="AG326" i="1"/>
  <c r="AH326" i="1" s="1"/>
  <c r="AF360" i="1"/>
  <c r="AG360" i="1" s="1"/>
  <c r="AH360" i="1" s="1"/>
  <c r="AF198" i="1"/>
  <c r="AG198" i="1" s="1"/>
  <c r="AH198" i="1" s="1"/>
  <c r="AF50" i="1"/>
  <c r="AG50" i="1"/>
  <c r="AH50" i="1" s="1"/>
  <c r="AF523" i="1"/>
  <c r="AG523" i="1"/>
  <c r="AH523" i="1" s="1"/>
  <c r="AG283" i="1"/>
  <c r="AH283" i="1" s="1"/>
  <c r="AF283" i="1"/>
  <c r="AF311" i="1"/>
  <c r="AG311" i="1"/>
  <c r="AH311" i="1" s="1"/>
  <c r="AF94" i="1"/>
  <c r="AG94" i="1" s="1"/>
  <c r="AH94" i="1" s="1"/>
  <c r="AF379" i="1"/>
  <c r="AG379" i="1"/>
  <c r="AH379" i="1" s="1"/>
  <c r="AG400" i="1"/>
  <c r="AH400" i="1" s="1"/>
  <c r="AF400" i="1"/>
  <c r="AF47" i="1"/>
  <c r="AG47" i="1"/>
  <c r="AH47" i="1" s="1"/>
  <c r="AF40" i="1"/>
  <c r="AG40" i="1"/>
  <c r="AH40" i="1" s="1"/>
  <c r="AF281" i="1"/>
  <c r="AG281" i="1" s="1"/>
  <c r="AH281" i="1" s="1"/>
  <c r="AB605" i="1"/>
  <c r="U605" i="1"/>
  <c r="AC605" i="1"/>
  <c r="AD605" i="1" s="1"/>
  <c r="U948" i="1"/>
  <c r="AB948" i="1"/>
  <c r="AC948" i="1"/>
  <c r="AD948" i="1" s="1"/>
  <c r="U992" i="1"/>
  <c r="AB992" i="1"/>
  <c r="AC992" i="1"/>
  <c r="AD992" i="1" s="1"/>
  <c r="U623" i="1"/>
  <c r="AB623" i="1"/>
  <c r="AC623" i="1"/>
  <c r="AD623" i="1" s="1"/>
  <c r="AF760" i="1"/>
  <c r="AG760" i="1"/>
  <c r="AH760" i="1" s="1"/>
  <c r="AC956" i="1"/>
  <c r="AD956" i="1" s="1"/>
  <c r="U956" i="1"/>
  <c r="AF773" i="1"/>
  <c r="AG773" i="1" s="1"/>
  <c r="AH773" i="1" s="1"/>
  <c r="AF874" i="1"/>
  <c r="AG874" i="1"/>
  <c r="AH874" i="1" s="1"/>
  <c r="AF960" i="1"/>
  <c r="AG960" i="1"/>
  <c r="AH960" i="1" s="1"/>
  <c r="U978" i="1"/>
  <c r="AC978" i="1"/>
  <c r="AD978" i="1" s="1"/>
  <c r="AF123" i="1"/>
  <c r="AG123" i="1" s="1"/>
  <c r="AH123" i="1" s="1"/>
  <c r="AB873" i="1"/>
  <c r="AC873" i="1"/>
  <c r="AD873" i="1" s="1"/>
  <c r="U873" i="1"/>
  <c r="AF727" i="1"/>
  <c r="AG727" i="1" s="1"/>
  <c r="AH727" i="1" s="1"/>
  <c r="U970" i="1"/>
  <c r="AC970" i="1"/>
  <c r="AD970" i="1" s="1"/>
  <c r="AB970" i="1"/>
  <c r="AB978" i="1"/>
  <c r="AF933" i="1"/>
  <c r="AG933" i="1"/>
  <c r="AH933" i="1" s="1"/>
  <c r="AC562" i="1"/>
  <c r="AD562" i="1" s="1"/>
  <c r="U562" i="1"/>
  <c r="AB562" i="1"/>
  <c r="U997" i="1"/>
  <c r="AC997" i="1"/>
  <c r="AD997" i="1" s="1"/>
  <c r="AF990" i="1"/>
  <c r="AG990" i="1"/>
  <c r="AH990" i="1" s="1"/>
  <c r="U966" i="1"/>
  <c r="AC966" i="1"/>
  <c r="AD966" i="1" s="1"/>
  <c r="AB966" i="1"/>
  <c r="AF798" i="1"/>
  <c r="AG798" i="1"/>
  <c r="AH798" i="1" s="1"/>
  <c r="AF962" i="1"/>
  <c r="AG962" i="1" s="1"/>
  <c r="AH962" i="1" s="1"/>
  <c r="AF963" i="1"/>
  <c r="AG963" i="1" s="1"/>
  <c r="AH963" i="1" s="1"/>
  <c r="AF973" i="1"/>
  <c r="AG973" i="1"/>
  <c r="AH973" i="1" s="1"/>
  <c r="AF244" i="1"/>
  <c r="AG244" i="1" s="1"/>
  <c r="AH244" i="1" s="1"/>
  <c r="U660" i="1"/>
  <c r="AC660" i="1"/>
  <c r="AD660" i="1" s="1"/>
  <c r="AB660" i="1"/>
  <c r="AF635" i="1"/>
  <c r="AG635" i="1"/>
  <c r="AH635" i="1" s="1"/>
  <c r="AF637" i="1"/>
  <c r="AG637" i="1" s="1"/>
  <c r="AH637" i="1" s="1"/>
  <c r="AC982" i="1"/>
  <c r="AD982" i="1" s="1"/>
  <c r="U982" i="1"/>
  <c r="AF996" i="1"/>
  <c r="AG996" i="1" s="1"/>
  <c r="AH996" i="1" s="1"/>
  <c r="AB956" i="1"/>
  <c r="U987" i="1"/>
  <c r="AC987" i="1"/>
  <c r="AD987" i="1" s="1"/>
  <c r="AB987" i="1"/>
  <c r="AG675" i="1"/>
  <c r="AH675" i="1" s="1"/>
  <c r="AF675" i="1"/>
  <c r="AF589" i="1"/>
  <c r="AG589" i="1" s="1"/>
  <c r="AH589" i="1" s="1"/>
  <c r="AF857" i="1"/>
  <c r="AG857" i="1"/>
  <c r="AH857" i="1" s="1"/>
  <c r="AF923" i="1"/>
  <c r="AG923" i="1" s="1"/>
  <c r="AH923" i="1" s="1"/>
  <c r="AF865" i="1"/>
  <c r="AG865" i="1" s="1"/>
  <c r="AH865" i="1" s="1"/>
  <c r="AF202" i="1"/>
  <c r="AG202" i="1" s="1"/>
  <c r="AH202" i="1" s="1"/>
  <c r="AF951" i="1"/>
  <c r="AG951" i="1" s="1"/>
  <c r="AH951" i="1" s="1"/>
  <c r="AF610" i="1"/>
  <c r="AG610" i="1"/>
  <c r="AH610" i="1" s="1"/>
  <c r="AF395" i="1"/>
  <c r="AG395" i="1" s="1"/>
  <c r="AH395" i="1" s="1"/>
  <c r="AF247" i="1"/>
  <c r="AG247" i="1"/>
  <c r="AH247" i="1" s="1"/>
  <c r="AF17" i="1"/>
  <c r="AG17" i="1"/>
  <c r="AH17" i="1" s="1"/>
  <c r="AF353" i="1"/>
  <c r="AG353" i="1"/>
  <c r="AH353" i="1" s="1"/>
  <c r="AF277" i="1"/>
  <c r="AG277" i="1" s="1"/>
  <c r="AH277" i="1" s="1"/>
  <c r="AF469" i="1"/>
  <c r="AG469" i="1" s="1"/>
  <c r="AH469" i="1" s="1"/>
  <c r="AF470" i="1"/>
  <c r="AG470" i="1"/>
  <c r="AH470" i="1" s="1"/>
  <c r="AF58" i="1"/>
  <c r="AG58" i="1"/>
  <c r="AH58" i="1" s="1"/>
  <c r="AG106" i="1"/>
  <c r="AH106" i="1" s="1"/>
  <c r="AF106" i="1"/>
  <c r="AF306" i="1"/>
  <c r="AG306" i="1"/>
  <c r="AH306" i="1" s="1"/>
  <c r="AF457" i="1"/>
  <c r="AG457" i="1" s="1"/>
  <c r="AH457" i="1" s="1"/>
  <c r="AF485" i="1"/>
  <c r="AG485" i="1" s="1"/>
  <c r="AH485" i="1" s="1"/>
  <c r="AF237" i="1"/>
  <c r="AG237" i="1" s="1"/>
  <c r="AH237" i="1" s="1"/>
  <c r="AF144" i="1"/>
  <c r="AG144" i="1"/>
  <c r="AH144" i="1" s="1"/>
  <c r="AF257" i="1"/>
  <c r="AG257" i="1" s="1"/>
  <c r="AH257" i="1" s="1"/>
  <c r="AB855" i="1"/>
  <c r="U855" i="1"/>
  <c r="AC855" i="1"/>
  <c r="AD855" i="1" s="1"/>
  <c r="AF971" i="1"/>
  <c r="AG971" i="1" s="1"/>
  <c r="AH971" i="1" s="1"/>
  <c r="AF890" i="1"/>
  <c r="AG890" i="1" s="1"/>
  <c r="AH890" i="1" s="1"/>
  <c r="U492" i="1"/>
  <c r="AB492" i="1"/>
  <c r="AC492" i="1"/>
  <c r="AD492" i="1" s="1"/>
  <c r="AB984" i="1"/>
  <c r="U984" i="1"/>
  <c r="AC984" i="1"/>
  <c r="AD984" i="1" s="1"/>
  <c r="AB945" i="1"/>
  <c r="AB896" i="1"/>
  <c r="U896" i="1"/>
  <c r="AC896" i="1"/>
  <c r="AD896" i="1" s="1"/>
  <c r="AF710" i="1"/>
  <c r="AG710" i="1"/>
  <c r="AH710" i="1" s="1"/>
  <c r="U219" i="1"/>
  <c r="AB219" i="1"/>
  <c r="AC219" i="1"/>
  <c r="AD219" i="1" s="1"/>
  <c r="AF595" i="1"/>
  <c r="AG595" i="1" s="1"/>
  <c r="AH595" i="1" s="1"/>
  <c r="AF616" i="1"/>
  <c r="AG616" i="1" s="1"/>
  <c r="AH616" i="1" s="1"/>
  <c r="AC980" i="1"/>
  <c r="AD980" i="1" s="1"/>
  <c r="U980" i="1"/>
  <c r="AB980" i="1"/>
  <c r="AF772" i="1"/>
  <c r="AG772" i="1" s="1"/>
  <c r="AH772" i="1" s="1"/>
  <c r="AF643" i="1"/>
  <c r="AG643" i="1"/>
  <c r="AH643" i="1" s="1"/>
  <c r="AF380" i="1"/>
  <c r="AG380" i="1"/>
  <c r="AH380" i="1" s="1"/>
  <c r="AF397" i="1"/>
  <c r="AG397" i="1" s="1"/>
  <c r="AH397" i="1" s="1"/>
  <c r="AF138" i="1"/>
  <c r="AG138" i="1"/>
  <c r="AH138" i="1" s="1"/>
  <c r="U880" i="1"/>
  <c r="AC880" i="1"/>
  <c r="AD880" i="1" s="1"/>
  <c r="AF121" i="1"/>
  <c r="AG121" i="1"/>
  <c r="AH121" i="1" s="1"/>
  <c r="AF136" i="1"/>
  <c r="AG136" i="1" s="1"/>
  <c r="AH136" i="1" s="1"/>
  <c r="AF288" i="1"/>
  <c r="AG288" i="1"/>
  <c r="AH288" i="1" s="1"/>
  <c r="AB651" i="1"/>
  <c r="U651" i="1"/>
  <c r="AC651" i="1"/>
  <c r="AD651" i="1" s="1"/>
  <c r="AF208" i="1"/>
  <c r="AG208" i="1" s="1"/>
  <c r="AH208" i="1" s="1"/>
  <c r="AF225" i="1"/>
  <c r="AG225" i="1"/>
  <c r="AH225" i="1" s="1"/>
  <c r="AC652" i="1"/>
  <c r="AD652" i="1" s="1"/>
  <c r="U652" i="1"/>
  <c r="AB652" i="1"/>
  <c r="AB841" i="1"/>
  <c r="AC841" i="1"/>
  <c r="AD841" i="1" s="1"/>
  <c r="U841" i="1"/>
  <c r="AB936" i="1"/>
  <c r="U936" i="1"/>
  <c r="AC936" i="1"/>
  <c r="AD936" i="1" s="1"/>
  <c r="U834" i="1"/>
  <c r="AC834" i="1"/>
  <c r="AD834" i="1" s="1"/>
  <c r="U915" i="1"/>
  <c r="AB915" i="1"/>
  <c r="AC915" i="1"/>
  <c r="AD915" i="1" s="1"/>
  <c r="U852" i="1"/>
  <c r="AC852" i="1"/>
  <c r="AD852" i="1" s="1"/>
  <c r="U859" i="1"/>
  <c r="AB859" i="1"/>
  <c r="AC859" i="1"/>
  <c r="AD859" i="1" s="1"/>
  <c r="AF630" i="1"/>
  <c r="AG630" i="1"/>
  <c r="AH630" i="1" s="1"/>
  <c r="AB957" i="1"/>
  <c r="AC994" i="1"/>
  <c r="AD994" i="1" s="1"/>
  <c r="U994" i="1"/>
  <c r="U964" i="1"/>
  <c r="AB964" i="1"/>
  <c r="AC964" i="1"/>
  <c r="AD964" i="1" s="1"/>
  <c r="AF702" i="1"/>
  <c r="AG702" i="1" s="1"/>
  <c r="AH702" i="1" s="1"/>
  <c r="AF974" i="1"/>
  <c r="AG974" i="1" s="1"/>
  <c r="AH974" i="1" s="1"/>
  <c r="AF985" i="1"/>
  <c r="AG985" i="1"/>
  <c r="AH985" i="1" s="1"/>
  <c r="AF536" i="1"/>
  <c r="AG536" i="1"/>
  <c r="AH536" i="1" s="1"/>
  <c r="AF829" i="1"/>
  <c r="AG829" i="1" s="1"/>
  <c r="AH829" i="1" s="1"/>
  <c r="AF843" i="1"/>
  <c r="AG843" i="1" s="1"/>
  <c r="AH843" i="1" s="1"/>
  <c r="AF487" i="1"/>
  <c r="AG487" i="1"/>
  <c r="AH487" i="1" s="1"/>
  <c r="AF919" i="1"/>
  <c r="AG919" i="1" s="1"/>
  <c r="AH919" i="1" s="1"/>
  <c r="AF864" i="1"/>
  <c r="AG864" i="1"/>
  <c r="AH864" i="1" s="1"/>
  <c r="AF187" i="1"/>
  <c r="AG187" i="1" s="1"/>
  <c r="AH187" i="1" s="1"/>
  <c r="AF86" i="1"/>
  <c r="AG86" i="1" s="1"/>
  <c r="AH86" i="1" s="1"/>
  <c r="AF500" i="1"/>
  <c r="AG500" i="1"/>
  <c r="AH500" i="1" s="1"/>
  <c r="AF259" i="1"/>
  <c r="AG259" i="1"/>
  <c r="AH259" i="1" s="1"/>
  <c r="AF76" i="1"/>
  <c r="AG76" i="1" s="1"/>
  <c r="AH76" i="1" s="1"/>
  <c r="AF490" i="1"/>
  <c r="AG490" i="1"/>
  <c r="AH490" i="1" s="1"/>
  <c r="AF438" i="1"/>
  <c r="AG438" i="1" s="1"/>
  <c r="AH438" i="1" s="1"/>
  <c r="AF319" i="1"/>
  <c r="AG319" i="1"/>
  <c r="AH319" i="1" s="1"/>
  <c r="AF841" i="1" l="1"/>
  <c r="AG841" i="1"/>
  <c r="AH841" i="1" s="1"/>
  <c r="AF980" i="1"/>
  <c r="AG980" i="1"/>
  <c r="AH980" i="1" s="1"/>
  <c r="AF992" i="1"/>
  <c r="AG992" i="1" s="1"/>
  <c r="AH992" i="1" s="1"/>
  <c r="AF562" i="1"/>
  <c r="AG562" i="1" s="1"/>
  <c r="AH562" i="1" s="1"/>
  <c r="AF948" i="1"/>
  <c r="AG948" i="1"/>
  <c r="AH948" i="1" s="1"/>
  <c r="AF915" i="1"/>
  <c r="AG915" i="1" s="1"/>
  <c r="AH915" i="1" s="1"/>
  <c r="AF997" i="1"/>
  <c r="AG997" i="1"/>
  <c r="AH997" i="1" s="1"/>
  <c r="AG988" i="1"/>
  <c r="AH988" i="1" s="1"/>
  <c r="AF988" i="1"/>
  <c r="AF930" i="1"/>
  <c r="AG930" i="1" s="1"/>
  <c r="AH930" i="1" s="1"/>
  <c r="AF845" i="1"/>
  <c r="AG845" i="1" s="1"/>
  <c r="AH845" i="1" s="1"/>
  <c r="AF877" i="1"/>
  <c r="AG877" i="1"/>
  <c r="AH877" i="1" s="1"/>
  <c r="AG271" i="1"/>
  <c r="AH271" i="1" s="1"/>
  <c r="AF271" i="1"/>
  <c r="AF895" i="1"/>
  <c r="AG895" i="1" s="1"/>
  <c r="AH895" i="1" s="1"/>
  <c r="AF782" i="1"/>
  <c r="AG782" i="1"/>
  <c r="AH782" i="1" s="1"/>
  <c r="AF602" i="1"/>
  <c r="AG602" i="1"/>
  <c r="AH602" i="1" s="1"/>
  <c r="AF906" i="1"/>
  <c r="AG906" i="1" s="1"/>
  <c r="AH906" i="1" s="1"/>
  <c r="AF966" i="1"/>
  <c r="AG966" i="1"/>
  <c r="AH966" i="1" s="1"/>
  <c r="AF957" i="1"/>
  <c r="AG957" i="1" s="1"/>
  <c r="AH957" i="1" s="1"/>
  <c r="AF279" i="1"/>
  <c r="AG279" i="1" s="1"/>
  <c r="AH279" i="1" s="1"/>
  <c r="AF855" i="1"/>
  <c r="AG855" i="1" s="1"/>
  <c r="AH855" i="1" s="1"/>
  <c r="AF982" i="1"/>
  <c r="AG982" i="1"/>
  <c r="AH982" i="1" s="1"/>
  <c r="AF651" i="1"/>
  <c r="AG651" i="1"/>
  <c r="AH651" i="1" s="1"/>
  <c r="AF492" i="1"/>
  <c r="AG492" i="1" s="1"/>
  <c r="AH492" i="1" s="1"/>
  <c r="AG978" i="1"/>
  <c r="AH978" i="1" s="1"/>
  <c r="AF978" i="1"/>
  <c r="AF964" i="1"/>
  <c r="AG964" i="1"/>
  <c r="AH964" i="1" s="1"/>
  <c r="AF880" i="1"/>
  <c r="AG880" i="1"/>
  <c r="AH880" i="1" s="1"/>
  <c r="AF597" i="1"/>
  <c r="AG597" i="1"/>
  <c r="AH597" i="1" s="1"/>
  <c r="AF936" i="1"/>
  <c r="AG936" i="1" s="1"/>
  <c r="AH936" i="1" s="1"/>
  <c r="AF652" i="1"/>
  <c r="AG652" i="1"/>
  <c r="AH652" i="1" s="1"/>
  <c r="AF887" i="1"/>
  <c r="AG887" i="1" s="1"/>
  <c r="AH887" i="1" s="1"/>
  <c r="AF514" i="1"/>
  <c r="AG514" i="1" s="1"/>
  <c r="AH514" i="1" s="1"/>
  <c r="AF934" i="1"/>
  <c r="AG934" i="1" s="1"/>
  <c r="AH934" i="1" s="1"/>
  <c r="AF767" i="1"/>
  <c r="AG767" i="1"/>
  <c r="AH767" i="1" s="1"/>
  <c r="AF838" i="1"/>
  <c r="AG838" i="1"/>
  <c r="AH838" i="1" s="1"/>
  <c r="AF970" i="1"/>
  <c r="AG970" i="1"/>
  <c r="AH970" i="1" s="1"/>
  <c r="AF859" i="1"/>
  <c r="AG859" i="1" s="1"/>
  <c r="AH859" i="1" s="1"/>
  <c r="AF961" i="1"/>
  <c r="AG961" i="1"/>
  <c r="AH961" i="1" s="1"/>
  <c r="AF909" i="1"/>
  <c r="AG909" i="1"/>
  <c r="AH909" i="1" s="1"/>
  <c r="AF622" i="1"/>
  <c r="AG622" i="1"/>
  <c r="AH622" i="1" s="1"/>
  <c r="AF834" i="1"/>
  <c r="AG834" i="1" s="1"/>
  <c r="AH834" i="1" s="1"/>
  <c r="AF896" i="1"/>
  <c r="AG896" i="1"/>
  <c r="AH896" i="1" s="1"/>
  <c r="AF987" i="1"/>
  <c r="AG987" i="1"/>
  <c r="AH987" i="1" s="1"/>
  <c r="AF956" i="1"/>
  <c r="AG956" i="1"/>
  <c r="AH956" i="1" s="1"/>
  <c r="AG852" i="1"/>
  <c r="AH852" i="1" s="1"/>
  <c r="AF852" i="1"/>
  <c r="AF219" i="1"/>
  <c r="AG219" i="1"/>
  <c r="AH219" i="1" s="1"/>
  <c r="AF873" i="1"/>
  <c r="AG873" i="1"/>
  <c r="AH873" i="1" s="1"/>
  <c r="AF623" i="1"/>
  <c r="AG623" i="1"/>
  <c r="AH623" i="1" s="1"/>
  <c r="AG387" i="1"/>
  <c r="AH387" i="1" s="1"/>
  <c r="AF387" i="1"/>
  <c r="AF994" i="1"/>
  <c r="AG994" i="1"/>
  <c r="AH994" i="1" s="1"/>
  <c r="AF984" i="1"/>
  <c r="AG984" i="1"/>
  <c r="AH984" i="1" s="1"/>
  <c r="AF660" i="1"/>
  <c r="AG660" i="1"/>
  <c r="AH660" i="1" s="1"/>
  <c r="AF605" i="1"/>
  <c r="AG605" i="1" s="1"/>
  <c r="AH605" i="1" s="1"/>
  <c r="AF991" i="1"/>
  <c r="AG991" i="1" s="1"/>
  <c r="AH991" i="1" s="1"/>
  <c r="AF945" i="1"/>
  <c r="AG945" i="1"/>
  <c r="AH945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<sst xmlns="http://schemas.openxmlformats.org/spreadsheetml/2006/main" count="122" uniqueCount="101">
  <si>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</si>
  <si>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</si>
  <si>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</si>
  <si>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</si>
  <si>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</si>
  <si>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</si>
  <si>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</si>
  <si>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</si>
  <si>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</si>
  <si>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</si>
  <si>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</si>
  <si>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</si>
  <si>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</si>
  <si>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</si>
  <si>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</si>
  <si>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</si>
  <si>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</si>
  <si>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</si>
  <si>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</si>
  <si>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</si>
  <si>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</si>
  <si>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</si>
  <si>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</si>
  <si>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</si>
  <si>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</si>
  <si>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</si>
  <si>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</si>
  <si>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</si>
  <si>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</si>
  <si>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</si>
  <si>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</si>
  <si>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</si>
  <si>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</si>
  <si>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</si>
  <si>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</si>
  <si>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</si>
  <si>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</si>
  <si>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</si>
  <si>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</si>
  <si>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</si>
  <si>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</si>
  <si>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</si>
  <si>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</si>
  <si>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</si>
  <si>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</si>
  <si>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</si>
  <si>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</si>
  <si>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</si>
  <si>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</si>
  <si>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</si>
  <si>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</si>
  <si>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</si>
  <si>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</si>
  <si>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</si>
  <si>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</si>
  <si>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</si>
  <si>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</si>
  <si>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</si>
  <si>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</si>
  <si>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</si>
  <si>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</si>
  <si>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</si>
  <si>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</si>
  <si>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</si>
  <si>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</si>
  <si>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</si>
  <si>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</si>
  <si>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</si>
  <si>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</si>
  <si>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</si>
  <si>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</si>
  <si>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</si>
  <si>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</si>
  <si>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</si>
  <si>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</si>
  <si>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</si>
  <si>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</si>
  <si>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</si>
  <si>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</si>
  <si>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</si>
  <si>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</si>
  <si>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</si>
  <si>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</si>
  <si>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</si>
  <si>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</si>
  <si>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</si>
  <si>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</si>
  <si>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</si>
  <si>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</si>
  <si>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</si>
  <si>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</si>
  <si>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</si>
  <si>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</si>
  <si>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</si>
  <si>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</si>
  <si>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</si>
  <si>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</si>
  <si>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</si>
  <si>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</si>
  <si>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data\20110312\fr165922.bin</t>
  </si>
  <si>
    <t>測定日：2011/03/12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</si>
</sst>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C3-6B4C-8129-FD3B8ADE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890672"/>
        <c:axId val="1"/>
      </c:scatterChart>
      <c:valAx>
        <c:axId val="21138906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890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7-E842-928A-4BAA5DF0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188672"/>
        <c:axId val="1"/>
      </c:scatterChart>
      <c:valAx>
        <c:axId val="182818867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188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0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-999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7-2341-92C5-CD37669CE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026480"/>
        <c:axId val="1"/>
      </c:scatterChart>
      <c:valAx>
        <c:axId val="18280264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026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0.56481000000000003</c:v>
                </c:pt>
                <c:pt idx="1">
                  <c:v>0.58800600000000003</c:v>
                </c:pt>
                <c:pt idx="2">
                  <c:v>0.40467500000000001</c:v>
                </c:pt>
                <c:pt idx="3">
                  <c:v>0.55538500000000002</c:v>
                </c:pt>
                <c:pt idx="4">
                  <c:v>0.383073</c:v>
                </c:pt>
                <c:pt idx="5">
                  <c:v>0.490927</c:v>
                </c:pt>
                <c:pt idx="6">
                  <c:v>0.56235000000000002</c:v>
                </c:pt>
                <c:pt idx="7">
                  <c:v>0.63924700000000001</c:v>
                </c:pt>
                <c:pt idx="8">
                  <c:v>0.53142199999999995</c:v>
                </c:pt>
                <c:pt idx="9">
                  <c:v>0.55056799999999995</c:v>
                </c:pt>
                <c:pt idx="10">
                  <c:v>0.62267600000000001</c:v>
                </c:pt>
                <c:pt idx="11">
                  <c:v>0.50041999999999998</c:v>
                </c:pt>
                <c:pt idx="12">
                  <c:v>0.41917199999999999</c:v>
                </c:pt>
                <c:pt idx="13">
                  <c:v>0.43782199999999999</c:v>
                </c:pt>
                <c:pt idx="14">
                  <c:v>0.54372799999999999</c:v>
                </c:pt>
                <c:pt idx="15">
                  <c:v>0.64803599999999995</c:v>
                </c:pt>
                <c:pt idx="16">
                  <c:v>0.52805599999999997</c:v>
                </c:pt>
                <c:pt idx="17">
                  <c:v>0.66099399999999997</c:v>
                </c:pt>
                <c:pt idx="18">
                  <c:v>0.580847</c:v>
                </c:pt>
                <c:pt idx="19">
                  <c:v>0.61134999999999995</c:v>
                </c:pt>
                <c:pt idx="20">
                  <c:v>0.56727099999999997</c:v>
                </c:pt>
                <c:pt idx="21">
                  <c:v>0.57154099999999997</c:v>
                </c:pt>
                <c:pt idx="22">
                  <c:v>0.44202399999999997</c:v>
                </c:pt>
                <c:pt idx="23">
                  <c:v>0.61005399999999999</c:v>
                </c:pt>
                <c:pt idx="24">
                  <c:v>0.62278599999999995</c:v>
                </c:pt>
                <c:pt idx="25">
                  <c:v>0.707395</c:v>
                </c:pt>
                <c:pt idx="26">
                  <c:v>0.52306399999999997</c:v>
                </c:pt>
                <c:pt idx="27">
                  <c:v>0.73669399999999996</c:v>
                </c:pt>
                <c:pt idx="28">
                  <c:v>0.552458</c:v>
                </c:pt>
                <c:pt idx="29">
                  <c:v>0.46206900000000001</c:v>
                </c:pt>
                <c:pt idx="30">
                  <c:v>0.34191300000000002</c:v>
                </c:pt>
                <c:pt idx="31">
                  <c:v>0.70307299999999995</c:v>
                </c:pt>
                <c:pt idx="32">
                  <c:v>0.63349900000000003</c:v>
                </c:pt>
                <c:pt idx="33">
                  <c:v>0.62227299999999997</c:v>
                </c:pt>
                <c:pt idx="34">
                  <c:v>0.75137600000000004</c:v>
                </c:pt>
                <c:pt idx="35">
                  <c:v>0.665686</c:v>
                </c:pt>
                <c:pt idx="36">
                  <c:v>0.82327300000000003</c:v>
                </c:pt>
                <c:pt idx="37">
                  <c:v>0.691303</c:v>
                </c:pt>
                <c:pt idx="38">
                  <c:v>0.67042500000000005</c:v>
                </c:pt>
                <c:pt idx="39">
                  <c:v>0.51092400000000004</c:v>
                </c:pt>
                <c:pt idx="40">
                  <c:v>0.83604999999999996</c:v>
                </c:pt>
                <c:pt idx="41">
                  <c:v>0.53150299999999995</c:v>
                </c:pt>
                <c:pt idx="42">
                  <c:v>0.63786600000000004</c:v>
                </c:pt>
                <c:pt idx="43">
                  <c:v>0.78101100000000001</c:v>
                </c:pt>
                <c:pt idx="44">
                  <c:v>0.75224100000000005</c:v>
                </c:pt>
                <c:pt idx="45">
                  <c:v>0.67025100000000004</c:v>
                </c:pt>
                <c:pt idx="46">
                  <c:v>0.77436499999999997</c:v>
                </c:pt>
                <c:pt idx="47">
                  <c:v>0.75538000000000005</c:v>
                </c:pt>
                <c:pt idx="48">
                  <c:v>0.72374099999999997</c:v>
                </c:pt>
                <c:pt idx="49">
                  <c:v>0.79540699999999998</c:v>
                </c:pt>
                <c:pt idx="50">
                  <c:v>0.81057500000000005</c:v>
                </c:pt>
                <c:pt idx="51">
                  <c:v>0.76436400000000004</c:v>
                </c:pt>
                <c:pt idx="52">
                  <c:v>0.83236200000000005</c:v>
                </c:pt>
                <c:pt idx="53">
                  <c:v>0.78747699999999998</c:v>
                </c:pt>
                <c:pt idx="54">
                  <c:v>0.71224699999999996</c:v>
                </c:pt>
                <c:pt idx="55">
                  <c:v>0.813913</c:v>
                </c:pt>
                <c:pt idx="56">
                  <c:v>0.76166599999999995</c:v>
                </c:pt>
                <c:pt idx="57">
                  <c:v>0.79314499999999999</c:v>
                </c:pt>
                <c:pt idx="58">
                  <c:v>0.85089899999999996</c:v>
                </c:pt>
                <c:pt idx="59">
                  <c:v>0.82967299999999999</c:v>
                </c:pt>
                <c:pt idx="60">
                  <c:v>0.81668399999999997</c:v>
                </c:pt>
                <c:pt idx="61">
                  <c:v>0.79307000000000005</c:v>
                </c:pt>
                <c:pt idx="62">
                  <c:v>0.72501300000000002</c:v>
                </c:pt>
                <c:pt idx="63">
                  <c:v>0.70923800000000004</c:v>
                </c:pt>
                <c:pt idx="64">
                  <c:v>0.77858400000000005</c:v>
                </c:pt>
                <c:pt idx="65">
                  <c:v>0.71984800000000004</c:v>
                </c:pt>
                <c:pt idx="66">
                  <c:v>0.79980399999999996</c:v>
                </c:pt>
                <c:pt idx="67">
                  <c:v>0.65253700000000003</c:v>
                </c:pt>
                <c:pt idx="68">
                  <c:v>0.69719200000000003</c:v>
                </c:pt>
                <c:pt idx="69">
                  <c:v>0.76496600000000003</c:v>
                </c:pt>
                <c:pt idx="70">
                  <c:v>0.65462399999999998</c:v>
                </c:pt>
                <c:pt idx="71">
                  <c:v>0.77357299999999996</c:v>
                </c:pt>
                <c:pt idx="72">
                  <c:v>0.71931400000000001</c:v>
                </c:pt>
                <c:pt idx="73">
                  <c:v>0.69845699999999999</c:v>
                </c:pt>
                <c:pt idx="74">
                  <c:v>0.736259</c:v>
                </c:pt>
                <c:pt idx="75">
                  <c:v>0.71943900000000005</c:v>
                </c:pt>
                <c:pt idx="76">
                  <c:v>0.54459400000000002</c:v>
                </c:pt>
                <c:pt idx="77">
                  <c:v>0.73681099999999999</c:v>
                </c:pt>
                <c:pt idx="78">
                  <c:v>0.71719999999999995</c:v>
                </c:pt>
                <c:pt idx="79">
                  <c:v>0.82912600000000003</c:v>
                </c:pt>
                <c:pt idx="80">
                  <c:v>0.69276899999999997</c:v>
                </c:pt>
                <c:pt idx="81">
                  <c:v>0.65169200000000005</c:v>
                </c:pt>
                <c:pt idx="82">
                  <c:v>0.63382400000000005</c:v>
                </c:pt>
                <c:pt idx="83">
                  <c:v>0.475157</c:v>
                </c:pt>
                <c:pt idx="84">
                  <c:v>0.67169800000000002</c:v>
                </c:pt>
                <c:pt idx="85">
                  <c:v>0.67508000000000001</c:v>
                </c:pt>
                <c:pt idx="86">
                  <c:v>0.65678099999999995</c:v>
                </c:pt>
                <c:pt idx="87">
                  <c:v>0.55286500000000005</c:v>
                </c:pt>
                <c:pt idx="88">
                  <c:v>0.69303499999999996</c:v>
                </c:pt>
                <c:pt idx="89">
                  <c:v>0.71804500000000004</c:v>
                </c:pt>
                <c:pt idx="90">
                  <c:v>0.85111300000000001</c:v>
                </c:pt>
                <c:pt idx="91">
                  <c:v>0.81234700000000004</c:v>
                </c:pt>
                <c:pt idx="92">
                  <c:v>0.65379399999999999</c:v>
                </c:pt>
                <c:pt idx="93">
                  <c:v>0.561585</c:v>
                </c:pt>
                <c:pt idx="94">
                  <c:v>0.665968</c:v>
                </c:pt>
                <c:pt idx="95">
                  <c:v>0.65317000000000003</c:v>
                </c:pt>
                <c:pt idx="96">
                  <c:v>0.64910100000000004</c:v>
                </c:pt>
                <c:pt idx="97">
                  <c:v>0.71903399999999995</c:v>
                </c:pt>
                <c:pt idx="98">
                  <c:v>0.76058700000000001</c:v>
                </c:pt>
                <c:pt idx="99">
                  <c:v>0.72057599999999999</c:v>
                </c:pt>
                <c:pt idx="100">
                  <c:v>0.72371700000000005</c:v>
                </c:pt>
                <c:pt idx="101">
                  <c:v>0.68868600000000002</c:v>
                </c:pt>
                <c:pt idx="102">
                  <c:v>0.69867599999999996</c:v>
                </c:pt>
                <c:pt idx="103">
                  <c:v>0.74877700000000003</c:v>
                </c:pt>
                <c:pt idx="104">
                  <c:v>0.73560000000000003</c:v>
                </c:pt>
                <c:pt idx="105">
                  <c:v>0.85460199999999997</c:v>
                </c:pt>
                <c:pt idx="106">
                  <c:v>0.80186800000000003</c:v>
                </c:pt>
                <c:pt idx="107">
                  <c:v>0.83496300000000001</c:v>
                </c:pt>
                <c:pt idx="108">
                  <c:v>0.84348400000000001</c:v>
                </c:pt>
                <c:pt idx="109">
                  <c:v>0.86450000000000005</c:v>
                </c:pt>
                <c:pt idx="110">
                  <c:v>0.85196799999999995</c:v>
                </c:pt>
                <c:pt idx="111">
                  <c:v>0.76626899999999998</c:v>
                </c:pt>
                <c:pt idx="112">
                  <c:v>0.86738099999999996</c:v>
                </c:pt>
                <c:pt idx="113">
                  <c:v>0.85175100000000004</c:v>
                </c:pt>
                <c:pt idx="114">
                  <c:v>0.91084699999999996</c:v>
                </c:pt>
                <c:pt idx="115">
                  <c:v>0.881185</c:v>
                </c:pt>
                <c:pt idx="116">
                  <c:v>0.895899</c:v>
                </c:pt>
                <c:pt idx="117">
                  <c:v>0.88992400000000005</c:v>
                </c:pt>
                <c:pt idx="118">
                  <c:v>0.89561999999999997</c:v>
                </c:pt>
                <c:pt idx="119">
                  <c:v>0.90561999999999998</c:v>
                </c:pt>
                <c:pt idx="120">
                  <c:v>0.90465799999999996</c:v>
                </c:pt>
                <c:pt idx="121">
                  <c:v>0.92378199999999999</c:v>
                </c:pt>
                <c:pt idx="122">
                  <c:v>0.93915300000000002</c:v>
                </c:pt>
                <c:pt idx="123">
                  <c:v>0.88849</c:v>
                </c:pt>
                <c:pt idx="124">
                  <c:v>0.93863700000000005</c:v>
                </c:pt>
                <c:pt idx="125">
                  <c:v>0.88713699999999995</c:v>
                </c:pt>
                <c:pt idx="126">
                  <c:v>0.92014200000000002</c:v>
                </c:pt>
                <c:pt idx="127">
                  <c:v>0.89532500000000004</c:v>
                </c:pt>
                <c:pt idx="128">
                  <c:v>0.88853000000000004</c:v>
                </c:pt>
                <c:pt idx="129">
                  <c:v>0.90397300000000003</c:v>
                </c:pt>
                <c:pt idx="130">
                  <c:v>0.90650399999999998</c:v>
                </c:pt>
                <c:pt idx="131">
                  <c:v>0.91239999999999999</c:v>
                </c:pt>
                <c:pt idx="132">
                  <c:v>0.95318700000000001</c:v>
                </c:pt>
                <c:pt idx="133">
                  <c:v>0.91241099999999997</c:v>
                </c:pt>
                <c:pt idx="134">
                  <c:v>0.93929300000000004</c:v>
                </c:pt>
                <c:pt idx="135">
                  <c:v>0.91355500000000001</c:v>
                </c:pt>
                <c:pt idx="136">
                  <c:v>0.92191500000000004</c:v>
                </c:pt>
                <c:pt idx="137">
                  <c:v>0.91696100000000003</c:v>
                </c:pt>
                <c:pt idx="138">
                  <c:v>0.90389200000000003</c:v>
                </c:pt>
                <c:pt idx="139">
                  <c:v>0.94526200000000005</c:v>
                </c:pt>
                <c:pt idx="140">
                  <c:v>0.94780500000000001</c:v>
                </c:pt>
                <c:pt idx="141">
                  <c:v>0.94700399999999996</c:v>
                </c:pt>
                <c:pt idx="142">
                  <c:v>0.94221699999999997</c:v>
                </c:pt>
                <c:pt idx="143">
                  <c:v>0.93746600000000002</c:v>
                </c:pt>
                <c:pt idx="144">
                  <c:v>0.92997399999999997</c:v>
                </c:pt>
                <c:pt idx="145">
                  <c:v>0.95064800000000005</c:v>
                </c:pt>
                <c:pt idx="146">
                  <c:v>0.93206500000000003</c:v>
                </c:pt>
                <c:pt idx="147">
                  <c:v>0.97540400000000005</c:v>
                </c:pt>
                <c:pt idx="148">
                  <c:v>0.93449300000000002</c:v>
                </c:pt>
                <c:pt idx="149">
                  <c:v>0.96291700000000002</c:v>
                </c:pt>
                <c:pt idx="150">
                  <c:v>0.95803799999999995</c:v>
                </c:pt>
                <c:pt idx="151">
                  <c:v>0.94847499999999996</c:v>
                </c:pt>
                <c:pt idx="152">
                  <c:v>0.94834200000000002</c:v>
                </c:pt>
                <c:pt idx="153">
                  <c:v>0.94463299999999994</c:v>
                </c:pt>
                <c:pt idx="154">
                  <c:v>0.93698300000000001</c:v>
                </c:pt>
                <c:pt idx="155">
                  <c:v>0.95449899999999999</c:v>
                </c:pt>
                <c:pt idx="156">
                  <c:v>0.94494199999999995</c:v>
                </c:pt>
                <c:pt idx="157">
                  <c:v>0.95972599999999997</c:v>
                </c:pt>
                <c:pt idx="158">
                  <c:v>0.96343400000000001</c:v>
                </c:pt>
                <c:pt idx="159">
                  <c:v>0.97327300000000005</c:v>
                </c:pt>
                <c:pt idx="160">
                  <c:v>0.95243599999999995</c:v>
                </c:pt>
                <c:pt idx="161">
                  <c:v>0.96064700000000003</c:v>
                </c:pt>
                <c:pt idx="162">
                  <c:v>0.95106199999999996</c:v>
                </c:pt>
                <c:pt idx="163">
                  <c:v>0.95762700000000001</c:v>
                </c:pt>
                <c:pt idx="164">
                  <c:v>0.94634799999999997</c:v>
                </c:pt>
                <c:pt idx="165">
                  <c:v>0.96860999999999997</c:v>
                </c:pt>
                <c:pt idx="166">
                  <c:v>0.95920000000000005</c:v>
                </c:pt>
                <c:pt idx="167">
                  <c:v>0.95385399999999998</c:v>
                </c:pt>
                <c:pt idx="168">
                  <c:v>0.96344099999999999</c:v>
                </c:pt>
                <c:pt idx="169">
                  <c:v>0.95387200000000005</c:v>
                </c:pt>
                <c:pt idx="170">
                  <c:v>0.96072299999999999</c:v>
                </c:pt>
                <c:pt idx="171">
                  <c:v>0.97239900000000001</c:v>
                </c:pt>
                <c:pt idx="172">
                  <c:v>0.96464499999999997</c:v>
                </c:pt>
                <c:pt idx="173">
                  <c:v>0.97231299999999998</c:v>
                </c:pt>
                <c:pt idx="174">
                  <c:v>0.97199000000000002</c:v>
                </c:pt>
                <c:pt idx="175">
                  <c:v>0.96713700000000002</c:v>
                </c:pt>
                <c:pt idx="176">
                  <c:v>0.97162899999999996</c:v>
                </c:pt>
                <c:pt idx="177">
                  <c:v>0.96840000000000004</c:v>
                </c:pt>
                <c:pt idx="178">
                  <c:v>0.97364700000000004</c:v>
                </c:pt>
                <c:pt idx="179">
                  <c:v>0.98085800000000001</c:v>
                </c:pt>
                <c:pt idx="180">
                  <c:v>0.96918499999999996</c:v>
                </c:pt>
                <c:pt idx="181">
                  <c:v>0.97204699999999999</c:v>
                </c:pt>
                <c:pt idx="182">
                  <c:v>0.97150099999999995</c:v>
                </c:pt>
                <c:pt idx="183">
                  <c:v>0.97173600000000004</c:v>
                </c:pt>
                <c:pt idx="184">
                  <c:v>0.97162199999999999</c:v>
                </c:pt>
                <c:pt idx="185">
                  <c:v>0.97856200000000004</c:v>
                </c:pt>
                <c:pt idx="186">
                  <c:v>0.96808099999999997</c:v>
                </c:pt>
                <c:pt idx="187">
                  <c:v>0.97837700000000005</c:v>
                </c:pt>
                <c:pt idx="188">
                  <c:v>0.97313099999999997</c:v>
                </c:pt>
                <c:pt idx="189">
                  <c:v>0.97128400000000004</c:v>
                </c:pt>
                <c:pt idx="190">
                  <c:v>0.97019599999999995</c:v>
                </c:pt>
                <c:pt idx="191">
                  <c:v>0.98014800000000002</c:v>
                </c:pt>
                <c:pt idx="192">
                  <c:v>0.98028899999999997</c:v>
                </c:pt>
                <c:pt idx="193">
                  <c:v>0.97893699999999995</c:v>
                </c:pt>
                <c:pt idx="194">
                  <c:v>0.98259300000000005</c:v>
                </c:pt>
                <c:pt idx="195">
                  <c:v>0.98010200000000003</c:v>
                </c:pt>
                <c:pt idx="196">
                  <c:v>0.97773100000000002</c:v>
                </c:pt>
                <c:pt idx="197">
                  <c:v>0.98664200000000002</c:v>
                </c:pt>
                <c:pt idx="198">
                  <c:v>0.98713099999999998</c:v>
                </c:pt>
                <c:pt idx="199">
                  <c:v>0.990699</c:v>
                </c:pt>
                <c:pt idx="200">
                  <c:v>0.98610799999999998</c:v>
                </c:pt>
                <c:pt idx="201">
                  <c:v>0.98366299999999995</c:v>
                </c:pt>
                <c:pt idx="202">
                  <c:v>0.98221599999999998</c:v>
                </c:pt>
                <c:pt idx="203">
                  <c:v>0.99176900000000001</c:v>
                </c:pt>
                <c:pt idx="204">
                  <c:v>0.98399099999999995</c:v>
                </c:pt>
                <c:pt idx="205">
                  <c:v>0.98706199999999999</c:v>
                </c:pt>
                <c:pt idx="206">
                  <c:v>0.989819</c:v>
                </c:pt>
                <c:pt idx="207">
                  <c:v>0.98949100000000001</c:v>
                </c:pt>
                <c:pt idx="208">
                  <c:v>0.98665400000000003</c:v>
                </c:pt>
                <c:pt idx="209">
                  <c:v>0.98531800000000003</c:v>
                </c:pt>
                <c:pt idx="210">
                  <c:v>0.98862000000000005</c:v>
                </c:pt>
                <c:pt idx="211">
                  <c:v>0.989263</c:v>
                </c:pt>
                <c:pt idx="212">
                  <c:v>0.98427299999999995</c:v>
                </c:pt>
                <c:pt idx="213">
                  <c:v>0.98926000000000003</c:v>
                </c:pt>
                <c:pt idx="214">
                  <c:v>0.98802900000000005</c:v>
                </c:pt>
                <c:pt idx="215">
                  <c:v>0.98494099999999996</c:v>
                </c:pt>
                <c:pt idx="216">
                  <c:v>0.99144500000000002</c:v>
                </c:pt>
                <c:pt idx="217">
                  <c:v>0.986765</c:v>
                </c:pt>
                <c:pt idx="218">
                  <c:v>0.98411499999999996</c:v>
                </c:pt>
                <c:pt idx="219">
                  <c:v>0.98475699999999999</c:v>
                </c:pt>
                <c:pt idx="220">
                  <c:v>0.99071200000000004</c:v>
                </c:pt>
                <c:pt idx="221">
                  <c:v>0.98786399999999996</c:v>
                </c:pt>
                <c:pt idx="222">
                  <c:v>0.98631999999999997</c:v>
                </c:pt>
                <c:pt idx="223">
                  <c:v>0.98723300000000003</c:v>
                </c:pt>
                <c:pt idx="224">
                  <c:v>0.98966100000000001</c:v>
                </c:pt>
                <c:pt idx="225">
                  <c:v>0.98683299999999996</c:v>
                </c:pt>
                <c:pt idx="226">
                  <c:v>0.98652200000000001</c:v>
                </c:pt>
                <c:pt idx="227">
                  <c:v>0.986591</c:v>
                </c:pt>
                <c:pt idx="228">
                  <c:v>0.99022100000000002</c:v>
                </c:pt>
                <c:pt idx="229">
                  <c:v>0.99026700000000001</c:v>
                </c:pt>
                <c:pt idx="230">
                  <c:v>0.98580400000000001</c:v>
                </c:pt>
                <c:pt idx="231">
                  <c:v>0.98882099999999995</c:v>
                </c:pt>
                <c:pt idx="232">
                  <c:v>0.98994199999999999</c:v>
                </c:pt>
                <c:pt idx="233">
                  <c:v>0.98791300000000004</c:v>
                </c:pt>
                <c:pt idx="234">
                  <c:v>0.98640700000000003</c:v>
                </c:pt>
                <c:pt idx="235">
                  <c:v>0.98946599999999996</c:v>
                </c:pt>
                <c:pt idx="236">
                  <c:v>0.98471299999999995</c:v>
                </c:pt>
                <c:pt idx="237">
                  <c:v>0.98599700000000001</c:v>
                </c:pt>
                <c:pt idx="238">
                  <c:v>0.986456</c:v>
                </c:pt>
                <c:pt idx="239">
                  <c:v>0.98815299999999995</c:v>
                </c:pt>
                <c:pt idx="240">
                  <c:v>0.98846400000000001</c:v>
                </c:pt>
                <c:pt idx="241">
                  <c:v>0.99014999999999997</c:v>
                </c:pt>
                <c:pt idx="242">
                  <c:v>0.98506400000000005</c:v>
                </c:pt>
                <c:pt idx="243">
                  <c:v>0.98796200000000001</c:v>
                </c:pt>
                <c:pt idx="244">
                  <c:v>0.98685500000000004</c:v>
                </c:pt>
                <c:pt idx="245">
                  <c:v>0.988456</c:v>
                </c:pt>
                <c:pt idx="246">
                  <c:v>0.97602900000000004</c:v>
                </c:pt>
                <c:pt idx="247">
                  <c:v>0.98538800000000004</c:v>
                </c:pt>
                <c:pt idx="248">
                  <c:v>0.99150400000000005</c:v>
                </c:pt>
                <c:pt idx="249">
                  <c:v>0.97871600000000003</c:v>
                </c:pt>
                <c:pt idx="250">
                  <c:v>0.986649</c:v>
                </c:pt>
                <c:pt idx="251">
                  <c:v>0.98513799999999996</c:v>
                </c:pt>
                <c:pt idx="252">
                  <c:v>0.98672400000000005</c:v>
                </c:pt>
                <c:pt idx="253">
                  <c:v>0.98626400000000003</c:v>
                </c:pt>
                <c:pt idx="254">
                  <c:v>0.98395200000000005</c:v>
                </c:pt>
                <c:pt idx="255">
                  <c:v>0.98477599999999998</c:v>
                </c:pt>
                <c:pt idx="256">
                  <c:v>0.98831599999999997</c:v>
                </c:pt>
                <c:pt idx="257">
                  <c:v>0.98502699999999999</c:v>
                </c:pt>
                <c:pt idx="258">
                  <c:v>0.98875400000000002</c:v>
                </c:pt>
                <c:pt idx="259">
                  <c:v>0.98956200000000005</c:v>
                </c:pt>
                <c:pt idx="260">
                  <c:v>0.98744799999999999</c:v>
                </c:pt>
                <c:pt idx="261">
                  <c:v>0.983344</c:v>
                </c:pt>
                <c:pt idx="262">
                  <c:v>0.98824800000000002</c:v>
                </c:pt>
                <c:pt idx="263">
                  <c:v>0.98321700000000001</c:v>
                </c:pt>
                <c:pt idx="264">
                  <c:v>0.98632900000000001</c:v>
                </c:pt>
                <c:pt idx="265">
                  <c:v>0.98354399999999997</c:v>
                </c:pt>
                <c:pt idx="266">
                  <c:v>0.97936199999999995</c:v>
                </c:pt>
                <c:pt idx="267">
                  <c:v>0.98616499999999996</c:v>
                </c:pt>
                <c:pt idx="268">
                  <c:v>0.98904700000000001</c:v>
                </c:pt>
                <c:pt idx="269">
                  <c:v>0.98974099999999998</c:v>
                </c:pt>
                <c:pt idx="270">
                  <c:v>0.98743899999999996</c:v>
                </c:pt>
                <c:pt idx="271">
                  <c:v>0.99034500000000003</c:v>
                </c:pt>
                <c:pt idx="272">
                  <c:v>0.98500699999999997</c:v>
                </c:pt>
                <c:pt idx="273">
                  <c:v>0.98953800000000003</c:v>
                </c:pt>
                <c:pt idx="274">
                  <c:v>0.99072700000000002</c:v>
                </c:pt>
                <c:pt idx="275">
                  <c:v>0.98485500000000004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D-E248-93FF-01C8A9FF55C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0.56104399999999999</c:v>
                </c:pt>
                <c:pt idx="1">
                  <c:v>0.37753300000000001</c:v>
                </c:pt>
                <c:pt idx="2">
                  <c:v>0.52778599999999998</c:v>
                </c:pt>
                <c:pt idx="3">
                  <c:v>0.46177600000000002</c:v>
                </c:pt>
                <c:pt idx="4">
                  <c:v>0.58457800000000004</c:v>
                </c:pt>
                <c:pt idx="5">
                  <c:v>0.37454399999999999</c:v>
                </c:pt>
                <c:pt idx="6">
                  <c:v>0.53654100000000005</c:v>
                </c:pt>
                <c:pt idx="7">
                  <c:v>0.502</c:v>
                </c:pt>
                <c:pt idx="8">
                  <c:v>0.46738800000000003</c:v>
                </c:pt>
                <c:pt idx="9">
                  <c:v>0.454513</c:v>
                </c:pt>
                <c:pt idx="10">
                  <c:v>0.45622499999999999</c:v>
                </c:pt>
                <c:pt idx="11">
                  <c:v>0.50702800000000003</c:v>
                </c:pt>
                <c:pt idx="12">
                  <c:v>0.51988199999999996</c:v>
                </c:pt>
                <c:pt idx="13">
                  <c:v>0.456403</c:v>
                </c:pt>
                <c:pt idx="14">
                  <c:v>0.33998800000000001</c:v>
                </c:pt>
                <c:pt idx="15">
                  <c:v>0.47772399999999998</c:v>
                </c:pt>
                <c:pt idx="16">
                  <c:v>0.37346499999999999</c:v>
                </c:pt>
                <c:pt idx="17">
                  <c:v>0.56276599999999999</c:v>
                </c:pt>
                <c:pt idx="18">
                  <c:v>0.51268100000000005</c:v>
                </c:pt>
                <c:pt idx="19">
                  <c:v>0.52779799999999999</c:v>
                </c:pt>
                <c:pt idx="20">
                  <c:v>0.477655</c:v>
                </c:pt>
                <c:pt idx="21">
                  <c:v>0.59014299999999997</c:v>
                </c:pt>
                <c:pt idx="22">
                  <c:v>0.78559999999999997</c:v>
                </c:pt>
                <c:pt idx="23">
                  <c:v>0.51313500000000001</c:v>
                </c:pt>
                <c:pt idx="24">
                  <c:v>0.420792</c:v>
                </c:pt>
                <c:pt idx="25">
                  <c:v>0.72036</c:v>
                </c:pt>
                <c:pt idx="26">
                  <c:v>0.48654700000000001</c:v>
                </c:pt>
                <c:pt idx="27">
                  <c:v>0.47993599999999997</c:v>
                </c:pt>
                <c:pt idx="28">
                  <c:v>0.703546</c:v>
                </c:pt>
                <c:pt idx="29">
                  <c:v>0.70611199999999996</c:v>
                </c:pt>
                <c:pt idx="30">
                  <c:v>0.68909699999999996</c:v>
                </c:pt>
                <c:pt idx="31">
                  <c:v>0.693527</c:v>
                </c:pt>
                <c:pt idx="32">
                  <c:v>0.57996899999999996</c:v>
                </c:pt>
                <c:pt idx="33">
                  <c:v>0.65122899999999995</c:v>
                </c:pt>
                <c:pt idx="34">
                  <c:v>0.59257400000000005</c:v>
                </c:pt>
                <c:pt idx="35">
                  <c:v>0.73572300000000002</c:v>
                </c:pt>
                <c:pt idx="36">
                  <c:v>0.66276299999999999</c:v>
                </c:pt>
                <c:pt idx="37">
                  <c:v>0.75323899999999999</c:v>
                </c:pt>
                <c:pt idx="38">
                  <c:v>0.46704099999999998</c:v>
                </c:pt>
                <c:pt idx="39">
                  <c:v>0.554867</c:v>
                </c:pt>
                <c:pt idx="40">
                  <c:v>0.64557100000000001</c:v>
                </c:pt>
                <c:pt idx="41">
                  <c:v>0.59389499999999995</c:v>
                </c:pt>
                <c:pt idx="42">
                  <c:v>0.55556399999999995</c:v>
                </c:pt>
                <c:pt idx="43">
                  <c:v>0.61452300000000004</c:v>
                </c:pt>
                <c:pt idx="44">
                  <c:v>0.58842000000000005</c:v>
                </c:pt>
                <c:pt idx="45">
                  <c:v>0.72033999999999998</c:v>
                </c:pt>
                <c:pt idx="46">
                  <c:v>0.63963499999999995</c:v>
                </c:pt>
                <c:pt idx="47">
                  <c:v>0.72789300000000001</c:v>
                </c:pt>
                <c:pt idx="48">
                  <c:v>0.704592</c:v>
                </c:pt>
                <c:pt idx="49">
                  <c:v>0.77172399999999997</c:v>
                </c:pt>
                <c:pt idx="50">
                  <c:v>0.69678499999999999</c:v>
                </c:pt>
                <c:pt idx="51">
                  <c:v>0.77322299999999999</c:v>
                </c:pt>
                <c:pt idx="52">
                  <c:v>0.84360900000000005</c:v>
                </c:pt>
                <c:pt idx="53">
                  <c:v>0.79073400000000005</c:v>
                </c:pt>
                <c:pt idx="54">
                  <c:v>0.750722</c:v>
                </c:pt>
                <c:pt idx="55">
                  <c:v>0.78242299999999998</c:v>
                </c:pt>
                <c:pt idx="56">
                  <c:v>0.82599999999999996</c:v>
                </c:pt>
                <c:pt idx="57">
                  <c:v>0.80040199999999995</c:v>
                </c:pt>
                <c:pt idx="58">
                  <c:v>0.82916299999999998</c:v>
                </c:pt>
                <c:pt idx="59">
                  <c:v>0.83279199999999998</c:v>
                </c:pt>
                <c:pt idx="60">
                  <c:v>0.79949099999999995</c:v>
                </c:pt>
                <c:pt idx="61">
                  <c:v>0.75856400000000002</c:v>
                </c:pt>
                <c:pt idx="62">
                  <c:v>0.77897099999999997</c:v>
                </c:pt>
                <c:pt idx="63">
                  <c:v>0.74279600000000001</c:v>
                </c:pt>
                <c:pt idx="64">
                  <c:v>0.77842999999999996</c:v>
                </c:pt>
                <c:pt idx="65">
                  <c:v>0.61709599999999998</c:v>
                </c:pt>
                <c:pt idx="66">
                  <c:v>0.74016999999999999</c:v>
                </c:pt>
                <c:pt idx="67">
                  <c:v>0.82172900000000004</c:v>
                </c:pt>
                <c:pt idx="68">
                  <c:v>0.72516400000000003</c:v>
                </c:pt>
                <c:pt idx="69">
                  <c:v>0.74369799999999997</c:v>
                </c:pt>
                <c:pt idx="70">
                  <c:v>0.693797</c:v>
                </c:pt>
                <c:pt idx="71">
                  <c:v>0.79797700000000005</c:v>
                </c:pt>
                <c:pt idx="72">
                  <c:v>0.81296100000000004</c:v>
                </c:pt>
                <c:pt idx="73">
                  <c:v>0.74436899999999995</c:v>
                </c:pt>
                <c:pt idx="74">
                  <c:v>0.63999499999999998</c:v>
                </c:pt>
                <c:pt idx="75">
                  <c:v>0.63617699999999999</c:v>
                </c:pt>
                <c:pt idx="76">
                  <c:v>0.70765299999999998</c:v>
                </c:pt>
                <c:pt idx="77">
                  <c:v>0.78596999999999995</c:v>
                </c:pt>
                <c:pt idx="78">
                  <c:v>0.75964699999999996</c:v>
                </c:pt>
                <c:pt idx="79">
                  <c:v>0.79305400000000004</c:v>
                </c:pt>
                <c:pt idx="80">
                  <c:v>0.72023499999999996</c:v>
                </c:pt>
                <c:pt idx="81">
                  <c:v>0.60886300000000004</c:v>
                </c:pt>
                <c:pt idx="82">
                  <c:v>0.71621999999999997</c:v>
                </c:pt>
                <c:pt idx="83">
                  <c:v>0.804477</c:v>
                </c:pt>
                <c:pt idx="84">
                  <c:v>0.48127300000000001</c:v>
                </c:pt>
                <c:pt idx="85">
                  <c:v>0.74870199999999998</c:v>
                </c:pt>
                <c:pt idx="86">
                  <c:v>0.796601</c:v>
                </c:pt>
                <c:pt idx="87">
                  <c:v>0.82897500000000002</c:v>
                </c:pt>
                <c:pt idx="88">
                  <c:v>0.73524199999999995</c:v>
                </c:pt>
                <c:pt idx="89">
                  <c:v>0.68819900000000001</c:v>
                </c:pt>
                <c:pt idx="90">
                  <c:v>0.83316699999999999</c:v>
                </c:pt>
                <c:pt idx="91">
                  <c:v>0.76341599999999998</c:v>
                </c:pt>
                <c:pt idx="92">
                  <c:v>0.71297200000000005</c:v>
                </c:pt>
                <c:pt idx="93">
                  <c:v>0.65557399999999999</c:v>
                </c:pt>
                <c:pt idx="94">
                  <c:v>0.72673900000000002</c:v>
                </c:pt>
                <c:pt idx="95">
                  <c:v>0.79650500000000002</c:v>
                </c:pt>
                <c:pt idx="96">
                  <c:v>0.72779099999999997</c:v>
                </c:pt>
                <c:pt idx="97">
                  <c:v>0.73181499999999999</c:v>
                </c:pt>
                <c:pt idx="98">
                  <c:v>0.79453799999999997</c:v>
                </c:pt>
                <c:pt idx="99">
                  <c:v>0.84331400000000001</c:v>
                </c:pt>
                <c:pt idx="100">
                  <c:v>0.81345999999999996</c:v>
                </c:pt>
                <c:pt idx="101">
                  <c:v>0.81721600000000005</c:v>
                </c:pt>
                <c:pt idx="102">
                  <c:v>0.75251500000000004</c:v>
                </c:pt>
                <c:pt idx="103">
                  <c:v>0.81180399999999997</c:v>
                </c:pt>
                <c:pt idx="104">
                  <c:v>0.80377500000000002</c:v>
                </c:pt>
                <c:pt idx="105">
                  <c:v>0.79518200000000006</c:v>
                </c:pt>
                <c:pt idx="106">
                  <c:v>0.75338899999999998</c:v>
                </c:pt>
                <c:pt idx="107">
                  <c:v>0.77978499999999995</c:v>
                </c:pt>
                <c:pt idx="108">
                  <c:v>0.83651699999999996</c:v>
                </c:pt>
                <c:pt idx="109">
                  <c:v>0.86712900000000004</c:v>
                </c:pt>
                <c:pt idx="110">
                  <c:v>0.84989300000000001</c:v>
                </c:pt>
                <c:pt idx="111">
                  <c:v>0.79383199999999998</c:v>
                </c:pt>
                <c:pt idx="112">
                  <c:v>0.87571900000000003</c:v>
                </c:pt>
                <c:pt idx="113">
                  <c:v>0.88608799999999999</c:v>
                </c:pt>
                <c:pt idx="114">
                  <c:v>0.82667400000000002</c:v>
                </c:pt>
                <c:pt idx="115">
                  <c:v>0.83904599999999996</c:v>
                </c:pt>
                <c:pt idx="116">
                  <c:v>0.92856099999999997</c:v>
                </c:pt>
                <c:pt idx="117">
                  <c:v>0.89580300000000002</c:v>
                </c:pt>
                <c:pt idx="118">
                  <c:v>0.90800199999999998</c:v>
                </c:pt>
                <c:pt idx="119">
                  <c:v>0.90353700000000003</c:v>
                </c:pt>
                <c:pt idx="120">
                  <c:v>0.90246099999999996</c:v>
                </c:pt>
                <c:pt idx="121">
                  <c:v>0.87787800000000005</c:v>
                </c:pt>
                <c:pt idx="122">
                  <c:v>0.89680199999999999</c:v>
                </c:pt>
                <c:pt idx="123">
                  <c:v>0.95494699999999999</c:v>
                </c:pt>
                <c:pt idx="124">
                  <c:v>0.88272700000000004</c:v>
                </c:pt>
                <c:pt idx="125">
                  <c:v>0.94092799999999999</c:v>
                </c:pt>
                <c:pt idx="126">
                  <c:v>0.91996199999999995</c:v>
                </c:pt>
                <c:pt idx="127">
                  <c:v>0.90967799999999999</c:v>
                </c:pt>
                <c:pt idx="128">
                  <c:v>0.91264100000000004</c:v>
                </c:pt>
                <c:pt idx="129">
                  <c:v>0.94423599999999996</c:v>
                </c:pt>
                <c:pt idx="130">
                  <c:v>0.93061199999999999</c:v>
                </c:pt>
                <c:pt idx="131">
                  <c:v>0.94374199999999997</c:v>
                </c:pt>
                <c:pt idx="132">
                  <c:v>0.92872500000000002</c:v>
                </c:pt>
                <c:pt idx="133">
                  <c:v>0.91863899999999998</c:v>
                </c:pt>
                <c:pt idx="134">
                  <c:v>0.87211799999999995</c:v>
                </c:pt>
                <c:pt idx="135">
                  <c:v>0.92193099999999994</c:v>
                </c:pt>
                <c:pt idx="136">
                  <c:v>0.86277499999999996</c:v>
                </c:pt>
                <c:pt idx="137">
                  <c:v>0.87511499999999998</c:v>
                </c:pt>
                <c:pt idx="138">
                  <c:v>0.90383199999999997</c:v>
                </c:pt>
                <c:pt idx="139">
                  <c:v>0.90183000000000002</c:v>
                </c:pt>
                <c:pt idx="140">
                  <c:v>0.91581800000000002</c:v>
                </c:pt>
                <c:pt idx="141">
                  <c:v>0.89074299999999995</c:v>
                </c:pt>
                <c:pt idx="142">
                  <c:v>0.91962200000000005</c:v>
                </c:pt>
                <c:pt idx="143">
                  <c:v>0.96585600000000005</c:v>
                </c:pt>
                <c:pt idx="144">
                  <c:v>0.927064</c:v>
                </c:pt>
                <c:pt idx="145">
                  <c:v>0.89055700000000004</c:v>
                </c:pt>
                <c:pt idx="146">
                  <c:v>0.96163799999999999</c:v>
                </c:pt>
                <c:pt idx="147">
                  <c:v>0.956592</c:v>
                </c:pt>
                <c:pt idx="148">
                  <c:v>0.94488000000000005</c:v>
                </c:pt>
                <c:pt idx="149">
                  <c:v>0.93853900000000001</c:v>
                </c:pt>
                <c:pt idx="150">
                  <c:v>0.93701299999999998</c:v>
                </c:pt>
                <c:pt idx="151">
                  <c:v>0.94272699999999998</c:v>
                </c:pt>
                <c:pt idx="152">
                  <c:v>0.92405400000000004</c:v>
                </c:pt>
                <c:pt idx="153">
                  <c:v>0.92844700000000002</c:v>
                </c:pt>
                <c:pt idx="154">
                  <c:v>0.94952400000000003</c:v>
                </c:pt>
                <c:pt idx="155">
                  <c:v>0.94767599999999996</c:v>
                </c:pt>
                <c:pt idx="156">
                  <c:v>0.96690799999999999</c:v>
                </c:pt>
                <c:pt idx="157">
                  <c:v>0.95453900000000003</c:v>
                </c:pt>
                <c:pt idx="158">
                  <c:v>0.96926299999999999</c:v>
                </c:pt>
                <c:pt idx="159">
                  <c:v>0.95748500000000003</c:v>
                </c:pt>
                <c:pt idx="160">
                  <c:v>0.94899900000000004</c:v>
                </c:pt>
                <c:pt idx="161">
                  <c:v>0.97027300000000005</c:v>
                </c:pt>
                <c:pt idx="162">
                  <c:v>0.966279</c:v>
                </c:pt>
                <c:pt idx="163">
                  <c:v>0.95858100000000002</c:v>
                </c:pt>
                <c:pt idx="164">
                  <c:v>0.95235000000000003</c:v>
                </c:pt>
                <c:pt idx="165">
                  <c:v>0.97332600000000002</c:v>
                </c:pt>
                <c:pt idx="166">
                  <c:v>0.97128999999999999</c:v>
                </c:pt>
                <c:pt idx="167">
                  <c:v>0.96233999999999997</c:v>
                </c:pt>
                <c:pt idx="168">
                  <c:v>0.96755000000000002</c:v>
                </c:pt>
                <c:pt idx="169">
                  <c:v>0.96584499999999995</c:v>
                </c:pt>
                <c:pt idx="170">
                  <c:v>0.97461500000000001</c:v>
                </c:pt>
                <c:pt idx="171">
                  <c:v>0.96404199999999995</c:v>
                </c:pt>
                <c:pt idx="172">
                  <c:v>0.95402399999999998</c:v>
                </c:pt>
                <c:pt idx="173">
                  <c:v>0.96772599999999998</c:v>
                </c:pt>
                <c:pt idx="174">
                  <c:v>0.96120799999999995</c:v>
                </c:pt>
                <c:pt idx="175">
                  <c:v>0.96906199999999998</c:v>
                </c:pt>
                <c:pt idx="176">
                  <c:v>0.974576</c:v>
                </c:pt>
                <c:pt idx="177">
                  <c:v>0.96542399999999995</c:v>
                </c:pt>
                <c:pt idx="178">
                  <c:v>0.96910799999999997</c:v>
                </c:pt>
                <c:pt idx="179">
                  <c:v>0.96038999999999997</c:v>
                </c:pt>
                <c:pt idx="180">
                  <c:v>0.97765400000000002</c:v>
                </c:pt>
                <c:pt idx="181">
                  <c:v>0.96485699999999996</c:v>
                </c:pt>
                <c:pt idx="182">
                  <c:v>0.96495399999999998</c:v>
                </c:pt>
                <c:pt idx="183">
                  <c:v>0.96688600000000002</c:v>
                </c:pt>
                <c:pt idx="184">
                  <c:v>0.96779400000000004</c:v>
                </c:pt>
                <c:pt idx="185">
                  <c:v>0.96255800000000002</c:v>
                </c:pt>
                <c:pt idx="186">
                  <c:v>0.97302200000000005</c:v>
                </c:pt>
                <c:pt idx="187">
                  <c:v>0.97969499999999998</c:v>
                </c:pt>
                <c:pt idx="188">
                  <c:v>0.97279800000000005</c:v>
                </c:pt>
                <c:pt idx="189">
                  <c:v>0.97054499999999999</c:v>
                </c:pt>
                <c:pt idx="190">
                  <c:v>0.969001</c:v>
                </c:pt>
                <c:pt idx="191">
                  <c:v>0.98040000000000005</c:v>
                </c:pt>
                <c:pt idx="192">
                  <c:v>0.98473999999999995</c:v>
                </c:pt>
                <c:pt idx="193">
                  <c:v>0.98419800000000002</c:v>
                </c:pt>
                <c:pt idx="194">
                  <c:v>0.98529100000000003</c:v>
                </c:pt>
                <c:pt idx="195">
                  <c:v>0.98489599999999999</c:v>
                </c:pt>
                <c:pt idx="196">
                  <c:v>0.975989</c:v>
                </c:pt>
                <c:pt idx="197">
                  <c:v>0.97501499999999997</c:v>
                </c:pt>
                <c:pt idx="198">
                  <c:v>0.98830700000000005</c:v>
                </c:pt>
                <c:pt idx="199">
                  <c:v>0.98400100000000001</c:v>
                </c:pt>
                <c:pt idx="200">
                  <c:v>0.98428199999999999</c:v>
                </c:pt>
                <c:pt idx="201">
                  <c:v>0.98496300000000003</c:v>
                </c:pt>
                <c:pt idx="202">
                  <c:v>0.98677000000000004</c:v>
                </c:pt>
                <c:pt idx="203">
                  <c:v>0.99012500000000003</c:v>
                </c:pt>
                <c:pt idx="204">
                  <c:v>0.98938199999999998</c:v>
                </c:pt>
                <c:pt idx="205">
                  <c:v>0.993147</c:v>
                </c:pt>
                <c:pt idx="206">
                  <c:v>0.98387800000000003</c:v>
                </c:pt>
                <c:pt idx="207">
                  <c:v>0.99060099999999995</c:v>
                </c:pt>
                <c:pt idx="208">
                  <c:v>0.98972099999999996</c:v>
                </c:pt>
                <c:pt idx="209">
                  <c:v>0.98958400000000002</c:v>
                </c:pt>
                <c:pt idx="210">
                  <c:v>0.98891700000000005</c:v>
                </c:pt>
                <c:pt idx="211">
                  <c:v>0.98818300000000003</c:v>
                </c:pt>
                <c:pt idx="212">
                  <c:v>0.992614</c:v>
                </c:pt>
                <c:pt idx="213">
                  <c:v>0.98858400000000002</c:v>
                </c:pt>
                <c:pt idx="214">
                  <c:v>0.98892000000000002</c:v>
                </c:pt>
                <c:pt idx="215">
                  <c:v>0.98989000000000005</c:v>
                </c:pt>
                <c:pt idx="216">
                  <c:v>0.98942099999999999</c:v>
                </c:pt>
                <c:pt idx="217">
                  <c:v>0.99211099999999997</c:v>
                </c:pt>
                <c:pt idx="218">
                  <c:v>0.98819199999999996</c:v>
                </c:pt>
                <c:pt idx="219">
                  <c:v>0.981935</c:v>
                </c:pt>
                <c:pt idx="220">
                  <c:v>0.98283100000000001</c:v>
                </c:pt>
                <c:pt idx="221">
                  <c:v>0.98497900000000005</c:v>
                </c:pt>
                <c:pt idx="222">
                  <c:v>0.98985500000000004</c:v>
                </c:pt>
                <c:pt idx="223">
                  <c:v>0.988182</c:v>
                </c:pt>
                <c:pt idx="224">
                  <c:v>0.98272499999999996</c:v>
                </c:pt>
                <c:pt idx="225">
                  <c:v>0.98518499999999998</c:v>
                </c:pt>
                <c:pt idx="226">
                  <c:v>0.98399899999999996</c:v>
                </c:pt>
                <c:pt idx="227">
                  <c:v>0.98274499999999998</c:v>
                </c:pt>
                <c:pt idx="228">
                  <c:v>0.99085400000000001</c:v>
                </c:pt>
                <c:pt idx="229">
                  <c:v>0.98973500000000003</c:v>
                </c:pt>
                <c:pt idx="230">
                  <c:v>0.987317</c:v>
                </c:pt>
                <c:pt idx="231">
                  <c:v>0.98220099999999999</c:v>
                </c:pt>
                <c:pt idx="232">
                  <c:v>0.984294</c:v>
                </c:pt>
                <c:pt idx="233">
                  <c:v>0.98795599999999995</c:v>
                </c:pt>
                <c:pt idx="234">
                  <c:v>0.98628400000000005</c:v>
                </c:pt>
                <c:pt idx="235">
                  <c:v>0.98374499999999998</c:v>
                </c:pt>
                <c:pt idx="236">
                  <c:v>0.98982999999999999</c:v>
                </c:pt>
                <c:pt idx="237">
                  <c:v>0.98317299999999996</c:v>
                </c:pt>
                <c:pt idx="238">
                  <c:v>0.99123700000000003</c:v>
                </c:pt>
                <c:pt idx="239">
                  <c:v>0.98787599999999998</c:v>
                </c:pt>
                <c:pt idx="240">
                  <c:v>0.988479</c:v>
                </c:pt>
                <c:pt idx="241">
                  <c:v>0.981128</c:v>
                </c:pt>
                <c:pt idx="242">
                  <c:v>0.99185299999999998</c:v>
                </c:pt>
                <c:pt idx="243">
                  <c:v>0.99141199999999996</c:v>
                </c:pt>
                <c:pt idx="244">
                  <c:v>0.98475500000000005</c:v>
                </c:pt>
                <c:pt idx="245">
                  <c:v>0.98635399999999995</c:v>
                </c:pt>
                <c:pt idx="246">
                  <c:v>0.98566500000000001</c:v>
                </c:pt>
                <c:pt idx="247">
                  <c:v>0.99209800000000004</c:v>
                </c:pt>
                <c:pt idx="248">
                  <c:v>0.98928199999999999</c:v>
                </c:pt>
                <c:pt idx="249">
                  <c:v>0.98621599999999998</c:v>
                </c:pt>
                <c:pt idx="250">
                  <c:v>0.99395199999999995</c:v>
                </c:pt>
                <c:pt idx="251">
                  <c:v>0.98526599999999998</c:v>
                </c:pt>
                <c:pt idx="252">
                  <c:v>0.99034100000000003</c:v>
                </c:pt>
                <c:pt idx="253">
                  <c:v>0.98194599999999999</c:v>
                </c:pt>
                <c:pt idx="254">
                  <c:v>0.98707699999999998</c:v>
                </c:pt>
                <c:pt idx="255">
                  <c:v>0.980688</c:v>
                </c:pt>
                <c:pt idx="256">
                  <c:v>0.98664300000000005</c:v>
                </c:pt>
                <c:pt idx="257">
                  <c:v>0.98741599999999996</c:v>
                </c:pt>
                <c:pt idx="258">
                  <c:v>0.98778299999999997</c:v>
                </c:pt>
                <c:pt idx="259">
                  <c:v>0.98060800000000004</c:v>
                </c:pt>
                <c:pt idx="260">
                  <c:v>0.98858000000000001</c:v>
                </c:pt>
                <c:pt idx="261">
                  <c:v>0.98800399999999999</c:v>
                </c:pt>
                <c:pt idx="262">
                  <c:v>0.98424500000000004</c:v>
                </c:pt>
                <c:pt idx="263">
                  <c:v>0.98353999999999997</c:v>
                </c:pt>
                <c:pt idx="264">
                  <c:v>0.990178</c:v>
                </c:pt>
                <c:pt idx="265">
                  <c:v>0.98147399999999996</c:v>
                </c:pt>
                <c:pt idx="266">
                  <c:v>0.98948899999999995</c:v>
                </c:pt>
                <c:pt idx="267">
                  <c:v>0.98351</c:v>
                </c:pt>
                <c:pt idx="268">
                  <c:v>0.98878699999999997</c:v>
                </c:pt>
                <c:pt idx="269">
                  <c:v>0.98449699999999996</c:v>
                </c:pt>
                <c:pt idx="270">
                  <c:v>0.98285299999999998</c:v>
                </c:pt>
                <c:pt idx="271">
                  <c:v>0.98886600000000002</c:v>
                </c:pt>
                <c:pt idx="272">
                  <c:v>0.99073500000000003</c:v>
                </c:pt>
                <c:pt idx="273">
                  <c:v>0.99022600000000005</c:v>
                </c:pt>
                <c:pt idx="274">
                  <c:v>0.98663699999999999</c:v>
                </c:pt>
                <c:pt idx="275">
                  <c:v>0.98635399999999995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D-E248-93FF-01C8A9FF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44032"/>
        <c:axId val="1"/>
      </c:scatterChart>
      <c:valAx>
        <c:axId val="17231440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44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0.36018026861808938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0.39918493443323366</c:v>
                </c:pt>
                <c:pt idx="59">
                  <c:v>0.36920814126424595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0.37391743791989529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0.34151542116485628</c:v>
                </c:pt>
                <c:pt idx="109">
                  <c:v>0.36770306060083691</c:v>
                </c:pt>
                <c:pt idx="110">
                  <c:v>0.3480787535694605</c:v>
                </c:pt>
                <c:pt idx="111">
                  <c:v>0</c:v>
                </c:pt>
                <c:pt idx="112">
                  <c:v>0.4043398067132099</c:v>
                </c:pt>
                <c:pt idx="113">
                  <c:v>0.38048791037674645</c:v>
                </c:pt>
                <c:pt idx="114">
                  <c:v>0.3644380430868735</c:v>
                </c:pt>
                <c:pt idx="115">
                  <c:v>0.38729716107325429</c:v>
                </c:pt>
                <c:pt idx="116">
                  <c:v>0.40785663930711519</c:v>
                </c:pt>
                <c:pt idx="117">
                  <c:v>0.40677468742026035</c:v>
                </c:pt>
                <c:pt idx="118">
                  <c:v>0.37976236396633384</c:v>
                </c:pt>
                <c:pt idx="119">
                  <c:v>0.4148256201048337</c:v>
                </c:pt>
                <c:pt idx="120">
                  <c:v>0.3865241049209997</c:v>
                </c:pt>
                <c:pt idx="121">
                  <c:v>0.42881393024232423</c:v>
                </c:pt>
                <c:pt idx="122">
                  <c:v>0.40629128732374065</c:v>
                </c:pt>
                <c:pt idx="123">
                  <c:v>0.3931788485332039</c:v>
                </c:pt>
                <c:pt idx="124">
                  <c:v>0.38275184683064484</c:v>
                </c:pt>
                <c:pt idx="125">
                  <c:v>0.43059208669639326</c:v>
                </c:pt>
                <c:pt idx="126">
                  <c:v>0.42668428745023157</c:v>
                </c:pt>
                <c:pt idx="127">
                  <c:v>0.44042753313381788</c:v>
                </c:pt>
                <c:pt idx="128">
                  <c:v>0.38112866074366569</c:v>
                </c:pt>
                <c:pt idx="129">
                  <c:v>0.4173288039861342</c:v>
                </c:pt>
                <c:pt idx="130">
                  <c:v>0.42066797873277911</c:v>
                </c:pt>
                <c:pt idx="131">
                  <c:v>0.45045251781246676</c:v>
                </c:pt>
                <c:pt idx="132">
                  <c:v>0.4381164032296242</c:v>
                </c:pt>
                <c:pt idx="133">
                  <c:v>0.38896610032081352</c:v>
                </c:pt>
                <c:pt idx="134">
                  <c:v>0.40213023202256892</c:v>
                </c:pt>
                <c:pt idx="135">
                  <c:v>0.42350163861578621</c:v>
                </c:pt>
                <c:pt idx="136">
                  <c:v>0.41887690949463607</c:v>
                </c:pt>
                <c:pt idx="137">
                  <c:v>0.44230657011750352</c:v>
                </c:pt>
                <c:pt idx="138">
                  <c:v>0.3797822640976411</c:v>
                </c:pt>
                <c:pt idx="139">
                  <c:v>0.43054845541517567</c:v>
                </c:pt>
                <c:pt idx="140">
                  <c:v>0.40800057088681152</c:v>
                </c:pt>
                <c:pt idx="141">
                  <c:v>0.44678969874288654</c:v>
                </c:pt>
                <c:pt idx="142">
                  <c:v>0.46158833616284328</c:v>
                </c:pt>
                <c:pt idx="143">
                  <c:v>0.41472566833384333</c:v>
                </c:pt>
                <c:pt idx="144">
                  <c:v>0.41443104799988867</c:v>
                </c:pt>
                <c:pt idx="145">
                  <c:v>0.42686262091202209</c:v>
                </c:pt>
                <c:pt idx="146">
                  <c:v>0.42071445037939542</c:v>
                </c:pt>
                <c:pt idx="147">
                  <c:v>0.46498696598999473</c:v>
                </c:pt>
                <c:pt idx="148">
                  <c:v>0.42637006468146849</c:v>
                </c:pt>
                <c:pt idx="149">
                  <c:v>0.46343465322790395</c:v>
                </c:pt>
                <c:pt idx="150">
                  <c:v>0.4375580519093602</c:v>
                </c:pt>
                <c:pt idx="151">
                  <c:v>0.44460895863916855</c:v>
                </c:pt>
                <c:pt idx="152">
                  <c:v>0.4236491211149423</c:v>
                </c:pt>
                <c:pt idx="153">
                  <c:v>0.40397383165462969</c:v>
                </c:pt>
                <c:pt idx="154">
                  <c:v>0.42939287151810873</c:v>
                </c:pt>
                <c:pt idx="155">
                  <c:v>0.45027204529143122</c:v>
                </c:pt>
                <c:pt idx="156">
                  <c:v>0.42626186671679672</c:v>
                </c:pt>
                <c:pt idx="157">
                  <c:v>0.40640610885057554</c:v>
                </c:pt>
                <c:pt idx="158">
                  <c:v>0.46098619788729056</c:v>
                </c:pt>
                <c:pt idx="159">
                  <c:v>0.435963098841403</c:v>
                </c:pt>
                <c:pt idx="160">
                  <c:v>0.44470645543414489</c:v>
                </c:pt>
                <c:pt idx="161">
                  <c:v>0.45782402859738391</c:v>
                </c:pt>
                <c:pt idx="162">
                  <c:v>0.46753478286179995</c:v>
                </c:pt>
                <c:pt idx="163">
                  <c:v>0.42132291670594263</c:v>
                </c:pt>
                <c:pt idx="164">
                  <c:v>0.4518616230677765</c:v>
                </c:pt>
                <c:pt idx="165">
                  <c:v>0.43920820046563464</c:v>
                </c:pt>
                <c:pt idx="166">
                  <c:v>0.43276561116980272</c:v>
                </c:pt>
                <c:pt idx="167">
                  <c:v>0.45120103718613119</c:v>
                </c:pt>
                <c:pt idx="168">
                  <c:v>0.44170294440812807</c:v>
                </c:pt>
                <c:pt idx="169">
                  <c:v>0.4603268665830772</c:v>
                </c:pt>
                <c:pt idx="170">
                  <c:v>0.47123090599404188</c:v>
                </c:pt>
                <c:pt idx="171">
                  <c:v>0.46184086507977312</c:v>
                </c:pt>
                <c:pt idx="172">
                  <c:v>0.43960940300800655</c:v>
                </c:pt>
                <c:pt idx="173">
                  <c:v>0.4613201630067828</c:v>
                </c:pt>
                <c:pt idx="174">
                  <c:v>0.46027010155657438</c:v>
                </c:pt>
                <c:pt idx="175">
                  <c:v>0.44900713684006149</c:v>
                </c:pt>
                <c:pt idx="176">
                  <c:v>0.47828209600051763</c:v>
                </c:pt>
                <c:pt idx="177">
                  <c:v>0.45847073309907799</c:v>
                </c:pt>
                <c:pt idx="178">
                  <c:v>0.47164790773238885</c:v>
                </c:pt>
                <c:pt idx="179">
                  <c:v>0.4614068817325907</c:v>
                </c:pt>
                <c:pt idx="180">
                  <c:v>0.461536887522143</c:v>
                </c:pt>
                <c:pt idx="181">
                  <c:v>0.43592654188995356</c:v>
                </c:pt>
                <c:pt idx="182">
                  <c:v>0.47148888908477088</c:v>
                </c:pt>
                <c:pt idx="183">
                  <c:v>0.46265603570515351</c:v>
                </c:pt>
                <c:pt idx="184">
                  <c:v>0.44488891712975259</c:v>
                </c:pt>
                <c:pt idx="185">
                  <c:v>0.47042671715176859</c:v>
                </c:pt>
                <c:pt idx="186">
                  <c:v>0.44746551983893273</c:v>
                </c:pt>
                <c:pt idx="187">
                  <c:v>0.46025406794940033</c:v>
                </c:pt>
                <c:pt idx="188">
                  <c:v>0.469039332851796</c:v>
                </c:pt>
                <c:pt idx="189">
                  <c:v>0.47711795082831054</c:v>
                </c:pt>
                <c:pt idx="190">
                  <c:v>0.47791827887090332</c:v>
                </c:pt>
                <c:pt idx="191">
                  <c:v>0.46804716415969683</c:v>
                </c:pt>
                <c:pt idx="192">
                  <c:v>0.47417126960772488</c:v>
                </c:pt>
                <c:pt idx="193">
                  <c:v>0.46517990514416585</c:v>
                </c:pt>
                <c:pt idx="194">
                  <c:v>0.45900218038683521</c:v>
                </c:pt>
                <c:pt idx="195">
                  <c:v>0.4593275569504302</c:v>
                </c:pt>
                <c:pt idx="196">
                  <c:v>0.47032630626869831</c:v>
                </c:pt>
                <c:pt idx="197">
                  <c:v>0.47903658301481261</c:v>
                </c:pt>
                <c:pt idx="198">
                  <c:v>0.46552036170107131</c:v>
                </c:pt>
                <c:pt idx="199">
                  <c:v>0.47650433517229823</c:v>
                </c:pt>
                <c:pt idx="200">
                  <c:v>0.47121993904334569</c:v>
                </c:pt>
                <c:pt idx="201">
                  <c:v>0.47292807169909579</c:v>
                </c:pt>
                <c:pt idx="202">
                  <c:v>0</c:v>
                </c:pt>
                <c:pt idx="203">
                  <c:v>0.46567338675183212</c:v>
                </c:pt>
                <c:pt idx="204">
                  <c:v>0.4503815784058372</c:v>
                </c:pt>
                <c:pt idx="205">
                  <c:v>0.47363706150389812</c:v>
                </c:pt>
                <c:pt idx="206">
                  <c:v>0.46251979821519534</c:v>
                </c:pt>
                <c:pt idx="207">
                  <c:v>0.46821198359883681</c:v>
                </c:pt>
                <c:pt idx="208">
                  <c:v>0.4820501993000505</c:v>
                </c:pt>
                <c:pt idx="209">
                  <c:v>0.48380614500734703</c:v>
                </c:pt>
                <c:pt idx="210">
                  <c:v>0.47680402161593005</c:v>
                </c:pt>
                <c:pt idx="211">
                  <c:v>0.47126863726410173</c:v>
                </c:pt>
                <c:pt idx="212">
                  <c:v>0.47492362671831895</c:v>
                </c:pt>
                <c:pt idx="213">
                  <c:v>0.47238345722443614</c:v>
                </c:pt>
                <c:pt idx="214">
                  <c:v>0.46896846802105702</c:v>
                </c:pt>
                <c:pt idx="215">
                  <c:v>0.46849621101534639</c:v>
                </c:pt>
                <c:pt idx="216">
                  <c:v>0.44629510465498784</c:v>
                </c:pt>
                <c:pt idx="217">
                  <c:v>0.45850201367621762</c:v>
                </c:pt>
                <c:pt idx="218">
                  <c:v>0.40992156289864146</c:v>
                </c:pt>
                <c:pt idx="219">
                  <c:v>0.44531598169545317</c:v>
                </c:pt>
                <c:pt idx="220">
                  <c:v>0.46191367936547745</c:v>
                </c:pt>
                <c:pt idx="221">
                  <c:v>0.46323317724534385</c:v>
                </c:pt>
                <c:pt idx="222">
                  <c:v>0.45714262503283382</c:v>
                </c:pt>
                <c:pt idx="223">
                  <c:v>0.45999725753687637</c:v>
                </c:pt>
                <c:pt idx="224">
                  <c:v>0.44452223572129673</c:v>
                </c:pt>
                <c:pt idx="225">
                  <c:v>0.44925757124226606</c:v>
                </c:pt>
                <c:pt idx="226">
                  <c:v>0.44040446377115311</c:v>
                </c:pt>
                <c:pt idx="227">
                  <c:v>0.45996640116570736</c:v>
                </c:pt>
                <c:pt idx="228">
                  <c:v>0.42698046633640824</c:v>
                </c:pt>
                <c:pt idx="229">
                  <c:v>0.45579290747471068</c:v>
                </c:pt>
                <c:pt idx="230">
                  <c:v>0.42827693201379985</c:v>
                </c:pt>
                <c:pt idx="231">
                  <c:v>0.44582593981147539</c:v>
                </c:pt>
                <c:pt idx="232">
                  <c:v>0.43282576414948787</c:v>
                </c:pt>
                <c:pt idx="233">
                  <c:v>0.4377278484498045</c:v>
                </c:pt>
                <c:pt idx="234">
                  <c:v>0.424733888409833</c:v>
                </c:pt>
                <c:pt idx="235">
                  <c:v>0.43544964977184308</c:v>
                </c:pt>
                <c:pt idx="236">
                  <c:v>0.45077616263907333</c:v>
                </c:pt>
                <c:pt idx="237">
                  <c:v>0.40609739669282324</c:v>
                </c:pt>
                <c:pt idx="238">
                  <c:v>0.47145137755953637</c:v>
                </c:pt>
                <c:pt idx="239">
                  <c:v>0.41672059364336361</c:v>
                </c:pt>
                <c:pt idx="240">
                  <c:v>0.44277027017849357</c:v>
                </c:pt>
                <c:pt idx="241">
                  <c:v>0.42372235040933598</c:v>
                </c:pt>
                <c:pt idx="242">
                  <c:v>0.43584483609780861</c:v>
                </c:pt>
                <c:pt idx="243">
                  <c:v>0.42745159034725011</c:v>
                </c:pt>
                <c:pt idx="244">
                  <c:v>0.39664882555002262</c:v>
                </c:pt>
                <c:pt idx="245">
                  <c:v>0.44565860629249143</c:v>
                </c:pt>
                <c:pt idx="246">
                  <c:v>0.39409368635437886</c:v>
                </c:pt>
                <c:pt idx="247">
                  <c:v>0.44450661444386708</c:v>
                </c:pt>
                <c:pt idx="248">
                  <c:v>0.44650004100998564</c:v>
                </c:pt>
                <c:pt idx="249">
                  <c:v>0.41858950515678423</c:v>
                </c:pt>
                <c:pt idx="250">
                  <c:v>0.45290776126704246</c:v>
                </c:pt>
                <c:pt idx="251">
                  <c:v>0.38872917778428101</c:v>
                </c:pt>
                <c:pt idx="252">
                  <c:v>0.45911349818037889</c:v>
                </c:pt>
                <c:pt idx="253">
                  <c:v>0.40101080418019874</c:v>
                </c:pt>
                <c:pt idx="254">
                  <c:v>0.44644870505458262</c:v>
                </c:pt>
                <c:pt idx="255">
                  <c:v>0.40909186117142715</c:v>
                </c:pt>
                <c:pt idx="256">
                  <c:v>0.44390239115593327</c:v>
                </c:pt>
                <c:pt idx="257">
                  <c:v>0.40171826589461224</c:v>
                </c:pt>
                <c:pt idx="258">
                  <c:v>0.4545405980710831</c:v>
                </c:pt>
                <c:pt idx="259">
                  <c:v>0.43097602808025198</c:v>
                </c:pt>
                <c:pt idx="260">
                  <c:v>0.41512142027318155</c:v>
                </c:pt>
                <c:pt idx="261">
                  <c:v>0.432416831972944</c:v>
                </c:pt>
                <c:pt idx="262">
                  <c:v>0.41335153685210785</c:v>
                </c:pt>
                <c:pt idx="263">
                  <c:v>0.40629794994784174</c:v>
                </c:pt>
                <c:pt idx="264">
                  <c:v>0.45276149500302232</c:v>
                </c:pt>
                <c:pt idx="265">
                  <c:v>0.39074346264589777</c:v>
                </c:pt>
                <c:pt idx="266">
                  <c:v>0.44959151855316493</c:v>
                </c:pt>
                <c:pt idx="267">
                  <c:v>0.40555293996061298</c:v>
                </c:pt>
                <c:pt idx="268">
                  <c:v>0.43886471326434939</c:v>
                </c:pt>
                <c:pt idx="269">
                  <c:v>0.4247147576907811</c:v>
                </c:pt>
                <c:pt idx="270">
                  <c:v>0.43337855118545654</c:v>
                </c:pt>
                <c:pt idx="271">
                  <c:v>0.44386703021773977</c:v>
                </c:pt>
                <c:pt idx="272">
                  <c:v>0.43379830747924752</c:v>
                </c:pt>
                <c:pt idx="273">
                  <c:v>0.40000866025807569</c:v>
                </c:pt>
                <c:pt idx="274">
                  <c:v>0.43767664706860332</c:v>
                </c:pt>
                <c:pt idx="275">
                  <c:v>0.42192971811582308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B-D849-8097-355BF06EB26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0.35638323980301373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0.38161340552783385</c:v>
                </c:pt>
                <c:pt idx="59">
                  <c:v>0.34951284635651514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0.37261297780029767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0.34635172629219263</c:v>
                </c:pt>
                <c:pt idx="109">
                  <c:v>0.3096746483410287</c:v>
                </c:pt>
                <c:pt idx="110">
                  <c:v>0.34823285645369206</c:v>
                </c:pt>
                <c:pt idx="111">
                  <c:v>0</c:v>
                </c:pt>
                <c:pt idx="112">
                  <c:v>0.37864552997881273</c:v>
                </c:pt>
                <c:pt idx="113">
                  <c:v>0.38726600033132685</c:v>
                </c:pt>
                <c:pt idx="114">
                  <c:v>0.36154258584382987</c:v>
                </c:pt>
                <c:pt idx="115">
                  <c:v>0.35533776535579015</c:v>
                </c:pt>
                <c:pt idx="116">
                  <c:v>0.39689508858247929</c:v>
                </c:pt>
                <c:pt idx="117">
                  <c:v>0.41430298584508379</c:v>
                </c:pt>
                <c:pt idx="118">
                  <c:v>0.41162730512219886</c:v>
                </c:pt>
                <c:pt idx="119">
                  <c:v>0.39909272990144706</c:v>
                </c:pt>
                <c:pt idx="120">
                  <c:v>0.44925300780044952</c:v>
                </c:pt>
                <c:pt idx="121">
                  <c:v>0.37196181958006702</c:v>
                </c:pt>
                <c:pt idx="122">
                  <c:v>0.45980387840209336</c:v>
                </c:pt>
                <c:pt idx="123">
                  <c:v>0.41649440482867289</c:v>
                </c:pt>
                <c:pt idx="124">
                  <c:v>0.43021972917102175</c:v>
                </c:pt>
                <c:pt idx="125">
                  <c:v>0.37598359235080014</c:v>
                </c:pt>
                <c:pt idx="126">
                  <c:v>0.4291961874870186</c:v>
                </c:pt>
                <c:pt idx="127">
                  <c:v>0.37877461838857063</c:v>
                </c:pt>
                <c:pt idx="128">
                  <c:v>0.39416806692103779</c:v>
                </c:pt>
                <c:pt idx="129">
                  <c:v>0.41589702696912711</c:v>
                </c:pt>
                <c:pt idx="130">
                  <c:v>0.42263268394513798</c:v>
                </c:pt>
                <c:pt idx="131">
                  <c:v>0.40379204673751362</c:v>
                </c:pt>
                <c:pt idx="132">
                  <c:v>0.39188425658780535</c:v>
                </c:pt>
                <c:pt idx="133">
                  <c:v>0.37744827420671107</c:v>
                </c:pt>
                <c:pt idx="134">
                  <c:v>0.35426914095493617</c:v>
                </c:pt>
                <c:pt idx="135">
                  <c:v>0.3549642049132522</c:v>
                </c:pt>
                <c:pt idx="136">
                  <c:v>0.36065849477667461</c:v>
                </c:pt>
                <c:pt idx="137">
                  <c:v>0.34824208730509065</c:v>
                </c:pt>
                <c:pt idx="138">
                  <c:v>0.33472568616570419</c:v>
                </c:pt>
                <c:pt idx="139">
                  <c:v>0.33735069535869022</c:v>
                </c:pt>
                <c:pt idx="140">
                  <c:v>0.36315147820786348</c:v>
                </c:pt>
                <c:pt idx="141">
                  <c:v>0.3494107486139359</c:v>
                </c:pt>
                <c:pt idx="142">
                  <c:v>0.39497156046492454</c:v>
                </c:pt>
                <c:pt idx="143">
                  <c:v>0.38893750895908624</c:v>
                </c:pt>
                <c:pt idx="144">
                  <c:v>0.39395371365789694</c:v>
                </c:pt>
                <c:pt idx="145">
                  <c:v>0.34356248055877608</c:v>
                </c:pt>
                <c:pt idx="146">
                  <c:v>0.40993754154172435</c:v>
                </c:pt>
                <c:pt idx="147">
                  <c:v>0.42729158898163289</c:v>
                </c:pt>
                <c:pt idx="148">
                  <c:v>0.4089077362822735</c:v>
                </c:pt>
                <c:pt idx="149">
                  <c:v>0.39658320168758809</c:v>
                </c:pt>
                <c:pt idx="150">
                  <c:v>0.38797443708912666</c:v>
                </c:pt>
                <c:pt idx="151">
                  <c:v>0.43156288763165968</c:v>
                </c:pt>
                <c:pt idx="152">
                  <c:v>0.39018562682423291</c:v>
                </c:pt>
                <c:pt idx="153">
                  <c:v>0.42153372766114883</c:v>
                </c:pt>
                <c:pt idx="154">
                  <c:v>0.38757934781573206</c:v>
                </c:pt>
                <c:pt idx="155">
                  <c:v>0.39245507906574256</c:v>
                </c:pt>
                <c:pt idx="156">
                  <c:v>0.38344987400643343</c:v>
                </c:pt>
                <c:pt idx="157">
                  <c:v>0.39020112254443401</c:v>
                </c:pt>
                <c:pt idx="158">
                  <c:v>0.40825596015776344</c:v>
                </c:pt>
                <c:pt idx="159">
                  <c:v>0.39985304863524973</c:v>
                </c:pt>
                <c:pt idx="160">
                  <c:v>0.37705407583461853</c:v>
                </c:pt>
                <c:pt idx="161">
                  <c:v>0.42026092097887607</c:v>
                </c:pt>
                <c:pt idx="162">
                  <c:v>0.42257616689179045</c:v>
                </c:pt>
                <c:pt idx="163">
                  <c:v>0.42068214958059114</c:v>
                </c:pt>
                <c:pt idx="164">
                  <c:v>0.39020154895173709</c:v>
                </c:pt>
                <c:pt idx="165">
                  <c:v>0.4272860665987851</c:v>
                </c:pt>
                <c:pt idx="166">
                  <c:v>0.38983657354976714</c:v>
                </c:pt>
                <c:pt idx="167">
                  <c:v>0.38007077441793358</c:v>
                </c:pt>
                <c:pt idx="168">
                  <c:v>0.41265624334946022</c:v>
                </c:pt>
                <c:pt idx="169">
                  <c:v>0.40553856419952183</c:v>
                </c:pt>
                <c:pt idx="170">
                  <c:v>0.42376846709927352</c:v>
                </c:pt>
                <c:pt idx="171">
                  <c:v>0.40064863550546381</c:v>
                </c:pt>
                <c:pt idx="172">
                  <c:v>0.38311325418604153</c:v>
                </c:pt>
                <c:pt idx="173">
                  <c:v>0.42957733950536026</c:v>
                </c:pt>
                <c:pt idx="174">
                  <c:v>0.40795715928694654</c:v>
                </c:pt>
                <c:pt idx="175">
                  <c:v>0.40309842243938232</c:v>
                </c:pt>
                <c:pt idx="176">
                  <c:v>0.4049261876780913</c:v>
                </c:pt>
                <c:pt idx="177">
                  <c:v>0.42936146679712428</c:v>
                </c:pt>
                <c:pt idx="178">
                  <c:v>0.42931821506512741</c:v>
                </c:pt>
                <c:pt idx="179">
                  <c:v>0.37927174516352086</c:v>
                </c:pt>
                <c:pt idx="180">
                  <c:v>0.4098248764610059</c:v>
                </c:pt>
                <c:pt idx="181">
                  <c:v>0.40548120448730557</c:v>
                </c:pt>
                <c:pt idx="182">
                  <c:v>0.37798423720553409</c:v>
                </c:pt>
                <c:pt idx="183">
                  <c:v>0.39054428506946182</c:v>
                </c:pt>
                <c:pt idx="184">
                  <c:v>0.43416637970702682</c:v>
                </c:pt>
                <c:pt idx="185">
                  <c:v>0.38645103259261937</c:v>
                </c:pt>
                <c:pt idx="186">
                  <c:v>0.39999357087959136</c:v>
                </c:pt>
                <c:pt idx="187">
                  <c:v>0.41231583527969951</c:v>
                </c:pt>
                <c:pt idx="188">
                  <c:v>0.38708737920630021</c:v>
                </c:pt>
                <c:pt idx="189">
                  <c:v>0.39620415368577638</c:v>
                </c:pt>
                <c:pt idx="190">
                  <c:v>0.40885822328362864</c:v>
                </c:pt>
                <c:pt idx="191">
                  <c:v>0.44405025688475491</c:v>
                </c:pt>
                <c:pt idx="192">
                  <c:v>0.4416801936217572</c:v>
                </c:pt>
                <c:pt idx="193">
                  <c:v>0.41229187038624104</c:v>
                </c:pt>
                <c:pt idx="194">
                  <c:v>0.4085849950909029</c:v>
                </c:pt>
                <c:pt idx="195">
                  <c:v>0.40081044795425452</c:v>
                </c:pt>
                <c:pt idx="196">
                  <c:v>0.42988893085871682</c:v>
                </c:pt>
                <c:pt idx="197">
                  <c:v>0.38579076463687745</c:v>
                </c:pt>
                <c:pt idx="198">
                  <c:v>0.44406418097130884</c:v>
                </c:pt>
                <c:pt idx="199">
                  <c:v>0.40492406350873833</c:v>
                </c:pt>
                <c:pt idx="200">
                  <c:v>0.43277986166972732</c:v>
                </c:pt>
                <c:pt idx="201">
                  <c:v>0.41709064496988962</c:v>
                </c:pt>
                <c:pt idx="202">
                  <c:v>0</c:v>
                </c:pt>
                <c:pt idx="203">
                  <c:v>0.43550382604421767</c:v>
                </c:pt>
                <c:pt idx="204">
                  <c:v>0.40900597419626256</c:v>
                </c:pt>
                <c:pt idx="205">
                  <c:v>0.43844109299081158</c:v>
                </c:pt>
                <c:pt idx="206">
                  <c:v>0.42254437242126297</c:v>
                </c:pt>
                <c:pt idx="207">
                  <c:v>0.44964033195088704</c:v>
                </c:pt>
                <c:pt idx="208">
                  <c:v>0.45011469277664085</c:v>
                </c:pt>
                <c:pt idx="209">
                  <c:v>0.43466366119818667</c:v>
                </c:pt>
                <c:pt idx="210">
                  <c:v>0.44727061901647142</c:v>
                </c:pt>
                <c:pt idx="211">
                  <c:v>0.41446136867090699</c:v>
                </c:pt>
                <c:pt idx="212">
                  <c:v>0.45045547911708128</c:v>
                </c:pt>
                <c:pt idx="213">
                  <c:v>0.41463516278294432</c:v>
                </c:pt>
                <c:pt idx="214">
                  <c:v>0.44071058665910906</c:v>
                </c:pt>
                <c:pt idx="215">
                  <c:v>0.42708790178080513</c:v>
                </c:pt>
                <c:pt idx="216">
                  <c:v>0.4007676364679606</c:v>
                </c:pt>
                <c:pt idx="217">
                  <c:v>0.41203626395928661</c:v>
                </c:pt>
                <c:pt idx="218">
                  <c:v>0.41713428091221022</c:v>
                </c:pt>
                <c:pt idx="219">
                  <c:v>0.38332487330313053</c:v>
                </c:pt>
                <c:pt idx="220">
                  <c:v>0.39021116265686551</c:v>
                </c:pt>
                <c:pt idx="221">
                  <c:v>0.38984041568506123</c:v>
                </c:pt>
                <c:pt idx="222">
                  <c:v>0.39501815896935349</c:v>
                </c:pt>
                <c:pt idx="223">
                  <c:v>0.40165567883666115</c:v>
                </c:pt>
                <c:pt idx="224">
                  <c:v>0.39554469007658216</c:v>
                </c:pt>
                <c:pt idx="225">
                  <c:v>0.39531604735048304</c:v>
                </c:pt>
                <c:pt idx="226">
                  <c:v>0.39503222003762656</c:v>
                </c:pt>
                <c:pt idx="227">
                  <c:v>0.39659024370832319</c:v>
                </c:pt>
                <c:pt idx="228">
                  <c:v>0.39075548265769272</c:v>
                </c:pt>
                <c:pt idx="229">
                  <c:v>0.3950494237486985</c:v>
                </c:pt>
                <c:pt idx="230">
                  <c:v>0.39701060565395069</c:v>
                </c:pt>
                <c:pt idx="231">
                  <c:v>0.38235962173593468</c:v>
                </c:pt>
                <c:pt idx="232">
                  <c:v>0.39819022035755225</c:v>
                </c:pt>
                <c:pt idx="233">
                  <c:v>0.41426052322095175</c:v>
                </c:pt>
                <c:pt idx="234">
                  <c:v>0.37920641714183151</c:v>
                </c:pt>
                <c:pt idx="235">
                  <c:v>0.40067351080111258</c:v>
                </c:pt>
                <c:pt idx="236">
                  <c:v>0.40740356712612097</c:v>
                </c:pt>
                <c:pt idx="237">
                  <c:v>0.378911510509299</c:v>
                </c:pt>
                <c:pt idx="238">
                  <c:v>0.42771177791386</c:v>
                </c:pt>
                <c:pt idx="239">
                  <c:v>0.3804957220595081</c:v>
                </c:pt>
                <c:pt idx="240">
                  <c:v>0.42486322974439922</c:v>
                </c:pt>
                <c:pt idx="241">
                  <c:v>0.37888844698220669</c:v>
                </c:pt>
                <c:pt idx="242">
                  <c:v>0.41407803035237417</c:v>
                </c:pt>
                <c:pt idx="243">
                  <c:v>0.41063682855938405</c:v>
                </c:pt>
                <c:pt idx="244">
                  <c:v>0.38961135827774968</c:v>
                </c:pt>
                <c:pt idx="245">
                  <c:v>0.42265468993391758</c:v>
                </c:pt>
                <c:pt idx="246">
                  <c:v>0.40122827418068246</c:v>
                </c:pt>
                <c:pt idx="247">
                  <c:v>0.41343235663756162</c:v>
                </c:pt>
                <c:pt idx="248">
                  <c:v>0.40227909535608725</c:v>
                </c:pt>
                <c:pt idx="249">
                  <c:v>0.39368007610454125</c:v>
                </c:pt>
                <c:pt idx="250">
                  <c:v>0.40948770445699373</c:v>
                </c:pt>
                <c:pt idx="251">
                  <c:v>0.39725314245607524</c:v>
                </c:pt>
                <c:pt idx="252">
                  <c:v>0.40150950284699261</c:v>
                </c:pt>
                <c:pt idx="253">
                  <c:v>0.38219898966479066</c:v>
                </c:pt>
                <c:pt idx="254">
                  <c:v>0.40118051474163552</c:v>
                </c:pt>
                <c:pt idx="255">
                  <c:v>0.38901932682782897</c:v>
                </c:pt>
                <c:pt idx="256">
                  <c:v>0.40410451174112061</c:v>
                </c:pt>
                <c:pt idx="257">
                  <c:v>0.39641568612973899</c:v>
                </c:pt>
                <c:pt idx="258">
                  <c:v>0.42564815138079115</c:v>
                </c:pt>
                <c:pt idx="259">
                  <c:v>0.38764537121265136</c:v>
                </c:pt>
                <c:pt idx="260">
                  <c:v>0.41636883488205856</c:v>
                </c:pt>
                <c:pt idx="261">
                  <c:v>0.4219523358720465</c:v>
                </c:pt>
                <c:pt idx="262">
                  <c:v>0.38756720005966966</c:v>
                </c:pt>
                <c:pt idx="263">
                  <c:v>0.38699566079053355</c:v>
                </c:pt>
                <c:pt idx="264">
                  <c:v>0.42542374305666436</c:v>
                </c:pt>
                <c:pt idx="265">
                  <c:v>0.38535841089552975</c:v>
                </c:pt>
                <c:pt idx="266">
                  <c:v>0.42407039613144404</c:v>
                </c:pt>
                <c:pt idx="267">
                  <c:v>0.38670681805083285</c:v>
                </c:pt>
                <c:pt idx="268">
                  <c:v>0.41772248501276249</c:v>
                </c:pt>
                <c:pt idx="269">
                  <c:v>0.41404860856079245</c:v>
                </c:pt>
                <c:pt idx="270">
                  <c:v>0.40543068977579033</c:v>
                </c:pt>
                <c:pt idx="271">
                  <c:v>0.39984286778845479</c:v>
                </c:pt>
                <c:pt idx="272">
                  <c:v>0.41908186390600416</c:v>
                </c:pt>
                <c:pt idx="273">
                  <c:v>0.39949443195700307</c:v>
                </c:pt>
                <c:pt idx="274">
                  <c:v>0.41449934524694154</c:v>
                </c:pt>
                <c:pt idx="275">
                  <c:v>0.40995896126594639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B-D849-8097-355BF06E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227072"/>
        <c:axId val="1"/>
      </c:scatterChart>
      <c:valAx>
        <c:axId val="17232270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2270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503.1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667.6</c:v>
                </c:pt>
                <c:pt idx="59">
                  <c:v>526.1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499.5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429.1</c:v>
                </c:pt>
                <c:pt idx="109">
                  <c:v>615.4</c:v>
                </c:pt>
                <c:pt idx="110">
                  <c:v>583.1</c:v>
                </c:pt>
                <c:pt idx="111">
                  <c:v>-999</c:v>
                </c:pt>
                <c:pt idx="112">
                  <c:v>611.1</c:v>
                </c:pt>
                <c:pt idx="113">
                  <c:v>569</c:v>
                </c:pt>
                <c:pt idx="114">
                  <c:v>504.2</c:v>
                </c:pt>
                <c:pt idx="115">
                  <c:v>514.79999999999995</c:v>
                </c:pt>
                <c:pt idx="116">
                  <c:v>535</c:v>
                </c:pt>
                <c:pt idx="117">
                  <c:v>592.1</c:v>
                </c:pt>
                <c:pt idx="118">
                  <c:v>532.79999999999995</c:v>
                </c:pt>
                <c:pt idx="119">
                  <c:v>558.79999999999995</c:v>
                </c:pt>
                <c:pt idx="120">
                  <c:v>558.5</c:v>
                </c:pt>
                <c:pt idx="121">
                  <c:v>609.29999999999995</c:v>
                </c:pt>
                <c:pt idx="122">
                  <c:v>653.1</c:v>
                </c:pt>
                <c:pt idx="123">
                  <c:v>578.29999999999995</c:v>
                </c:pt>
                <c:pt idx="124">
                  <c:v>501</c:v>
                </c:pt>
                <c:pt idx="125">
                  <c:v>639.1</c:v>
                </c:pt>
                <c:pt idx="126">
                  <c:v>618.20000000000005</c:v>
                </c:pt>
                <c:pt idx="127">
                  <c:v>699.8</c:v>
                </c:pt>
                <c:pt idx="128">
                  <c:v>573.9</c:v>
                </c:pt>
                <c:pt idx="129">
                  <c:v>588</c:v>
                </c:pt>
                <c:pt idx="130">
                  <c:v>676.6</c:v>
                </c:pt>
                <c:pt idx="131">
                  <c:v>695.2</c:v>
                </c:pt>
                <c:pt idx="132">
                  <c:v>594</c:v>
                </c:pt>
                <c:pt idx="133">
                  <c:v>591.4</c:v>
                </c:pt>
                <c:pt idx="134">
                  <c:v>595.5</c:v>
                </c:pt>
                <c:pt idx="135">
                  <c:v>614.1</c:v>
                </c:pt>
                <c:pt idx="136">
                  <c:v>674.5</c:v>
                </c:pt>
                <c:pt idx="137">
                  <c:v>671.1</c:v>
                </c:pt>
                <c:pt idx="138">
                  <c:v>586.6</c:v>
                </c:pt>
                <c:pt idx="139">
                  <c:v>542.1</c:v>
                </c:pt>
                <c:pt idx="140">
                  <c:v>615</c:v>
                </c:pt>
                <c:pt idx="141">
                  <c:v>718.6</c:v>
                </c:pt>
                <c:pt idx="142">
                  <c:v>767.5</c:v>
                </c:pt>
                <c:pt idx="143">
                  <c:v>655.6</c:v>
                </c:pt>
                <c:pt idx="144">
                  <c:v>626.9</c:v>
                </c:pt>
                <c:pt idx="145">
                  <c:v>577.6</c:v>
                </c:pt>
                <c:pt idx="146">
                  <c:v>672.4</c:v>
                </c:pt>
                <c:pt idx="147">
                  <c:v>518.79999999999995</c:v>
                </c:pt>
                <c:pt idx="148">
                  <c:v>609.20000000000005</c:v>
                </c:pt>
                <c:pt idx="149">
                  <c:v>515.5</c:v>
                </c:pt>
                <c:pt idx="150">
                  <c:v>649.9</c:v>
                </c:pt>
                <c:pt idx="151">
                  <c:v>600.29999999999995</c:v>
                </c:pt>
                <c:pt idx="152">
                  <c:v>560.9</c:v>
                </c:pt>
                <c:pt idx="153">
                  <c:v>554.1</c:v>
                </c:pt>
                <c:pt idx="154">
                  <c:v>569.79999999999995</c:v>
                </c:pt>
                <c:pt idx="155">
                  <c:v>645.6</c:v>
                </c:pt>
                <c:pt idx="156">
                  <c:v>599.6</c:v>
                </c:pt>
                <c:pt idx="157">
                  <c:v>592.29999999999995</c:v>
                </c:pt>
                <c:pt idx="158">
                  <c:v>575.6</c:v>
                </c:pt>
                <c:pt idx="159">
                  <c:v>605.79999999999995</c:v>
                </c:pt>
                <c:pt idx="160">
                  <c:v>580.29999999999995</c:v>
                </c:pt>
                <c:pt idx="161">
                  <c:v>588</c:v>
                </c:pt>
                <c:pt idx="162">
                  <c:v>682.8</c:v>
                </c:pt>
                <c:pt idx="163">
                  <c:v>581.5</c:v>
                </c:pt>
                <c:pt idx="164">
                  <c:v>716.6</c:v>
                </c:pt>
                <c:pt idx="165">
                  <c:v>616.20000000000005</c:v>
                </c:pt>
                <c:pt idx="166">
                  <c:v>559.20000000000005</c:v>
                </c:pt>
                <c:pt idx="167">
                  <c:v>676.6</c:v>
                </c:pt>
                <c:pt idx="168">
                  <c:v>612.4</c:v>
                </c:pt>
                <c:pt idx="169">
                  <c:v>659.8</c:v>
                </c:pt>
                <c:pt idx="170">
                  <c:v>608.9</c:v>
                </c:pt>
                <c:pt idx="171">
                  <c:v>626.9</c:v>
                </c:pt>
                <c:pt idx="172">
                  <c:v>628.4</c:v>
                </c:pt>
                <c:pt idx="173">
                  <c:v>663.7</c:v>
                </c:pt>
                <c:pt idx="174">
                  <c:v>688.3</c:v>
                </c:pt>
                <c:pt idx="175">
                  <c:v>675.3</c:v>
                </c:pt>
                <c:pt idx="176">
                  <c:v>608.1</c:v>
                </c:pt>
                <c:pt idx="177">
                  <c:v>644.79999999999995</c:v>
                </c:pt>
                <c:pt idx="178">
                  <c:v>618.5</c:v>
                </c:pt>
                <c:pt idx="179">
                  <c:v>590.79999999999995</c:v>
                </c:pt>
                <c:pt idx="180">
                  <c:v>675.9</c:v>
                </c:pt>
                <c:pt idx="181">
                  <c:v>645.4</c:v>
                </c:pt>
                <c:pt idx="182">
                  <c:v>600.20000000000005</c:v>
                </c:pt>
                <c:pt idx="183">
                  <c:v>653.20000000000005</c:v>
                </c:pt>
                <c:pt idx="184">
                  <c:v>649.70000000000005</c:v>
                </c:pt>
                <c:pt idx="185">
                  <c:v>609.70000000000005</c:v>
                </c:pt>
                <c:pt idx="186">
                  <c:v>584.1</c:v>
                </c:pt>
                <c:pt idx="187">
                  <c:v>595.4</c:v>
                </c:pt>
                <c:pt idx="188">
                  <c:v>597.5</c:v>
                </c:pt>
                <c:pt idx="189">
                  <c:v>684.2</c:v>
                </c:pt>
                <c:pt idx="190">
                  <c:v>674.2</c:v>
                </c:pt>
                <c:pt idx="191">
                  <c:v>623.70000000000005</c:v>
                </c:pt>
                <c:pt idx="192">
                  <c:v>611.29999999999995</c:v>
                </c:pt>
                <c:pt idx="193">
                  <c:v>656.2</c:v>
                </c:pt>
                <c:pt idx="194">
                  <c:v>650.20000000000005</c:v>
                </c:pt>
                <c:pt idx="195">
                  <c:v>663.9</c:v>
                </c:pt>
                <c:pt idx="196">
                  <c:v>662</c:v>
                </c:pt>
                <c:pt idx="197">
                  <c:v>624.1</c:v>
                </c:pt>
                <c:pt idx="198">
                  <c:v>682.2</c:v>
                </c:pt>
                <c:pt idx="199">
                  <c:v>631.1</c:v>
                </c:pt>
                <c:pt idx="200">
                  <c:v>650.5</c:v>
                </c:pt>
                <c:pt idx="201">
                  <c:v>691.8</c:v>
                </c:pt>
                <c:pt idx="202">
                  <c:v>-999</c:v>
                </c:pt>
                <c:pt idx="203">
                  <c:v>662.9</c:v>
                </c:pt>
                <c:pt idx="204">
                  <c:v>640.1</c:v>
                </c:pt>
                <c:pt idx="205">
                  <c:v>663.9</c:v>
                </c:pt>
                <c:pt idx="206">
                  <c:v>677.1</c:v>
                </c:pt>
                <c:pt idx="207">
                  <c:v>665.5</c:v>
                </c:pt>
                <c:pt idx="208">
                  <c:v>679.6</c:v>
                </c:pt>
                <c:pt idx="209">
                  <c:v>654.1</c:v>
                </c:pt>
                <c:pt idx="210">
                  <c:v>656</c:v>
                </c:pt>
                <c:pt idx="211">
                  <c:v>679.1</c:v>
                </c:pt>
                <c:pt idx="212">
                  <c:v>654.70000000000005</c:v>
                </c:pt>
                <c:pt idx="213">
                  <c:v>637.5</c:v>
                </c:pt>
                <c:pt idx="214">
                  <c:v>667.4</c:v>
                </c:pt>
                <c:pt idx="215">
                  <c:v>646.79999999999995</c:v>
                </c:pt>
                <c:pt idx="216">
                  <c:v>658.3</c:v>
                </c:pt>
                <c:pt idx="217">
                  <c:v>711.8</c:v>
                </c:pt>
                <c:pt idx="218">
                  <c:v>663.5</c:v>
                </c:pt>
                <c:pt idx="219">
                  <c:v>666.1</c:v>
                </c:pt>
                <c:pt idx="220">
                  <c:v>670.4</c:v>
                </c:pt>
                <c:pt idx="221">
                  <c:v>672</c:v>
                </c:pt>
                <c:pt idx="222">
                  <c:v>697.4</c:v>
                </c:pt>
                <c:pt idx="223">
                  <c:v>658.1</c:v>
                </c:pt>
                <c:pt idx="224">
                  <c:v>663.8</c:v>
                </c:pt>
                <c:pt idx="225">
                  <c:v>652.9</c:v>
                </c:pt>
                <c:pt idx="226">
                  <c:v>698.4</c:v>
                </c:pt>
                <c:pt idx="227">
                  <c:v>661</c:v>
                </c:pt>
                <c:pt idx="228">
                  <c:v>637</c:v>
                </c:pt>
                <c:pt idx="229">
                  <c:v>677.3</c:v>
                </c:pt>
                <c:pt idx="230">
                  <c:v>684.5</c:v>
                </c:pt>
                <c:pt idx="231">
                  <c:v>676.6</c:v>
                </c:pt>
                <c:pt idx="232">
                  <c:v>672.7</c:v>
                </c:pt>
                <c:pt idx="233">
                  <c:v>669.1</c:v>
                </c:pt>
                <c:pt idx="234">
                  <c:v>685.5</c:v>
                </c:pt>
                <c:pt idx="235">
                  <c:v>645.5</c:v>
                </c:pt>
                <c:pt idx="236">
                  <c:v>659.2</c:v>
                </c:pt>
                <c:pt idx="237">
                  <c:v>704.8</c:v>
                </c:pt>
                <c:pt idx="238">
                  <c:v>682.6</c:v>
                </c:pt>
                <c:pt idx="239">
                  <c:v>707.5</c:v>
                </c:pt>
                <c:pt idx="240">
                  <c:v>673.2</c:v>
                </c:pt>
                <c:pt idx="241">
                  <c:v>664.9</c:v>
                </c:pt>
                <c:pt idx="242">
                  <c:v>702.7</c:v>
                </c:pt>
                <c:pt idx="243">
                  <c:v>635</c:v>
                </c:pt>
                <c:pt idx="244">
                  <c:v>712.5</c:v>
                </c:pt>
                <c:pt idx="245">
                  <c:v>684</c:v>
                </c:pt>
                <c:pt idx="246">
                  <c:v>736</c:v>
                </c:pt>
                <c:pt idx="247">
                  <c:v>649.1</c:v>
                </c:pt>
                <c:pt idx="248">
                  <c:v>694.9</c:v>
                </c:pt>
                <c:pt idx="249">
                  <c:v>742.2</c:v>
                </c:pt>
                <c:pt idx="250">
                  <c:v>679.6</c:v>
                </c:pt>
                <c:pt idx="251">
                  <c:v>666.5</c:v>
                </c:pt>
                <c:pt idx="252">
                  <c:v>685.1</c:v>
                </c:pt>
                <c:pt idx="253">
                  <c:v>687.3</c:v>
                </c:pt>
                <c:pt idx="254">
                  <c:v>680.3</c:v>
                </c:pt>
                <c:pt idx="255">
                  <c:v>711.2</c:v>
                </c:pt>
                <c:pt idx="256">
                  <c:v>673.4</c:v>
                </c:pt>
                <c:pt idx="257">
                  <c:v>719.9</c:v>
                </c:pt>
                <c:pt idx="258">
                  <c:v>659.5</c:v>
                </c:pt>
                <c:pt idx="259">
                  <c:v>706.3</c:v>
                </c:pt>
                <c:pt idx="260">
                  <c:v>675.8</c:v>
                </c:pt>
                <c:pt idx="261">
                  <c:v>677.4</c:v>
                </c:pt>
                <c:pt idx="262">
                  <c:v>688.3</c:v>
                </c:pt>
                <c:pt idx="263">
                  <c:v>709.6</c:v>
                </c:pt>
                <c:pt idx="264">
                  <c:v>697.1</c:v>
                </c:pt>
                <c:pt idx="265">
                  <c:v>681.2</c:v>
                </c:pt>
                <c:pt idx="266">
                  <c:v>680</c:v>
                </c:pt>
                <c:pt idx="267">
                  <c:v>680.4</c:v>
                </c:pt>
                <c:pt idx="268">
                  <c:v>726.2</c:v>
                </c:pt>
                <c:pt idx="269">
                  <c:v>669</c:v>
                </c:pt>
                <c:pt idx="270">
                  <c:v>699.9</c:v>
                </c:pt>
                <c:pt idx="271">
                  <c:v>646.29999999999995</c:v>
                </c:pt>
                <c:pt idx="272">
                  <c:v>681.6</c:v>
                </c:pt>
                <c:pt idx="273">
                  <c:v>682.3</c:v>
                </c:pt>
                <c:pt idx="274">
                  <c:v>714.9</c:v>
                </c:pt>
                <c:pt idx="275">
                  <c:v>706.5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6-424D-B373-968E608AA5F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699.5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662.2</c:v>
                </c:pt>
                <c:pt idx="59">
                  <c:v>584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691.4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726.8</c:v>
                </c:pt>
                <c:pt idx="109">
                  <c:v>685.8</c:v>
                </c:pt>
                <c:pt idx="110">
                  <c:v>790.2</c:v>
                </c:pt>
                <c:pt idx="111">
                  <c:v>-999</c:v>
                </c:pt>
                <c:pt idx="112">
                  <c:v>648.6</c:v>
                </c:pt>
                <c:pt idx="113">
                  <c:v>700.8</c:v>
                </c:pt>
                <c:pt idx="114">
                  <c:v>771.3</c:v>
                </c:pt>
                <c:pt idx="115">
                  <c:v>685.9</c:v>
                </c:pt>
                <c:pt idx="116">
                  <c:v>680.1</c:v>
                </c:pt>
                <c:pt idx="117">
                  <c:v>705.3</c:v>
                </c:pt>
                <c:pt idx="118">
                  <c:v>717.4</c:v>
                </c:pt>
                <c:pt idx="119">
                  <c:v>737.9</c:v>
                </c:pt>
                <c:pt idx="120">
                  <c:v>816.6</c:v>
                </c:pt>
                <c:pt idx="121">
                  <c:v>694.4</c:v>
                </c:pt>
                <c:pt idx="122">
                  <c:v>728.7</c:v>
                </c:pt>
                <c:pt idx="123">
                  <c:v>721.1</c:v>
                </c:pt>
                <c:pt idx="124">
                  <c:v>802.2</c:v>
                </c:pt>
                <c:pt idx="125">
                  <c:v>692.8</c:v>
                </c:pt>
                <c:pt idx="126">
                  <c:v>731</c:v>
                </c:pt>
                <c:pt idx="127">
                  <c:v>763.2</c:v>
                </c:pt>
                <c:pt idx="128">
                  <c:v>742.2</c:v>
                </c:pt>
                <c:pt idx="129">
                  <c:v>706.7</c:v>
                </c:pt>
                <c:pt idx="130">
                  <c:v>699.8</c:v>
                </c:pt>
                <c:pt idx="131">
                  <c:v>727.2</c:v>
                </c:pt>
                <c:pt idx="132">
                  <c:v>704.9</c:v>
                </c:pt>
                <c:pt idx="133">
                  <c:v>607.6</c:v>
                </c:pt>
                <c:pt idx="134">
                  <c:v>782.9</c:v>
                </c:pt>
                <c:pt idx="135">
                  <c:v>592.1</c:v>
                </c:pt>
                <c:pt idx="136">
                  <c:v>744.3</c:v>
                </c:pt>
                <c:pt idx="137">
                  <c:v>701.5</c:v>
                </c:pt>
                <c:pt idx="138">
                  <c:v>658.6</c:v>
                </c:pt>
                <c:pt idx="139">
                  <c:v>649.4</c:v>
                </c:pt>
                <c:pt idx="140">
                  <c:v>687.3</c:v>
                </c:pt>
                <c:pt idx="141">
                  <c:v>621.9</c:v>
                </c:pt>
                <c:pt idx="142">
                  <c:v>752.1</c:v>
                </c:pt>
                <c:pt idx="143">
                  <c:v>449.1</c:v>
                </c:pt>
                <c:pt idx="144">
                  <c:v>697.6</c:v>
                </c:pt>
                <c:pt idx="145">
                  <c:v>617.5</c:v>
                </c:pt>
                <c:pt idx="146">
                  <c:v>749.2</c:v>
                </c:pt>
                <c:pt idx="147">
                  <c:v>775.6</c:v>
                </c:pt>
                <c:pt idx="148">
                  <c:v>770.3</c:v>
                </c:pt>
                <c:pt idx="149">
                  <c:v>868.3</c:v>
                </c:pt>
                <c:pt idx="150">
                  <c:v>681.3</c:v>
                </c:pt>
                <c:pt idx="151">
                  <c:v>636.6</c:v>
                </c:pt>
                <c:pt idx="152">
                  <c:v>654.9</c:v>
                </c:pt>
                <c:pt idx="153">
                  <c:v>749</c:v>
                </c:pt>
                <c:pt idx="154">
                  <c:v>684.9</c:v>
                </c:pt>
                <c:pt idx="155">
                  <c:v>723.3</c:v>
                </c:pt>
                <c:pt idx="156">
                  <c:v>714.8</c:v>
                </c:pt>
                <c:pt idx="157">
                  <c:v>709</c:v>
                </c:pt>
                <c:pt idx="158">
                  <c:v>679.8</c:v>
                </c:pt>
                <c:pt idx="159">
                  <c:v>626</c:v>
                </c:pt>
                <c:pt idx="160">
                  <c:v>717.6</c:v>
                </c:pt>
                <c:pt idx="161">
                  <c:v>769.5</c:v>
                </c:pt>
                <c:pt idx="162">
                  <c:v>672.4</c:v>
                </c:pt>
                <c:pt idx="163">
                  <c:v>855.6</c:v>
                </c:pt>
                <c:pt idx="164">
                  <c:v>772.4</c:v>
                </c:pt>
                <c:pt idx="165">
                  <c:v>781.8</c:v>
                </c:pt>
                <c:pt idx="166">
                  <c:v>728.2</c:v>
                </c:pt>
                <c:pt idx="167">
                  <c:v>719.9</c:v>
                </c:pt>
                <c:pt idx="168">
                  <c:v>735.7</c:v>
                </c:pt>
                <c:pt idx="169">
                  <c:v>734.7</c:v>
                </c:pt>
                <c:pt idx="170">
                  <c:v>734.1</c:v>
                </c:pt>
                <c:pt idx="171">
                  <c:v>699</c:v>
                </c:pt>
                <c:pt idx="172">
                  <c:v>762.3</c:v>
                </c:pt>
                <c:pt idx="173">
                  <c:v>690.7</c:v>
                </c:pt>
                <c:pt idx="174">
                  <c:v>689.8</c:v>
                </c:pt>
                <c:pt idx="175">
                  <c:v>678.1</c:v>
                </c:pt>
                <c:pt idx="176">
                  <c:v>678.1</c:v>
                </c:pt>
                <c:pt idx="177">
                  <c:v>779</c:v>
                </c:pt>
                <c:pt idx="178">
                  <c:v>767.9</c:v>
                </c:pt>
                <c:pt idx="179">
                  <c:v>698.4</c:v>
                </c:pt>
                <c:pt idx="180">
                  <c:v>775.8</c:v>
                </c:pt>
                <c:pt idx="181">
                  <c:v>775.6</c:v>
                </c:pt>
                <c:pt idx="182">
                  <c:v>675.6</c:v>
                </c:pt>
                <c:pt idx="183">
                  <c:v>714.2</c:v>
                </c:pt>
                <c:pt idx="184">
                  <c:v>702.1</c:v>
                </c:pt>
                <c:pt idx="185">
                  <c:v>741.2</c:v>
                </c:pt>
                <c:pt idx="186">
                  <c:v>698.5</c:v>
                </c:pt>
                <c:pt idx="187">
                  <c:v>690</c:v>
                </c:pt>
                <c:pt idx="188">
                  <c:v>736.3</c:v>
                </c:pt>
                <c:pt idx="189">
                  <c:v>761.4</c:v>
                </c:pt>
                <c:pt idx="190">
                  <c:v>752.9</c:v>
                </c:pt>
                <c:pt idx="191">
                  <c:v>715.3</c:v>
                </c:pt>
                <c:pt idx="192">
                  <c:v>763.7</c:v>
                </c:pt>
                <c:pt idx="193">
                  <c:v>708</c:v>
                </c:pt>
                <c:pt idx="194">
                  <c:v>711.4</c:v>
                </c:pt>
                <c:pt idx="195">
                  <c:v>717.7</c:v>
                </c:pt>
                <c:pt idx="196">
                  <c:v>763.5</c:v>
                </c:pt>
                <c:pt idx="197">
                  <c:v>734.5</c:v>
                </c:pt>
                <c:pt idx="198">
                  <c:v>749.2</c:v>
                </c:pt>
                <c:pt idx="199">
                  <c:v>768.4</c:v>
                </c:pt>
                <c:pt idx="200">
                  <c:v>769.5</c:v>
                </c:pt>
                <c:pt idx="201">
                  <c:v>727.5</c:v>
                </c:pt>
                <c:pt idx="202">
                  <c:v>-999</c:v>
                </c:pt>
                <c:pt idx="203">
                  <c:v>758.2</c:v>
                </c:pt>
                <c:pt idx="204">
                  <c:v>718.4</c:v>
                </c:pt>
                <c:pt idx="205">
                  <c:v>821</c:v>
                </c:pt>
                <c:pt idx="206">
                  <c:v>755</c:v>
                </c:pt>
                <c:pt idx="207">
                  <c:v>753.5</c:v>
                </c:pt>
                <c:pt idx="208">
                  <c:v>755.9</c:v>
                </c:pt>
                <c:pt idx="209">
                  <c:v>718.9</c:v>
                </c:pt>
                <c:pt idx="210">
                  <c:v>741.2</c:v>
                </c:pt>
                <c:pt idx="211">
                  <c:v>739.1</c:v>
                </c:pt>
                <c:pt idx="212">
                  <c:v>749.5</c:v>
                </c:pt>
                <c:pt idx="213">
                  <c:v>732.6</c:v>
                </c:pt>
                <c:pt idx="214">
                  <c:v>782.4</c:v>
                </c:pt>
                <c:pt idx="215">
                  <c:v>769</c:v>
                </c:pt>
                <c:pt idx="216">
                  <c:v>748.6</c:v>
                </c:pt>
                <c:pt idx="217">
                  <c:v>736.7</c:v>
                </c:pt>
                <c:pt idx="218">
                  <c:v>791.4</c:v>
                </c:pt>
                <c:pt idx="219">
                  <c:v>755.5</c:v>
                </c:pt>
                <c:pt idx="220">
                  <c:v>778.1</c:v>
                </c:pt>
                <c:pt idx="221">
                  <c:v>771.1</c:v>
                </c:pt>
                <c:pt idx="222">
                  <c:v>768.2</c:v>
                </c:pt>
                <c:pt idx="223">
                  <c:v>744.3</c:v>
                </c:pt>
                <c:pt idx="224">
                  <c:v>758.1</c:v>
                </c:pt>
                <c:pt idx="225">
                  <c:v>800.3</c:v>
                </c:pt>
                <c:pt idx="226">
                  <c:v>783.6</c:v>
                </c:pt>
                <c:pt idx="227">
                  <c:v>763</c:v>
                </c:pt>
                <c:pt idx="228">
                  <c:v>777.7</c:v>
                </c:pt>
                <c:pt idx="229">
                  <c:v>745</c:v>
                </c:pt>
                <c:pt idx="230">
                  <c:v>782.3</c:v>
                </c:pt>
                <c:pt idx="231">
                  <c:v>762</c:v>
                </c:pt>
                <c:pt idx="232">
                  <c:v>803.5</c:v>
                </c:pt>
                <c:pt idx="233">
                  <c:v>791.3</c:v>
                </c:pt>
                <c:pt idx="234">
                  <c:v>771.1</c:v>
                </c:pt>
                <c:pt idx="235">
                  <c:v>827.4</c:v>
                </c:pt>
                <c:pt idx="236">
                  <c:v>780.6</c:v>
                </c:pt>
                <c:pt idx="237">
                  <c:v>750.3</c:v>
                </c:pt>
                <c:pt idx="238">
                  <c:v>776.8</c:v>
                </c:pt>
                <c:pt idx="239">
                  <c:v>773.6</c:v>
                </c:pt>
                <c:pt idx="240">
                  <c:v>779.4</c:v>
                </c:pt>
                <c:pt idx="241">
                  <c:v>781.5</c:v>
                </c:pt>
                <c:pt idx="242">
                  <c:v>764.3</c:v>
                </c:pt>
                <c:pt idx="243">
                  <c:v>795.6</c:v>
                </c:pt>
                <c:pt idx="244">
                  <c:v>807</c:v>
                </c:pt>
                <c:pt idx="245">
                  <c:v>765</c:v>
                </c:pt>
                <c:pt idx="246">
                  <c:v>787.9</c:v>
                </c:pt>
                <c:pt idx="247">
                  <c:v>791.9</c:v>
                </c:pt>
                <c:pt idx="248">
                  <c:v>799.8</c:v>
                </c:pt>
                <c:pt idx="249">
                  <c:v>750.2</c:v>
                </c:pt>
                <c:pt idx="250">
                  <c:v>781.3</c:v>
                </c:pt>
                <c:pt idx="251">
                  <c:v>829.9</c:v>
                </c:pt>
                <c:pt idx="252">
                  <c:v>751.4</c:v>
                </c:pt>
                <c:pt idx="253">
                  <c:v>802.1</c:v>
                </c:pt>
                <c:pt idx="254">
                  <c:v>773.7</c:v>
                </c:pt>
                <c:pt idx="255">
                  <c:v>780.3</c:v>
                </c:pt>
                <c:pt idx="256">
                  <c:v>785.1</c:v>
                </c:pt>
                <c:pt idx="257">
                  <c:v>785.8</c:v>
                </c:pt>
                <c:pt idx="258">
                  <c:v>795.3</c:v>
                </c:pt>
                <c:pt idx="259">
                  <c:v>778.3</c:v>
                </c:pt>
                <c:pt idx="260">
                  <c:v>797.5</c:v>
                </c:pt>
                <c:pt idx="261">
                  <c:v>833.8</c:v>
                </c:pt>
                <c:pt idx="262">
                  <c:v>751.7</c:v>
                </c:pt>
                <c:pt idx="263">
                  <c:v>769.4</c:v>
                </c:pt>
                <c:pt idx="264">
                  <c:v>775.3</c:v>
                </c:pt>
                <c:pt idx="265">
                  <c:v>794.4</c:v>
                </c:pt>
                <c:pt idx="266">
                  <c:v>763.7</c:v>
                </c:pt>
                <c:pt idx="267">
                  <c:v>782</c:v>
                </c:pt>
                <c:pt idx="268">
                  <c:v>761.9</c:v>
                </c:pt>
                <c:pt idx="269">
                  <c:v>795.5</c:v>
                </c:pt>
                <c:pt idx="270">
                  <c:v>834.1</c:v>
                </c:pt>
                <c:pt idx="271">
                  <c:v>775.2</c:v>
                </c:pt>
                <c:pt idx="272">
                  <c:v>815</c:v>
                </c:pt>
                <c:pt idx="273">
                  <c:v>781.6</c:v>
                </c:pt>
                <c:pt idx="274">
                  <c:v>773.5</c:v>
                </c:pt>
                <c:pt idx="275">
                  <c:v>800.9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6-424D-B373-968E608AA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88384"/>
        <c:axId val="1"/>
      </c:scatterChart>
      <c:valAx>
        <c:axId val="17236883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88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1113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1248</c:v>
                </c:pt>
                <c:pt idx="59">
                  <c:v>872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1593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1693</c:v>
                </c:pt>
                <c:pt idx="109">
                  <c:v>973</c:v>
                </c:pt>
                <c:pt idx="110">
                  <c:v>1976</c:v>
                </c:pt>
                <c:pt idx="111">
                  <c:v>-999</c:v>
                </c:pt>
                <c:pt idx="112">
                  <c:v>820</c:v>
                </c:pt>
                <c:pt idx="113">
                  <c:v>1278</c:v>
                </c:pt>
                <c:pt idx="114">
                  <c:v>631</c:v>
                </c:pt>
                <c:pt idx="115">
                  <c:v>677</c:v>
                </c:pt>
                <c:pt idx="116">
                  <c:v>1312</c:v>
                </c:pt>
                <c:pt idx="117">
                  <c:v>634</c:v>
                </c:pt>
                <c:pt idx="118">
                  <c:v>909</c:v>
                </c:pt>
                <c:pt idx="119">
                  <c:v>1018</c:v>
                </c:pt>
                <c:pt idx="120">
                  <c:v>628</c:v>
                </c:pt>
                <c:pt idx="121">
                  <c:v>957</c:v>
                </c:pt>
                <c:pt idx="122">
                  <c:v>459</c:v>
                </c:pt>
                <c:pt idx="123">
                  <c:v>535</c:v>
                </c:pt>
                <c:pt idx="124">
                  <c:v>1166</c:v>
                </c:pt>
                <c:pt idx="125">
                  <c:v>1333</c:v>
                </c:pt>
                <c:pt idx="126">
                  <c:v>546</c:v>
                </c:pt>
                <c:pt idx="127">
                  <c:v>1012</c:v>
                </c:pt>
                <c:pt idx="128">
                  <c:v>331</c:v>
                </c:pt>
                <c:pt idx="129">
                  <c:v>431</c:v>
                </c:pt>
                <c:pt idx="130">
                  <c:v>847</c:v>
                </c:pt>
                <c:pt idx="131">
                  <c:v>616</c:v>
                </c:pt>
                <c:pt idx="132">
                  <c:v>823</c:v>
                </c:pt>
                <c:pt idx="133">
                  <c:v>934</c:v>
                </c:pt>
                <c:pt idx="134">
                  <c:v>807</c:v>
                </c:pt>
                <c:pt idx="135">
                  <c:v>1314</c:v>
                </c:pt>
                <c:pt idx="136">
                  <c:v>1022</c:v>
                </c:pt>
                <c:pt idx="137">
                  <c:v>785</c:v>
                </c:pt>
                <c:pt idx="138">
                  <c:v>1380</c:v>
                </c:pt>
                <c:pt idx="139">
                  <c:v>1427</c:v>
                </c:pt>
                <c:pt idx="140">
                  <c:v>671</c:v>
                </c:pt>
                <c:pt idx="141">
                  <c:v>1225</c:v>
                </c:pt>
                <c:pt idx="142">
                  <c:v>750</c:v>
                </c:pt>
                <c:pt idx="143">
                  <c:v>584</c:v>
                </c:pt>
                <c:pt idx="144">
                  <c:v>986</c:v>
                </c:pt>
                <c:pt idx="145">
                  <c:v>1173</c:v>
                </c:pt>
                <c:pt idx="146">
                  <c:v>669</c:v>
                </c:pt>
                <c:pt idx="147">
                  <c:v>453</c:v>
                </c:pt>
                <c:pt idx="148">
                  <c:v>636</c:v>
                </c:pt>
                <c:pt idx="149">
                  <c:v>364</c:v>
                </c:pt>
                <c:pt idx="150">
                  <c:v>457</c:v>
                </c:pt>
                <c:pt idx="151">
                  <c:v>995</c:v>
                </c:pt>
                <c:pt idx="152">
                  <c:v>657</c:v>
                </c:pt>
                <c:pt idx="153">
                  <c:v>1011</c:v>
                </c:pt>
                <c:pt idx="154">
                  <c:v>369</c:v>
                </c:pt>
                <c:pt idx="155">
                  <c:v>926</c:v>
                </c:pt>
                <c:pt idx="156">
                  <c:v>484</c:v>
                </c:pt>
                <c:pt idx="157">
                  <c:v>511</c:v>
                </c:pt>
                <c:pt idx="158">
                  <c:v>730</c:v>
                </c:pt>
                <c:pt idx="159">
                  <c:v>354</c:v>
                </c:pt>
                <c:pt idx="160">
                  <c:v>791</c:v>
                </c:pt>
                <c:pt idx="161">
                  <c:v>596</c:v>
                </c:pt>
                <c:pt idx="162">
                  <c:v>379</c:v>
                </c:pt>
                <c:pt idx="163">
                  <c:v>1024</c:v>
                </c:pt>
                <c:pt idx="164">
                  <c:v>382</c:v>
                </c:pt>
                <c:pt idx="165">
                  <c:v>539</c:v>
                </c:pt>
                <c:pt idx="166">
                  <c:v>473</c:v>
                </c:pt>
                <c:pt idx="167">
                  <c:v>588</c:v>
                </c:pt>
                <c:pt idx="168">
                  <c:v>290</c:v>
                </c:pt>
                <c:pt idx="169">
                  <c:v>915</c:v>
                </c:pt>
                <c:pt idx="170">
                  <c:v>615</c:v>
                </c:pt>
                <c:pt idx="171">
                  <c:v>597</c:v>
                </c:pt>
                <c:pt idx="172">
                  <c:v>503</c:v>
                </c:pt>
                <c:pt idx="173">
                  <c:v>765</c:v>
                </c:pt>
                <c:pt idx="174">
                  <c:v>1028</c:v>
                </c:pt>
                <c:pt idx="175">
                  <c:v>336</c:v>
                </c:pt>
                <c:pt idx="176">
                  <c:v>467</c:v>
                </c:pt>
                <c:pt idx="177">
                  <c:v>538</c:v>
                </c:pt>
                <c:pt idx="178">
                  <c:v>470</c:v>
                </c:pt>
                <c:pt idx="179">
                  <c:v>630</c:v>
                </c:pt>
                <c:pt idx="180">
                  <c:v>606</c:v>
                </c:pt>
                <c:pt idx="181">
                  <c:v>348</c:v>
                </c:pt>
                <c:pt idx="182">
                  <c:v>582</c:v>
                </c:pt>
                <c:pt idx="183">
                  <c:v>706</c:v>
                </c:pt>
                <c:pt idx="184">
                  <c:v>446</c:v>
                </c:pt>
                <c:pt idx="185">
                  <c:v>964</c:v>
                </c:pt>
                <c:pt idx="186">
                  <c:v>522</c:v>
                </c:pt>
                <c:pt idx="187">
                  <c:v>573</c:v>
                </c:pt>
                <c:pt idx="188">
                  <c:v>700</c:v>
                </c:pt>
                <c:pt idx="189">
                  <c:v>636</c:v>
                </c:pt>
                <c:pt idx="190">
                  <c:v>473</c:v>
                </c:pt>
                <c:pt idx="191">
                  <c:v>562</c:v>
                </c:pt>
                <c:pt idx="192">
                  <c:v>577</c:v>
                </c:pt>
                <c:pt idx="193">
                  <c:v>538</c:v>
                </c:pt>
                <c:pt idx="194">
                  <c:v>570</c:v>
                </c:pt>
                <c:pt idx="195">
                  <c:v>572</c:v>
                </c:pt>
                <c:pt idx="196">
                  <c:v>515</c:v>
                </c:pt>
                <c:pt idx="197">
                  <c:v>379</c:v>
                </c:pt>
                <c:pt idx="198">
                  <c:v>537</c:v>
                </c:pt>
                <c:pt idx="199">
                  <c:v>452</c:v>
                </c:pt>
                <c:pt idx="200">
                  <c:v>430</c:v>
                </c:pt>
                <c:pt idx="201">
                  <c:v>560</c:v>
                </c:pt>
                <c:pt idx="202">
                  <c:v>-999</c:v>
                </c:pt>
                <c:pt idx="203">
                  <c:v>400</c:v>
                </c:pt>
                <c:pt idx="204">
                  <c:v>647</c:v>
                </c:pt>
                <c:pt idx="205">
                  <c:v>498</c:v>
                </c:pt>
                <c:pt idx="206">
                  <c:v>402</c:v>
                </c:pt>
                <c:pt idx="207">
                  <c:v>488</c:v>
                </c:pt>
                <c:pt idx="208">
                  <c:v>473</c:v>
                </c:pt>
                <c:pt idx="209">
                  <c:v>556</c:v>
                </c:pt>
                <c:pt idx="210">
                  <c:v>460</c:v>
                </c:pt>
                <c:pt idx="211">
                  <c:v>325</c:v>
                </c:pt>
                <c:pt idx="212">
                  <c:v>446</c:v>
                </c:pt>
                <c:pt idx="213">
                  <c:v>349</c:v>
                </c:pt>
                <c:pt idx="214">
                  <c:v>395</c:v>
                </c:pt>
                <c:pt idx="215">
                  <c:v>381</c:v>
                </c:pt>
                <c:pt idx="216">
                  <c:v>317</c:v>
                </c:pt>
                <c:pt idx="217">
                  <c:v>364</c:v>
                </c:pt>
                <c:pt idx="218">
                  <c:v>333</c:v>
                </c:pt>
                <c:pt idx="219">
                  <c:v>601</c:v>
                </c:pt>
                <c:pt idx="220">
                  <c:v>297</c:v>
                </c:pt>
                <c:pt idx="221">
                  <c:v>371</c:v>
                </c:pt>
                <c:pt idx="222">
                  <c:v>439</c:v>
                </c:pt>
                <c:pt idx="223">
                  <c:v>424</c:v>
                </c:pt>
                <c:pt idx="224">
                  <c:v>563</c:v>
                </c:pt>
                <c:pt idx="225">
                  <c:v>466</c:v>
                </c:pt>
                <c:pt idx="226">
                  <c:v>393</c:v>
                </c:pt>
                <c:pt idx="227">
                  <c:v>459</c:v>
                </c:pt>
                <c:pt idx="228">
                  <c:v>436</c:v>
                </c:pt>
                <c:pt idx="229">
                  <c:v>433</c:v>
                </c:pt>
                <c:pt idx="230">
                  <c:v>525</c:v>
                </c:pt>
                <c:pt idx="231">
                  <c:v>253</c:v>
                </c:pt>
                <c:pt idx="232">
                  <c:v>523</c:v>
                </c:pt>
                <c:pt idx="233">
                  <c:v>387</c:v>
                </c:pt>
                <c:pt idx="234">
                  <c:v>378</c:v>
                </c:pt>
                <c:pt idx="235">
                  <c:v>587</c:v>
                </c:pt>
                <c:pt idx="236">
                  <c:v>480</c:v>
                </c:pt>
                <c:pt idx="237">
                  <c:v>429</c:v>
                </c:pt>
                <c:pt idx="238">
                  <c:v>399</c:v>
                </c:pt>
                <c:pt idx="239">
                  <c:v>458</c:v>
                </c:pt>
                <c:pt idx="240">
                  <c:v>416</c:v>
                </c:pt>
                <c:pt idx="241">
                  <c:v>544</c:v>
                </c:pt>
                <c:pt idx="242">
                  <c:v>250</c:v>
                </c:pt>
                <c:pt idx="243">
                  <c:v>403</c:v>
                </c:pt>
                <c:pt idx="244">
                  <c:v>409</c:v>
                </c:pt>
                <c:pt idx="245">
                  <c:v>302</c:v>
                </c:pt>
                <c:pt idx="246">
                  <c:v>430</c:v>
                </c:pt>
                <c:pt idx="247">
                  <c:v>531</c:v>
                </c:pt>
                <c:pt idx="248">
                  <c:v>514</c:v>
                </c:pt>
                <c:pt idx="249">
                  <c:v>278</c:v>
                </c:pt>
                <c:pt idx="250">
                  <c:v>306</c:v>
                </c:pt>
                <c:pt idx="251">
                  <c:v>356</c:v>
                </c:pt>
                <c:pt idx="252">
                  <c:v>331</c:v>
                </c:pt>
                <c:pt idx="253">
                  <c:v>482</c:v>
                </c:pt>
                <c:pt idx="254">
                  <c:v>412</c:v>
                </c:pt>
                <c:pt idx="255">
                  <c:v>583</c:v>
                </c:pt>
                <c:pt idx="256">
                  <c:v>374</c:v>
                </c:pt>
                <c:pt idx="257">
                  <c:v>450</c:v>
                </c:pt>
                <c:pt idx="258">
                  <c:v>462</c:v>
                </c:pt>
                <c:pt idx="259">
                  <c:v>361</c:v>
                </c:pt>
                <c:pt idx="260">
                  <c:v>425</c:v>
                </c:pt>
                <c:pt idx="261">
                  <c:v>338</c:v>
                </c:pt>
                <c:pt idx="262">
                  <c:v>398</c:v>
                </c:pt>
                <c:pt idx="263">
                  <c:v>574</c:v>
                </c:pt>
                <c:pt idx="264">
                  <c:v>500</c:v>
                </c:pt>
                <c:pt idx="265">
                  <c:v>447</c:v>
                </c:pt>
                <c:pt idx="266">
                  <c:v>495</c:v>
                </c:pt>
                <c:pt idx="267">
                  <c:v>487</c:v>
                </c:pt>
                <c:pt idx="268">
                  <c:v>363</c:v>
                </c:pt>
                <c:pt idx="269">
                  <c:v>470</c:v>
                </c:pt>
                <c:pt idx="270">
                  <c:v>366</c:v>
                </c:pt>
                <c:pt idx="271">
                  <c:v>339</c:v>
                </c:pt>
                <c:pt idx="272">
                  <c:v>350</c:v>
                </c:pt>
                <c:pt idx="273">
                  <c:v>468</c:v>
                </c:pt>
                <c:pt idx="274">
                  <c:v>601</c:v>
                </c:pt>
                <c:pt idx="275">
                  <c:v>437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F-3E4B-AEFA-AC68E2420A5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792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917</c:v>
                </c:pt>
                <c:pt idx="59">
                  <c:v>4166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687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1718</c:v>
                </c:pt>
                <c:pt idx="109">
                  <c:v>678</c:v>
                </c:pt>
                <c:pt idx="110">
                  <c:v>889</c:v>
                </c:pt>
                <c:pt idx="111">
                  <c:v>-999</c:v>
                </c:pt>
                <c:pt idx="112">
                  <c:v>1067</c:v>
                </c:pt>
                <c:pt idx="113">
                  <c:v>1369</c:v>
                </c:pt>
                <c:pt idx="114">
                  <c:v>901</c:v>
                </c:pt>
                <c:pt idx="115">
                  <c:v>1067</c:v>
                </c:pt>
                <c:pt idx="116">
                  <c:v>1318</c:v>
                </c:pt>
                <c:pt idx="117">
                  <c:v>1369</c:v>
                </c:pt>
                <c:pt idx="118">
                  <c:v>2795</c:v>
                </c:pt>
                <c:pt idx="119">
                  <c:v>1520</c:v>
                </c:pt>
                <c:pt idx="120">
                  <c:v>1409</c:v>
                </c:pt>
                <c:pt idx="121">
                  <c:v>657</c:v>
                </c:pt>
                <c:pt idx="122">
                  <c:v>847</c:v>
                </c:pt>
                <c:pt idx="123">
                  <c:v>566</c:v>
                </c:pt>
                <c:pt idx="124">
                  <c:v>1201</c:v>
                </c:pt>
                <c:pt idx="125">
                  <c:v>797</c:v>
                </c:pt>
                <c:pt idx="126">
                  <c:v>548</c:v>
                </c:pt>
                <c:pt idx="127">
                  <c:v>1187</c:v>
                </c:pt>
                <c:pt idx="128">
                  <c:v>604</c:v>
                </c:pt>
                <c:pt idx="129">
                  <c:v>570</c:v>
                </c:pt>
                <c:pt idx="130">
                  <c:v>3700</c:v>
                </c:pt>
                <c:pt idx="131">
                  <c:v>1410</c:v>
                </c:pt>
                <c:pt idx="132">
                  <c:v>1139</c:v>
                </c:pt>
                <c:pt idx="133">
                  <c:v>5031</c:v>
                </c:pt>
                <c:pt idx="134">
                  <c:v>837</c:v>
                </c:pt>
                <c:pt idx="135">
                  <c:v>2852</c:v>
                </c:pt>
                <c:pt idx="136">
                  <c:v>1671</c:v>
                </c:pt>
                <c:pt idx="137">
                  <c:v>1064</c:v>
                </c:pt>
                <c:pt idx="138">
                  <c:v>1367</c:v>
                </c:pt>
                <c:pt idx="139">
                  <c:v>471</c:v>
                </c:pt>
                <c:pt idx="140">
                  <c:v>1851</c:v>
                </c:pt>
                <c:pt idx="141">
                  <c:v>587</c:v>
                </c:pt>
                <c:pt idx="142">
                  <c:v>960</c:v>
                </c:pt>
                <c:pt idx="143">
                  <c:v>775</c:v>
                </c:pt>
                <c:pt idx="144">
                  <c:v>820</c:v>
                </c:pt>
                <c:pt idx="145">
                  <c:v>2665</c:v>
                </c:pt>
                <c:pt idx="146">
                  <c:v>693</c:v>
                </c:pt>
                <c:pt idx="147">
                  <c:v>1036</c:v>
                </c:pt>
                <c:pt idx="148">
                  <c:v>1171</c:v>
                </c:pt>
                <c:pt idx="149">
                  <c:v>1288</c:v>
                </c:pt>
                <c:pt idx="150">
                  <c:v>1746</c:v>
                </c:pt>
                <c:pt idx="151">
                  <c:v>639</c:v>
                </c:pt>
                <c:pt idx="152">
                  <c:v>1775</c:v>
                </c:pt>
                <c:pt idx="153">
                  <c:v>988</c:v>
                </c:pt>
                <c:pt idx="154">
                  <c:v>592</c:v>
                </c:pt>
                <c:pt idx="155">
                  <c:v>886</c:v>
                </c:pt>
                <c:pt idx="156">
                  <c:v>802</c:v>
                </c:pt>
                <c:pt idx="157">
                  <c:v>1220</c:v>
                </c:pt>
                <c:pt idx="158">
                  <c:v>655</c:v>
                </c:pt>
                <c:pt idx="159">
                  <c:v>1133</c:v>
                </c:pt>
                <c:pt idx="160">
                  <c:v>554</c:v>
                </c:pt>
                <c:pt idx="161">
                  <c:v>1197</c:v>
                </c:pt>
                <c:pt idx="162">
                  <c:v>424</c:v>
                </c:pt>
                <c:pt idx="163">
                  <c:v>546</c:v>
                </c:pt>
                <c:pt idx="164">
                  <c:v>781</c:v>
                </c:pt>
                <c:pt idx="165">
                  <c:v>738</c:v>
                </c:pt>
                <c:pt idx="166">
                  <c:v>871</c:v>
                </c:pt>
                <c:pt idx="167">
                  <c:v>1000</c:v>
                </c:pt>
                <c:pt idx="168">
                  <c:v>938</c:v>
                </c:pt>
                <c:pt idx="169">
                  <c:v>727</c:v>
                </c:pt>
                <c:pt idx="170">
                  <c:v>990</c:v>
                </c:pt>
                <c:pt idx="171">
                  <c:v>508</c:v>
                </c:pt>
                <c:pt idx="172">
                  <c:v>459</c:v>
                </c:pt>
                <c:pt idx="173">
                  <c:v>490</c:v>
                </c:pt>
                <c:pt idx="174">
                  <c:v>2450</c:v>
                </c:pt>
                <c:pt idx="175">
                  <c:v>502</c:v>
                </c:pt>
                <c:pt idx="176">
                  <c:v>1294</c:v>
                </c:pt>
                <c:pt idx="177">
                  <c:v>1024</c:v>
                </c:pt>
                <c:pt idx="178">
                  <c:v>664</c:v>
                </c:pt>
                <c:pt idx="179">
                  <c:v>602</c:v>
                </c:pt>
                <c:pt idx="180">
                  <c:v>650</c:v>
                </c:pt>
                <c:pt idx="181">
                  <c:v>830</c:v>
                </c:pt>
                <c:pt idx="182">
                  <c:v>982</c:v>
                </c:pt>
                <c:pt idx="183">
                  <c:v>974</c:v>
                </c:pt>
                <c:pt idx="184">
                  <c:v>603</c:v>
                </c:pt>
                <c:pt idx="185">
                  <c:v>2484</c:v>
                </c:pt>
                <c:pt idx="186">
                  <c:v>1932</c:v>
                </c:pt>
                <c:pt idx="187">
                  <c:v>945</c:v>
                </c:pt>
                <c:pt idx="188">
                  <c:v>1352</c:v>
                </c:pt>
                <c:pt idx="189">
                  <c:v>1016</c:v>
                </c:pt>
                <c:pt idx="190">
                  <c:v>1245</c:v>
                </c:pt>
                <c:pt idx="191">
                  <c:v>713</c:v>
                </c:pt>
                <c:pt idx="192">
                  <c:v>775</c:v>
                </c:pt>
                <c:pt idx="193">
                  <c:v>771</c:v>
                </c:pt>
                <c:pt idx="194">
                  <c:v>887</c:v>
                </c:pt>
                <c:pt idx="195">
                  <c:v>1404</c:v>
                </c:pt>
                <c:pt idx="196">
                  <c:v>841</c:v>
                </c:pt>
                <c:pt idx="197">
                  <c:v>696</c:v>
                </c:pt>
                <c:pt idx="198">
                  <c:v>905</c:v>
                </c:pt>
                <c:pt idx="199">
                  <c:v>864</c:v>
                </c:pt>
                <c:pt idx="200">
                  <c:v>395</c:v>
                </c:pt>
                <c:pt idx="201">
                  <c:v>404</c:v>
                </c:pt>
                <c:pt idx="202">
                  <c:v>-999</c:v>
                </c:pt>
                <c:pt idx="203">
                  <c:v>528</c:v>
                </c:pt>
                <c:pt idx="204">
                  <c:v>553</c:v>
                </c:pt>
                <c:pt idx="205">
                  <c:v>331</c:v>
                </c:pt>
                <c:pt idx="206">
                  <c:v>590</c:v>
                </c:pt>
                <c:pt idx="207">
                  <c:v>641</c:v>
                </c:pt>
                <c:pt idx="208">
                  <c:v>471</c:v>
                </c:pt>
                <c:pt idx="209">
                  <c:v>428</c:v>
                </c:pt>
                <c:pt idx="210">
                  <c:v>427</c:v>
                </c:pt>
                <c:pt idx="211">
                  <c:v>761</c:v>
                </c:pt>
                <c:pt idx="212">
                  <c:v>774</c:v>
                </c:pt>
                <c:pt idx="213">
                  <c:v>685</c:v>
                </c:pt>
                <c:pt idx="214">
                  <c:v>562</c:v>
                </c:pt>
                <c:pt idx="215">
                  <c:v>567</c:v>
                </c:pt>
                <c:pt idx="216">
                  <c:v>706</c:v>
                </c:pt>
                <c:pt idx="217">
                  <c:v>617</c:v>
                </c:pt>
                <c:pt idx="218">
                  <c:v>1181</c:v>
                </c:pt>
                <c:pt idx="219">
                  <c:v>573</c:v>
                </c:pt>
                <c:pt idx="220">
                  <c:v>594</c:v>
                </c:pt>
                <c:pt idx="221">
                  <c:v>528</c:v>
                </c:pt>
                <c:pt idx="222">
                  <c:v>635</c:v>
                </c:pt>
                <c:pt idx="223">
                  <c:v>362</c:v>
                </c:pt>
                <c:pt idx="224">
                  <c:v>379</c:v>
                </c:pt>
                <c:pt idx="225">
                  <c:v>643</c:v>
                </c:pt>
                <c:pt idx="226">
                  <c:v>382</c:v>
                </c:pt>
                <c:pt idx="227">
                  <c:v>635</c:v>
                </c:pt>
                <c:pt idx="228">
                  <c:v>537</c:v>
                </c:pt>
                <c:pt idx="229">
                  <c:v>420</c:v>
                </c:pt>
                <c:pt idx="230">
                  <c:v>571</c:v>
                </c:pt>
                <c:pt idx="231">
                  <c:v>446</c:v>
                </c:pt>
                <c:pt idx="232">
                  <c:v>448</c:v>
                </c:pt>
                <c:pt idx="233">
                  <c:v>523</c:v>
                </c:pt>
                <c:pt idx="234">
                  <c:v>686</c:v>
                </c:pt>
                <c:pt idx="235">
                  <c:v>821</c:v>
                </c:pt>
                <c:pt idx="236">
                  <c:v>614</c:v>
                </c:pt>
                <c:pt idx="237">
                  <c:v>598</c:v>
                </c:pt>
                <c:pt idx="238">
                  <c:v>468</c:v>
                </c:pt>
                <c:pt idx="239">
                  <c:v>949</c:v>
                </c:pt>
                <c:pt idx="240">
                  <c:v>543</c:v>
                </c:pt>
                <c:pt idx="241">
                  <c:v>631</c:v>
                </c:pt>
                <c:pt idx="242">
                  <c:v>584</c:v>
                </c:pt>
                <c:pt idx="243">
                  <c:v>404</c:v>
                </c:pt>
                <c:pt idx="244">
                  <c:v>437</c:v>
                </c:pt>
                <c:pt idx="245">
                  <c:v>395</c:v>
                </c:pt>
                <c:pt idx="246">
                  <c:v>751</c:v>
                </c:pt>
                <c:pt idx="247">
                  <c:v>518</c:v>
                </c:pt>
                <c:pt idx="248">
                  <c:v>427</c:v>
                </c:pt>
                <c:pt idx="249">
                  <c:v>636</c:v>
                </c:pt>
                <c:pt idx="250">
                  <c:v>497</c:v>
                </c:pt>
                <c:pt idx="251">
                  <c:v>588</c:v>
                </c:pt>
                <c:pt idx="252">
                  <c:v>339</c:v>
                </c:pt>
                <c:pt idx="253">
                  <c:v>610</c:v>
                </c:pt>
                <c:pt idx="254">
                  <c:v>751</c:v>
                </c:pt>
                <c:pt idx="255">
                  <c:v>509</c:v>
                </c:pt>
                <c:pt idx="256">
                  <c:v>833</c:v>
                </c:pt>
                <c:pt idx="257">
                  <c:v>544</c:v>
                </c:pt>
                <c:pt idx="258">
                  <c:v>494</c:v>
                </c:pt>
                <c:pt idx="259">
                  <c:v>556</c:v>
                </c:pt>
                <c:pt idx="260">
                  <c:v>355</c:v>
                </c:pt>
                <c:pt idx="261">
                  <c:v>695</c:v>
                </c:pt>
                <c:pt idx="262">
                  <c:v>600</c:v>
                </c:pt>
                <c:pt idx="263">
                  <c:v>647</c:v>
                </c:pt>
                <c:pt idx="264">
                  <c:v>389</c:v>
                </c:pt>
                <c:pt idx="265">
                  <c:v>420</c:v>
                </c:pt>
                <c:pt idx="266">
                  <c:v>453</c:v>
                </c:pt>
                <c:pt idx="267">
                  <c:v>628</c:v>
                </c:pt>
                <c:pt idx="268">
                  <c:v>455</c:v>
                </c:pt>
                <c:pt idx="269">
                  <c:v>397</c:v>
                </c:pt>
                <c:pt idx="270">
                  <c:v>470</c:v>
                </c:pt>
                <c:pt idx="271">
                  <c:v>581</c:v>
                </c:pt>
                <c:pt idx="272">
                  <c:v>633</c:v>
                </c:pt>
                <c:pt idx="273">
                  <c:v>495</c:v>
                </c:pt>
                <c:pt idx="274">
                  <c:v>523</c:v>
                </c:pt>
                <c:pt idx="275">
                  <c:v>524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FF-3E4B-AEFA-AC68E242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493856"/>
        <c:axId val="1"/>
      </c:scatterChart>
      <c:valAx>
        <c:axId val="172349385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4938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1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</c:v>
                </c:pt>
                <c:pt idx="59">
                  <c:v>1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1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-999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-999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208</c:v>
                </c:pt>
                <c:pt idx="1">
                  <c:v>208.2</c:v>
                </c:pt>
                <c:pt idx="2">
                  <c:v>208.4</c:v>
                </c:pt>
                <c:pt idx="3">
                  <c:v>208.2</c:v>
                </c:pt>
                <c:pt idx="4">
                  <c:v>207.4</c:v>
                </c:pt>
                <c:pt idx="5">
                  <c:v>206.5</c:v>
                </c:pt>
                <c:pt idx="6">
                  <c:v>205.6</c:v>
                </c:pt>
                <c:pt idx="7">
                  <c:v>204.9</c:v>
                </c:pt>
                <c:pt idx="8">
                  <c:v>204</c:v>
                </c:pt>
                <c:pt idx="9">
                  <c:v>203.1</c:v>
                </c:pt>
                <c:pt idx="10">
                  <c:v>202.3</c:v>
                </c:pt>
                <c:pt idx="11">
                  <c:v>201.4</c:v>
                </c:pt>
                <c:pt idx="12">
                  <c:v>200.7</c:v>
                </c:pt>
                <c:pt idx="13">
                  <c:v>199.8</c:v>
                </c:pt>
                <c:pt idx="14">
                  <c:v>199.1</c:v>
                </c:pt>
                <c:pt idx="15">
                  <c:v>198.2</c:v>
                </c:pt>
                <c:pt idx="16">
                  <c:v>197.2</c:v>
                </c:pt>
                <c:pt idx="17">
                  <c:v>196.5</c:v>
                </c:pt>
                <c:pt idx="18">
                  <c:v>195.8</c:v>
                </c:pt>
                <c:pt idx="19">
                  <c:v>194.9</c:v>
                </c:pt>
                <c:pt idx="20">
                  <c:v>194.1</c:v>
                </c:pt>
                <c:pt idx="21">
                  <c:v>193.2</c:v>
                </c:pt>
                <c:pt idx="22">
                  <c:v>192.5</c:v>
                </c:pt>
                <c:pt idx="23">
                  <c:v>191.8</c:v>
                </c:pt>
                <c:pt idx="24">
                  <c:v>190.9</c:v>
                </c:pt>
                <c:pt idx="25">
                  <c:v>190</c:v>
                </c:pt>
                <c:pt idx="26">
                  <c:v>189.2</c:v>
                </c:pt>
                <c:pt idx="27">
                  <c:v>188.3</c:v>
                </c:pt>
                <c:pt idx="28">
                  <c:v>187.4</c:v>
                </c:pt>
                <c:pt idx="29">
                  <c:v>186.7</c:v>
                </c:pt>
                <c:pt idx="30">
                  <c:v>185.9</c:v>
                </c:pt>
                <c:pt idx="31">
                  <c:v>185</c:v>
                </c:pt>
                <c:pt idx="32">
                  <c:v>184.3</c:v>
                </c:pt>
                <c:pt idx="33">
                  <c:v>183.4</c:v>
                </c:pt>
                <c:pt idx="34">
                  <c:v>182.7</c:v>
                </c:pt>
                <c:pt idx="35">
                  <c:v>181.8</c:v>
                </c:pt>
                <c:pt idx="36">
                  <c:v>181.2</c:v>
                </c:pt>
                <c:pt idx="37">
                  <c:v>180.1</c:v>
                </c:pt>
                <c:pt idx="38">
                  <c:v>179.4</c:v>
                </c:pt>
                <c:pt idx="39">
                  <c:v>178.5</c:v>
                </c:pt>
                <c:pt idx="40">
                  <c:v>177.6</c:v>
                </c:pt>
                <c:pt idx="41">
                  <c:v>176.8</c:v>
                </c:pt>
                <c:pt idx="42">
                  <c:v>176.1</c:v>
                </c:pt>
                <c:pt idx="43">
                  <c:v>175.4</c:v>
                </c:pt>
                <c:pt idx="44">
                  <c:v>174.7</c:v>
                </c:pt>
                <c:pt idx="45">
                  <c:v>173.7</c:v>
                </c:pt>
                <c:pt idx="46">
                  <c:v>172.8</c:v>
                </c:pt>
                <c:pt idx="47">
                  <c:v>172.3</c:v>
                </c:pt>
                <c:pt idx="48">
                  <c:v>171.4</c:v>
                </c:pt>
                <c:pt idx="49">
                  <c:v>170.7</c:v>
                </c:pt>
                <c:pt idx="50">
                  <c:v>169.7</c:v>
                </c:pt>
                <c:pt idx="51">
                  <c:v>169.2</c:v>
                </c:pt>
                <c:pt idx="52">
                  <c:v>168.5</c:v>
                </c:pt>
                <c:pt idx="53">
                  <c:v>167.6</c:v>
                </c:pt>
                <c:pt idx="54">
                  <c:v>166.8</c:v>
                </c:pt>
                <c:pt idx="55">
                  <c:v>165.9</c:v>
                </c:pt>
                <c:pt idx="56">
                  <c:v>165.2</c:v>
                </c:pt>
                <c:pt idx="57">
                  <c:v>164.3</c:v>
                </c:pt>
                <c:pt idx="58">
                  <c:v>163.5</c:v>
                </c:pt>
                <c:pt idx="59">
                  <c:v>162.80000000000001</c:v>
                </c:pt>
                <c:pt idx="60">
                  <c:v>161.69999999999999</c:v>
                </c:pt>
                <c:pt idx="61">
                  <c:v>161</c:v>
                </c:pt>
                <c:pt idx="62">
                  <c:v>160.30000000000001</c:v>
                </c:pt>
                <c:pt idx="63">
                  <c:v>159.4</c:v>
                </c:pt>
                <c:pt idx="64">
                  <c:v>158.80000000000001</c:v>
                </c:pt>
                <c:pt idx="65">
                  <c:v>157.9</c:v>
                </c:pt>
                <c:pt idx="66">
                  <c:v>157.19999999999999</c:v>
                </c:pt>
                <c:pt idx="67">
                  <c:v>156.4</c:v>
                </c:pt>
                <c:pt idx="68">
                  <c:v>155.5</c:v>
                </c:pt>
                <c:pt idx="69">
                  <c:v>154.6</c:v>
                </c:pt>
                <c:pt idx="70">
                  <c:v>154.1</c:v>
                </c:pt>
                <c:pt idx="71">
                  <c:v>153.19999999999999</c:v>
                </c:pt>
                <c:pt idx="72">
                  <c:v>152.30000000000001</c:v>
                </c:pt>
                <c:pt idx="73">
                  <c:v>151.30000000000001</c:v>
                </c:pt>
                <c:pt idx="74">
                  <c:v>150.6</c:v>
                </c:pt>
                <c:pt idx="75">
                  <c:v>149.69999999999999</c:v>
                </c:pt>
                <c:pt idx="76">
                  <c:v>149</c:v>
                </c:pt>
                <c:pt idx="77">
                  <c:v>148.19999999999999</c:v>
                </c:pt>
                <c:pt idx="78">
                  <c:v>147.30000000000001</c:v>
                </c:pt>
                <c:pt idx="79">
                  <c:v>146.6</c:v>
                </c:pt>
                <c:pt idx="80">
                  <c:v>145.9</c:v>
                </c:pt>
                <c:pt idx="81">
                  <c:v>145</c:v>
                </c:pt>
                <c:pt idx="82">
                  <c:v>144.4</c:v>
                </c:pt>
                <c:pt idx="83">
                  <c:v>143.69999999999999</c:v>
                </c:pt>
                <c:pt idx="84">
                  <c:v>142.80000000000001</c:v>
                </c:pt>
                <c:pt idx="85">
                  <c:v>142.1</c:v>
                </c:pt>
                <c:pt idx="86">
                  <c:v>141.1</c:v>
                </c:pt>
                <c:pt idx="87">
                  <c:v>140.4</c:v>
                </c:pt>
                <c:pt idx="88">
                  <c:v>139.30000000000001</c:v>
                </c:pt>
                <c:pt idx="89">
                  <c:v>138.4</c:v>
                </c:pt>
                <c:pt idx="90">
                  <c:v>137.5</c:v>
                </c:pt>
                <c:pt idx="91">
                  <c:v>136.6</c:v>
                </c:pt>
                <c:pt idx="92">
                  <c:v>135.9</c:v>
                </c:pt>
                <c:pt idx="93">
                  <c:v>135</c:v>
                </c:pt>
                <c:pt idx="94">
                  <c:v>134.19999999999999</c:v>
                </c:pt>
                <c:pt idx="95">
                  <c:v>133.30000000000001</c:v>
                </c:pt>
                <c:pt idx="96">
                  <c:v>132.6</c:v>
                </c:pt>
                <c:pt idx="97">
                  <c:v>131.9</c:v>
                </c:pt>
                <c:pt idx="98">
                  <c:v>130.9</c:v>
                </c:pt>
                <c:pt idx="99">
                  <c:v>130</c:v>
                </c:pt>
                <c:pt idx="100">
                  <c:v>129.30000000000001</c:v>
                </c:pt>
                <c:pt idx="101">
                  <c:v>128.6</c:v>
                </c:pt>
                <c:pt idx="102">
                  <c:v>127.7</c:v>
                </c:pt>
                <c:pt idx="103">
                  <c:v>126.8</c:v>
                </c:pt>
                <c:pt idx="104">
                  <c:v>125.8</c:v>
                </c:pt>
                <c:pt idx="105">
                  <c:v>125.1</c:v>
                </c:pt>
                <c:pt idx="106">
                  <c:v>124.4</c:v>
                </c:pt>
                <c:pt idx="107">
                  <c:v>123.7</c:v>
                </c:pt>
                <c:pt idx="108">
                  <c:v>122.8</c:v>
                </c:pt>
                <c:pt idx="109">
                  <c:v>122</c:v>
                </c:pt>
                <c:pt idx="110">
                  <c:v>121.3</c:v>
                </c:pt>
                <c:pt idx="111">
                  <c:v>120.6</c:v>
                </c:pt>
                <c:pt idx="112">
                  <c:v>119.8</c:v>
                </c:pt>
                <c:pt idx="113">
                  <c:v>118.9</c:v>
                </c:pt>
                <c:pt idx="114">
                  <c:v>118.2</c:v>
                </c:pt>
                <c:pt idx="115">
                  <c:v>117.5</c:v>
                </c:pt>
                <c:pt idx="116">
                  <c:v>116.6</c:v>
                </c:pt>
                <c:pt idx="117">
                  <c:v>115.6</c:v>
                </c:pt>
                <c:pt idx="118">
                  <c:v>114.9</c:v>
                </c:pt>
                <c:pt idx="119">
                  <c:v>114</c:v>
                </c:pt>
                <c:pt idx="120">
                  <c:v>113.1</c:v>
                </c:pt>
                <c:pt idx="121">
                  <c:v>112.2</c:v>
                </c:pt>
                <c:pt idx="122">
                  <c:v>111.5</c:v>
                </c:pt>
                <c:pt idx="123">
                  <c:v>110.7</c:v>
                </c:pt>
                <c:pt idx="124">
                  <c:v>109.8</c:v>
                </c:pt>
                <c:pt idx="125">
                  <c:v>109.3</c:v>
                </c:pt>
                <c:pt idx="126">
                  <c:v>108.5</c:v>
                </c:pt>
                <c:pt idx="127">
                  <c:v>107.8</c:v>
                </c:pt>
                <c:pt idx="128">
                  <c:v>107.1</c:v>
                </c:pt>
                <c:pt idx="129">
                  <c:v>106.4</c:v>
                </c:pt>
                <c:pt idx="130">
                  <c:v>105.4</c:v>
                </c:pt>
                <c:pt idx="131">
                  <c:v>104.7</c:v>
                </c:pt>
                <c:pt idx="132">
                  <c:v>103.8</c:v>
                </c:pt>
                <c:pt idx="133">
                  <c:v>102.9</c:v>
                </c:pt>
                <c:pt idx="134">
                  <c:v>102.2</c:v>
                </c:pt>
                <c:pt idx="135">
                  <c:v>101.4</c:v>
                </c:pt>
                <c:pt idx="136">
                  <c:v>100.7</c:v>
                </c:pt>
                <c:pt idx="137">
                  <c:v>100</c:v>
                </c:pt>
                <c:pt idx="138">
                  <c:v>99.4</c:v>
                </c:pt>
                <c:pt idx="139">
                  <c:v>98.7</c:v>
                </c:pt>
                <c:pt idx="140">
                  <c:v>98</c:v>
                </c:pt>
                <c:pt idx="141">
                  <c:v>97.4</c:v>
                </c:pt>
                <c:pt idx="142">
                  <c:v>96.7</c:v>
                </c:pt>
                <c:pt idx="143">
                  <c:v>96</c:v>
                </c:pt>
                <c:pt idx="144">
                  <c:v>95.3</c:v>
                </c:pt>
                <c:pt idx="145">
                  <c:v>94.7</c:v>
                </c:pt>
                <c:pt idx="146">
                  <c:v>94</c:v>
                </c:pt>
                <c:pt idx="147">
                  <c:v>93.2</c:v>
                </c:pt>
                <c:pt idx="148">
                  <c:v>92.3</c:v>
                </c:pt>
                <c:pt idx="149">
                  <c:v>91.8</c:v>
                </c:pt>
                <c:pt idx="150">
                  <c:v>91.1</c:v>
                </c:pt>
                <c:pt idx="151">
                  <c:v>90.3</c:v>
                </c:pt>
                <c:pt idx="152">
                  <c:v>89.6</c:v>
                </c:pt>
                <c:pt idx="153">
                  <c:v>89.1</c:v>
                </c:pt>
                <c:pt idx="154">
                  <c:v>88.3</c:v>
                </c:pt>
                <c:pt idx="155">
                  <c:v>87.6</c:v>
                </c:pt>
                <c:pt idx="156">
                  <c:v>86.9</c:v>
                </c:pt>
                <c:pt idx="157">
                  <c:v>86.3</c:v>
                </c:pt>
                <c:pt idx="158">
                  <c:v>85.6</c:v>
                </c:pt>
                <c:pt idx="159">
                  <c:v>84.9</c:v>
                </c:pt>
                <c:pt idx="160">
                  <c:v>84.1</c:v>
                </c:pt>
                <c:pt idx="161">
                  <c:v>83.6</c:v>
                </c:pt>
                <c:pt idx="162">
                  <c:v>82.7</c:v>
                </c:pt>
                <c:pt idx="163">
                  <c:v>82</c:v>
                </c:pt>
                <c:pt idx="164">
                  <c:v>81.2</c:v>
                </c:pt>
                <c:pt idx="165">
                  <c:v>80.5</c:v>
                </c:pt>
                <c:pt idx="166">
                  <c:v>79.8</c:v>
                </c:pt>
                <c:pt idx="167">
                  <c:v>79.2</c:v>
                </c:pt>
                <c:pt idx="168">
                  <c:v>78.5</c:v>
                </c:pt>
                <c:pt idx="169">
                  <c:v>77.8</c:v>
                </c:pt>
                <c:pt idx="170">
                  <c:v>77.2</c:v>
                </c:pt>
                <c:pt idx="171">
                  <c:v>76.5</c:v>
                </c:pt>
                <c:pt idx="172">
                  <c:v>75.8</c:v>
                </c:pt>
                <c:pt idx="173">
                  <c:v>75</c:v>
                </c:pt>
                <c:pt idx="174">
                  <c:v>74.5</c:v>
                </c:pt>
                <c:pt idx="175">
                  <c:v>73.8</c:v>
                </c:pt>
                <c:pt idx="176">
                  <c:v>73</c:v>
                </c:pt>
                <c:pt idx="177">
                  <c:v>72.3</c:v>
                </c:pt>
                <c:pt idx="178">
                  <c:v>71.599999999999994</c:v>
                </c:pt>
                <c:pt idx="179">
                  <c:v>70.8</c:v>
                </c:pt>
                <c:pt idx="180">
                  <c:v>70.099999999999994</c:v>
                </c:pt>
                <c:pt idx="181">
                  <c:v>69.599999999999994</c:v>
                </c:pt>
                <c:pt idx="182">
                  <c:v>68.8</c:v>
                </c:pt>
                <c:pt idx="183">
                  <c:v>68.3</c:v>
                </c:pt>
                <c:pt idx="184">
                  <c:v>67.599999999999994</c:v>
                </c:pt>
                <c:pt idx="185">
                  <c:v>66.8</c:v>
                </c:pt>
                <c:pt idx="186">
                  <c:v>66.3</c:v>
                </c:pt>
                <c:pt idx="187">
                  <c:v>65.599999999999994</c:v>
                </c:pt>
                <c:pt idx="188">
                  <c:v>64.8</c:v>
                </c:pt>
                <c:pt idx="189">
                  <c:v>64.3</c:v>
                </c:pt>
                <c:pt idx="190">
                  <c:v>63.6</c:v>
                </c:pt>
                <c:pt idx="191">
                  <c:v>62.8</c:v>
                </c:pt>
                <c:pt idx="192">
                  <c:v>62.1</c:v>
                </c:pt>
                <c:pt idx="193">
                  <c:v>61.6</c:v>
                </c:pt>
                <c:pt idx="194">
                  <c:v>60.8</c:v>
                </c:pt>
                <c:pt idx="195">
                  <c:v>60.1</c:v>
                </c:pt>
                <c:pt idx="196">
                  <c:v>59.6</c:v>
                </c:pt>
                <c:pt idx="197">
                  <c:v>58.8</c:v>
                </c:pt>
                <c:pt idx="198">
                  <c:v>58.3</c:v>
                </c:pt>
                <c:pt idx="199">
                  <c:v>57.6</c:v>
                </c:pt>
                <c:pt idx="200">
                  <c:v>57</c:v>
                </c:pt>
                <c:pt idx="201">
                  <c:v>56.3</c:v>
                </c:pt>
                <c:pt idx="202">
                  <c:v>55.5</c:v>
                </c:pt>
                <c:pt idx="203">
                  <c:v>55.2</c:v>
                </c:pt>
                <c:pt idx="204">
                  <c:v>54.3</c:v>
                </c:pt>
                <c:pt idx="205">
                  <c:v>53.7</c:v>
                </c:pt>
                <c:pt idx="206">
                  <c:v>53</c:v>
                </c:pt>
                <c:pt idx="207">
                  <c:v>52.5</c:v>
                </c:pt>
                <c:pt idx="208">
                  <c:v>51.7</c:v>
                </c:pt>
                <c:pt idx="209">
                  <c:v>51</c:v>
                </c:pt>
                <c:pt idx="210">
                  <c:v>50.3</c:v>
                </c:pt>
                <c:pt idx="211">
                  <c:v>49.5</c:v>
                </c:pt>
                <c:pt idx="212">
                  <c:v>49</c:v>
                </c:pt>
                <c:pt idx="213">
                  <c:v>48.3</c:v>
                </c:pt>
                <c:pt idx="214">
                  <c:v>47.7</c:v>
                </c:pt>
                <c:pt idx="215">
                  <c:v>47</c:v>
                </c:pt>
                <c:pt idx="216">
                  <c:v>46.3</c:v>
                </c:pt>
                <c:pt idx="217">
                  <c:v>45.7</c:v>
                </c:pt>
                <c:pt idx="218">
                  <c:v>45</c:v>
                </c:pt>
                <c:pt idx="219">
                  <c:v>44.4</c:v>
                </c:pt>
                <c:pt idx="220">
                  <c:v>43.7</c:v>
                </c:pt>
                <c:pt idx="221">
                  <c:v>43.2</c:v>
                </c:pt>
                <c:pt idx="222">
                  <c:v>42.4</c:v>
                </c:pt>
                <c:pt idx="223">
                  <c:v>41.7</c:v>
                </c:pt>
                <c:pt idx="224">
                  <c:v>41</c:v>
                </c:pt>
                <c:pt idx="225">
                  <c:v>40.200000000000003</c:v>
                </c:pt>
                <c:pt idx="226">
                  <c:v>39.5</c:v>
                </c:pt>
                <c:pt idx="227">
                  <c:v>39</c:v>
                </c:pt>
                <c:pt idx="228">
                  <c:v>38.4</c:v>
                </c:pt>
                <c:pt idx="229">
                  <c:v>37.9</c:v>
                </c:pt>
                <c:pt idx="230">
                  <c:v>37.200000000000003</c:v>
                </c:pt>
                <c:pt idx="231">
                  <c:v>36.6</c:v>
                </c:pt>
                <c:pt idx="232">
                  <c:v>35.9</c:v>
                </c:pt>
                <c:pt idx="233">
                  <c:v>35.299999999999997</c:v>
                </c:pt>
                <c:pt idx="234">
                  <c:v>34.799999999999997</c:v>
                </c:pt>
                <c:pt idx="235">
                  <c:v>34.1</c:v>
                </c:pt>
                <c:pt idx="236">
                  <c:v>33.5</c:v>
                </c:pt>
                <c:pt idx="237">
                  <c:v>32.799999999999997</c:v>
                </c:pt>
                <c:pt idx="238">
                  <c:v>32.200000000000003</c:v>
                </c:pt>
                <c:pt idx="239">
                  <c:v>31.3</c:v>
                </c:pt>
                <c:pt idx="240">
                  <c:v>30.8</c:v>
                </c:pt>
                <c:pt idx="241">
                  <c:v>30.1</c:v>
                </c:pt>
                <c:pt idx="242">
                  <c:v>29.5</c:v>
                </c:pt>
                <c:pt idx="243">
                  <c:v>28.8</c:v>
                </c:pt>
                <c:pt idx="244">
                  <c:v>28</c:v>
                </c:pt>
                <c:pt idx="245">
                  <c:v>27.5</c:v>
                </c:pt>
                <c:pt idx="246">
                  <c:v>26.6</c:v>
                </c:pt>
                <c:pt idx="247">
                  <c:v>26.4</c:v>
                </c:pt>
                <c:pt idx="248">
                  <c:v>25.5</c:v>
                </c:pt>
                <c:pt idx="249">
                  <c:v>25</c:v>
                </c:pt>
                <c:pt idx="250">
                  <c:v>24.4</c:v>
                </c:pt>
                <c:pt idx="251">
                  <c:v>23.5</c:v>
                </c:pt>
                <c:pt idx="252">
                  <c:v>22.9</c:v>
                </c:pt>
                <c:pt idx="253">
                  <c:v>22.2</c:v>
                </c:pt>
                <c:pt idx="254">
                  <c:v>21.7</c:v>
                </c:pt>
                <c:pt idx="255">
                  <c:v>20.9</c:v>
                </c:pt>
                <c:pt idx="256">
                  <c:v>20.399999999999999</c:v>
                </c:pt>
                <c:pt idx="257">
                  <c:v>19.899999999999999</c:v>
                </c:pt>
                <c:pt idx="258">
                  <c:v>19.3</c:v>
                </c:pt>
                <c:pt idx="259">
                  <c:v>18.399999999999999</c:v>
                </c:pt>
                <c:pt idx="260">
                  <c:v>18.2</c:v>
                </c:pt>
                <c:pt idx="261">
                  <c:v>17.3</c:v>
                </c:pt>
                <c:pt idx="262">
                  <c:v>16.8</c:v>
                </c:pt>
                <c:pt idx="263">
                  <c:v>16.2</c:v>
                </c:pt>
                <c:pt idx="264">
                  <c:v>15.7</c:v>
                </c:pt>
                <c:pt idx="265">
                  <c:v>14.8</c:v>
                </c:pt>
                <c:pt idx="266">
                  <c:v>14.6</c:v>
                </c:pt>
                <c:pt idx="267">
                  <c:v>13.5</c:v>
                </c:pt>
                <c:pt idx="268">
                  <c:v>13.5</c:v>
                </c:pt>
                <c:pt idx="269">
                  <c:v>12.4</c:v>
                </c:pt>
                <c:pt idx="270">
                  <c:v>12</c:v>
                </c:pt>
                <c:pt idx="271">
                  <c:v>11.3</c:v>
                </c:pt>
                <c:pt idx="272">
                  <c:v>11.3</c:v>
                </c:pt>
                <c:pt idx="273">
                  <c:v>11.5</c:v>
                </c:pt>
                <c:pt idx="274">
                  <c:v>11.5</c:v>
                </c:pt>
                <c:pt idx="275">
                  <c:v>11.8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D-5B4C-8124-69D6DB9AF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30464"/>
        <c:axId val="1"/>
      </c:scatterChart>
      <c:valAx>
        <c:axId val="20294304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430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73" name="グラフ 1">
          <a:extLst>
            <a:ext uri="{FF2B5EF4-FFF2-40B4-BE49-F238E27FC236}">
              <a16:creationId xmlns:a16="http://schemas.microsoft.com/office/drawing/2014/main" id="{52B83B1D-4A29-61C6-C54D-7708CDD7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74" name="グラフ 2">
          <a:extLst>
            <a:ext uri="{FF2B5EF4-FFF2-40B4-BE49-F238E27FC236}">
              <a16:creationId xmlns:a16="http://schemas.microsoft.com/office/drawing/2014/main" id="{D520CD94-09DD-D405-65AF-A1DA015F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75" name="グラフ 3">
          <a:extLst>
            <a:ext uri="{FF2B5EF4-FFF2-40B4-BE49-F238E27FC236}">
              <a16:creationId xmlns:a16="http://schemas.microsoft.com/office/drawing/2014/main" id="{6BCA2170-8FD7-6DE2-1180-5E47F47D1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76" name="グラフ 4">
          <a:extLst>
            <a:ext uri="{FF2B5EF4-FFF2-40B4-BE49-F238E27FC236}">
              <a16:creationId xmlns:a16="http://schemas.microsoft.com/office/drawing/2014/main" id="{EDA4ACF4-4BA7-1F18-C7A1-5326B672D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77" name="グラフ 5">
          <a:extLst>
            <a:ext uri="{FF2B5EF4-FFF2-40B4-BE49-F238E27FC236}">
              <a16:creationId xmlns:a16="http://schemas.microsoft.com/office/drawing/2014/main" id="{50F88176-7F8F-3763-8CC4-010CF07B7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78" name="グラフ 6">
          <a:extLst>
            <a:ext uri="{FF2B5EF4-FFF2-40B4-BE49-F238E27FC236}">
              <a16:creationId xmlns:a16="http://schemas.microsoft.com/office/drawing/2014/main" id="{EAC5A392-1079-E13D-C6D7-04C3A23EF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79" name="グラフ 7">
          <a:extLst>
            <a:ext uri="{FF2B5EF4-FFF2-40B4-BE49-F238E27FC236}">
              <a16:creationId xmlns:a16="http://schemas.microsoft.com/office/drawing/2014/main" id="{D9FF6C39-B5E5-B720-FC64-F0CDBAA98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80" name="グラフ 8">
          <a:extLst>
            <a:ext uri="{FF2B5EF4-FFF2-40B4-BE49-F238E27FC236}">
              <a16:creationId xmlns:a16="http://schemas.microsoft.com/office/drawing/2014/main" id="{04DD1C0D-8E87-958C-E314-B3FB8795F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J42" sqref="J4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1" sqref="B1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40614</v>
      </c>
    </row>
    <row r="2" spans="1:34">
      <c r="A2" s="22" t="s">
        <v>93</v>
      </c>
      <c r="B2" s="31">
        <v>0.7079050925925926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0.7079050925925926</v>
      </c>
      <c r="C13" s="15">
        <f>Raw!C13</f>
        <v>208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0.56481000000000003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0.56104399999999999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0.70795138888888898</v>
      </c>
      <c r="C14" s="15">
        <f>Raw!C14</f>
        <v>208.2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0.58800600000000003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0.37753300000000001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0.70800925925925917</v>
      </c>
      <c r="C15" s="15">
        <f>Raw!C15</f>
        <v>208.4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0.40467500000000001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0.52778599999999998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0.70806712962962959</v>
      </c>
      <c r="C16" s="15">
        <f>Raw!C16</f>
        <v>208.2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0.55538500000000002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0.46177600000000002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0.70811342592592597</v>
      </c>
      <c r="C17" s="15">
        <f>Raw!C17</f>
        <v>207.4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0.383073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0.58457800000000004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0.70817129629629638</v>
      </c>
      <c r="C18" s="15">
        <f>Raw!C18</f>
        <v>206.5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0.490927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0.37454399999999999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0.70822916666666658</v>
      </c>
      <c r="C19" s="15">
        <f>Raw!C19</f>
        <v>205.6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0.56235000000000002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0.53654100000000005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0.70827546296296295</v>
      </c>
      <c r="C20" s="15">
        <f>Raw!C20</f>
        <v>204.9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0.63924700000000001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0.502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0.70833333333333337</v>
      </c>
      <c r="C21" s="15">
        <f>Raw!C21</f>
        <v>204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0.53142199999999995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0.46738800000000003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0.70839120370370379</v>
      </c>
      <c r="C22" s="15">
        <f>Raw!C22</f>
        <v>203.1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0.55056799999999995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0.454513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0.70843750000000005</v>
      </c>
      <c r="C23" s="15">
        <f>Raw!C23</f>
        <v>202.3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0.62267600000000001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0.45622499999999999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0.70849537037037036</v>
      </c>
      <c r="C24" s="15">
        <f>Raw!C24</f>
        <v>201.4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0.50041999999999998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0.50702800000000003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0.70855324074074078</v>
      </c>
      <c r="C25" s="15">
        <f>Raw!C25</f>
        <v>200.7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0.41917199999999999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0.51988199999999996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0.70859953703703704</v>
      </c>
      <c r="C26" s="15">
        <f>Raw!C26</f>
        <v>199.8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0.43782199999999999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0.456403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0.70865740740740746</v>
      </c>
      <c r="C27" s="15">
        <f>Raw!C27</f>
        <v>199.1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0.54372799999999999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0.33998800000000001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0.70871527777777776</v>
      </c>
      <c r="C28" s="15">
        <f>Raw!C28</f>
        <v>198.2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0.64803599999999995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0.47772399999999998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0.70876157407407403</v>
      </c>
      <c r="C29" s="15">
        <f>Raw!C29</f>
        <v>197.2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0.52805599999999997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0.37346499999999999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0.70881944444444445</v>
      </c>
      <c r="C30" s="15">
        <f>Raw!C30</f>
        <v>196.5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0.66099399999999997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0.56276599999999999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0.70887731481481486</v>
      </c>
      <c r="C31" s="15">
        <f>Raw!C31</f>
        <v>195.8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0.580847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0.51268100000000005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0.70892361111111113</v>
      </c>
      <c r="C32" s="15">
        <f>Raw!C32</f>
        <v>194.9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0.61134999999999995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0.52779799999999999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0.70898148148148143</v>
      </c>
      <c r="C33" s="15">
        <f>Raw!C33</f>
        <v>194.1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0.56727099999999997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0.477655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0.70903935185185185</v>
      </c>
      <c r="C34" s="15">
        <f>Raw!C34</f>
        <v>193.2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0.57154099999999997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0.59014299999999997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0.70908564814814812</v>
      </c>
      <c r="C35" s="15">
        <f>Raw!C35</f>
        <v>192.5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0.44202399999999997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0.78559999999999997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0.70914351851851853</v>
      </c>
      <c r="C36" s="15">
        <f>Raw!C36</f>
        <v>191.8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0.61005399999999999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0.51313500000000001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0.70920138888888884</v>
      </c>
      <c r="C37" s="15">
        <f>Raw!C37</f>
        <v>190.9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0.62278599999999995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0.420792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0.70924768518518511</v>
      </c>
      <c r="C38" s="15">
        <f>Raw!C38</f>
        <v>190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0.707395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0.72036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0.70930555555555552</v>
      </c>
      <c r="C39" s="15">
        <f>Raw!C39</f>
        <v>189.2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0.52306399999999997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0.48654700000000001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0.70936342592592594</v>
      </c>
      <c r="C40" s="15">
        <f>Raw!C40</f>
        <v>188.3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0.73669399999999996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0.47993599999999997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0.70940972222222232</v>
      </c>
      <c r="C41" s="15">
        <f>Raw!C41</f>
        <v>187.4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0.552458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0.703546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0.70946759259259251</v>
      </c>
      <c r="C42" s="15">
        <f>Raw!C42</f>
        <v>186.7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0.46206900000000001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0.70611199999999996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0.70952546296296293</v>
      </c>
      <c r="C43" s="15">
        <f>Raw!C43</f>
        <v>185.9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0.34191300000000002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0.68909699999999996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0.7095717592592593</v>
      </c>
      <c r="C44" s="15">
        <f>Raw!C44</f>
        <v>185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0.70307299999999995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0.693527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0.70962962962962972</v>
      </c>
      <c r="C45" s="15">
        <f>Raw!C45</f>
        <v>184.3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0.63349900000000003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0.57996899999999996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0.70968749999999992</v>
      </c>
      <c r="C46" s="15">
        <f>Raw!C46</f>
        <v>183.4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0.62227299999999997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0.65122899999999995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0.70974537037037033</v>
      </c>
      <c r="C47" s="15">
        <f>Raw!C47</f>
        <v>182.7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0.75137600000000004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0.59257400000000005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0.70979166666666671</v>
      </c>
      <c r="C48" s="15">
        <f>Raw!C48</f>
        <v>181.8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0.665686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0.73572300000000002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0.70984953703703713</v>
      </c>
      <c r="C49" s="15">
        <f>Raw!C49</f>
        <v>181.2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0.82327300000000003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0.66276299999999999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0.70990740740740732</v>
      </c>
      <c r="C50" s="15">
        <f>Raw!C50</f>
        <v>180.1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0.691303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0.75323899999999999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0.7099537037037037</v>
      </c>
      <c r="C51" s="15">
        <f>Raw!C51</f>
        <v>179.4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0.67042500000000005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0.46704099999999998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0.71001157407407411</v>
      </c>
      <c r="C52" s="15">
        <f>Raw!C52</f>
        <v>178.5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0.51092400000000004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0.554867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0.71006944444444453</v>
      </c>
      <c r="C53" s="15">
        <f>Raw!C53</f>
        <v>177.6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0.83604999999999996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0.64557100000000001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0.7101157407407408</v>
      </c>
      <c r="C54" s="15">
        <f>Raw!C54</f>
        <v>176.8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0.53150299999999995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0.59389499999999995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0.7101736111111111</v>
      </c>
      <c r="C55" s="15">
        <f>Raw!C55</f>
        <v>176.1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0.63786600000000004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0.55556399999999995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0.71023148148148152</v>
      </c>
      <c r="C56" s="15">
        <f>Raw!C56</f>
        <v>175.4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0.78101100000000001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0.61452300000000004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0.71027777777777779</v>
      </c>
      <c r="C57" s="15">
        <f>Raw!C57</f>
        <v>174.7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0.75224100000000005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0.58842000000000005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0.7103356481481482</v>
      </c>
      <c r="C58" s="15">
        <f>Raw!C58</f>
        <v>173.7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0.67025100000000004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0.72033999999999998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0.71039351851851851</v>
      </c>
      <c r="C59" s="15">
        <f>Raw!C59</f>
        <v>172.8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0.77436499999999997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0.63963499999999995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0.71045138888888892</v>
      </c>
      <c r="C60" s="15">
        <f>Raw!C60</f>
        <v>172.3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0.75538000000000005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0.72789300000000001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0.71049768518518519</v>
      </c>
      <c r="C61" s="15">
        <f>Raw!C61</f>
        <v>171.4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0.72374099999999997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0.704592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0.71055555555555561</v>
      </c>
      <c r="C62" s="15">
        <f>Raw!C62</f>
        <v>170.7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0.79540699999999998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0.77172399999999997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0.71061342592592591</v>
      </c>
      <c r="C63" s="15">
        <f>Raw!C63</f>
        <v>169.7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0.81057500000000005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0.69678499999999999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0.71065972222222218</v>
      </c>
      <c r="C64" s="15">
        <f>Raw!C64</f>
        <v>169.2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0.76436400000000004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0.77322299999999999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0.7107175925925926</v>
      </c>
      <c r="C65" s="15">
        <f>Raw!C65</f>
        <v>168.5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7.1694999999999995E-2</v>
      </c>
      <c r="F65" s="9">
        <f>IF(Raw!$G65&gt;$C$8,IF(Raw!$Q65&gt;$C$8,IF(Raw!$N65&gt;$C$9,IF(Raw!$N65&lt;$A$9,IF(Raw!$X65&gt;$C$9,IF(Raw!$X65&lt;$A$9,Raw!I65,-999),-999),-999),-999),-999),-999)</f>
        <v>0.112055</v>
      </c>
      <c r="G65" s="9">
        <f>Raw!G65</f>
        <v>0.83236200000000005</v>
      </c>
      <c r="H65" s="9">
        <f>IF(Raw!$G65&gt;$C$8,IF(Raw!$Q65&gt;$C$8,IF(Raw!$N65&gt;$C$9,IF(Raw!$N65&lt;$A$9,IF(Raw!$X65&gt;$C$9,IF(Raw!$X65&lt;$A$9,Raw!L65,-999),-999),-999),-999),-999),-999)</f>
        <v>503.1</v>
      </c>
      <c r="I65" s="9">
        <f>IF(Raw!$G65&gt;$C$8,IF(Raw!$Q65&gt;$C$8,IF(Raw!$N65&gt;$C$9,IF(Raw!$N65&lt;$A$9,IF(Raw!$X65&gt;$C$9,IF(Raw!$X65&lt;$A$9,Raw!M65,-999),-999),-999),-999),-999),-999)</f>
        <v>9.9999999999999995E-7</v>
      </c>
      <c r="J65" s="9">
        <f>IF(Raw!$G65&gt;$C$8,IF(Raw!$Q65&gt;$C$8,IF(Raw!$N65&gt;$C$9,IF(Raw!$N65&lt;$A$9,IF(Raw!$X65&gt;$C$9,IF(Raw!$X65&lt;$A$9,Raw!N65,-999),-999),-999),-999),-999),-999)</f>
        <v>1113</v>
      </c>
      <c r="K65" s="9">
        <f>IF(Raw!$G65&gt;$C$8,IF(Raw!$Q65&gt;$C$8,IF(Raw!$N65&gt;$C$9,IF(Raw!$N65&lt;$A$9,IF(Raw!$X65&gt;$C$9,IF(Raw!$X65&lt;$A$9,Raw!R65,-999),-999),-999),-999),-999),-999)</f>
        <v>7.8676999999999997E-2</v>
      </c>
      <c r="L65" s="9">
        <f>IF(Raw!$G65&gt;$C$8,IF(Raw!$Q65&gt;$C$8,IF(Raw!$N65&gt;$C$9,IF(Raw!$N65&lt;$A$9,IF(Raw!$X65&gt;$C$9,IF(Raw!$X65&lt;$A$9,Raw!S65,-999),-999),-999),-999),-999),-999)</f>
        <v>0.122242</v>
      </c>
      <c r="M65" s="9">
        <f>Raw!Q65</f>
        <v>0.84360900000000005</v>
      </c>
      <c r="N65" s="9">
        <f>IF(Raw!$G65&gt;$C$8,IF(Raw!$Q65&gt;$C$8,IF(Raw!$N65&gt;$C$9,IF(Raw!$N65&lt;$A$9,IF(Raw!$X65&gt;$C$9,IF(Raw!$X65&lt;$A$9,Raw!V65,-999),-999),-999),-999),-999),-999)</f>
        <v>699.5</v>
      </c>
      <c r="O65" s="9">
        <f>IF(Raw!$G65&gt;$C$8,IF(Raw!$Q65&gt;$C$8,IF(Raw!$N65&gt;$C$9,IF(Raw!$N65&lt;$A$9,IF(Raw!$X65&gt;$C$9,IF(Raw!$X65&lt;$A$9,Raw!W65,-999),-999),-999),-999),-999),-999)</f>
        <v>0.28328199999999998</v>
      </c>
      <c r="P65" s="9">
        <f>IF(Raw!$G65&gt;$C$8,IF(Raw!$Q65&gt;$C$8,IF(Raw!$N65&gt;$C$9,IF(Raw!$N65&lt;$A$9,IF(Raw!$X65&gt;$C$9,IF(Raw!$X65&lt;$A$9,Raw!X65,-999),-999),-999),-999),-999),-999)</f>
        <v>792</v>
      </c>
      <c r="R65" s="9">
        <f t="shared" si="4"/>
        <v>4.0360000000000007E-2</v>
      </c>
      <c r="S65" s="9">
        <f t="shared" si="5"/>
        <v>0.36018026861808938</v>
      </c>
      <c r="T65" s="9">
        <f t="shared" si="6"/>
        <v>4.3565000000000006E-2</v>
      </c>
      <c r="U65" s="9">
        <f t="shared" si="7"/>
        <v>0.35638323980301373</v>
      </c>
      <c r="V65" s="15">
        <f t="shared" si="0"/>
        <v>0</v>
      </c>
      <c r="X65" s="11">
        <f t="shared" si="8"/>
        <v>0</v>
      </c>
      <c r="Y65" s="11">
        <f t="shared" si="9"/>
        <v>5.0309999999999997E-18</v>
      </c>
      <c r="Z65" s="11">
        <f t="shared" si="10"/>
        <v>1.1130000000000001E-3</v>
      </c>
      <c r="AA65" s="16">
        <f t="shared" si="11"/>
        <v>0</v>
      </c>
      <c r="AB65" s="9">
        <f t="shared" si="1"/>
        <v>7.8676999999999997E-2</v>
      </c>
      <c r="AC65" s="9">
        <f t="shared" si="2"/>
        <v>1</v>
      </c>
      <c r="AD65" s="15">
        <f t="shared" si="3"/>
        <v>0</v>
      </c>
      <c r="AE65" s="3">
        <f t="shared" si="12"/>
        <v>605.73239999999976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0.71077546296296301</v>
      </c>
      <c r="C66" s="15">
        <f>Raw!C66</f>
        <v>167.6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0.78747699999999998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0.79073400000000005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0.71082175925925928</v>
      </c>
      <c r="C67" s="15">
        <f>Raw!C67</f>
        <v>166.8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0.71224699999999996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0.750722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0.71087962962962958</v>
      </c>
      <c r="C68" s="15">
        <f>Raw!C68</f>
        <v>165.9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0.813913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0.78242299999999998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0.7109375</v>
      </c>
      <c r="C69" s="15">
        <f>Raw!C69</f>
        <v>165.2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0.76166599999999995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0.82599999999999996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0.71098379629629627</v>
      </c>
      <c r="C70" s="15">
        <f>Raw!C70</f>
        <v>164.3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0.79314499999999999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0.80040199999999995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0.71104166666666668</v>
      </c>
      <c r="C71" s="15">
        <f>Raw!C71</f>
        <v>163.5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7.3123999999999995E-2</v>
      </c>
      <c r="F71" s="9">
        <f>IF(Raw!$G71&gt;$C$8,IF(Raw!$Q71&gt;$C$8,IF(Raw!$N71&gt;$C$9,IF(Raw!$N71&lt;$A$9,IF(Raw!$X71&gt;$C$9,IF(Raw!$X71&lt;$A$9,Raw!I71,-999),-999),-999),-999),-999),-999)</f>
        <v>0.121708</v>
      </c>
      <c r="G71" s="9">
        <f>Raw!G71</f>
        <v>0.85089899999999996</v>
      </c>
      <c r="H71" s="9">
        <f>IF(Raw!$G71&gt;$C$8,IF(Raw!$Q71&gt;$C$8,IF(Raw!$N71&gt;$C$9,IF(Raw!$N71&lt;$A$9,IF(Raw!$X71&gt;$C$9,IF(Raw!$X71&lt;$A$9,Raw!L71,-999),-999),-999),-999),-999),-999)</f>
        <v>667.6</v>
      </c>
      <c r="I71" s="9">
        <f>IF(Raw!$G71&gt;$C$8,IF(Raw!$Q71&gt;$C$8,IF(Raw!$N71&gt;$C$9,IF(Raw!$N71&lt;$A$9,IF(Raw!$X71&gt;$C$9,IF(Raw!$X71&lt;$A$9,Raw!M71,-999),-999),-999),-999),-999),-999)</f>
        <v>6.0000000000000002E-6</v>
      </c>
      <c r="J71" s="9">
        <f>IF(Raw!$G71&gt;$C$8,IF(Raw!$Q71&gt;$C$8,IF(Raw!$N71&gt;$C$9,IF(Raw!$N71&lt;$A$9,IF(Raw!$X71&gt;$C$9,IF(Raw!$X71&lt;$A$9,Raw!N71,-999),-999),-999),-999),-999),-999)</f>
        <v>1248</v>
      </c>
      <c r="K71" s="9">
        <f>IF(Raw!$G71&gt;$C$8,IF(Raw!$Q71&gt;$C$8,IF(Raw!$N71&gt;$C$9,IF(Raw!$N71&lt;$A$9,IF(Raw!$X71&gt;$C$9,IF(Raw!$X71&lt;$A$9,Raw!R71,-999),-999),-999),-999),-999),-999)</f>
        <v>6.9894999999999999E-2</v>
      </c>
      <c r="L71" s="9">
        <f>IF(Raw!$G71&gt;$C$8,IF(Raw!$Q71&gt;$C$8,IF(Raw!$N71&gt;$C$9,IF(Raw!$N71&lt;$A$9,IF(Raw!$X71&gt;$C$9,IF(Raw!$X71&lt;$A$9,Raw!S71,-999),-999),-999),-999),-999),-999)</f>
        <v>0.113028</v>
      </c>
      <c r="M71" s="9">
        <f>Raw!Q71</f>
        <v>0.82916299999999998</v>
      </c>
      <c r="N71" s="9">
        <f>IF(Raw!$G71&gt;$C$8,IF(Raw!$Q71&gt;$C$8,IF(Raw!$N71&gt;$C$9,IF(Raw!$N71&lt;$A$9,IF(Raw!$X71&gt;$C$9,IF(Raw!$X71&lt;$A$9,Raw!V71,-999),-999),-999),-999),-999),-999)</f>
        <v>662.2</v>
      </c>
      <c r="O71" s="9">
        <f>IF(Raw!$G71&gt;$C$8,IF(Raw!$Q71&gt;$C$8,IF(Raw!$N71&gt;$C$9,IF(Raw!$N71&lt;$A$9,IF(Raw!$X71&gt;$C$9,IF(Raw!$X71&lt;$A$9,Raw!W71,-999),-999),-999),-999),-999),-999)</f>
        <v>1.1E-5</v>
      </c>
      <c r="P71" s="9">
        <f>IF(Raw!$G71&gt;$C$8,IF(Raw!$Q71&gt;$C$8,IF(Raw!$N71&gt;$C$9,IF(Raw!$N71&lt;$A$9,IF(Raw!$X71&gt;$C$9,IF(Raw!$X71&lt;$A$9,Raw!X71,-999),-999),-999),-999),-999),-999)</f>
        <v>917</v>
      </c>
      <c r="R71" s="9">
        <f t="shared" si="4"/>
        <v>4.8584000000000002E-2</v>
      </c>
      <c r="S71" s="9">
        <f t="shared" si="5"/>
        <v>0.39918493443323366</v>
      </c>
      <c r="T71" s="9">
        <f t="shared" si="6"/>
        <v>4.3133000000000005E-2</v>
      </c>
      <c r="U71" s="9">
        <f t="shared" si="7"/>
        <v>0.38161340552783385</v>
      </c>
      <c r="V71" s="15">
        <f t="shared" si="0"/>
        <v>0</v>
      </c>
      <c r="X71" s="11">
        <f t="shared" si="8"/>
        <v>0</v>
      </c>
      <c r="Y71" s="11">
        <f t="shared" si="9"/>
        <v>6.6759999999999998E-18</v>
      </c>
      <c r="Z71" s="11">
        <f t="shared" si="10"/>
        <v>1.248E-3</v>
      </c>
      <c r="AA71" s="16">
        <f t="shared" si="11"/>
        <v>0</v>
      </c>
      <c r="AB71" s="9">
        <f t="shared" si="1"/>
        <v>6.9894999999999999E-2</v>
      </c>
      <c r="AC71" s="9">
        <f t="shared" si="2"/>
        <v>1</v>
      </c>
      <c r="AD71" s="15">
        <f t="shared" si="3"/>
        <v>0</v>
      </c>
      <c r="AE71" s="3">
        <f t="shared" si="12"/>
        <v>803.79039999999975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0.71109953703703699</v>
      </c>
      <c r="C72" s="15">
        <f>Raw!C72</f>
        <v>162.80000000000001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7.6768000000000003E-2</v>
      </c>
      <c r="F72" s="9">
        <f>IF(Raw!$G72&gt;$C$8,IF(Raw!$Q72&gt;$C$8,IF(Raw!$N72&gt;$C$9,IF(Raw!$N72&lt;$A$9,IF(Raw!$X72&gt;$C$9,IF(Raw!$X72&lt;$A$9,Raw!I72,-999),-999),-999),-999),-999),-999)</f>
        <v>0.121701</v>
      </c>
      <c r="G72" s="9">
        <f>Raw!G72</f>
        <v>0.82967299999999999</v>
      </c>
      <c r="H72" s="9">
        <f>IF(Raw!$G72&gt;$C$8,IF(Raw!$Q72&gt;$C$8,IF(Raw!$N72&gt;$C$9,IF(Raw!$N72&lt;$A$9,IF(Raw!$X72&gt;$C$9,IF(Raw!$X72&lt;$A$9,Raw!L72,-999),-999),-999),-999),-999),-999)</f>
        <v>526.1</v>
      </c>
      <c r="I72" s="9">
        <f>IF(Raw!$G72&gt;$C$8,IF(Raw!$Q72&gt;$C$8,IF(Raw!$N72&gt;$C$9,IF(Raw!$N72&lt;$A$9,IF(Raw!$X72&gt;$C$9,IF(Raw!$X72&lt;$A$9,Raw!M72,-999),-999),-999),-999),-999),-999)</f>
        <v>1.9999999999999999E-6</v>
      </c>
      <c r="J72" s="9">
        <f>IF(Raw!$G72&gt;$C$8,IF(Raw!$Q72&gt;$C$8,IF(Raw!$N72&gt;$C$9,IF(Raw!$N72&lt;$A$9,IF(Raw!$X72&gt;$C$9,IF(Raw!$X72&lt;$A$9,Raw!N72,-999),-999),-999),-999),-999),-999)</f>
        <v>872</v>
      </c>
      <c r="K72" s="9">
        <f>IF(Raw!$G72&gt;$C$8,IF(Raw!$Q72&gt;$C$8,IF(Raw!$N72&gt;$C$9,IF(Raw!$N72&lt;$A$9,IF(Raw!$X72&gt;$C$9,IF(Raw!$X72&lt;$A$9,Raw!R72,-999),-999),-999),-999),-999),-999)</f>
        <v>7.3574000000000001E-2</v>
      </c>
      <c r="L72" s="9">
        <f>IF(Raw!$G72&gt;$C$8,IF(Raw!$Q72&gt;$C$8,IF(Raw!$N72&gt;$C$9,IF(Raw!$N72&lt;$A$9,IF(Raw!$X72&gt;$C$9,IF(Raw!$X72&lt;$A$9,Raw!S72,-999),-999),-999),-999),-999),-999)</f>
        <v>0.113106</v>
      </c>
      <c r="M72" s="9">
        <f>Raw!Q72</f>
        <v>0.83279199999999998</v>
      </c>
      <c r="N72" s="9">
        <f>IF(Raw!$G72&gt;$C$8,IF(Raw!$Q72&gt;$C$8,IF(Raw!$N72&gt;$C$9,IF(Raw!$N72&lt;$A$9,IF(Raw!$X72&gt;$C$9,IF(Raw!$X72&lt;$A$9,Raw!V72,-999),-999),-999),-999),-999),-999)</f>
        <v>584</v>
      </c>
      <c r="O72" s="9">
        <f>IF(Raw!$G72&gt;$C$8,IF(Raw!$Q72&gt;$C$8,IF(Raw!$N72&gt;$C$9,IF(Raw!$N72&lt;$A$9,IF(Raw!$X72&gt;$C$9,IF(Raw!$X72&lt;$A$9,Raw!W72,-999),-999),-999),-999),-999),-999)</f>
        <v>9.0000000000000002E-6</v>
      </c>
      <c r="P72" s="9">
        <f>IF(Raw!$G72&gt;$C$8,IF(Raw!$Q72&gt;$C$8,IF(Raw!$N72&gt;$C$9,IF(Raw!$N72&lt;$A$9,IF(Raw!$X72&gt;$C$9,IF(Raw!$X72&lt;$A$9,Raw!X72,-999),-999),-999),-999),-999),-999)</f>
        <v>4166</v>
      </c>
      <c r="R72" s="9">
        <f t="shared" si="4"/>
        <v>4.4933000000000001E-2</v>
      </c>
      <c r="S72" s="9">
        <f t="shared" si="5"/>
        <v>0.36920814126424595</v>
      </c>
      <c r="T72" s="9">
        <f t="shared" si="6"/>
        <v>3.9531999999999998E-2</v>
      </c>
      <c r="U72" s="9">
        <f t="shared" si="7"/>
        <v>0.34951284635651514</v>
      </c>
      <c r="V72" s="15">
        <f t="shared" si="0"/>
        <v>0</v>
      </c>
      <c r="X72" s="11">
        <f t="shared" si="8"/>
        <v>0</v>
      </c>
      <c r="Y72" s="11">
        <f t="shared" si="9"/>
        <v>5.261E-18</v>
      </c>
      <c r="Z72" s="11">
        <f t="shared" si="10"/>
        <v>8.7199999999999995E-4</v>
      </c>
      <c r="AA72" s="16">
        <f t="shared" si="11"/>
        <v>0</v>
      </c>
      <c r="AB72" s="9">
        <f t="shared" si="1"/>
        <v>7.3574000000000001E-2</v>
      </c>
      <c r="AC72" s="9">
        <f t="shared" si="2"/>
        <v>1</v>
      </c>
      <c r="AD72" s="15">
        <f t="shared" si="3"/>
        <v>0</v>
      </c>
      <c r="AE72" s="3">
        <f t="shared" si="12"/>
        <v>633.42439999999988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0.71114583333333325</v>
      </c>
      <c r="C73" s="15">
        <f>Raw!C73</f>
        <v>161.69999999999999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0.81668399999999997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0.79949099999999995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0.71120370370370367</v>
      </c>
      <c r="C74" s="15">
        <f>Raw!C74</f>
        <v>161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0.79307000000000005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0.75856400000000002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0.71126157407407409</v>
      </c>
      <c r="C75" s="15">
        <f>Raw!C75</f>
        <v>160.30000000000001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0.72501300000000002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0.77897099999999997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0.71130787037037047</v>
      </c>
      <c r="C76" s="15">
        <f>Raw!C76</f>
        <v>159.4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0.70923800000000004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0.74279600000000001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0.71136574074074066</v>
      </c>
      <c r="C77" s="15">
        <f>Raw!C77</f>
        <v>158.80000000000001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0.77858400000000005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0.77842999999999996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0.71142361111111108</v>
      </c>
      <c r="C78" s="15">
        <f>Raw!C78</f>
        <v>157.9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0.71984800000000004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0.61709599999999998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0.71148148148148149</v>
      </c>
      <c r="C79" s="15">
        <f>Raw!C79</f>
        <v>157.19999999999999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0.79980399999999996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0.74016999999999999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0.71152777777777787</v>
      </c>
      <c r="C80" s="15">
        <f>Raw!C80</f>
        <v>156.4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0.65253700000000003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0.82172900000000004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0.71158564814814806</v>
      </c>
      <c r="C81" s="15">
        <f>Raw!C81</f>
        <v>155.5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0.69719200000000003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0.72516400000000003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0.71164351851851848</v>
      </c>
      <c r="C82" s="15">
        <f>Raw!C82</f>
        <v>154.6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0.76496600000000003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0.74369799999999997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0.71168981481481486</v>
      </c>
      <c r="C83" s="15">
        <f>Raw!C83</f>
        <v>154.1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0.65462399999999998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0.693797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0.71174768518518527</v>
      </c>
      <c r="C84" s="15">
        <f>Raw!C84</f>
        <v>153.19999999999999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0.77357299999999996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0.79797700000000005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0.71180555555555547</v>
      </c>
      <c r="C85" s="15">
        <f>Raw!C85</f>
        <v>152.30000000000001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0.71931400000000001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0.81296100000000004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0.71185185185185185</v>
      </c>
      <c r="C86" s="15">
        <f>Raw!C86</f>
        <v>151.30000000000001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0.69845699999999999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0.74436899999999995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0.71190972222222226</v>
      </c>
      <c r="C87" s="15">
        <f>Raw!C87</f>
        <v>150.6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0.736259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0.63999499999999998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0.71196759259259268</v>
      </c>
      <c r="C88" s="15">
        <f>Raw!C88</f>
        <v>149.69999999999999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0.71943900000000005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0.63617699999999999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0.71202546296296287</v>
      </c>
      <c r="C89" s="15">
        <f>Raw!C89</f>
        <v>149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0.54459400000000002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0.70765299999999998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0.71208333333333329</v>
      </c>
      <c r="C90" s="15">
        <f>Raw!C90</f>
        <v>148.19999999999999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0.73681099999999999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0.78596999999999995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0.71212962962962967</v>
      </c>
      <c r="C91" s="15">
        <f>Raw!C91</f>
        <v>147.30000000000001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0.71719999999999995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0.75964699999999996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0.71218750000000008</v>
      </c>
      <c r="C92" s="15">
        <f>Raw!C92</f>
        <v>146.6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0.82912600000000003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0.79305400000000004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0.71224537037037028</v>
      </c>
      <c r="C93" s="15">
        <f>Raw!C93</f>
        <v>145.9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0.69276899999999997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0.72023499999999996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0.7123032407407407</v>
      </c>
      <c r="C94" s="15">
        <f>Raw!C94</f>
        <v>145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0.65169200000000005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0.60886300000000004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0.71236111111111111</v>
      </c>
      <c r="C95" s="15">
        <f>Raw!C95</f>
        <v>144.4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0.63382400000000005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0.71621999999999997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0.71240740740740749</v>
      </c>
      <c r="C96" s="15">
        <f>Raw!C96</f>
        <v>143.69999999999999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0.475157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0.804477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0.71246527777777768</v>
      </c>
      <c r="C97" s="15">
        <f>Raw!C97</f>
        <v>142.80000000000001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0.67169800000000002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0.48127300000000001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0.7125231481481481</v>
      </c>
      <c r="C98" s="15">
        <f>Raw!C98</f>
        <v>142.1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0.67508000000000001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0.74870199999999998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0.71258101851851852</v>
      </c>
      <c r="C99" s="15">
        <f>Raw!C99</f>
        <v>141.1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0.65678099999999995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0.796601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0.71263888888888882</v>
      </c>
      <c r="C100" s="15">
        <f>Raw!C100</f>
        <v>140.4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0.55286500000000005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0.82897500000000002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0.71269675925925924</v>
      </c>
      <c r="C101" s="15">
        <f>Raw!C101</f>
        <v>139.30000000000001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0.69303499999999996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0.73524199999999995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0.7127430555555555</v>
      </c>
      <c r="C102" s="15">
        <f>Raw!C102</f>
        <v>138.4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0.71804500000000004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0.68819900000000001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0.71280092592592592</v>
      </c>
      <c r="C103" s="15">
        <f>Raw!C103</f>
        <v>137.5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6.3183000000000003E-2</v>
      </c>
      <c r="F103" s="9">
        <f>IF(Raw!$G103&gt;$C$8,IF(Raw!$Q103&gt;$C$8,IF(Raw!$N103&gt;$C$9,IF(Raw!$N103&lt;$A$9,IF(Raw!$X103&gt;$C$9,IF(Raw!$X103&lt;$A$9,Raw!I103,-999),-999),-999),-999),-999),-999)</f>
        <v>0.10091799999999999</v>
      </c>
      <c r="G103" s="9">
        <f>Raw!G103</f>
        <v>0.85111300000000001</v>
      </c>
      <c r="H103" s="9">
        <f>IF(Raw!$G103&gt;$C$8,IF(Raw!$Q103&gt;$C$8,IF(Raw!$N103&gt;$C$9,IF(Raw!$N103&lt;$A$9,IF(Raw!$X103&gt;$C$9,IF(Raw!$X103&lt;$A$9,Raw!L103,-999),-999),-999),-999),-999),-999)</f>
        <v>499.5</v>
      </c>
      <c r="I103" s="9">
        <f>IF(Raw!$G103&gt;$C$8,IF(Raw!$Q103&gt;$C$8,IF(Raw!$N103&gt;$C$9,IF(Raw!$N103&lt;$A$9,IF(Raw!$X103&gt;$C$9,IF(Raw!$X103&lt;$A$9,Raw!M103,-999),-999),-999),-999),-999),-999)</f>
        <v>6.9999999999999999E-6</v>
      </c>
      <c r="J103" s="9">
        <f>IF(Raw!$G103&gt;$C$8,IF(Raw!$Q103&gt;$C$8,IF(Raw!$N103&gt;$C$9,IF(Raw!$N103&lt;$A$9,IF(Raw!$X103&gt;$C$9,IF(Raw!$X103&lt;$A$9,Raw!N103,-999),-999),-999),-999),-999),-999)</f>
        <v>1593</v>
      </c>
      <c r="K103" s="9">
        <f>IF(Raw!$G103&gt;$C$8,IF(Raw!$Q103&gt;$C$8,IF(Raw!$N103&gt;$C$9,IF(Raw!$N103&lt;$A$9,IF(Raw!$X103&gt;$C$9,IF(Raw!$X103&lt;$A$9,Raw!R103,-999),-999),-999),-999),-999),-999)</f>
        <v>5.9433E-2</v>
      </c>
      <c r="L103" s="9">
        <f>IF(Raw!$G103&gt;$C$8,IF(Raw!$Q103&gt;$C$8,IF(Raw!$N103&gt;$C$9,IF(Raw!$N103&lt;$A$9,IF(Raw!$X103&gt;$C$9,IF(Raw!$X103&lt;$A$9,Raw!S103,-999),-999),-999),-999),-999),-999)</f>
        <v>9.4730999999999996E-2</v>
      </c>
      <c r="M103" s="9">
        <f>Raw!Q103</f>
        <v>0.83316699999999999</v>
      </c>
      <c r="N103" s="9">
        <f>IF(Raw!$G103&gt;$C$8,IF(Raw!$Q103&gt;$C$8,IF(Raw!$N103&gt;$C$9,IF(Raw!$N103&lt;$A$9,IF(Raw!$X103&gt;$C$9,IF(Raw!$X103&lt;$A$9,Raw!V103,-999),-999),-999),-999),-999),-999)</f>
        <v>691.4</v>
      </c>
      <c r="O103" s="9">
        <f>IF(Raw!$G103&gt;$C$8,IF(Raw!$Q103&gt;$C$8,IF(Raw!$N103&gt;$C$9,IF(Raw!$N103&lt;$A$9,IF(Raw!$X103&gt;$C$9,IF(Raw!$X103&lt;$A$9,Raw!W103,-999),-999),-999),-999),-999),-999)</f>
        <v>0.30873400000000001</v>
      </c>
      <c r="P103" s="9">
        <f>IF(Raw!$G103&gt;$C$8,IF(Raw!$Q103&gt;$C$8,IF(Raw!$N103&gt;$C$9,IF(Raw!$N103&lt;$A$9,IF(Raw!$X103&gt;$C$9,IF(Raw!$X103&lt;$A$9,Raw!X103,-999),-999),-999),-999),-999),-999)</f>
        <v>687</v>
      </c>
      <c r="R103" s="9">
        <f t="shared" si="20"/>
        <v>3.7734999999999991E-2</v>
      </c>
      <c r="S103" s="9">
        <f t="shared" si="21"/>
        <v>0.37391743791989529</v>
      </c>
      <c r="T103" s="9">
        <f t="shared" si="22"/>
        <v>3.5297999999999996E-2</v>
      </c>
      <c r="U103" s="9">
        <f t="shared" si="23"/>
        <v>0.37261297780029767</v>
      </c>
      <c r="V103" s="15">
        <f t="shared" si="16"/>
        <v>0</v>
      </c>
      <c r="X103" s="11">
        <f t="shared" si="24"/>
        <v>0</v>
      </c>
      <c r="Y103" s="11">
        <f t="shared" si="25"/>
        <v>4.995E-18</v>
      </c>
      <c r="Z103" s="11">
        <f t="shared" si="26"/>
        <v>1.593E-3</v>
      </c>
      <c r="AA103" s="16">
        <f t="shared" si="27"/>
        <v>0</v>
      </c>
      <c r="AB103" s="9">
        <f t="shared" si="17"/>
        <v>5.9433E-2</v>
      </c>
      <c r="AC103" s="9">
        <f t="shared" si="18"/>
        <v>1</v>
      </c>
      <c r="AD103" s="15">
        <f t="shared" si="19"/>
        <v>0</v>
      </c>
      <c r="AE103" s="3">
        <f t="shared" si="28"/>
        <v>601.3979999999998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0.71285879629629623</v>
      </c>
      <c r="C104" s="15">
        <f>Raw!C104</f>
        <v>136.6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0.81234700000000004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0.76341599999999998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0.71291666666666664</v>
      </c>
      <c r="C105" s="15">
        <f>Raw!C105</f>
        <v>135.9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0.65379399999999999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0.71297200000000005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0.71296296296296291</v>
      </c>
      <c r="C106" s="15">
        <f>Raw!C106</f>
        <v>135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0.561585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0.65557399999999999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0.71302083333333333</v>
      </c>
      <c r="C107" s="15">
        <f>Raw!C107</f>
        <v>134.19999999999999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0.665968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0.72673900000000002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0.71307870370370363</v>
      </c>
      <c r="C108" s="15">
        <f>Raw!C108</f>
        <v>133.30000000000001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0.65317000000000003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0.79650500000000002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0.71313657407407405</v>
      </c>
      <c r="C109" s="15">
        <f>Raw!C109</f>
        <v>132.6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0.64910100000000004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0.72779099999999997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0.71319444444444446</v>
      </c>
      <c r="C110" s="15">
        <f>Raw!C110</f>
        <v>131.9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0.71903399999999995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0.73181499999999999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0.71324074074074073</v>
      </c>
      <c r="C111" s="15">
        <f>Raw!C111</f>
        <v>130.9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0.76058700000000001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0.79453799999999997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0.71329861111111115</v>
      </c>
      <c r="C112" s="15">
        <f>Raw!C112</f>
        <v>130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0.72057599999999999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0.84331400000000001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0.71335648148148145</v>
      </c>
      <c r="C113" s="15">
        <f>Raw!C113</f>
        <v>129.30000000000001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0.72371700000000005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0.81345999999999996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0.71341435185185187</v>
      </c>
      <c r="C114" s="15">
        <f>Raw!C114</f>
        <v>128.6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0.68868600000000002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0.81721600000000005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0.71347222222222229</v>
      </c>
      <c r="C115" s="15">
        <f>Raw!C115</f>
        <v>127.7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0.69867599999999996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0.75251500000000004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0.71351851851851855</v>
      </c>
      <c r="C116" s="15">
        <f>Raw!C116</f>
        <v>126.8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0.74877700000000003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0.81180399999999997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0.71357638888888886</v>
      </c>
      <c r="C117" s="15">
        <f>Raw!C117</f>
        <v>125.8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0.73560000000000003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0.80377500000000002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0.71363425925925927</v>
      </c>
      <c r="C118" s="15">
        <f>Raw!C118</f>
        <v>125.1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0.85460199999999997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0.79518200000000006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0.71369212962962969</v>
      </c>
      <c r="C119" s="15">
        <f>Raw!C119</f>
        <v>124.4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0.80186800000000003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0.75338899999999998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0.71375</v>
      </c>
      <c r="C120" s="15">
        <f>Raw!C120</f>
        <v>123.7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0.83496300000000001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0.77978499999999995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0.71380787037037041</v>
      </c>
      <c r="C121" s="15">
        <f>Raw!C121</f>
        <v>122.8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7.8439999999999996E-2</v>
      </c>
      <c r="F121" s="9">
        <f>IF(Raw!$G121&gt;$C$8,IF(Raw!$Q121&gt;$C$8,IF(Raw!$N121&gt;$C$9,IF(Raw!$N121&lt;$A$9,IF(Raw!$X121&gt;$C$9,IF(Raw!$X121&lt;$A$9,Raw!I121,-999),-999),-999),-999),-999),-999)</f>
        <v>0.11912200000000001</v>
      </c>
      <c r="G121" s="9">
        <f>Raw!G121</f>
        <v>0.84348400000000001</v>
      </c>
      <c r="H121" s="9">
        <f>IF(Raw!$G121&gt;$C$8,IF(Raw!$Q121&gt;$C$8,IF(Raw!$N121&gt;$C$9,IF(Raw!$N121&lt;$A$9,IF(Raw!$X121&gt;$C$9,IF(Raw!$X121&lt;$A$9,Raw!L121,-999),-999),-999),-999),-999),-999)</f>
        <v>429.1</v>
      </c>
      <c r="I121" s="9">
        <f>IF(Raw!$G121&gt;$C$8,IF(Raw!$Q121&gt;$C$8,IF(Raw!$N121&gt;$C$9,IF(Raw!$N121&lt;$A$9,IF(Raw!$X121&gt;$C$9,IF(Raw!$X121&lt;$A$9,Raw!M121,-999),-999),-999),-999),-999),-999)</f>
        <v>1.9999999999999999E-6</v>
      </c>
      <c r="J121" s="9">
        <f>IF(Raw!$G121&gt;$C$8,IF(Raw!$Q121&gt;$C$8,IF(Raw!$N121&gt;$C$9,IF(Raw!$N121&lt;$A$9,IF(Raw!$X121&gt;$C$9,IF(Raw!$X121&lt;$A$9,Raw!N121,-999),-999),-999),-999),-999),-999)</f>
        <v>1693</v>
      </c>
      <c r="K121" s="9">
        <f>IF(Raw!$G121&gt;$C$8,IF(Raw!$Q121&gt;$C$8,IF(Raw!$N121&gt;$C$9,IF(Raw!$N121&lt;$A$9,IF(Raw!$X121&gt;$C$9,IF(Raw!$X121&lt;$A$9,Raw!R121,-999),-999),-999),-999),-999),-999)</f>
        <v>7.1147000000000002E-2</v>
      </c>
      <c r="L121" s="9">
        <f>IF(Raw!$G121&gt;$C$8,IF(Raw!$Q121&gt;$C$8,IF(Raw!$N121&gt;$C$9,IF(Raw!$N121&lt;$A$9,IF(Raw!$X121&gt;$C$9,IF(Raw!$X121&lt;$A$9,Raw!S121,-999),-999),-999),-999),-999),-999)</f>
        <v>0.108846</v>
      </c>
      <c r="M121" s="9">
        <f>Raw!Q121</f>
        <v>0.83651699999999996</v>
      </c>
      <c r="N121" s="9">
        <f>IF(Raw!$G121&gt;$C$8,IF(Raw!$Q121&gt;$C$8,IF(Raw!$N121&gt;$C$9,IF(Raw!$N121&lt;$A$9,IF(Raw!$X121&gt;$C$9,IF(Raw!$X121&lt;$A$9,Raw!V121,-999),-999),-999),-999),-999),-999)</f>
        <v>726.8</v>
      </c>
      <c r="O121" s="9">
        <f>IF(Raw!$G121&gt;$C$8,IF(Raw!$Q121&gt;$C$8,IF(Raw!$N121&gt;$C$9,IF(Raw!$N121&lt;$A$9,IF(Raw!$X121&gt;$C$9,IF(Raw!$X121&lt;$A$9,Raw!W121,-999),-999),-999),-999),-999),-999)</f>
        <v>3.0000000000000001E-6</v>
      </c>
      <c r="P121" s="9">
        <f>IF(Raw!$G121&gt;$C$8,IF(Raw!$Q121&gt;$C$8,IF(Raw!$N121&gt;$C$9,IF(Raw!$N121&lt;$A$9,IF(Raw!$X121&gt;$C$9,IF(Raw!$X121&lt;$A$9,Raw!X121,-999),-999),-999),-999),-999),-999)</f>
        <v>1718</v>
      </c>
      <c r="R121" s="9">
        <f t="shared" si="20"/>
        <v>4.068200000000001E-2</v>
      </c>
      <c r="S121" s="9">
        <f t="shared" si="21"/>
        <v>0.34151542116485628</v>
      </c>
      <c r="T121" s="9">
        <f t="shared" si="22"/>
        <v>3.7698999999999996E-2</v>
      </c>
      <c r="U121" s="9">
        <f t="shared" si="23"/>
        <v>0.34635172629219263</v>
      </c>
      <c r="V121" s="15">
        <f t="shared" si="16"/>
        <v>0</v>
      </c>
      <c r="X121" s="11">
        <f t="shared" si="24"/>
        <v>0</v>
      </c>
      <c r="Y121" s="11">
        <f t="shared" si="25"/>
        <v>4.2909999999999997E-18</v>
      </c>
      <c r="Z121" s="11">
        <f t="shared" si="26"/>
        <v>1.6929999999999998E-3</v>
      </c>
      <c r="AA121" s="16">
        <f t="shared" si="27"/>
        <v>0</v>
      </c>
      <c r="AB121" s="9">
        <f t="shared" si="17"/>
        <v>7.1147000000000002E-2</v>
      </c>
      <c r="AC121" s="9">
        <f t="shared" si="18"/>
        <v>1</v>
      </c>
      <c r="AD121" s="15">
        <f t="shared" si="19"/>
        <v>0</v>
      </c>
      <c r="AE121" s="3">
        <f t="shared" si="28"/>
        <v>516.63639999999987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0.71385416666666668</v>
      </c>
      <c r="C122" s="15">
        <f>Raw!C122</f>
        <v>122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8.0695000000000003E-2</v>
      </c>
      <c r="F122" s="9">
        <f>IF(Raw!$G122&gt;$C$8,IF(Raw!$Q122&gt;$C$8,IF(Raw!$N122&gt;$C$9,IF(Raw!$N122&lt;$A$9,IF(Raw!$X122&gt;$C$9,IF(Raw!$X122&lt;$A$9,Raw!I122,-999),-999),-999),-999),-999),-999)</f>
        <v>0.12762200000000001</v>
      </c>
      <c r="G122" s="9">
        <f>Raw!G122</f>
        <v>0.86450000000000005</v>
      </c>
      <c r="H122" s="9">
        <f>IF(Raw!$G122&gt;$C$8,IF(Raw!$Q122&gt;$C$8,IF(Raw!$N122&gt;$C$9,IF(Raw!$N122&lt;$A$9,IF(Raw!$X122&gt;$C$9,IF(Raw!$X122&lt;$A$9,Raw!L122,-999),-999),-999),-999),-999),-999)</f>
        <v>615.4</v>
      </c>
      <c r="I122" s="9">
        <f>IF(Raw!$G122&gt;$C$8,IF(Raw!$Q122&gt;$C$8,IF(Raw!$N122&gt;$C$9,IF(Raw!$N122&lt;$A$9,IF(Raw!$X122&gt;$C$9,IF(Raw!$X122&lt;$A$9,Raw!M122,-999),-999),-999),-999),-999),-999)</f>
        <v>3.3000000000000003E-5</v>
      </c>
      <c r="J122" s="9">
        <f>IF(Raw!$G122&gt;$C$8,IF(Raw!$Q122&gt;$C$8,IF(Raw!$N122&gt;$C$9,IF(Raw!$N122&lt;$A$9,IF(Raw!$X122&gt;$C$9,IF(Raw!$X122&lt;$A$9,Raw!N122,-999),-999),-999),-999),-999),-999)</f>
        <v>973</v>
      </c>
      <c r="K122" s="9">
        <f>IF(Raw!$G122&gt;$C$8,IF(Raw!$Q122&gt;$C$8,IF(Raw!$N122&gt;$C$9,IF(Raw!$N122&lt;$A$9,IF(Raw!$X122&gt;$C$9,IF(Raw!$X122&lt;$A$9,Raw!R122,-999),-999),-999),-999),-999),-999)</f>
        <v>7.7147999999999994E-2</v>
      </c>
      <c r="L122" s="9">
        <f>IF(Raw!$G122&gt;$C$8,IF(Raw!$Q122&gt;$C$8,IF(Raw!$N122&gt;$C$9,IF(Raw!$N122&lt;$A$9,IF(Raw!$X122&gt;$C$9,IF(Raw!$X122&lt;$A$9,Raw!S122,-999),-999),-999),-999),-999),-999)</f>
        <v>0.11175599999999999</v>
      </c>
      <c r="M122" s="9">
        <f>Raw!Q122</f>
        <v>0.86712900000000004</v>
      </c>
      <c r="N122" s="9">
        <f>IF(Raw!$G122&gt;$C$8,IF(Raw!$Q122&gt;$C$8,IF(Raw!$N122&gt;$C$9,IF(Raw!$N122&lt;$A$9,IF(Raw!$X122&gt;$C$9,IF(Raw!$X122&lt;$A$9,Raw!V122,-999),-999),-999),-999),-999),-999)</f>
        <v>685.8</v>
      </c>
      <c r="O122" s="9">
        <f>IF(Raw!$G122&gt;$C$8,IF(Raw!$Q122&gt;$C$8,IF(Raw!$N122&gt;$C$9,IF(Raw!$N122&lt;$A$9,IF(Raw!$X122&gt;$C$9,IF(Raw!$X122&lt;$A$9,Raw!W122,-999),-999),-999),-999),-999),-999)</f>
        <v>0.43979000000000001</v>
      </c>
      <c r="P122" s="9">
        <f>IF(Raw!$G122&gt;$C$8,IF(Raw!$Q122&gt;$C$8,IF(Raw!$N122&gt;$C$9,IF(Raw!$N122&lt;$A$9,IF(Raw!$X122&gt;$C$9,IF(Raw!$X122&lt;$A$9,Raw!X122,-999),-999),-999),-999),-999),-999)</f>
        <v>678</v>
      </c>
      <c r="R122" s="9">
        <f t="shared" si="20"/>
        <v>4.692700000000001E-2</v>
      </c>
      <c r="S122" s="9">
        <f t="shared" si="21"/>
        <v>0.36770306060083691</v>
      </c>
      <c r="T122" s="9">
        <f t="shared" si="22"/>
        <v>3.4608E-2</v>
      </c>
      <c r="U122" s="9">
        <f t="shared" si="23"/>
        <v>0.3096746483410287</v>
      </c>
      <c r="V122" s="15">
        <f t="shared" si="16"/>
        <v>0</v>
      </c>
      <c r="X122" s="11">
        <f t="shared" si="24"/>
        <v>0</v>
      </c>
      <c r="Y122" s="11">
        <f t="shared" si="25"/>
        <v>6.1539999999999998E-18</v>
      </c>
      <c r="Z122" s="11">
        <f t="shared" si="26"/>
        <v>9.7299999999999991E-4</v>
      </c>
      <c r="AA122" s="16">
        <f t="shared" si="27"/>
        <v>0</v>
      </c>
      <c r="AB122" s="9">
        <f t="shared" si="17"/>
        <v>7.7147999999999994E-2</v>
      </c>
      <c r="AC122" s="9">
        <f t="shared" si="18"/>
        <v>1</v>
      </c>
      <c r="AD122" s="15">
        <f t="shared" si="19"/>
        <v>0</v>
      </c>
      <c r="AE122" s="3">
        <f t="shared" si="28"/>
        <v>740.94159999999977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0.71391203703703709</v>
      </c>
      <c r="C123" s="15">
        <f>Raw!C123</f>
        <v>121.3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7.8077999999999995E-2</v>
      </c>
      <c r="F123" s="9">
        <f>IF(Raw!$G123&gt;$C$8,IF(Raw!$Q123&gt;$C$8,IF(Raw!$N123&gt;$C$9,IF(Raw!$N123&lt;$A$9,IF(Raw!$X123&gt;$C$9,IF(Raw!$X123&lt;$A$9,Raw!I123,-999),-999),-999),-999),-999),-999)</f>
        <v>0.119766</v>
      </c>
      <c r="G123" s="9">
        <f>Raw!G123</f>
        <v>0.85196799999999995</v>
      </c>
      <c r="H123" s="9">
        <f>IF(Raw!$G123&gt;$C$8,IF(Raw!$Q123&gt;$C$8,IF(Raw!$N123&gt;$C$9,IF(Raw!$N123&lt;$A$9,IF(Raw!$X123&gt;$C$9,IF(Raw!$X123&lt;$A$9,Raw!L123,-999),-999),-999),-999),-999),-999)</f>
        <v>583.1</v>
      </c>
      <c r="I123" s="9">
        <f>IF(Raw!$G123&gt;$C$8,IF(Raw!$Q123&gt;$C$8,IF(Raw!$N123&gt;$C$9,IF(Raw!$N123&lt;$A$9,IF(Raw!$X123&gt;$C$9,IF(Raw!$X123&lt;$A$9,Raw!M123,-999),-999),-999),-999),-999),-999)</f>
        <v>2.0698000000000001E-2</v>
      </c>
      <c r="J123" s="9">
        <f>IF(Raw!$G123&gt;$C$8,IF(Raw!$Q123&gt;$C$8,IF(Raw!$N123&gt;$C$9,IF(Raw!$N123&lt;$A$9,IF(Raw!$X123&gt;$C$9,IF(Raw!$X123&lt;$A$9,Raw!N123,-999),-999),-999),-999),-999),-999)</f>
        <v>1976</v>
      </c>
      <c r="K123" s="9">
        <f>IF(Raw!$G123&gt;$C$8,IF(Raw!$Q123&gt;$C$8,IF(Raw!$N123&gt;$C$9,IF(Raw!$N123&lt;$A$9,IF(Raw!$X123&gt;$C$9,IF(Raw!$X123&lt;$A$9,Raw!R123,-999),-999),-999),-999),-999),-999)</f>
        <v>8.2414000000000001E-2</v>
      </c>
      <c r="L123" s="9">
        <f>IF(Raw!$G123&gt;$C$8,IF(Raw!$Q123&gt;$C$8,IF(Raw!$N123&gt;$C$9,IF(Raw!$N123&lt;$A$9,IF(Raw!$X123&gt;$C$9,IF(Raw!$X123&lt;$A$9,Raw!S123,-999),-999),-999),-999),-999),-999)</f>
        <v>0.126447</v>
      </c>
      <c r="M123" s="9">
        <f>Raw!Q123</f>
        <v>0.84989300000000001</v>
      </c>
      <c r="N123" s="9">
        <f>IF(Raw!$G123&gt;$C$8,IF(Raw!$Q123&gt;$C$8,IF(Raw!$N123&gt;$C$9,IF(Raw!$N123&lt;$A$9,IF(Raw!$X123&gt;$C$9,IF(Raw!$X123&lt;$A$9,Raw!V123,-999),-999),-999),-999),-999),-999)</f>
        <v>790.2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889</v>
      </c>
      <c r="R123" s="9">
        <f t="shared" si="20"/>
        <v>4.1688000000000003E-2</v>
      </c>
      <c r="S123" s="9">
        <f t="shared" si="21"/>
        <v>0.3480787535694605</v>
      </c>
      <c r="T123" s="9">
        <f t="shared" si="22"/>
        <v>4.4033000000000003E-2</v>
      </c>
      <c r="U123" s="9">
        <f t="shared" si="23"/>
        <v>0.34823285645369206</v>
      </c>
      <c r="V123" s="15">
        <f t="shared" si="16"/>
        <v>0</v>
      </c>
      <c r="X123" s="11">
        <f t="shared" si="24"/>
        <v>0</v>
      </c>
      <c r="Y123" s="11">
        <f t="shared" si="25"/>
        <v>5.831E-18</v>
      </c>
      <c r="Z123" s="11">
        <f t="shared" si="26"/>
        <v>1.9759999999999999E-3</v>
      </c>
      <c r="AA123" s="16">
        <f t="shared" si="27"/>
        <v>0</v>
      </c>
      <c r="AB123" s="9">
        <f t="shared" si="17"/>
        <v>8.2414000000000001E-2</v>
      </c>
      <c r="AC123" s="9">
        <f t="shared" si="18"/>
        <v>1</v>
      </c>
      <c r="AD123" s="15">
        <f t="shared" si="19"/>
        <v>0</v>
      </c>
      <c r="AE123" s="3">
        <f t="shared" si="28"/>
        <v>702.05239999999981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0.7139699074074074</v>
      </c>
      <c r="C124" s="15">
        <f>Raw!C124</f>
        <v>120.6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0.76626899999999998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0.79383199999999998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0.71402777777777782</v>
      </c>
      <c r="C125" s="15">
        <f>Raw!C125</f>
        <v>119.8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7.8153E-2</v>
      </c>
      <c r="F125" s="9">
        <f>IF(Raw!$G125&gt;$C$8,IF(Raw!$Q125&gt;$C$8,IF(Raw!$N125&gt;$C$9,IF(Raw!$N125&lt;$A$9,IF(Raw!$X125&gt;$C$9,IF(Raw!$X125&lt;$A$9,Raw!I125,-999),-999),-999),-999),-999),-999)</f>
        <v>0.13120399999999999</v>
      </c>
      <c r="G125" s="9">
        <f>Raw!G125</f>
        <v>0.86738099999999996</v>
      </c>
      <c r="H125" s="9">
        <f>IF(Raw!$G125&gt;$C$8,IF(Raw!$Q125&gt;$C$8,IF(Raw!$N125&gt;$C$9,IF(Raw!$N125&lt;$A$9,IF(Raw!$X125&gt;$C$9,IF(Raw!$X125&lt;$A$9,Raw!L125,-999),-999),-999),-999),-999),-999)</f>
        <v>611.1</v>
      </c>
      <c r="I125" s="9">
        <f>IF(Raw!$G125&gt;$C$8,IF(Raw!$Q125&gt;$C$8,IF(Raw!$N125&gt;$C$9,IF(Raw!$N125&lt;$A$9,IF(Raw!$X125&gt;$C$9,IF(Raw!$X125&lt;$A$9,Raw!M125,-999),-999),-999),-999),-999),-999)</f>
        <v>9.9999999999999995E-7</v>
      </c>
      <c r="J125" s="9">
        <f>IF(Raw!$G125&gt;$C$8,IF(Raw!$Q125&gt;$C$8,IF(Raw!$N125&gt;$C$9,IF(Raw!$N125&lt;$A$9,IF(Raw!$X125&gt;$C$9,IF(Raw!$X125&lt;$A$9,Raw!N125,-999),-999),-999),-999),-999),-999)</f>
        <v>820</v>
      </c>
      <c r="K125" s="9">
        <f>IF(Raw!$G125&gt;$C$8,IF(Raw!$Q125&gt;$C$8,IF(Raw!$N125&gt;$C$9,IF(Raw!$N125&lt;$A$9,IF(Raw!$X125&gt;$C$9,IF(Raw!$X125&lt;$A$9,Raw!R125,-999),-999),-999),-999),-999),-999)</f>
        <v>7.3609999999999995E-2</v>
      </c>
      <c r="L125" s="9">
        <f>IF(Raw!$G125&gt;$C$8,IF(Raw!$Q125&gt;$C$8,IF(Raw!$N125&gt;$C$9,IF(Raw!$N125&lt;$A$9,IF(Raw!$X125&gt;$C$9,IF(Raw!$X125&lt;$A$9,Raw!S125,-999),-999),-999),-999),-999),-999)</f>
        <v>0.118467</v>
      </c>
      <c r="M125" s="9">
        <f>Raw!Q125</f>
        <v>0.87571900000000003</v>
      </c>
      <c r="N125" s="9">
        <f>IF(Raw!$G125&gt;$C$8,IF(Raw!$Q125&gt;$C$8,IF(Raw!$N125&gt;$C$9,IF(Raw!$N125&lt;$A$9,IF(Raw!$X125&gt;$C$9,IF(Raw!$X125&lt;$A$9,Raw!V125,-999),-999),-999),-999),-999),-999)</f>
        <v>648.6</v>
      </c>
      <c r="O125" s="9">
        <f>IF(Raw!$G125&gt;$C$8,IF(Raw!$Q125&gt;$C$8,IF(Raw!$N125&gt;$C$9,IF(Raw!$N125&lt;$A$9,IF(Raw!$X125&gt;$C$9,IF(Raw!$X125&lt;$A$9,Raw!W125,-999),-999),-999),-999),-999),-999)</f>
        <v>3.2077000000000001E-2</v>
      </c>
      <c r="P125" s="9">
        <f>IF(Raw!$G125&gt;$C$8,IF(Raw!$Q125&gt;$C$8,IF(Raw!$N125&gt;$C$9,IF(Raw!$N125&lt;$A$9,IF(Raw!$X125&gt;$C$9,IF(Raw!$X125&lt;$A$9,Raw!X125,-999),-999),-999),-999),-999),-999)</f>
        <v>1067</v>
      </c>
      <c r="R125" s="9">
        <f t="shared" si="20"/>
        <v>5.3050999999999987E-2</v>
      </c>
      <c r="S125" s="9">
        <f t="shared" si="21"/>
        <v>0.4043398067132099</v>
      </c>
      <c r="T125" s="9">
        <f t="shared" si="22"/>
        <v>4.4857000000000008E-2</v>
      </c>
      <c r="U125" s="9">
        <f t="shared" si="23"/>
        <v>0.37864552997881273</v>
      </c>
      <c r="V125" s="15">
        <f t="shared" si="16"/>
        <v>0</v>
      </c>
      <c r="X125" s="11">
        <f t="shared" si="24"/>
        <v>0</v>
      </c>
      <c r="Y125" s="11">
        <f t="shared" si="25"/>
        <v>6.1110000000000001E-18</v>
      </c>
      <c r="Z125" s="11">
        <f t="shared" si="26"/>
        <v>8.1999999999999998E-4</v>
      </c>
      <c r="AA125" s="16">
        <f t="shared" si="27"/>
        <v>0</v>
      </c>
      <c r="AB125" s="9">
        <f t="shared" si="17"/>
        <v>7.3609999999999995E-2</v>
      </c>
      <c r="AC125" s="9">
        <f t="shared" si="18"/>
        <v>1</v>
      </c>
      <c r="AD125" s="15">
        <f t="shared" si="19"/>
        <v>0</v>
      </c>
      <c r="AE125" s="3">
        <f t="shared" si="28"/>
        <v>735.7643999999998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0.71408564814814823</v>
      </c>
      <c r="C126" s="15">
        <f>Raw!C126</f>
        <v>118.9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8.5934999999999997E-2</v>
      </c>
      <c r="F126" s="9">
        <f>IF(Raw!$G126&gt;$C$8,IF(Raw!$Q126&gt;$C$8,IF(Raw!$N126&gt;$C$9,IF(Raw!$N126&lt;$A$9,IF(Raw!$X126&gt;$C$9,IF(Raw!$X126&lt;$A$9,Raw!I126,-999),-999),-999),-999),-999),-999)</f>
        <v>0.138714</v>
      </c>
      <c r="G126" s="9">
        <f>Raw!G126</f>
        <v>0.85175100000000004</v>
      </c>
      <c r="H126" s="9">
        <f>IF(Raw!$G126&gt;$C$8,IF(Raw!$Q126&gt;$C$8,IF(Raw!$N126&gt;$C$9,IF(Raw!$N126&lt;$A$9,IF(Raw!$X126&gt;$C$9,IF(Raw!$X126&lt;$A$9,Raw!L126,-999),-999),-999),-999),-999),-999)</f>
        <v>569</v>
      </c>
      <c r="I126" s="9">
        <f>IF(Raw!$G126&gt;$C$8,IF(Raw!$Q126&gt;$C$8,IF(Raw!$N126&gt;$C$9,IF(Raw!$N126&lt;$A$9,IF(Raw!$X126&gt;$C$9,IF(Raw!$X126&lt;$A$9,Raw!M126,-999),-999),-999),-999),-999),-999)</f>
        <v>1.5999999999999999E-5</v>
      </c>
      <c r="J126" s="9">
        <f>IF(Raw!$G126&gt;$C$8,IF(Raw!$Q126&gt;$C$8,IF(Raw!$N126&gt;$C$9,IF(Raw!$N126&lt;$A$9,IF(Raw!$X126&gt;$C$9,IF(Raw!$X126&lt;$A$9,Raw!N126,-999),-999),-999),-999),-999),-999)</f>
        <v>1278</v>
      </c>
      <c r="K126" s="9">
        <f>IF(Raw!$G126&gt;$C$8,IF(Raw!$Q126&gt;$C$8,IF(Raw!$N126&gt;$C$9,IF(Raw!$N126&lt;$A$9,IF(Raw!$X126&gt;$C$9,IF(Raw!$X126&lt;$A$9,Raw!R126,-999),-999),-999),-999),-999),-999)</f>
        <v>7.7672000000000005E-2</v>
      </c>
      <c r="L126" s="9">
        <f>IF(Raw!$G126&gt;$C$8,IF(Raw!$Q126&gt;$C$8,IF(Raw!$N126&gt;$C$9,IF(Raw!$N126&lt;$A$9,IF(Raw!$X126&gt;$C$9,IF(Raw!$X126&lt;$A$9,Raw!S126,-999),-999),-999),-999),-999),-999)</f>
        <v>0.12676299999999999</v>
      </c>
      <c r="M126" s="9">
        <f>Raw!Q126</f>
        <v>0.88608799999999999</v>
      </c>
      <c r="N126" s="9">
        <f>IF(Raw!$G126&gt;$C$8,IF(Raw!$Q126&gt;$C$8,IF(Raw!$N126&gt;$C$9,IF(Raw!$N126&lt;$A$9,IF(Raw!$X126&gt;$C$9,IF(Raw!$X126&lt;$A$9,Raw!V126,-999),-999),-999),-999),-999),-999)</f>
        <v>700.8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1369</v>
      </c>
      <c r="R126" s="9">
        <f t="shared" si="20"/>
        <v>5.2779000000000006E-2</v>
      </c>
      <c r="S126" s="9">
        <f t="shared" si="21"/>
        <v>0.38048791037674645</v>
      </c>
      <c r="T126" s="9">
        <f t="shared" si="22"/>
        <v>4.9090999999999982E-2</v>
      </c>
      <c r="U126" s="9">
        <f t="shared" si="23"/>
        <v>0.38726600033132685</v>
      </c>
      <c r="V126" s="15">
        <f t="shared" si="16"/>
        <v>0</v>
      </c>
      <c r="X126" s="11">
        <f t="shared" si="24"/>
        <v>0</v>
      </c>
      <c r="Y126" s="11">
        <f t="shared" si="25"/>
        <v>5.6899999999999998E-18</v>
      </c>
      <c r="Z126" s="11">
        <f t="shared" si="26"/>
        <v>1.2779999999999998E-3</v>
      </c>
      <c r="AA126" s="16">
        <f t="shared" si="27"/>
        <v>0</v>
      </c>
      <c r="AB126" s="9">
        <f t="shared" si="17"/>
        <v>7.7672000000000005E-2</v>
      </c>
      <c r="AC126" s="9">
        <f t="shared" si="18"/>
        <v>1</v>
      </c>
      <c r="AD126" s="15">
        <f t="shared" si="19"/>
        <v>0</v>
      </c>
      <c r="AE126" s="3">
        <f t="shared" si="28"/>
        <v>685.07599999999979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0.7141319444444445</v>
      </c>
      <c r="C127" s="15">
        <f>Raw!C127</f>
        <v>118.2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9.3548999999999993E-2</v>
      </c>
      <c r="F127" s="9">
        <f>IF(Raw!$G127&gt;$C$8,IF(Raw!$Q127&gt;$C$8,IF(Raw!$N127&gt;$C$9,IF(Raw!$N127&lt;$A$9,IF(Raw!$X127&gt;$C$9,IF(Raw!$X127&lt;$A$9,Raw!I127,-999),-999),-999),-999),-999),-999)</f>
        <v>0.14719099999999999</v>
      </c>
      <c r="G127" s="9">
        <f>Raw!G127</f>
        <v>0.91084699999999996</v>
      </c>
      <c r="H127" s="9">
        <f>IF(Raw!$G127&gt;$C$8,IF(Raw!$Q127&gt;$C$8,IF(Raw!$N127&gt;$C$9,IF(Raw!$N127&lt;$A$9,IF(Raw!$X127&gt;$C$9,IF(Raw!$X127&lt;$A$9,Raw!L127,-999),-999),-999),-999),-999),-999)</f>
        <v>504.2</v>
      </c>
      <c r="I127" s="9">
        <f>IF(Raw!$G127&gt;$C$8,IF(Raw!$Q127&gt;$C$8,IF(Raw!$N127&gt;$C$9,IF(Raw!$N127&lt;$A$9,IF(Raw!$X127&gt;$C$9,IF(Raw!$X127&lt;$A$9,Raw!M127,-999),-999),-999),-999),-999),-999)</f>
        <v>8.2999999999999998E-5</v>
      </c>
      <c r="J127" s="9">
        <f>IF(Raw!$G127&gt;$C$8,IF(Raw!$Q127&gt;$C$8,IF(Raw!$N127&gt;$C$9,IF(Raw!$N127&lt;$A$9,IF(Raw!$X127&gt;$C$9,IF(Raw!$X127&lt;$A$9,Raw!N127,-999),-999),-999),-999),-999),-999)</f>
        <v>631</v>
      </c>
      <c r="K127" s="9">
        <f>IF(Raw!$G127&gt;$C$8,IF(Raw!$Q127&gt;$C$8,IF(Raw!$N127&gt;$C$9,IF(Raw!$N127&lt;$A$9,IF(Raw!$X127&gt;$C$9,IF(Raw!$X127&lt;$A$9,Raw!R127,-999),-999),-999),-999),-999),-999)</f>
        <v>8.2165000000000002E-2</v>
      </c>
      <c r="L127" s="9">
        <f>IF(Raw!$G127&gt;$C$8,IF(Raw!$Q127&gt;$C$8,IF(Raw!$N127&gt;$C$9,IF(Raw!$N127&lt;$A$9,IF(Raw!$X127&gt;$C$9,IF(Raw!$X127&lt;$A$9,Raw!S127,-999),-999),-999),-999),-999),-999)</f>
        <v>0.128693</v>
      </c>
      <c r="M127" s="9">
        <f>Raw!Q127</f>
        <v>0.82667400000000002</v>
      </c>
      <c r="N127" s="9">
        <f>IF(Raw!$G127&gt;$C$8,IF(Raw!$Q127&gt;$C$8,IF(Raw!$N127&gt;$C$9,IF(Raw!$N127&lt;$A$9,IF(Raw!$X127&gt;$C$9,IF(Raw!$X127&lt;$A$9,Raw!V127,-999),-999),-999),-999),-999),-999)</f>
        <v>771.3</v>
      </c>
      <c r="O127" s="9">
        <f>IF(Raw!$G127&gt;$C$8,IF(Raw!$Q127&gt;$C$8,IF(Raw!$N127&gt;$C$9,IF(Raw!$N127&lt;$A$9,IF(Raw!$X127&gt;$C$9,IF(Raw!$X127&lt;$A$9,Raw!W127,-999),-999),-999),-999),-999),-999)</f>
        <v>0.20849000000000001</v>
      </c>
      <c r="P127" s="9">
        <f>IF(Raw!$G127&gt;$C$8,IF(Raw!$Q127&gt;$C$8,IF(Raw!$N127&gt;$C$9,IF(Raw!$N127&lt;$A$9,IF(Raw!$X127&gt;$C$9,IF(Raw!$X127&lt;$A$9,Raw!X127,-999),-999),-999),-999),-999),-999)</f>
        <v>901</v>
      </c>
      <c r="R127" s="9">
        <f t="shared" si="20"/>
        <v>5.3641999999999995E-2</v>
      </c>
      <c r="S127" s="9">
        <f t="shared" si="21"/>
        <v>0.3644380430868735</v>
      </c>
      <c r="T127" s="9">
        <f t="shared" si="22"/>
        <v>4.6528E-2</v>
      </c>
      <c r="U127" s="9">
        <f t="shared" si="23"/>
        <v>0.36154258584382987</v>
      </c>
      <c r="V127" s="15">
        <f t="shared" si="16"/>
        <v>0</v>
      </c>
      <c r="X127" s="11">
        <f t="shared" si="24"/>
        <v>0</v>
      </c>
      <c r="Y127" s="11">
        <f t="shared" si="25"/>
        <v>5.0419999999999998E-18</v>
      </c>
      <c r="Z127" s="11">
        <f t="shared" si="26"/>
        <v>6.3099999999999994E-4</v>
      </c>
      <c r="AA127" s="16">
        <f t="shared" si="27"/>
        <v>0</v>
      </c>
      <c r="AB127" s="9">
        <f t="shared" si="17"/>
        <v>8.2165000000000002E-2</v>
      </c>
      <c r="AC127" s="9">
        <f t="shared" si="18"/>
        <v>1</v>
      </c>
      <c r="AD127" s="15">
        <f t="shared" si="19"/>
        <v>0</v>
      </c>
      <c r="AE127" s="3">
        <f t="shared" si="28"/>
        <v>607.05679999999984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0.71418981481481481</v>
      </c>
      <c r="C128" s="15">
        <f>Raw!C128</f>
        <v>117.5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9.3602000000000005E-2</v>
      </c>
      <c r="F128" s="9">
        <f>IF(Raw!$G128&gt;$C$8,IF(Raw!$Q128&gt;$C$8,IF(Raw!$N128&gt;$C$9,IF(Raw!$N128&lt;$A$9,IF(Raw!$X128&gt;$C$9,IF(Raw!$X128&lt;$A$9,Raw!I128,-999),-999),-999),-999),-999),-999)</f>
        <v>0.15276899999999999</v>
      </c>
      <c r="G128" s="9">
        <f>Raw!G128</f>
        <v>0.881185</v>
      </c>
      <c r="H128" s="9">
        <f>IF(Raw!$G128&gt;$C$8,IF(Raw!$Q128&gt;$C$8,IF(Raw!$N128&gt;$C$9,IF(Raw!$N128&lt;$A$9,IF(Raw!$X128&gt;$C$9,IF(Raw!$X128&lt;$A$9,Raw!L128,-999),-999),-999),-999),-999),-999)</f>
        <v>514.79999999999995</v>
      </c>
      <c r="I128" s="9">
        <f>IF(Raw!$G128&gt;$C$8,IF(Raw!$Q128&gt;$C$8,IF(Raw!$N128&gt;$C$9,IF(Raw!$N128&lt;$A$9,IF(Raw!$X128&gt;$C$9,IF(Raw!$X128&lt;$A$9,Raw!M128,-999),-999),-999),-999),-999),-999)</f>
        <v>8.7503999999999998E-2</v>
      </c>
      <c r="J128" s="9">
        <f>IF(Raw!$G128&gt;$C$8,IF(Raw!$Q128&gt;$C$8,IF(Raw!$N128&gt;$C$9,IF(Raw!$N128&lt;$A$9,IF(Raw!$X128&gt;$C$9,IF(Raw!$X128&lt;$A$9,Raw!N128,-999),-999),-999),-999),-999),-999)</f>
        <v>677</v>
      </c>
      <c r="K128" s="9">
        <f>IF(Raw!$G128&gt;$C$8,IF(Raw!$Q128&gt;$C$8,IF(Raw!$N128&gt;$C$9,IF(Raw!$N128&lt;$A$9,IF(Raw!$X128&gt;$C$9,IF(Raw!$X128&lt;$A$9,Raw!R128,-999),-999),-999),-999),-999),-999)</f>
        <v>8.8340000000000002E-2</v>
      </c>
      <c r="L128" s="9">
        <f>IF(Raw!$G128&gt;$C$8,IF(Raw!$Q128&gt;$C$8,IF(Raw!$N128&gt;$C$9,IF(Raw!$N128&lt;$A$9,IF(Raw!$X128&gt;$C$9,IF(Raw!$X128&lt;$A$9,Raw!S128,-999),-999),-999),-999),-999),-999)</f>
        <v>0.13703299999999999</v>
      </c>
      <c r="M128" s="9">
        <f>Raw!Q128</f>
        <v>0.83904599999999996</v>
      </c>
      <c r="N128" s="9">
        <f>IF(Raw!$G128&gt;$C$8,IF(Raw!$Q128&gt;$C$8,IF(Raw!$N128&gt;$C$9,IF(Raw!$N128&lt;$A$9,IF(Raw!$X128&gt;$C$9,IF(Raw!$X128&lt;$A$9,Raw!V128,-999),-999),-999),-999),-999),-999)</f>
        <v>685.9</v>
      </c>
      <c r="O128" s="9">
        <f>IF(Raw!$G128&gt;$C$8,IF(Raw!$Q128&gt;$C$8,IF(Raw!$N128&gt;$C$9,IF(Raw!$N128&lt;$A$9,IF(Raw!$X128&gt;$C$9,IF(Raw!$X128&lt;$A$9,Raw!W128,-999),-999),-999),-999),-999),-999)</f>
        <v>0.125643</v>
      </c>
      <c r="P128" s="9">
        <f>IF(Raw!$G128&gt;$C$8,IF(Raw!$Q128&gt;$C$8,IF(Raw!$N128&gt;$C$9,IF(Raw!$N128&lt;$A$9,IF(Raw!$X128&gt;$C$9,IF(Raw!$X128&lt;$A$9,Raw!X128,-999),-999),-999),-999),-999),-999)</f>
        <v>1067</v>
      </c>
      <c r="R128" s="9">
        <f t="shared" si="20"/>
        <v>5.9166999999999983E-2</v>
      </c>
      <c r="S128" s="9">
        <f t="shared" si="21"/>
        <v>0.38729716107325429</v>
      </c>
      <c r="T128" s="9">
        <f t="shared" si="22"/>
        <v>4.8692999999999986E-2</v>
      </c>
      <c r="U128" s="9">
        <f t="shared" si="23"/>
        <v>0.35533776535579015</v>
      </c>
      <c r="V128" s="15">
        <f t="shared" si="16"/>
        <v>0</v>
      </c>
      <c r="X128" s="11">
        <f t="shared" si="24"/>
        <v>0</v>
      </c>
      <c r="Y128" s="11">
        <f t="shared" si="25"/>
        <v>5.1479999999999991E-18</v>
      </c>
      <c r="Z128" s="11">
        <f t="shared" si="26"/>
        <v>6.7699999999999998E-4</v>
      </c>
      <c r="AA128" s="16">
        <f t="shared" si="27"/>
        <v>0</v>
      </c>
      <c r="AB128" s="9">
        <f t="shared" si="17"/>
        <v>8.8340000000000002E-2</v>
      </c>
      <c r="AC128" s="9">
        <f t="shared" si="18"/>
        <v>1</v>
      </c>
      <c r="AD128" s="15">
        <f t="shared" si="19"/>
        <v>0</v>
      </c>
      <c r="AE128" s="3">
        <f t="shared" si="28"/>
        <v>619.81919999999968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0.71424768518518522</v>
      </c>
      <c r="C129" s="15">
        <f>Raw!C129</f>
        <v>116.6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9.4075000000000006E-2</v>
      </c>
      <c r="F129" s="9">
        <f>IF(Raw!$G129&gt;$C$8,IF(Raw!$Q129&gt;$C$8,IF(Raw!$N129&gt;$C$9,IF(Raw!$N129&lt;$A$9,IF(Raw!$X129&gt;$C$9,IF(Raw!$X129&lt;$A$9,Raw!I129,-999),-999),-999),-999),-999),-999)</f>
        <v>0.15887200000000001</v>
      </c>
      <c r="G129" s="9">
        <f>Raw!G129</f>
        <v>0.895899</v>
      </c>
      <c r="H129" s="9">
        <f>IF(Raw!$G129&gt;$C$8,IF(Raw!$Q129&gt;$C$8,IF(Raw!$N129&gt;$C$9,IF(Raw!$N129&lt;$A$9,IF(Raw!$X129&gt;$C$9,IF(Raw!$X129&lt;$A$9,Raw!L129,-999),-999),-999),-999),-999),-999)</f>
        <v>535</v>
      </c>
      <c r="I129" s="9">
        <f>IF(Raw!$G129&gt;$C$8,IF(Raw!$Q129&gt;$C$8,IF(Raw!$N129&gt;$C$9,IF(Raw!$N129&lt;$A$9,IF(Raw!$X129&gt;$C$9,IF(Raw!$X129&lt;$A$9,Raw!M129,-999),-999),-999),-999),-999),-999)</f>
        <v>3.9999999999999998E-6</v>
      </c>
      <c r="J129" s="9">
        <f>IF(Raw!$G129&gt;$C$8,IF(Raw!$Q129&gt;$C$8,IF(Raw!$N129&gt;$C$9,IF(Raw!$N129&lt;$A$9,IF(Raw!$X129&gt;$C$9,IF(Raw!$X129&lt;$A$9,Raw!N129,-999),-999),-999),-999),-999),-999)</f>
        <v>1312</v>
      </c>
      <c r="K129" s="9">
        <f>IF(Raw!$G129&gt;$C$8,IF(Raw!$Q129&gt;$C$8,IF(Raw!$N129&gt;$C$9,IF(Raw!$N129&lt;$A$9,IF(Raw!$X129&gt;$C$9,IF(Raw!$X129&lt;$A$9,Raw!R129,-999),-999),-999),-999),-999),-999)</f>
        <v>8.9972999999999997E-2</v>
      </c>
      <c r="L129" s="9">
        <f>IF(Raw!$G129&gt;$C$8,IF(Raw!$Q129&gt;$C$8,IF(Raw!$N129&gt;$C$9,IF(Raw!$N129&lt;$A$9,IF(Raw!$X129&gt;$C$9,IF(Raw!$X129&lt;$A$9,Raw!S129,-999),-999),-999),-999),-999),-999)</f>
        <v>0.14918300000000001</v>
      </c>
      <c r="M129" s="9">
        <f>Raw!Q129</f>
        <v>0.92856099999999997</v>
      </c>
      <c r="N129" s="9">
        <f>IF(Raw!$G129&gt;$C$8,IF(Raw!$Q129&gt;$C$8,IF(Raw!$N129&gt;$C$9,IF(Raw!$N129&lt;$A$9,IF(Raw!$X129&gt;$C$9,IF(Raw!$X129&lt;$A$9,Raw!V129,-999),-999),-999),-999),-999),-999)</f>
        <v>680.1</v>
      </c>
      <c r="O129" s="9">
        <f>IF(Raw!$G129&gt;$C$8,IF(Raw!$Q129&gt;$C$8,IF(Raw!$N129&gt;$C$9,IF(Raw!$N129&lt;$A$9,IF(Raw!$X129&gt;$C$9,IF(Raw!$X129&lt;$A$9,Raw!W129,-999),-999),-999),-999),-999),-999)</f>
        <v>0.16844000000000001</v>
      </c>
      <c r="P129" s="9">
        <f>IF(Raw!$G129&gt;$C$8,IF(Raw!$Q129&gt;$C$8,IF(Raw!$N129&gt;$C$9,IF(Raw!$N129&lt;$A$9,IF(Raw!$X129&gt;$C$9,IF(Raw!$X129&lt;$A$9,Raw!X129,-999),-999),-999),-999),-999),-999)</f>
        <v>1318</v>
      </c>
      <c r="R129" s="9">
        <f t="shared" si="20"/>
        <v>6.4797000000000007E-2</v>
      </c>
      <c r="S129" s="9">
        <f t="shared" si="21"/>
        <v>0.40785663930711519</v>
      </c>
      <c r="T129" s="9">
        <f t="shared" si="22"/>
        <v>5.9210000000000013E-2</v>
      </c>
      <c r="U129" s="9">
        <f t="shared" si="23"/>
        <v>0.39689508858247929</v>
      </c>
      <c r="V129" s="15">
        <f t="shared" si="16"/>
        <v>0</v>
      </c>
      <c r="X129" s="11">
        <f t="shared" si="24"/>
        <v>0</v>
      </c>
      <c r="Y129" s="11">
        <f t="shared" si="25"/>
        <v>5.35E-18</v>
      </c>
      <c r="Z129" s="11">
        <f t="shared" si="26"/>
        <v>1.312E-3</v>
      </c>
      <c r="AA129" s="16">
        <f t="shared" si="27"/>
        <v>0</v>
      </c>
      <c r="AB129" s="9">
        <f t="shared" si="17"/>
        <v>8.9972999999999997E-2</v>
      </c>
      <c r="AC129" s="9">
        <f t="shared" si="18"/>
        <v>1</v>
      </c>
      <c r="AD129" s="15">
        <f t="shared" si="19"/>
        <v>0</v>
      </c>
      <c r="AE129" s="3">
        <f t="shared" si="28"/>
        <v>644.13999999999987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0.71430555555555564</v>
      </c>
      <c r="C130" s="15">
        <f>Raw!C130</f>
        <v>115.6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9.2993999999999993E-2</v>
      </c>
      <c r="F130" s="9">
        <f>IF(Raw!$G130&gt;$C$8,IF(Raw!$Q130&gt;$C$8,IF(Raw!$N130&gt;$C$9,IF(Raw!$N130&lt;$A$9,IF(Raw!$X130&gt;$C$9,IF(Raw!$X130&lt;$A$9,Raw!I130,-999),-999),-999),-999),-999),-999)</f>
        <v>0.15676000000000001</v>
      </c>
      <c r="G130" s="9">
        <f>Raw!G130</f>
        <v>0.88992400000000005</v>
      </c>
      <c r="H130" s="9">
        <f>IF(Raw!$G130&gt;$C$8,IF(Raw!$Q130&gt;$C$8,IF(Raw!$N130&gt;$C$9,IF(Raw!$N130&lt;$A$9,IF(Raw!$X130&gt;$C$9,IF(Raw!$X130&lt;$A$9,Raw!L130,-999),-999),-999),-999),-999),-999)</f>
        <v>592.1</v>
      </c>
      <c r="I130" s="9">
        <f>IF(Raw!$G130&gt;$C$8,IF(Raw!$Q130&gt;$C$8,IF(Raw!$N130&gt;$C$9,IF(Raw!$N130&lt;$A$9,IF(Raw!$X130&gt;$C$9,IF(Raw!$X130&lt;$A$9,Raw!M130,-999),-999),-999),-999),-999),-999)</f>
        <v>1.47E-4</v>
      </c>
      <c r="J130" s="9">
        <f>IF(Raw!$G130&gt;$C$8,IF(Raw!$Q130&gt;$C$8,IF(Raw!$N130&gt;$C$9,IF(Raw!$N130&lt;$A$9,IF(Raw!$X130&gt;$C$9,IF(Raw!$X130&lt;$A$9,Raw!N130,-999),-999),-999),-999),-999),-999)</f>
        <v>634</v>
      </c>
      <c r="K130" s="9">
        <f>IF(Raw!$G130&gt;$C$8,IF(Raw!$Q130&gt;$C$8,IF(Raw!$N130&gt;$C$9,IF(Raw!$N130&lt;$A$9,IF(Raw!$X130&gt;$C$9,IF(Raw!$X130&lt;$A$9,Raw!R130,-999),-999),-999),-999),-999),-999)</f>
        <v>8.6231000000000002E-2</v>
      </c>
      <c r="L130" s="9">
        <f>IF(Raw!$G130&gt;$C$8,IF(Raw!$Q130&gt;$C$8,IF(Raw!$N130&gt;$C$9,IF(Raw!$N130&lt;$A$9,IF(Raw!$X130&gt;$C$9,IF(Raw!$X130&lt;$A$9,Raw!S130,-999),-999),-999),-999),-999),-999)</f>
        <v>0.147228</v>
      </c>
      <c r="M130" s="9">
        <f>Raw!Q130</f>
        <v>0.89580300000000002</v>
      </c>
      <c r="N130" s="9">
        <f>IF(Raw!$G130&gt;$C$8,IF(Raw!$Q130&gt;$C$8,IF(Raw!$N130&gt;$C$9,IF(Raw!$N130&lt;$A$9,IF(Raw!$X130&gt;$C$9,IF(Raw!$X130&lt;$A$9,Raw!V130,-999),-999),-999),-999),-999),-999)</f>
        <v>705.3</v>
      </c>
      <c r="O130" s="9">
        <f>IF(Raw!$G130&gt;$C$8,IF(Raw!$Q130&gt;$C$8,IF(Raw!$N130&gt;$C$9,IF(Raw!$N130&lt;$A$9,IF(Raw!$X130&gt;$C$9,IF(Raw!$X130&lt;$A$9,Raw!W130,-999),-999),-999),-999),-999),-999)</f>
        <v>0.22878799999999999</v>
      </c>
      <c r="P130" s="9">
        <f>IF(Raw!$G130&gt;$C$8,IF(Raw!$Q130&gt;$C$8,IF(Raw!$N130&gt;$C$9,IF(Raw!$N130&lt;$A$9,IF(Raw!$X130&gt;$C$9,IF(Raw!$X130&lt;$A$9,Raw!X130,-999),-999),-999),-999),-999),-999)</f>
        <v>1369</v>
      </c>
      <c r="R130" s="9">
        <f t="shared" si="20"/>
        <v>6.3766000000000017E-2</v>
      </c>
      <c r="S130" s="9">
        <f t="shared" si="21"/>
        <v>0.40677468742026035</v>
      </c>
      <c r="T130" s="9">
        <f t="shared" si="22"/>
        <v>6.0996999999999996E-2</v>
      </c>
      <c r="U130" s="9">
        <f t="shared" si="23"/>
        <v>0.41430298584508379</v>
      </c>
      <c r="V130" s="15">
        <f t="shared" si="16"/>
        <v>0</v>
      </c>
      <c r="X130" s="11">
        <f t="shared" si="24"/>
        <v>0</v>
      </c>
      <c r="Y130" s="11">
        <f t="shared" si="25"/>
        <v>5.9209999999999995E-18</v>
      </c>
      <c r="Z130" s="11">
        <f t="shared" si="26"/>
        <v>6.3400000000000001E-4</v>
      </c>
      <c r="AA130" s="16">
        <f t="shared" si="27"/>
        <v>0</v>
      </c>
      <c r="AB130" s="9">
        <f t="shared" si="17"/>
        <v>8.6231000000000002E-2</v>
      </c>
      <c r="AC130" s="9">
        <f t="shared" si="18"/>
        <v>1</v>
      </c>
      <c r="AD130" s="15">
        <f t="shared" si="19"/>
        <v>0</v>
      </c>
      <c r="AE130" s="3">
        <f t="shared" si="28"/>
        <v>712.88839999999971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0.71436342592592583</v>
      </c>
      <c r="C131" s="15">
        <f>Raw!C131</f>
        <v>114.9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9.8085000000000006E-2</v>
      </c>
      <c r="F131" s="9">
        <f>IF(Raw!$G131&gt;$C$8,IF(Raw!$Q131&gt;$C$8,IF(Raw!$N131&gt;$C$9,IF(Raw!$N131&lt;$A$9,IF(Raw!$X131&gt;$C$9,IF(Raw!$X131&lt;$A$9,Raw!I131,-999),-999),-999),-999),-999),-999)</f>
        <v>0.158141</v>
      </c>
      <c r="G131" s="9">
        <f>Raw!G131</f>
        <v>0.89561999999999997</v>
      </c>
      <c r="H131" s="9">
        <f>IF(Raw!$G131&gt;$C$8,IF(Raw!$Q131&gt;$C$8,IF(Raw!$N131&gt;$C$9,IF(Raw!$N131&lt;$A$9,IF(Raw!$X131&gt;$C$9,IF(Raw!$X131&lt;$A$9,Raw!L131,-999),-999),-999),-999),-999),-999)</f>
        <v>532.79999999999995</v>
      </c>
      <c r="I131" s="9">
        <f>IF(Raw!$G131&gt;$C$8,IF(Raw!$Q131&gt;$C$8,IF(Raw!$N131&gt;$C$9,IF(Raw!$N131&lt;$A$9,IF(Raw!$X131&gt;$C$9,IF(Raw!$X131&lt;$A$9,Raw!M131,-999),-999),-999),-999),-999),-999)</f>
        <v>3.9999999999999998E-6</v>
      </c>
      <c r="J131" s="9">
        <f>IF(Raw!$G131&gt;$C$8,IF(Raw!$Q131&gt;$C$8,IF(Raw!$N131&gt;$C$9,IF(Raw!$N131&lt;$A$9,IF(Raw!$X131&gt;$C$9,IF(Raw!$X131&lt;$A$9,Raw!N131,-999),-999),-999),-999),-999),-999)</f>
        <v>909</v>
      </c>
      <c r="K131" s="9">
        <f>IF(Raw!$G131&gt;$C$8,IF(Raw!$Q131&gt;$C$8,IF(Raw!$N131&gt;$C$9,IF(Raw!$N131&lt;$A$9,IF(Raw!$X131&gt;$C$9,IF(Raw!$X131&lt;$A$9,Raw!R131,-999),-999),-999),-999),-999),-999)</f>
        <v>8.8665999999999995E-2</v>
      </c>
      <c r="L131" s="9">
        <f>IF(Raw!$G131&gt;$C$8,IF(Raw!$Q131&gt;$C$8,IF(Raw!$N131&gt;$C$9,IF(Raw!$N131&lt;$A$9,IF(Raw!$X131&gt;$C$9,IF(Raw!$X131&lt;$A$9,Raw!S131,-999),-999),-999),-999),-999),-999)</f>
        <v>0.150697</v>
      </c>
      <c r="M131" s="9">
        <f>Raw!Q131</f>
        <v>0.90800199999999998</v>
      </c>
      <c r="N131" s="9">
        <f>IF(Raw!$G131&gt;$C$8,IF(Raw!$Q131&gt;$C$8,IF(Raw!$N131&gt;$C$9,IF(Raw!$N131&lt;$A$9,IF(Raw!$X131&gt;$C$9,IF(Raw!$X131&lt;$A$9,Raw!V131,-999),-999),-999),-999),-999),-999)</f>
        <v>717.4</v>
      </c>
      <c r="O131" s="9">
        <f>IF(Raw!$G131&gt;$C$8,IF(Raw!$Q131&gt;$C$8,IF(Raw!$N131&gt;$C$9,IF(Raw!$N131&lt;$A$9,IF(Raw!$X131&gt;$C$9,IF(Raw!$X131&lt;$A$9,Raw!W131,-999),-999),-999),-999),-999),-999)</f>
        <v>6.0000000000000002E-6</v>
      </c>
      <c r="P131" s="9">
        <f>IF(Raw!$G131&gt;$C$8,IF(Raw!$Q131&gt;$C$8,IF(Raw!$N131&gt;$C$9,IF(Raw!$N131&lt;$A$9,IF(Raw!$X131&gt;$C$9,IF(Raw!$X131&lt;$A$9,Raw!X131,-999),-999),-999),-999),-999),-999)</f>
        <v>2795</v>
      </c>
      <c r="R131" s="9">
        <f t="shared" si="20"/>
        <v>6.0055999999999998E-2</v>
      </c>
      <c r="S131" s="9">
        <f t="shared" si="21"/>
        <v>0.37976236396633384</v>
      </c>
      <c r="T131" s="9">
        <f t="shared" si="22"/>
        <v>6.2031000000000003E-2</v>
      </c>
      <c r="U131" s="9">
        <f t="shared" si="23"/>
        <v>0.41162730512219886</v>
      </c>
      <c r="V131" s="15">
        <f t="shared" si="16"/>
        <v>0</v>
      </c>
      <c r="X131" s="11">
        <f t="shared" si="24"/>
        <v>0</v>
      </c>
      <c r="Y131" s="11">
        <f t="shared" si="25"/>
        <v>5.3279999999999989E-18</v>
      </c>
      <c r="Z131" s="11">
        <f t="shared" si="26"/>
        <v>9.0899999999999998E-4</v>
      </c>
      <c r="AA131" s="16">
        <f t="shared" si="27"/>
        <v>0</v>
      </c>
      <c r="AB131" s="9">
        <f t="shared" si="17"/>
        <v>8.8665999999999995E-2</v>
      </c>
      <c r="AC131" s="9">
        <f t="shared" si="18"/>
        <v>1</v>
      </c>
      <c r="AD131" s="15">
        <f t="shared" si="19"/>
        <v>0</v>
      </c>
      <c r="AE131" s="3">
        <f t="shared" si="28"/>
        <v>641.49119999999971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0.71440972222222221</v>
      </c>
      <c r="C132" s="15">
        <f>Raw!C132</f>
        <v>114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9.6679000000000001E-2</v>
      </c>
      <c r="F132" s="9">
        <f>IF(Raw!$G132&gt;$C$8,IF(Raw!$Q132&gt;$C$8,IF(Raw!$N132&gt;$C$9,IF(Raw!$N132&lt;$A$9,IF(Raw!$X132&gt;$C$9,IF(Raw!$X132&lt;$A$9,Raw!I132,-999),-999),-999),-999),-999),-999)</f>
        <v>0.165214</v>
      </c>
      <c r="G132" s="9">
        <f>Raw!G132</f>
        <v>0.90561999999999998</v>
      </c>
      <c r="H132" s="9">
        <f>IF(Raw!$G132&gt;$C$8,IF(Raw!$Q132&gt;$C$8,IF(Raw!$N132&gt;$C$9,IF(Raw!$N132&lt;$A$9,IF(Raw!$X132&gt;$C$9,IF(Raw!$X132&lt;$A$9,Raw!L132,-999),-999),-999),-999),-999),-999)</f>
        <v>558.79999999999995</v>
      </c>
      <c r="I132" s="9">
        <f>IF(Raw!$G132&gt;$C$8,IF(Raw!$Q132&gt;$C$8,IF(Raw!$N132&gt;$C$9,IF(Raw!$N132&lt;$A$9,IF(Raw!$X132&gt;$C$9,IF(Raw!$X132&lt;$A$9,Raw!M132,-999),-999),-999),-999),-999),-999)</f>
        <v>2.5700000000000001E-4</v>
      </c>
      <c r="J132" s="9">
        <f>IF(Raw!$G132&gt;$C$8,IF(Raw!$Q132&gt;$C$8,IF(Raw!$N132&gt;$C$9,IF(Raw!$N132&lt;$A$9,IF(Raw!$X132&gt;$C$9,IF(Raw!$X132&lt;$A$9,Raw!N132,-999),-999),-999),-999),-999),-999)</f>
        <v>1018</v>
      </c>
      <c r="K132" s="9">
        <f>IF(Raw!$G132&gt;$C$8,IF(Raw!$Q132&gt;$C$8,IF(Raw!$N132&gt;$C$9,IF(Raw!$N132&lt;$A$9,IF(Raw!$X132&gt;$C$9,IF(Raw!$X132&lt;$A$9,Raw!R132,-999),-999),-999),-999),-999),-999)</f>
        <v>9.0606000000000006E-2</v>
      </c>
      <c r="L132" s="9">
        <f>IF(Raw!$G132&gt;$C$8,IF(Raw!$Q132&gt;$C$8,IF(Raw!$N132&gt;$C$9,IF(Raw!$N132&lt;$A$9,IF(Raw!$X132&gt;$C$9,IF(Raw!$X132&lt;$A$9,Raw!S132,-999),-999),-999),-999),-999),-999)</f>
        <v>0.150782</v>
      </c>
      <c r="M132" s="9">
        <f>Raw!Q132</f>
        <v>0.90353700000000003</v>
      </c>
      <c r="N132" s="9">
        <f>IF(Raw!$G132&gt;$C$8,IF(Raw!$Q132&gt;$C$8,IF(Raw!$N132&gt;$C$9,IF(Raw!$N132&lt;$A$9,IF(Raw!$X132&gt;$C$9,IF(Raw!$X132&lt;$A$9,Raw!V132,-999),-999),-999),-999),-999),-999)</f>
        <v>737.9</v>
      </c>
      <c r="O132" s="9">
        <f>IF(Raw!$G132&gt;$C$8,IF(Raw!$Q132&gt;$C$8,IF(Raw!$N132&gt;$C$9,IF(Raw!$N132&lt;$A$9,IF(Raw!$X132&gt;$C$9,IF(Raw!$X132&lt;$A$9,Raw!W132,-999),-999),-999),-999),-999),-999)</f>
        <v>0.16881599999999999</v>
      </c>
      <c r="P132" s="9">
        <f>IF(Raw!$G132&gt;$C$8,IF(Raw!$Q132&gt;$C$8,IF(Raw!$N132&gt;$C$9,IF(Raw!$N132&lt;$A$9,IF(Raw!$X132&gt;$C$9,IF(Raw!$X132&lt;$A$9,Raw!X132,-999),-999),-999),-999),-999),-999)</f>
        <v>1520</v>
      </c>
      <c r="R132" s="9">
        <f t="shared" si="20"/>
        <v>6.8534999999999999E-2</v>
      </c>
      <c r="S132" s="9">
        <f t="shared" si="21"/>
        <v>0.4148256201048337</v>
      </c>
      <c r="T132" s="9">
        <f t="shared" si="22"/>
        <v>6.0175999999999993E-2</v>
      </c>
      <c r="U132" s="9">
        <f t="shared" si="23"/>
        <v>0.39909272990144706</v>
      </c>
      <c r="V132" s="15">
        <f t="shared" si="16"/>
        <v>0</v>
      </c>
      <c r="X132" s="11">
        <f t="shared" si="24"/>
        <v>0</v>
      </c>
      <c r="Y132" s="11">
        <f t="shared" si="25"/>
        <v>5.5879999999999991E-18</v>
      </c>
      <c r="Z132" s="11">
        <f t="shared" si="26"/>
        <v>1.018E-3</v>
      </c>
      <c r="AA132" s="16">
        <f t="shared" si="27"/>
        <v>0</v>
      </c>
      <c r="AB132" s="9">
        <f t="shared" si="17"/>
        <v>9.0606000000000006E-2</v>
      </c>
      <c r="AC132" s="9">
        <f t="shared" si="18"/>
        <v>1</v>
      </c>
      <c r="AD132" s="15">
        <f t="shared" si="19"/>
        <v>0</v>
      </c>
      <c r="AE132" s="3">
        <f t="shared" si="28"/>
        <v>672.79519999999968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0.71446759259259263</v>
      </c>
      <c r="C133" s="15">
        <f>Raw!C133</f>
        <v>113.1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0.103048</v>
      </c>
      <c r="F133" s="9">
        <f>IF(Raw!$G133&gt;$C$8,IF(Raw!$Q133&gt;$C$8,IF(Raw!$N133&gt;$C$9,IF(Raw!$N133&lt;$A$9,IF(Raw!$X133&gt;$C$9,IF(Raw!$X133&lt;$A$9,Raw!I133,-999),-999),-999),-999),-999),-999)</f>
        <v>0.16797400000000001</v>
      </c>
      <c r="G133" s="9">
        <f>Raw!G133</f>
        <v>0.90465799999999996</v>
      </c>
      <c r="H133" s="9">
        <f>IF(Raw!$G133&gt;$C$8,IF(Raw!$Q133&gt;$C$8,IF(Raw!$N133&gt;$C$9,IF(Raw!$N133&lt;$A$9,IF(Raw!$X133&gt;$C$9,IF(Raw!$X133&lt;$A$9,Raw!L133,-999),-999),-999),-999),-999),-999)</f>
        <v>558.5</v>
      </c>
      <c r="I133" s="9">
        <f>IF(Raw!$G133&gt;$C$8,IF(Raw!$Q133&gt;$C$8,IF(Raw!$N133&gt;$C$9,IF(Raw!$N133&lt;$A$9,IF(Raw!$X133&gt;$C$9,IF(Raw!$X133&lt;$A$9,Raw!M133,-999),-999),-999),-999),-999),-999)</f>
        <v>2.5000000000000001E-5</v>
      </c>
      <c r="J133" s="9">
        <f>IF(Raw!$G133&gt;$C$8,IF(Raw!$Q133&gt;$C$8,IF(Raw!$N133&gt;$C$9,IF(Raw!$N133&lt;$A$9,IF(Raw!$X133&gt;$C$9,IF(Raw!$X133&lt;$A$9,Raw!N133,-999),-999),-999),-999),-999),-999)</f>
        <v>628</v>
      </c>
      <c r="K133" s="9">
        <f>IF(Raw!$G133&gt;$C$8,IF(Raw!$Q133&gt;$C$8,IF(Raw!$N133&gt;$C$9,IF(Raw!$N133&lt;$A$9,IF(Raw!$X133&gt;$C$9,IF(Raw!$X133&lt;$A$9,Raw!R133,-999),-999),-999),-999),-999),-999)</f>
        <v>8.7479000000000001E-2</v>
      </c>
      <c r="L133" s="9">
        <f>IF(Raw!$G133&gt;$C$8,IF(Raw!$Q133&gt;$C$8,IF(Raw!$N133&gt;$C$9,IF(Raw!$N133&lt;$A$9,IF(Raw!$X133&gt;$C$9,IF(Raw!$X133&lt;$A$9,Raw!S133,-999),-999),-999),-999),-999),-999)</f>
        <v>0.15883700000000001</v>
      </c>
      <c r="M133" s="9">
        <f>Raw!Q133</f>
        <v>0.90246099999999996</v>
      </c>
      <c r="N133" s="9">
        <f>IF(Raw!$G133&gt;$C$8,IF(Raw!$Q133&gt;$C$8,IF(Raw!$N133&gt;$C$9,IF(Raw!$N133&lt;$A$9,IF(Raw!$X133&gt;$C$9,IF(Raw!$X133&lt;$A$9,Raw!V133,-999),-999),-999),-999),-999),-999)</f>
        <v>816.6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1409</v>
      </c>
      <c r="R133" s="9">
        <f t="shared" si="20"/>
        <v>6.4926000000000011E-2</v>
      </c>
      <c r="S133" s="9">
        <f t="shared" si="21"/>
        <v>0.3865241049209997</v>
      </c>
      <c r="T133" s="9">
        <f t="shared" si="22"/>
        <v>7.1358000000000005E-2</v>
      </c>
      <c r="U133" s="9">
        <f t="shared" si="23"/>
        <v>0.44925300780044952</v>
      </c>
      <c r="V133" s="15">
        <f t="shared" si="16"/>
        <v>0</v>
      </c>
      <c r="X133" s="11">
        <f t="shared" si="24"/>
        <v>0</v>
      </c>
      <c r="Y133" s="11">
        <f t="shared" si="25"/>
        <v>5.5849999999999999E-18</v>
      </c>
      <c r="Z133" s="11">
        <f t="shared" si="26"/>
        <v>6.2799999999999998E-4</v>
      </c>
      <c r="AA133" s="16">
        <f t="shared" si="27"/>
        <v>0</v>
      </c>
      <c r="AB133" s="9">
        <f t="shared" si="17"/>
        <v>8.7479000000000001E-2</v>
      </c>
      <c r="AC133" s="9">
        <f t="shared" si="18"/>
        <v>1</v>
      </c>
      <c r="AD133" s="15">
        <f t="shared" si="19"/>
        <v>0</v>
      </c>
      <c r="AE133" s="3">
        <f t="shared" si="28"/>
        <v>672.43399999999986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0.71452546296296304</v>
      </c>
      <c r="C134" s="15">
        <f>Raw!C134</f>
        <v>112.2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9.6571000000000004E-2</v>
      </c>
      <c r="F134" s="9">
        <f>IF(Raw!$G134&gt;$C$8,IF(Raw!$Q134&gt;$C$8,IF(Raw!$N134&gt;$C$9,IF(Raw!$N134&lt;$A$9,IF(Raw!$X134&gt;$C$9,IF(Raw!$X134&lt;$A$9,Raw!I134,-999),-999),-999),-999),-999),-999)</f>
        <v>0.169071</v>
      </c>
      <c r="G134" s="9">
        <f>Raw!G134</f>
        <v>0.92378199999999999</v>
      </c>
      <c r="H134" s="9">
        <f>IF(Raw!$G134&gt;$C$8,IF(Raw!$Q134&gt;$C$8,IF(Raw!$N134&gt;$C$9,IF(Raw!$N134&lt;$A$9,IF(Raw!$X134&gt;$C$9,IF(Raw!$X134&lt;$A$9,Raw!L134,-999),-999),-999),-999),-999),-999)</f>
        <v>609.29999999999995</v>
      </c>
      <c r="I134" s="9">
        <f>IF(Raw!$G134&gt;$C$8,IF(Raw!$Q134&gt;$C$8,IF(Raw!$N134&gt;$C$9,IF(Raw!$N134&lt;$A$9,IF(Raw!$X134&gt;$C$9,IF(Raw!$X134&lt;$A$9,Raw!M134,-999),-999),-999),-999),-999),-999)</f>
        <v>8.2053000000000001E-2</v>
      </c>
      <c r="J134" s="9">
        <f>IF(Raw!$G134&gt;$C$8,IF(Raw!$Q134&gt;$C$8,IF(Raw!$N134&gt;$C$9,IF(Raw!$N134&lt;$A$9,IF(Raw!$X134&gt;$C$9,IF(Raw!$X134&lt;$A$9,Raw!N134,-999),-999),-999),-999),-999),-999)</f>
        <v>957</v>
      </c>
      <c r="K134" s="9">
        <f>IF(Raw!$G134&gt;$C$8,IF(Raw!$Q134&gt;$C$8,IF(Raw!$N134&gt;$C$9,IF(Raw!$N134&lt;$A$9,IF(Raw!$X134&gt;$C$9,IF(Raw!$X134&lt;$A$9,Raw!R134,-999),-999),-999),-999),-999),-999)</f>
        <v>9.7182000000000004E-2</v>
      </c>
      <c r="L134" s="9">
        <f>IF(Raw!$G134&gt;$C$8,IF(Raw!$Q134&gt;$C$8,IF(Raw!$N134&gt;$C$9,IF(Raw!$N134&lt;$A$9,IF(Raw!$X134&gt;$C$9,IF(Raw!$X134&lt;$A$9,Raw!S134,-999),-999),-999),-999),-999),-999)</f>
        <v>0.15473899999999999</v>
      </c>
      <c r="M134" s="9">
        <f>Raw!Q134</f>
        <v>0.87787800000000005</v>
      </c>
      <c r="N134" s="9">
        <f>IF(Raw!$G134&gt;$C$8,IF(Raw!$Q134&gt;$C$8,IF(Raw!$N134&gt;$C$9,IF(Raw!$N134&lt;$A$9,IF(Raw!$X134&gt;$C$9,IF(Raw!$X134&lt;$A$9,Raw!V134,-999),-999),-999),-999),-999),-999)</f>
        <v>694.4</v>
      </c>
      <c r="O134" s="9">
        <f>IF(Raw!$G134&gt;$C$8,IF(Raw!$Q134&gt;$C$8,IF(Raw!$N134&gt;$C$9,IF(Raw!$N134&lt;$A$9,IF(Raw!$X134&gt;$C$9,IF(Raw!$X134&lt;$A$9,Raw!W134,-999),-999),-999),-999),-999),-999)</f>
        <v>0.335673</v>
      </c>
      <c r="P134" s="9">
        <f>IF(Raw!$G134&gt;$C$8,IF(Raw!$Q134&gt;$C$8,IF(Raw!$N134&gt;$C$9,IF(Raw!$N134&lt;$A$9,IF(Raw!$X134&gt;$C$9,IF(Raw!$X134&lt;$A$9,Raw!X134,-999),-999),-999),-999),-999),-999)</f>
        <v>657</v>
      </c>
      <c r="R134" s="9">
        <f t="shared" si="20"/>
        <v>7.2499999999999995E-2</v>
      </c>
      <c r="S134" s="9">
        <f t="shared" si="21"/>
        <v>0.42881393024232423</v>
      </c>
      <c r="T134" s="9">
        <f t="shared" si="22"/>
        <v>5.7556999999999983E-2</v>
      </c>
      <c r="U134" s="9">
        <f t="shared" si="23"/>
        <v>0.37196181958006702</v>
      </c>
      <c r="V134" s="15">
        <f t="shared" si="16"/>
        <v>0</v>
      </c>
      <c r="X134" s="11">
        <f t="shared" si="24"/>
        <v>0</v>
      </c>
      <c r="Y134" s="11">
        <f t="shared" si="25"/>
        <v>6.0929999999999991E-18</v>
      </c>
      <c r="Z134" s="11">
        <f t="shared" si="26"/>
        <v>9.5699999999999995E-4</v>
      </c>
      <c r="AA134" s="16">
        <f t="shared" si="27"/>
        <v>0</v>
      </c>
      <c r="AB134" s="9">
        <f t="shared" si="17"/>
        <v>9.7182000000000004E-2</v>
      </c>
      <c r="AC134" s="9">
        <f t="shared" si="18"/>
        <v>1</v>
      </c>
      <c r="AD134" s="15">
        <f t="shared" si="19"/>
        <v>0</v>
      </c>
      <c r="AE134" s="3">
        <f t="shared" si="28"/>
        <v>733.5971999999997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0.71458333333333324</v>
      </c>
      <c r="C135" s="15">
        <f>Raw!C135</f>
        <v>111.5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9.8862000000000005E-2</v>
      </c>
      <c r="F135" s="9">
        <f>IF(Raw!$G135&gt;$C$8,IF(Raw!$Q135&gt;$C$8,IF(Raw!$N135&gt;$C$9,IF(Raw!$N135&lt;$A$9,IF(Raw!$X135&gt;$C$9,IF(Raw!$X135&lt;$A$9,Raw!I135,-999),-999),-999),-999),-999),-999)</f>
        <v>0.166516</v>
      </c>
      <c r="G135" s="9">
        <f>Raw!G135</f>
        <v>0.93915300000000002</v>
      </c>
      <c r="H135" s="9">
        <f>IF(Raw!$G135&gt;$C$8,IF(Raw!$Q135&gt;$C$8,IF(Raw!$N135&gt;$C$9,IF(Raw!$N135&lt;$A$9,IF(Raw!$X135&gt;$C$9,IF(Raw!$X135&lt;$A$9,Raw!L135,-999),-999),-999),-999),-999),-999)</f>
        <v>653.1</v>
      </c>
      <c r="I135" s="9">
        <f>IF(Raw!$G135&gt;$C$8,IF(Raw!$Q135&gt;$C$8,IF(Raw!$N135&gt;$C$9,IF(Raw!$N135&lt;$A$9,IF(Raw!$X135&gt;$C$9,IF(Raw!$X135&lt;$A$9,Raw!M135,-999),-999),-999),-999),-999),-999)</f>
        <v>3.4999999999999997E-5</v>
      </c>
      <c r="J135" s="9">
        <f>IF(Raw!$G135&gt;$C$8,IF(Raw!$Q135&gt;$C$8,IF(Raw!$N135&gt;$C$9,IF(Raw!$N135&lt;$A$9,IF(Raw!$X135&gt;$C$9,IF(Raw!$X135&lt;$A$9,Raw!N135,-999),-999),-999),-999),-999),-999)</f>
        <v>459</v>
      </c>
      <c r="K135" s="9">
        <f>IF(Raw!$G135&gt;$C$8,IF(Raw!$Q135&gt;$C$8,IF(Raw!$N135&gt;$C$9,IF(Raw!$N135&lt;$A$9,IF(Raw!$X135&gt;$C$9,IF(Raw!$X135&lt;$A$9,Raw!R135,-999),-999),-999),-999),-999),-999)</f>
        <v>8.5882E-2</v>
      </c>
      <c r="L135" s="9">
        <f>IF(Raw!$G135&gt;$C$8,IF(Raw!$Q135&gt;$C$8,IF(Raw!$N135&gt;$C$9,IF(Raw!$N135&lt;$A$9,IF(Raw!$X135&gt;$C$9,IF(Raw!$X135&lt;$A$9,Raw!S135,-999),-999),-999),-999),-999),-999)</f>
        <v>0.15898300000000001</v>
      </c>
      <c r="M135" s="9">
        <f>Raw!Q135</f>
        <v>0.89680199999999999</v>
      </c>
      <c r="N135" s="9">
        <f>IF(Raw!$G135&gt;$C$8,IF(Raw!$Q135&gt;$C$8,IF(Raw!$N135&gt;$C$9,IF(Raw!$N135&lt;$A$9,IF(Raw!$X135&gt;$C$9,IF(Raw!$X135&lt;$A$9,Raw!V135,-999),-999),-999),-999),-999),-999)</f>
        <v>728.7</v>
      </c>
      <c r="O135" s="9">
        <f>IF(Raw!$G135&gt;$C$8,IF(Raw!$Q135&gt;$C$8,IF(Raw!$N135&gt;$C$9,IF(Raw!$N135&lt;$A$9,IF(Raw!$X135&gt;$C$9,IF(Raw!$X135&lt;$A$9,Raw!W135,-999),-999),-999),-999),-999),-999)</f>
        <v>2.4000000000000001E-5</v>
      </c>
      <c r="P135" s="9">
        <f>IF(Raw!$G135&gt;$C$8,IF(Raw!$Q135&gt;$C$8,IF(Raw!$N135&gt;$C$9,IF(Raw!$N135&lt;$A$9,IF(Raw!$X135&gt;$C$9,IF(Raw!$X135&lt;$A$9,Raw!X135,-999),-999),-999),-999),-999),-999)</f>
        <v>847</v>
      </c>
      <c r="R135" s="9">
        <f t="shared" si="20"/>
        <v>6.7653999999999992E-2</v>
      </c>
      <c r="S135" s="9">
        <f t="shared" si="21"/>
        <v>0.40629128732374065</v>
      </c>
      <c r="T135" s="9">
        <f t="shared" si="22"/>
        <v>7.3101000000000013E-2</v>
      </c>
      <c r="U135" s="9">
        <f t="shared" si="23"/>
        <v>0.45980387840209336</v>
      </c>
      <c r="V135" s="15">
        <f t="shared" si="16"/>
        <v>0</v>
      </c>
      <c r="X135" s="11">
        <f t="shared" si="24"/>
        <v>0</v>
      </c>
      <c r="Y135" s="11">
        <f t="shared" si="25"/>
        <v>6.5310000000000001E-18</v>
      </c>
      <c r="Z135" s="11">
        <f t="shared" si="26"/>
        <v>4.5899999999999999E-4</v>
      </c>
      <c r="AA135" s="16">
        <f t="shared" si="27"/>
        <v>0</v>
      </c>
      <c r="AB135" s="9">
        <f t="shared" si="17"/>
        <v>8.5882E-2</v>
      </c>
      <c r="AC135" s="9">
        <f t="shared" si="18"/>
        <v>1</v>
      </c>
      <c r="AD135" s="15">
        <f t="shared" si="19"/>
        <v>0</v>
      </c>
      <c r="AE135" s="3">
        <f t="shared" si="28"/>
        <v>786.33239999999978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0.71464120370370365</v>
      </c>
      <c r="C136" s="15">
        <f>Raw!C136</f>
        <v>110.7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0.10495699999999999</v>
      </c>
      <c r="F136" s="9">
        <f>IF(Raw!$G136&gt;$C$8,IF(Raw!$Q136&gt;$C$8,IF(Raw!$N136&gt;$C$9,IF(Raw!$N136&lt;$A$9,IF(Raw!$X136&gt;$C$9,IF(Raw!$X136&lt;$A$9,Raw!I136,-999),-999),-999),-999),-999),-999)</f>
        <v>0.172962</v>
      </c>
      <c r="G136" s="9">
        <f>Raw!G136</f>
        <v>0.88849</v>
      </c>
      <c r="H136" s="9">
        <f>IF(Raw!$G136&gt;$C$8,IF(Raw!$Q136&gt;$C$8,IF(Raw!$N136&gt;$C$9,IF(Raw!$N136&lt;$A$9,IF(Raw!$X136&gt;$C$9,IF(Raw!$X136&lt;$A$9,Raw!L136,-999),-999),-999),-999),-999),-999)</f>
        <v>578.29999999999995</v>
      </c>
      <c r="I136" s="9">
        <f>IF(Raw!$G136&gt;$C$8,IF(Raw!$Q136&gt;$C$8,IF(Raw!$N136&gt;$C$9,IF(Raw!$N136&lt;$A$9,IF(Raw!$X136&gt;$C$9,IF(Raw!$X136&lt;$A$9,Raw!M136,-999),-999),-999),-999),-999),-999)</f>
        <v>1.9999999999999999E-6</v>
      </c>
      <c r="J136" s="9">
        <f>IF(Raw!$G136&gt;$C$8,IF(Raw!$Q136&gt;$C$8,IF(Raw!$N136&gt;$C$9,IF(Raw!$N136&lt;$A$9,IF(Raw!$X136&gt;$C$9,IF(Raw!$X136&lt;$A$9,Raw!N136,-999),-999),-999),-999),-999),-999)</f>
        <v>535</v>
      </c>
      <c r="K136" s="9">
        <f>IF(Raw!$G136&gt;$C$8,IF(Raw!$Q136&gt;$C$8,IF(Raw!$N136&gt;$C$9,IF(Raw!$N136&lt;$A$9,IF(Raw!$X136&gt;$C$9,IF(Raw!$X136&lt;$A$9,Raw!R136,-999),-999),-999),-999),-999),-999)</f>
        <v>0.109241</v>
      </c>
      <c r="L136" s="9">
        <f>IF(Raw!$G136&gt;$C$8,IF(Raw!$Q136&gt;$C$8,IF(Raw!$N136&gt;$C$9,IF(Raw!$N136&lt;$A$9,IF(Raw!$X136&gt;$C$9,IF(Raw!$X136&lt;$A$9,Raw!S136,-999),-999),-999),-999),-999),-999)</f>
        <v>0.18721499999999999</v>
      </c>
      <c r="M136" s="9">
        <f>Raw!Q136</f>
        <v>0.95494699999999999</v>
      </c>
      <c r="N136" s="9">
        <f>IF(Raw!$G136&gt;$C$8,IF(Raw!$Q136&gt;$C$8,IF(Raw!$N136&gt;$C$9,IF(Raw!$N136&lt;$A$9,IF(Raw!$X136&gt;$C$9,IF(Raw!$X136&lt;$A$9,Raw!V136,-999),-999),-999),-999),-999),-999)</f>
        <v>721.1</v>
      </c>
      <c r="O136" s="9">
        <f>IF(Raw!$G136&gt;$C$8,IF(Raw!$Q136&gt;$C$8,IF(Raw!$N136&gt;$C$9,IF(Raw!$N136&lt;$A$9,IF(Raw!$X136&gt;$C$9,IF(Raw!$X136&lt;$A$9,Raw!W136,-999),-999),-999),-999),-999),-999)</f>
        <v>0.30824600000000002</v>
      </c>
      <c r="P136" s="9">
        <f>IF(Raw!$G136&gt;$C$8,IF(Raw!$Q136&gt;$C$8,IF(Raw!$N136&gt;$C$9,IF(Raw!$N136&lt;$A$9,IF(Raw!$X136&gt;$C$9,IF(Raw!$X136&lt;$A$9,Raw!X136,-999),-999),-999),-999),-999),-999)</f>
        <v>566</v>
      </c>
      <c r="R136" s="9">
        <f t="shared" si="20"/>
        <v>6.800500000000001E-2</v>
      </c>
      <c r="S136" s="9">
        <f t="shared" si="21"/>
        <v>0.3931788485332039</v>
      </c>
      <c r="T136" s="9">
        <f t="shared" si="22"/>
        <v>7.7973999999999988E-2</v>
      </c>
      <c r="U136" s="9">
        <f t="shared" si="23"/>
        <v>0.41649440482867289</v>
      </c>
      <c r="V136" s="15">
        <f t="shared" si="16"/>
        <v>0</v>
      </c>
      <c r="X136" s="11">
        <f t="shared" si="24"/>
        <v>0</v>
      </c>
      <c r="Y136" s="11">
        <f t="shared" si="25"/>
        <v>5.7829999999999992E-18</v>
      </c>
      <c r="Z136" s="11">
        <f t="shared" si="26"/>
        <v>5.3499999999999999E-4</v>
      </c>
      <c r="AA136" s="16">
        <f t="shared" si="27"/>
        <v>0</v>
      </c>
      <c r="AB136" s="9">
        <f t="shared" si="17"/>
        <v>0.109241</v>
      </c>
      <c r="AC136" s="9">
        <f t="shared" si="18"/>
        <v>1</v>
      </c>
      <c r="AD136" s="15">
        <f t="shared" si="19"/>
        <v>0</v>
      </c>
      <c r="AE136" s="3">
        <f t="shared" si="28"/>
        <v>696.27319999999975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0.71469907407407407</v>
      </c>
      <c r="C137" s="15">
        <f>Raw!C137</f>
        <v>109.8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0.11154600000000001</v>
      </c>
      <c r="F137" s="9">
        <f>IF(Raw!$G137&gt;$C$8,IF(Raw!$Q137&gt;$C$8,IF(Raw!$N137&gt;$C$9,IF(Raw!$N137&lt;$A$9,IF(Raw!$X137&gt;$C$9,IF(Raw!$X137&lt;$A$9,Raw!I137,-999),-999),-999),-999),-999),-999)</f>
        <v>0.18071499999999999</v>
      </c>
      <c r="G137" s="9">
        <f>Raw!G137</f>
        <v>0.93863700000000005</v>
      </c>
      <c r="H137" s="9">
        <f>IF(Raw!$G137&gt;$C$8,IF(Raw!$Q137&gt;$C$8,IF(Raw!$N137&gt;$C$9,IF(Raw!$N137&lt;$A$9,IF(Raw!$X137&gt;$C$9,IF(Raw!$X137&lt;$A$9,Raw!L137,-999),-999),-999),-999),-999),-999)</f>
        <v>501</v>
      </c>
      <c r="I137" s="9">
        <f>IF(Raw!$G137&gt;$C$8,IF(Raw!$Q137&gt;$C$8,IF(Raw!$N137&gt;$C$9,IF(Raw!$N137&lt;$A$9,IF(Raw!$X137&gt;$C$9,IF(Raw!$X137&lt;$A$9,Raw!M137,-999),-999),-999),-999),-999),-999)</f>
        <v>0.130191</v>
      </c>
      <c r="J137" s="9">
        <f>IF(Raw!$G137&gt;$C$8,IF(Raw!$Q137&gt;$C$8,IF(Raw!$N137&gt;$C$9,IF(Raw!$N137&lt;$A$9,IF(Raw!$X137&gt;$C$9,IF(Raw!$X137&lt;$A$9,Raw!N137,-999),-999),-999),-999),-999),-999)</f>
        <v>1166</v>
      </c>
      <c r="K137" s="9">
        <f>IF(Raw!$G137&gt;$C$8,IF(Raw!$Q137&gt;$C$8,IF(Raw!$N137&gt;$C$9,IF(Raw!$N137&lt;$A$9,IF(Raw!$X137&gt;$C$9,IF(Raw!$X137&lt;$A$9,Raw!R137,-999),-999),-999),-999),-999),-999)</f>
        <v>9.8123000000000002E-2</v>
      </c>
      <c r="L137" s="9">
        <f>IF(Raw!$G137&gt;$C$8,IF(Raw!$Q137&gt;$C$8,IF(Raw!$N137&gt;$C$9,IF(Raw!$N137&lt;$A$9,IF(Raw!$X137&gt;$C$9,IF(Raw!$X137&lt;$A$9,Raw!S137,-999),-999),-999),-999),-999),-999)</f>
        <v>0.172212</v>
      </c>
      <c r="M137" s="9">
        <f>Raw!Q137</f>
        <v>0.88272700000000004</v>
      </c>
      <c r="N137" s="9">
        <f>IF(Raw!$G137&gt;$C$8,IF(Raw!$Q137&gt;$C$8,IF(Raw!$N137&gt;$C$9,IF(Raw!$N137&lt;$A$9,IF(Raw!$X137&gt;$C$9,IF(Raw!$X137&lt;$A$9,Raw!V137,-999),-999),-999),-999),-999),-999)</f>
        <v>802.2</v>
      </c>
      <c r="O137" s="9">
        <f>IF(Raw!$G137&gt;$C$8,IF(Raw!$Q137&gt;$C$8,IF(Raw!$N137&gt;$C$9,IF(Raw!$N137&lt;$A$9,IF(Raw!$X137&gt;$C$9,IF(Raw!$X137&lt;$A$9,Raw!W137,-999),-999),-999),-999),-999),-999)</f>
        <v>0.35705700000000001</v>
      </c>
      <c r="P137" s="9">
        <f>IF(Raw!$G137&gt;$C$8,IF(Raw!$Q137&gt;$C$8,IF(Raw!$N137&gt;$C$9,IF(Raw!$N137&lt;$A$9,IF(Raw!$X137&gt;$C$9,IF(Raw!$X137&lt;$A$9,Raw!X137,-999),-999),-999),-999),-999),-999)</f>
        <v>1201</v>
      </c>
      <c r="R137" s="9">
        <f t="shared" si="20"/>
        <v>6.916899999999998E-2</v>
      </c>
      <c r="S137" s="9">
        <f t="shared" si="21"/>
        <v>0.38275184683064484</v>
      </c>
      <c r="T137" s="9">
        <f t="shared" si="22"/>
        <v>7.4089000000000002E-2</v>
      </c>
      <c r="U137" s="9">
        <f t="shared" si="23"/>
        <v>0.43021972917102175</v>
      </c>
      <c r="V137" s="15">
        <f t="shared" si="16"/>
        <v>0</v>
      </c>
      <c r="X137" s="11">
        <f t="shared" si="24"/>
        <v>0</v>
      </c>
      <c r="Y137" s="11">
        <f t="shared" si="25"/>
        <v>5.0099999999999995E-18</v>
      </c>
      <c r="Z137" s="11">
        <f t="shared" si="26"/>
        <v>1.1659999999999999E-3</v>
      </c>
      <c r="AA137" s="16">
        <f t="shared" si="27"/>
        <v>0</v>
      </c>
      <c r="AB137" s="9">
        <f t="shared" si="17"/>
        <v>9.8123000000000002E-2</v>
      </c>
      <c r="AC137" s="9">
        <f t="shared" si="18"/>
        <v>1</v>
      </c>
      <c r="AD137" s="15">
        <f t="shared" si="19"/>
        <v>0</v>
      </c>
      <c r="AE137" s="3">
        <f t="shared" si="28"/>
        <v>603.20399999999972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0.71474537037037045</v>
      </c>
      <c r="C138" s="15">
        <f>Raw!C138</f>
        <v>109.3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0.100882</v>
      </c>
      <c r="F138" s="9">
        <f>IF(Raw!$G138&gt;$C$8,IF(Raw!$Q138&gt;$C$8,IF(Raw!$N138&gt;$C$9,IF(Raw!$N138&lt;$A$9,IF(Raw!$X138&gt;$C$9,IF(Raw!$X138&lt;$A$9,Raw!I138,-999),-999),-999),-999),-999),-999)</f>
        <v>0.17716999999999999</v>
      </c>
      <c r="G138" s="9">
        <f>Raw!G138</f>
        <v>0.88713699999999995</v>
      </c>
      <c r="H138" s="9">
        <f>IF(Raw!$G138&gt;$C$8,IF(Raw!$Q138&gt;$C$8,IF(Raw!$N138&gt;$C$9,IF(Raw!$N138&lt;$A$9,IF(Raw!$X138&gt;$C$9,IF(Raw!$X138&lt;$A$9,Raw!L138,-999),-999),-999),-999),-999),-999)</f>
        <v>639.1</v>
      </c>
      <c r="I138" s="9">
        <f>IF(Raw!$G138&gt;$C$8,IF(Raw!$Q138&gt;$C$8,IF(Raw!$N138&gt;$C$9,IF(Raw!$N138&lt;$A$9,IF(Raw!$X138&gt;$C$9,IF(Raw!$X138&lt;$A$9,Raw!M138,-999),-999),-999),-999),-999),-999)</f>
        <v>3.9999999999999998E-6</v>
      </c>
      <c r="J138" s="9">
        <f>IF(Raw!$G138&gt;$C$8,IF(Raw!$Q138&gt;$C$8,IF(Raw!$N138&gt;$C$9,IF(Raw!$N138&lt;$A$9,IF(Raw!$X138&gt;$C$9,IF(Raw!$X138&lt;$A$9,Raw!N138,-999),-999),-999),-999),-999),-999)</f>
        <v>1333</v>
      </c>
      <c r="K138" s="9">
        <f>IF(Raw!$G138&gt;$C$8,IF(Raw!$Q138&gt;$C$8,IF(Raw!$N138&gt;$C$9,IF(Raw!$N138&lt;$A$9,IF(Raw!$X138&gt;$C$9,IF(Raw!$X138&lt;$A$9,Raw!R138,-999),-999),-999),-999),-999),-999)</f>
        <v>0.108011</v>
      </c>
      <c r="L138" s="9">
        <f>IF(Raw!$G138&gt;$C$8,IF(Raw!$Q138&gt;$C$8,IF(Raw!$N138&gt;$C$9,IF(Raw!$N138&lt;$A$9,IF(Raw!$X138&gt;$C$9,IF(Raw!$X138&lt;$A$9,Raw!S138,-999),-999),-999),-999),-999),-999)</f>
        <v>0.17308999999999999</v>
      </c>
      <c r="M138" s="9">
        <f>Raw!Q138</f>
        <v>0.94092799999999999</v>
      </c>
      <c r="N138" s="9">
        <f>IF(Raw!$G138&gt;$C$8,IF(Raw!$Q138&gt;$C$8,IF(Raw!$N138&gt;$C$9,IF(Raw!$N138&lt;$A$9,IF(Raw!$X138&gt;$C$9,IF(Raw!$X138&lt;$A$9,Raw!V138,-999),-999),-999),-999),-999),-999)</f>
        <v>692.8</v>
      </c>
      <c r="O138" s="9">
        <f>IF(Raw!$G138&gt;$C$8,IF(Raw!$Q138&gt;$C$8,IF(Raw!$N138&gt;$C$9,IF(Raw!$N138&lt;$A$9,IF(Raw!$X138&gt;$C$9,IF(Raw!$X138&lt;$A$9,Raw!W138,-999),-999),-999),-999),-999),-999)</f>
        <v>0.33738000000000001</v>
      </c>
      <c r="P138" s="9">
        <f>IF(Raw!$G138&gt;$C$8,IF(Raw!$Q138&gt;$C$8,IF(Raw!$N138&gt;$C$9,IF(Raw!$N138&lt;$A$9,IF(Raw!$X138&gt;$C$9,IF(Raw!$X138&lt;$A$9,Raw!X138,-999),-999),-999),-999),-999),-999)</f>
        <v>797</v>
      </c>
      <c r="R138" s="9">
        <f t="shared" si="20"/>
        <v>7.6287999999999995E-2</v>
      </c>
      <c r="S138" s="9">
        <f t="shared" si="21"/>
        <v>0.43059208669639326</v>
      </c>
      <c r="T138" s="9">
        <f t="shared" si="22"/>
        <v>6.5078999999999998E-2</v>
      </c>
      <c r="U138" s="9">
        <f t="shared" si="23"/>
        <v>0.37598359235080014</v>
      </c>
      <c r="V138" s="15">
        <f t="shared" si="16"/>
        <v>0</v>
      </c>
      <c r="X138" s="11">
        <f t="shared" si="24"/>
        <v>0</v>
      </c>
      <c r="Y138" s="11">
        <f t="shared" si="25"/>
        <v>6.3910000000000001E-18</v>
      </c>
      <c r="Z138" s="11">
        <f t="shared" si="26"/>
        <v>1.333E-3</v>
      </c>
      <c r="AA138" s="16">
        <f t="shared" si="27"/>
        <v>0</v>
      </c>
      <c r="AB138" s="9">
        <f t="shared" si="17"/>
        <v>0.108011</v>
      </c>
      <c r="AC138" s="9">
        <f t="shared" si="18"/>
        <v>1</v>
      </c>
      <c r="AD138" s="15">
        <f t="shared" si="19"/>
        <v>0</v>
      </c>
      <c r="AE138" s="3">
        <f t="shared" si="28"/>
        <v>769.47639999999978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0.71480324074074064</v>
      </c>
      <c r="C139" s="15">
        <f>Raw!C139</f>
        <v>108.5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0.102381</v>
      </c>
      <c r="F139" s="9">
        <f>IF(Raw!$G139&gt;$C$8,IF(Raw!$Q139&gt;$C$8,IF(Raw!$N139&gt;$C$9,IF(Raw!$N139&lt;$A$9,IF(Raw!$X139&gt;$C$9,IF(Raw!$X139&lt;$A$9,Raw!I139,-999),-999),-999),-999),-999),-999)</f>
        <v>0.17857700000000001</v>
      </c>
      <c r="G139" s="9">
        <f>Raw!G139</f>
        <v>0.92014200000000002</v>
      </c>
      <c r="H139" s="9">
        <f>IF(Raw!$G139&gt;$C$8,IF(Raw!$Q139&gt;$C$8,IF(Raw!$N139&gt;$C$9,IF(Raw!$N139&lt;$A$9,IF(Raw!$X139&gt;$C$9,IF(Raw!$X139&lt;$A$9,Raw!L139,-999),-999),-999),-999),-999),-999)</f>
        <v>618.20000000000005</v>
      </c>
      <c r="I139" s="9">
        <f>IF(Raw!$G139&gt;$C$8,IF(Raw!$Q139&gt;$C$8,IF(Raw!$N139&gt;$C$9,IF(Raw!$N139&lt;$A$9,IF(Raw!$X139&gt;$C$9,IF(Raw!$X139&lt;$A$9,Raw!M139,-999),-999),-999),-999),-999),-999)</f>
        <v>3.0000000000000001E-6</v>
      </c>
      <c r="J139" s="9">
        <f>IF(Raw!$G139&gt;$C$8,IF(Raw!$Q139&gt;$C$8,IF(Raw!$N139&gt;$C$9,IF(Raw!$N139&lt;$A$9,IF(Raw!$X139&gt;$C$9,IF(Raw!$X139&lt;$A$9,Raw!N139,-999),-999),-999),-999),-999),-999)</f>
        <v>546</v>
      </c>
      <c r="K139" s="9">
        <f>IF(Raw!$G139&gt;$C$8,IF(Raw!$Q139&gt;$C$8,IF(Raw!$N139&gt;$C$9,IF(Raw!$N139&lt;$A$9,IF(Raw!$X139&gt;$C$9,IF(Raw!$X139&lt;$A$9,Raw!R139,-999),-999),-999),-999),-999),-999)</f>
        <v>9.8933999999999994E-2</v>
      </c>
      <c r="L139" s="9">
        <f>IF(Raw!$G139&gt;$C$8,IF(Raw!$Q139&gt;$C$8,IF(Raw!$N139&gt;$C$9,IF(Raw!$N139&lt;$A$9,IF(Raw!$X139&gt;$C$9,IF(Raw!$X139&lt;$A$9,Raw!S139,-999),-999),-999),-999),-999),-999)</f>
        <v>0.17332400000000001</v>
      </c>
      <c r="M139" s="9">
        <f>Raw!Q139</f>
        <v>0.91996199999999995</v>
      </c>
      <c r="N139" s="9">
        <f>IF(Raw!$G139&gt;$C$8,IF(Raw!$Q139&gt;$C$8,IF(Raw!$N139&gt;$C$9,IF(Raw!$N139&lt;$A$9,IF(Raw!$X139&gt;$C$9,IF(Raw!$X139&lt;$A$9,Raw!V139,-999),-999),-999),-999),-999),-999)</f>
        <v>731</v>
      </c>
      <c r="O139" s="9">
        <f>IF(Raw!$G139&gt;$C$8,IF(Raw!$Q139&gt;$C$8,IF(Raw!$N139&gt;$C$9,IF(Raw!$N139&lt;$A$9,IF(Raw!$X139&gt;$C$9,IF(Raw!$X139&lt;$A$9,Raw!W139,-999),-999),-999),-999),-999),-999)</f>
        <v>0.10925700000000001</v>
      </c>
      <c r="P139" s="9">
        <f>IF(Raw!$G139&gt;$C$8,IF(Raw!$Q139&gt;$C$8,IF(Raw!$N139&gt;$C$9,IF(Raw!$N139&lt;$A$9,IF(Raw!$X139&gt;$C$9,IF(Raw!$X139&lt;$A$9,Raw!X139,-999),-999),-999),-999),-999),-999)</f>
        <v>548</v>
      </c>
      <c r="R139" s="9">
        <f t="shared" si="20"/>
        <v>7.6196000000000014E-2</v>
      </c>
      <c r="S139" s="9">
        <f t="shared" si="21"/>
        <v>0.42668428745023157</v>
      </c>
      <c r="T139" s="9">
        <f t="shared" si="22"/>
        <v>7.4390000000000012E-2</v>
      </c>
      <c r="U139" s="9">
        <f t="shared" si="23"/>
        <v>0.4291961874870186</v>
      </c>
      <c r="V139" s="15">
        <f t="shared" si="16"/>
        <v>0</v>
      </c>
      <c r="X139" s="11">
        <f t="shared" si="24"/>
        <v>0</v>
      </c>
      <c r="Y139" s="11">
        <f t="shared" si="25"/>
        <v>6.1819999999999999E-18</v>
      </c>
      <c r="Z139" s="11">
        <f t="shared" si="26"/>
        <v>5.4599999999999994E-4</v>
      </c>
      <c r="AA139" s="16">
        <f t="shared" si="27"/>
        <v>0</v>
      </c>
      <c r="AB139" s="9">
        <f t="shared" si="17"/>
        <v>9.8933999999999994E-2</v>
      </c>
      <c r="AC139" s="9">
        <f t="shared" si="18"/>
        <v>1</v>
      </c>
      <c r="AD139" s="15">
        <f t="shared" si="19"/>
        <v>0</v>
      </c>
      <c r="AE139" s="3">
        <f t="shared" si="28"/>
        <v>744.31279999999981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0.71486111111111106</v>
      </c>
      <c r="C140" s="15">
        <f>Raw!C140</f>
        <v>107.8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9.8163E-2</v>
      </c>
      <c r="F140" s="9">
        <f>IF(Raw!$G140&gt;$C$8,IF(Raw!$Q140&gt;$C$8,IF(Raw!$N140&gt;$C$9,IF(Raw!$N140&lt;$A$9,IF(Raw!$X140&gt;$C$9,IF(Raw!$X140&lt;$A$9,Raw!I140,-999),-999),-999),-999),-999),-999)</f>
        <v>0.175425</v>
      </c>
      <c r="G140" s="9">
        <f>Raw!G140</f>
        <v>0.89532500000000004</v>
      </c>
      <c r="H140" s="9">
        <f>IF(Raw!$G140&gt;$C$8,IF(Raw!$Q140&gt;$C$8,IF(Raw!$N140&gt;$C$9,IF(Raw!$N140&lt;$A$9,IF(Raw!$X140&gt;$C$9,IF(Raw!$X140&lt;$A$9,Raw!L140,-999),-999),-999),-999),-999),-999)</f>
        <v>699.8</v>
      </c>
      <c r="I140" s="9">
        <f>IF(Raw!$G140&gt;$C$8,IF(Raw!$Q140&gt;$C$8,IF(Raw!$N140&gt;$C$9,IF(Raw!$N140&lt;$A$9,IF(Raw!$X140&gt;$C$9,IF(Raw!$X140&lt;$A$9,Raw!M140,-999),-999),-999),-999),-999),-999)</f>
        <v>9.5909999999999995E-2</v>
      </c>
      <c r="J140" s="9">
        <f>IF(Raw!$G140&gt;$C$8,IF(Raw!$Q140&gt;$C$8,IF(Raw!$N140&gt;$C$9,IF(Raw!$N140&lt;$A$9,IF(Raw!$X140&gt;$C$9,IF(Raw!$X140&lt;$A$9,Raw!N140,-999),-999),-999),-999),-999),-999)</f>
        <v>1012</v>
      </c>
      <c r="K140" s="9">
        <f>IF(Raw!$G140&gt;$C$8,IF(Raw!$Q140&gt;$C$8,IF(Raw!$N140&gt;$C$9,IF(Raw!$N140&lt;$A$9,IF(Raw!$X140&gt;$C$9,IF(Raw!$X140&lt;$A$9,Raw!R140,-999),-999),-999),-999),-999),-999)</f>
        <v>0.102924</v>
      </c>
      <c r="L140" s="9">
        <f>IF(Raw!$G140&gt;$C$8,IF(Raw!$Q140&gt;$C$8,IF(Raw!$N140&gt;$C$9,IF(Raw!$N140&lt;$A$9,IF(Raw!$X140&gt;$C$9,IF(Raw!$X140&lt;$A$9,Raw!S140,-999),-999),-999),-999),-999),-999)</f>
        <v>0.16567899999999999</v>
      </c>
      <c r="M140" s="9">
        <f>Raw!Q140</f>
        <v>0.90967799999999999</v>
      </c>
      <c r="N140" s="9">
        <f>IF(Raw!$G140&gt;$C$8,IF(Raw!$Q140&gt;$C$8,IF(Raw!$N140&gt;$C$9,IF(Raw!$N140&lt;$A$9,IF(Raw!$X140&gt;$C$9,IF(Raw!$X140&lt;$A$9,Raw!V140,-999),-999),-999),-999),-999),-999)</f>
        <v>763.2</v>
      </c>
      <c r="O140" s="9">
        <f>IF(Raw!$G140&gt;$C$8,IF(Raw!$Q140&gt;$C$8,IF(Raw!$N140&gt;$C$9,IF(Raw!$N140&lt;$A$9,IF(Raw!$X140&gt;$C$9,IF(Raw!$X140&lt;$A$9,Raw!W140,-999),-999),-999),-999),-999),-999)</f>
        <v>0.22917899999999999</v>
      </c>
      <c r="P140" s="9">
        <f>IF(Raw!$G140&gt;$C$8,IF(Raw!$Q140&gt;$C$8,IF(Raw!$N140&gt;$C$9,IF(Raw!$N140&lt;$A$9,IF(Raw!$X140&gt;$C$9,IF(Raw!$X140&lt;$A$9,Raw!X140,-999),-999),-999),-999),-999),-999)</f>
        <v>1187</v>
      </c>
      <c r="R140" s="9">
        <f t="shared" si="20"/>
        <v>7.7261999999999997E-2</v>
      </c>
      <c r="S140" s="9">
        <f t="shared" si="21"/>
        <v>0.44042753313381788</v>
      </c>
      <c r="T140" s="9">
        <f t="shared" si="22"/>
        <v>6.2754999999999991E-2</v>
      </c>
      <c r="U140" s="9">
        <f t="shared" si="23"/>
        <v>0.37877461838857063</v>
      </c>
      <c r="V140" s="15">
        <f t="shared" si="16"/>
        <v>0</v>
      </c>
      <c r="X140" s="11">
        <f t="shared" si="24"/>
        <v>0</v>
      </c>
      <c r="Y140" s="11">
        <f t="shared" si="25"/>
        <v>6.9979999999999993E-18</v>
      </c>
      <c r="Z140" s="11">
        <f t="shared" si="26"/>
        <v>1.0119999999999999E-3</v>
      </c>
      <c r="AA140" s="16">
        <f t="shared" si="27"/>
        <v>0</v>
      </c>
      <c r="AB140" s="9">
        <f t="shared" si="17"/>
        <v>0.102924</v>
      </c>
      <c r="AC140" s="9">
        <f t="shared" si="18"/>
        <v>1</v>
      </c>
      <c r="AD140" s="15">
        <f t="shared" si="19"/>
        <v>0</v>
      </c>
      <c r="AE140" s="3">
        <f t="shared" si="28"/>
        <v>842.55919999999969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0.71491898148148147</v>
      </c>
      <c r="C141" s="15">
        <f>Raw!C141</f>
        <v>107.1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0.105322</v>
      </c>
      <c r="F141" s="9">
        <f>IF(Raw!$G141&gt;$C$8,IF(Raw!$Q141&gt;$C$8,IF(Raw!$N141&gt;$C$9,IF(Raw!$N141&lt;$A$9,IF(Raw!$X141&gt;$C$9,IF(Raw!$X141&lt;$A$9,Raw!I141,-999),-999),-999),-999),-999),-999)</f>
        <v>0.170184</v>
      </c>
      <c r="G141" s="9">
        <f>Raw!G141</f>
        <v>0.88853000000000004</v>
      </c>
      <c r="H141" s="9">
        <f>IF(Raw!$G141&gt;$C$8,IF(Raw!$Q141&gt;$C$8,IF(Raw!$N141&gt;$C$9,IF(Raw!$N141&lt;$A$9,IF(Raw!$X141&gt;$C$9,IF(Raw!$X141&lt;$A$9,Raw!L141,-999),-999),-999),-999),-999),-999)</f>
        <v>573.9</v>
      </c>
      <c r="I141" s="9">
        <f>IF(Raw!$G141&gt;$C$8,IF(Raw!$Q141&gt;$C$8,IF(Raw!$N141&gt;$C$9,IF(Raw!$N141&lt;$A$9,IF(Raw!$X141&gt;$C$9,IF(Raw!$X141&lt;$A$9,Raw!M141,-999),-999),-999),-999),-999),-999)</f>
        <v>3.0000000000000001E-6</v>
      </c>
      <c r="J141" s="9">
        <f>IF(Raw!$G141&gt;$C$8,IF(Raw!$Q141&gt;$C$8,IF(Raw!$N141&gt;$C$9,IF(Raw!$N141&lt;$A$9,IF(Raw!$X141&gt;$C$9,IF(Raw!$X141&lt;$A$9,Raw!N141,-999),-999),-999),-999),-999),-999)</f>
        <v>331</v>
      </c>
      <c r="K141" s="9">
        <f>IF(Raw!$G141&gt;$C$8,IF(Raw!$Q141&gt;$C$8,IF(Raw!$N141&gt;$C$9,IF(Raw!$N141&lt;$A$9,IF(Raw!$X141&gt;$C$9,IF(Raw!$X141&lt;$A$9,Raw!R141,-999),-999),-999),-999),-999),-999)</f>
        <v>9.9872000000000002E-2</v>
      </c>
      <c r="L141" s="9">
        <f>IF(Raw!$G141&gt;$C$8,IF(Raw!$Q141&gt;$C$8,IF(Raw!$N141&gt;$C$9,IF(Raw!$N141&lt;$A$9,IF(Raw!$X141&gt;$C$9,IF(Raw!$X141&lt;$A$9,Raw!S141,-999),-999),-999),-999),-999),-999)</f>
        <v>0.164851</v>
      </c>
      <c r="M141" s="9">
        <f>Raw!Q141</f>
        <v>0.91264100000000004</v>
      </c>
      <c r="N141" s="9">
        <f>IF(Raw!$G141&gt;$C$8,IF(Raw!$Q141&gt;$C$8,IF(Raw!$N141&gt;$C$9,IF(Raw!$N141&lt;$A$9,IF(Raw!$X141&gt;$C$9,IF(Raw!$X141&lt;$A$9,Raw!V141,-999),-999),-999),-999),-999),-999)</f>
        <v>742.2</v>
      </c>
      <c r="O141" s="9">
        <f>IF(Raw!$G141&gt;$C$8,IF(Raw!$Q141&gt;$C$8,IF(Raw!$N141&gt;$C$9,IF(Raw!$N141&lt;$A$9,IF(Raw!$X141&gt;$C$9,IF(Raw!$X141&lt;$A$9,Raw!W141,-999),-999),-999),-999),-999),-999)</f>
        <v>0.306537</v>
      </c>
      <c r="P141" s="9">
        <f>IF(Raw!$G141&gt;$C$8,IF(Raw!$Q141&gt;$C$8,IF(Raw!$N141&gt;$C$9,IF(Raw!$N141&lt;$A$9,IF(Raw!$X141&gt;$C$9,IF(Raw!$X141&lt;$A$9,Raw!X141,-999),-999),-999),-999),-999),-999)</f>
        <v>604</v>
      </c>
      <c r="R141" s="9">
        <f t="shared" si="20"/>
        <v>6.4862000000000003E-2</v>
      </c>
      <c r="S141" s="9">
        <f t="shared" si="21"/>
        <v>0.38112866074366569</v>
      </c>
      <c r="T141" s="9">
        <f t="shared" si="22"/>
        <v>6.4978999999999995E-2</v>
      </c>
      <c r="U141" s="9">
        <f t="shared" si="23"/>
        <v>0.39416806692103779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5.7389999999999993E-18</v>
      </c>
      <c r="Z141" s="11">
        <f t="shared" si="26"/>
        <v>3.3099999999999997E-4</v>
      </c>
      <c r="AA141" s="16">
        <f t="shared" si="27"/>
        <v>0</v>
      </c>
      <c r="AB141" s="9">
        <f t="shared" ref="AB141:AB204" si="33">K141+T141*AA141</f>
        <v>9.9872000000000002E-2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690.97559999999976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0.71497685185185178</v>
      </c>
      <c r="C142" s="15">
        <f>Raw!C142</f>
        <v>106.4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0.100685</v>
      </c>
      <c r="F142" s="9">
        <f>IF(Raw!$G142&gt;$C$8,IF(Raw!$Q142&gt;$C$8,IF(Raw!$N142&gt;$C$9,IF(Raw!$N142&lt;$A$9,IF(Raw!$X142&gt;$C$9,IF(Raw!$X142&lt;$A$9,Raw!I142,-999),-999),-999),-999),-999),-999)</f>
        <v>0.17279900000000001</v>
      </c>
      <c r="G142" s="9">
        <f>Raw!G142</f>
        <v>0.90397300000000003</v>
      </c>
      <c r="H142" s="9">
        <f>IF(Raw!$G142&gt;$C$8,IF(Raw!$Q142&gt;$C$8,IF(Raw!$N142&gt;$C$9,IF(Raw!$N142&lt;$A$9,IF(Raw!$X142&gt;$C$9,IF(Raw!$X142&lt;$A$9,Raw!L142,-999),-999),-999),-999),-999),-999)</f>
        <v>588</v>
      </c>
      <c r="I142" s="9">
        <f>IF(Raw!$G142&gt;$C$8,IF(Raw!$Q142&gt;$C$8,IF(Raw!$N142&gt;$C$9,IF(Raw!$N142&lt;$A$9,IF(Raw!$X142&gt;$C$9,IF(Raw!$X142&lt;$A$9,Raw!M142,-999),-999),-999),-999),-999),-999)</f>
        <v>1.2999999999999999E-5</v>
      </c>
      <c r="J142" s="9">
        <f>IF(Raw!$G142&gt;$C$8,IF(Raw!$Q142&gt;$C$8,IF(Raw!$N142&gt;$C$9,IF(Raw!$N142&lt;$A$9,IF(Raw!$X142&gt;$C$9,IF(Raw!$X142&lt;$A$9,Raw!N142,-999),-999),-999),-999),-999),-999)</f>
        <v>431</v>
      </c>
      <c r="K142" s="9">
        <f>IF(Raw!$G142&gt;$C$8,IF(Raw!$Q142&gt;$C$8,IF(Raw!$N142&gt;$C$9,IF(Raw!$N142&lt;$A$9,IF(Raw!$X142&gt;$C$9,IF(Raw!$X142&lt;$A$9,Raw!R142,-999),-999),-999),-999),-999),-999)</f>
        <v>9.8155000000000006E-2</v>
      </c>
      <c r="L142" s="9">
        <f>IF(Raw!$G142&gt;$C$8,IF(Raw!$Q142&gt;$C$8,IF(Raw!$N142&gt;$C$9,IF(Raw!$N142&lt;$A$9,IF(Raw!$X142&gt;$C$9,IF(Raw!$X142&lt;$A$9,Raw!S142,-999),-999),-999),-999),-999),-999)</f>
        <v>0.168044</v>
      </c>
      <c r="M142" s="9">
        <f>Raw!Q142</f>
        <v>0.94423599999999996</v>
      </c>
      <c r="N142" s="9">
        <f>IF(Raw!$G142&gt;$C$8,IF(Raw!$Q142&gt;$C$8,IF(Raw!$N142&gt;$C$9,IF(Raw!$N142&lt;$A$9,IF(Raw!$X142&gt;$C$9,IF(Raw!$X142&lt;$A$9,Raw!V142,-999),-999),-999),-999),-999),-999)</f>
        <v>706.7</v>
      </c>
      <c r="O142" s="9">
        <f>IF(Raw!$G142&gt;$C$8,IF(Raw!$Q142&gt;$C$8,IF(Raw!$N142&gt;$C$9,IF(Raw!$N142&lt;$A$9,IF(Raw!$X142&gt;$C$9,IF(Raw!$X142&lt;$A$9,Raw!W142,-999),-999),-999),-999),-999),-999)</f>
        <v>0.20585300000000001</v>
      </c>
      <c r="P142" s="9">
        <f>IF(Raw!$G142&gt;$C$8,IF(Raw!$Q142&gt;$C$8,IF(Raw!$N142&gt;$C$9,IF(Raw!$N142&lt;$A$9,IF(Raw!$X142&gt;$C$9,IF(Raw!$X142&lt;$A$9,Raw!X142,-999),-999),-999),-999),-999),-999)</f>
        <v>570</v>
      </c>
      <c r="R142" s="9">
        <f t="shared" ref="R142:R205" si="36">F142-E142</f>
        <v>7.2114000000000011E-2</v>
      </c>
      <c r="S142" s="9">
        <f t="shared" ref="S142:S205" si="37">R142/F142</f>
        <v>0.4173288039861342</v>
      </c>
      <c r="T142" s="9">
        <f t="shared" ref="T142:T205" si="38">L142-K142</f>
        <v>6.9888999999999993E-2</v>
      </c>
      <c r="U142" s="9">
        <f t="shared" ref="U142:U205" si="39">T142/L142</f>
        <v>0.41589702696912711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5.8799999999999995E-18</v>
      </c>
      <c r="Z142" s="11">
        <f t="shared" ref="Z142:Z205" si="42">J142*10^(-6)</f>
        <v>4.3099999999999996E-4</v>
      </c>
      <c r="AA142" s="16">
        <f t="shared" ref="AA142:AA205" si="43">IF(Z142&gt;0,(X142*Y142/(X142*Y142+1/Z142)),1)</f>
        <v>0</v>
      </c>
      <c r="AB142" s="9">
        <f t="shared" si="33"/>
        <v>9.8155000000000006E-2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707.95199999999977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0.71502314814814805</v>
      </c>
      <c r="C143" s="15">
        <f>Raw!C143</f>
        <v>105.4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9.8611000000000004E-2</v>
      </c>
      <c r="F143" s="9">
        <f>IF(Raw!$G143&gt;$C$8,IF(Raw!$Q143&gt;$C$8,IF(Raw!$N143&gt;$C$9,IF(Raw!$N143&lt;$A$9,IF(Raw!$X143&gt;$C$9,IF(Raw!$X143&lt;$A$9,Raw!I143,-999),-999),-999),-999),-999),-999)</f>
        <v>0.17021500000000001</v>
      </c>
      <c r="G143" s="9">
        <f>Raw!G143</f>
        <v>0.90650399999999998</v>
      </c>
      <c r="H143" s="9">
        <f>IF(Raw!$G143&gt;$C$8,IF(Raw!$Q143&gt;$C$8,IF(Raw!$N143&gt;$C$9,IF(Raw!$N143&lt;$A$9,IF(Raw!$X143&gt;$C$9,IF(Raw!$X143&lt;$A$9,Raw!L143,-999),-999),-999),-999),-999),-999)</f>
        <v>676.6</v>
      </c>
      <c r="I143" s="9">
        <f>IF(Raw!$G143&gt;$C$8,IF(Raw!$Q143&gt;$C$8,IF(Raw!$N143&gt;$C$9,IF(Raw!$N143&lt;$A$9,IF(Raw!$X143&gt;$C$9,IF(Raw!$X143&lt;$A$9,Raw!M143,-999),-999),-999),-999),-999),-999)</f>
        <v>3.9999999999999998E-6</v>
      </c>
      <c r="J143" s="9">
        <f>IF(Raw!$G143&gt;$C$8,IF(Raw!$Q143&gt;$C$8,IF(Raw!$N143&gt;$C$9,IF(Raw!$N143&lt;$A$9,IF(Raw!$X143&gt;$C$9,IF(Raw!$X143&lt;$A$9,Raw!N143,-999),-999),-999),-999),-999),-999)</f>
        <v>847</v>
      </c>
      <c r="K143" s="9">
        <f>IF(Raw!$G143&gt;$C$8,IF(Raw!$Q143&gt;$C$8,IF(Raw!$N143&gt;$C$9,IF(Raw!$N143&lt;$A$9,IF(Raw!$X143&gt;$C$9,IF(Raw!$X143&lt;$A$9,Raw!R143,-999),-999),-999),-999),-999),-999)</f>
        <v>9.6526000000000001E-2</v>
      </c>
      <c r="L143" s="9">
        <f>IF(Raw!$G143&gt;$C$8,IF(Raw!$Q143&gt;$C$8,IF(Raw!$N143&gt;$C$9,IF(Raw!$N143&lt;$A$9,IF(Raw!$X143&gt;$C$9,IF(Raw!$X143&lt;$A$9,Raw!S143,-999),-999),-999),-999),-999),-999)</f>
        <v>0.167183</v>
      </c>
      <c r="M143" s="9">
        <f>Raw!Q143</f>
        <v>0.93061199999999999</v>
      </c>
      <c r="N143" s="9">
        <f>IF(Raw!$G143&gt;$C$8,IF(Raw!$Q143&gt;$C$8,IF(Raw!$N143&gt;$C$9,IF(Raw!$N143&lt;$A$9,IF(Raw!$X143&gt;$C$9,IF(Raw!$X143&lt;$A$9,Raw!V143,-999),-999),-999),-999),-999),-999)</f>
        <v>699.8</v>
      </c>
      <c r="O143" s="9">
        <f>IF(Raw!$G143&gt;$C$8,IF(Raw!$Q143&gt;$C$8,IF(Raw!$N143&gt;$C$9,IF(Raw!$N143&lt;$A$9,IF(Raw!$X143&gt;$C$9,IF(Raw!$X143&lt;$A$9,Raw!W143,-999),-999),-999),-999),-999),-999)</f>
        <v>7.9999999999999996E-6</v>
      </c>
      <c r="P143" s="9">
        <f>IF(Raw!$G143&gt;$C$8,IF(Raw!$Q143&gt;$C$8,IF(Raw!$N143&gt;$C$9,IF(Raw!$N143&lt;$A$9,IF(Raw!$X143&gt;$C$9,IF(Raw!$X143&lt;$A$9,Raw!X143,-999),-999),-999),-999),-999),-999)</f>
        <v>3700</v>
      </c>
      <c r="R143" s="9">
        <f t="shared" si="36"/>
        <v>7.1604000000000001E-2</v>
      </c>
      <c r="S143" s="9">
        <f t="shared" si="37"/>
        <v>0.42066797873277911</v>
      </c>
      <c r="T143" s="9">
        <f t="shared" si="38"/>
        <v>7.0656999999999998E-2</v>
      </c>
      <c r="U143" s="9">
        <f t="shared" si="39"/>
        <v>0.42263268394513798</v>
      </c>
      <c r="V143" s="15">
        <f t="shared" si="32"/>
        <v>0</v>
      </c>
      <c r="X143" s="11">
        <f t="shared" si="40"/>
        <v>0</v>
      </c>
      <c r="Y143" s="11">
        <f t="shared" si="41"/>
        <v>6.7660000000000001E-18</v>
      </c>
      <c r="Z143" s="11">
        <f t="shared" si="42"/>
        <v>8.4699999999999999E-4</v>
      </c>
      <c r="AA143" s="16">
        <f t="shared" si="43"/>
        <v>0</v>
      </c>
      <c r="AB143" s="9">
        <f t="shared" si="33"/>
        <v>9.6526000000000001E-2</v>
      </c>
      <c r="AC143" s="9">
        <f t="shared" si="34"/>
        <v>1</v>
      </c>
      <c r="AD143" s="15">
        <f t="shared" si="35"/>
        <v>0</v>
      </c>
      <c r="AE143" s="3">
        <f t="shared" si="44"/>
        <v>814.62639999999976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0.71508101851851846</v>
      </c>
      <c r="C144" s="15">
        <f>Raw!C144</f>
        <v>104.7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9.8185999999999996E-2</v>
      </c>
      <c r="F144" s="9">
        <f>IF(Raw!$G144&gt;$C$8,IF(Raw!$Q144&gt;$C$8,IF(Raw!$N144&gt;$C$9,IF(Raw!$N144&lt;$A$9,IF(Raw!$X144&gt;$C$9,IF(Raw!$X144&lt;$A$9,Raw!I144,-999),-999),-999),-999),-999),-999)</f>
        <v>0.17866699999999999</v>
      </c>
      <c r="G144" s="9">
        <f>Raw!G144</f>
        <v>0.91239999999999999</v>
      </c>
      <c r="H144" s="9">
        <f>IF(Raw!$G144&gt;$C$8,IF(Raw!$Q144&gt;$C$8,IF(Raw!$N144&gt;$C$9,IF(Raw!$N144&lt;$A$9,IF(Raw!$X144&gt;$C$9,IF(Raw!$X144&lt;$A$9,Raw!L144,-999),-999),-999),-999),-999),-999)</f>
        <v>695.2</v>
      </c>
      <c r="I144" s="9">
        <f>IF(Raw!$G144&gt;$C$8,IF(Raw!$Q144&gt;$C$8,IF(Raw!$N144&gt;$C$9,IF(Raw!$N144&lt;$A$9,IF(Raw!$X144&gt;$C$9,IF(Raw!$X144&lt;$A$9,Raw!M144,-999),-999),-999),-999),-999),-999)</f>
        <v>1.0000000000000001E-5</v>
      </c>
      <c r="J144" s="9">
        <f>IF(Raw!$G144&gt;$C$8,IF(Raw!$Q144&gt;$C$8,IF(Raw!$N144&gt;$C$9,IF(Raw!$N144&lt;$A$9,IF(Raw!$X144&gt;$C$9,IF(Raw!$X144&lt;$A$9,Raw!N144,-999),-999),-999),-999),-999),-999)</f>
        <v>616</v>
      </c>
      <c r="K144" s="9">
        <f>IF(Raw!$G144&gt;$C$8,IF(Raw!$Q144&gt;$C$8,IF(Raw!$N144&gt;$C$9,IF(Raw!$N144&lt;$A$9,IF(Raw!$X144&gt;$C$9,IF(Raw!$X144&lt;$A$9,Raw!R144,-999),-999),-999),-999),-999),-999)</f>
        <v>9.9807000000000007E-2</v>
      </c>
      <c r="L144" s="9">
        <f>IF(Raw!$G144&gt;$C$8,IF(Raw!$Q144&gt;$C$8,IF(Raw!$N144&gt;$C$9,IF(Raw!$N144&lt;$A$9,IF(Raw!$X144&gt;$C$9,IF(Raw!$X144&lt;$A$9,Raw!S144,-999),-999),-999),-999),-999),-999)</f>
        <v>0.167403</v>
      </c>
      <c r="M144" s="9">
        <f>Raw!Q144</f>
        <v>0.94374199999999997</v>
      </c>
      <c r="N144" s="9">
        <f>IF(Raw!$G144&gt;$C$8,IF(Raw!$Q144&gt;$C$8,IF(Raw!$N144&gt;$C$9,IF(Raw!$N144&lt;$A$9,IF(Raw!$X144&gt;$C$9,IF(Raw!$X144&lt;$A$9,Raw!V144,-999),-999),-999),-999),-999),-999)</f>
        <v>727.2</v>
      </c>
      <c r="O144" s="9">
        <f>IF(Raw!$G144&gt;$C$8,IF(Raw!$Q144&gt;$C$8,IF(Raw!$N144&gt;$C$9,IF(Raw!$N144&lt;$A$9,IF(Raw!$X144&gt;$C$9,IF(Raw!$X144&lt;$A$9,Raw!W144,-999),-999),-999),-999),-999),-999)</f>
        <v>0.26424799999999998</v>
      </c>
      <c r="P144" s="9">
        <f>IF(Raw!$G144&gt;$C$8,IF(Raw!$Q144&gt;$C$8,IF(Raw!$N144&gt;$C$9,IF(Raw!$N144&lt;$A$9,IF(Raw!$X144&gt;$C$9,IF(Raw!$X144&lt;$A$9,Raw!X144,-999),-999),-999),-999),-999),-999)</f>
        <v>1410</v>
      </c>
      <c r="R144" s="9">
        <f t="shared" si="36"/>
        <v>8.0480999999999997E-2</v>
      </c>
      <c r="S144" s="9">
        <f t="shared" si="37"/>
        <v>0.45045251781246676</v>
      </c>
      <c r="T144" s="9">
        <f t="shared" si="38"/>
        <v>6.7595999999999989E-2</v>
      </c>
      <c r="U144" s="9">
        <f t="shared" si="39"/>
        <v>0.40379204673751362</v>
      </c>
      <c r="V144" s="15">
        <f t="shared" si="32"/>
        <v>0</v>
      </c>
      <c r="X144" s="11">
        <f t="shared" si="40"/>
        <v>0</v>
      </c>
      <c r="Y144" s="11">
        <f t="shared" si="41"/>
        <v>6.9519999999999997E-18</v>
      </c>
      <c r="Z144" s="11">
        <f t="shared" si="42"/>
        <v>6.1600000000000001E-4</v>
      </c>
      <c r="AA144" s="16">
        <f t="shared" si="43"/>
        <v>0</v>
      </c>
      <c r="AB144" s="9">
        <f t="shared" si="33"/>
        <v>9.9807000000000007E-2</v>
      </c>
      <c r="AC144" s="9">
        <f t="shared" si="34"/>
        <v>1</v>
      </c>
      <c r="AD144" s="15">
        <f t="shared" si="35"/>
        <v>0</v>
      </c>
      <c r="AE144" s="3">
        <f t="shared" si="44"/>
        <v>837.02079999999978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0.71513888888888888</v>
      </c>
      <c r="C145" s="15">
        <f>Raw!C145</f>
        <v>103.8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0.128187</v>
      </c>
      <c r="F145" s="9">
        <f>IF(Raw!$G145&gt;$C$8,IF(Raw!$Q145&gt;$C$8,IF(Raw!$N145&gt;$C$9,IF(Raw!$N145&lt;$A$9,IF(Raw!$X145&gt;$C$9,IF(Raw!$X145&lt;$A$9,Raw!I145,-999),-999),-999),-999),-999),-999)</f>
        <v>0.22813800000000001</v>
      </c>
      <c r="G145" s="9">
        <f>Raw!G145</f>
        <v>0.95318700000000001</v>
      </c>
      <c r="H145" s="9">
        <f>IF(Raw!$G145&gt;$C$8,IF(Raw!$Q145&gt;$C$8,IF(Raw!$N145&gt;$C$9,IF(Raw!$N145&lt;$A$9,IF(Raw!$X145&gt;$C$9,IF(Raw!$X145&lt;$A$9,Raw!L145,-999),-999),-999),-999),-999),-999)</f>
        <v>594</v>
      </c>
      <c r="I145" s="9">
        <f>IF(Raw!$G145&gt;$C$8,IF(Raw!$Q145&gt;$C$8,IF(Raw!$N145&gt;$C$9,IF(Raw!$N145&lt;$A$9,IF(Raw!$X145&gt;$C$9,IF(Raw!$X145&lt;$A$9,Raw!M145,-999),-999),-999),-999),-999),-999)</f>
        <v>9.0000000000000002E-6</v>
      </c>
      <c r="J145" s="9">
        <f>IF(Raw!$G145&gt;$C$8,IF(Raw!$Q145&gt;$C$8,IF(Raw!$N145&gt;$C$9,IF(Raw!$N145&lt;$A$9,IF(Raw!$X145&gt;$C$9,IF(Raw!$X145&lt;$A$9,Raw!N145,-999),-999),-999),-999),-999),-999)</f>
        <v>823</v>
      </c>
      <c r="K145" s="9">
        <f>IF(Raw!$G145&gt;$C$8,IF(Raw!$Q145&gt;$C$8,IF(Raw!$N145&gt;$C$9,IF(Raw!$N145&lt;$A$9,IF(Raw!$X145&gt;$C$9,IF(Raw!$X145&lt;$A$9,Raw!R145,-999),-999),-999),-999),-999),-999)</f>
        <v>0.101171</v>
      </c>
      <c r="L145" s="9">
        <f>IF(Raw!$G145&gt;$C$8,IF(Raw!$Q145&gt;$C$8,IF(Raw!$N145&gt;$C$9,IF(Raw!$N145&lt;$A$9,IF(Raw!$X145&gt;$C$9,IF(Raw!$X145&lt;$A$9,Raw!S145,-999),-999),-999),-999),-999),-999)</f>
        <v>0.16636799999999999</v>
      </c>
      <c r="M145" s="9">
        <f>Raw!Q145</f>
        <v>0.92872500000000002</v>
      </c>
      <c r="N145" s="9">
        <f>IF(Raw!$G145&gt;$C$8,IF(Raw!$Q145&gt;$C$8,IF(Raw!$N145&gt;$C$9,IF(Raw!$N145&lt;$A$9,IF(Raw!$X145&gt;$C$9,IF(Raw!$X145&lt;$A$9,Raw!V145,-999),-999),-999),-999),-999),-999)</f>
        <v>704.9</v>
      </c>
      <c r="O145" s="9">
        <f>IF(Raw!$G145&gt;$C$8,IF(Raw!$Q145&gt;$C$8,IF(Raw!$N145&gt;$C$9,IF(Raw!$N145&lt;$A$9,IF(Raw!$X145&gt;$C$9,IF(Raw!$X145&lt;$A$9,Raw!W145,-999),-999),-999),-999),-999),-999)</f>
        <v>0.37081799999999998</v>
      </c>
      <c r="P145" s="9">
        <f>IF(Raw!$G145&gt;$C$8,IF(Raw!$Q145&gt;$C$8,IF(Raw!$N145&gt;$C$9,IF(Raw!$N145&lt;$A$9,IF(Raw!$X145&gt;$C$9,IF(Raw!$X145&lt;$A$9,Raw!X145,-999),-999),-999),-999),-999),-999)</f>
        <v>1139</v>
      </c>
      <c r="R145" s="9">
        <f t="shared" si="36"/>
        <v>9.9951000000000012E-2</v>
      </c>
      <c r="S145" s="9">
        <f t="shared" si="37"/>
        <v>0.4381164032296242</v>
      </c>
      <c r="T145" s="9">
        <f t="shared" si="38"/>
        <v>6.5196999999999991E-2</v>
      </c>
      <c r="U145" s="9">
        <f t="shared" si="39"/>
        <v>0.39188425658780535</v>
      </c>
      <c r="V145" s="15">
        <f t="shared" si="32"/>
        <v>0</v>
      </c>
      <c r="X145" s="11">
        <f t="shared" si="40"/>
        <v>0</v>
      </c>
      <c r="Y145" s="11">
        <f t="shared" si="41"/>
        <v>5.94E-18</v>
      </c>
      <c r="Z145" s="11">
        <f t="shared" si="42"/>
        <v>8.2299999999999995E-4</v>
      </c>
      <c r="AA145" s="16">
        <f t="shared" si="43"/>
        <v>0</v>
      </c>
      <c r="AB145" s="9">
        <f t="shared" si="33"/>
        <v>0.101171</v>
      </c>
      <c r="AC145" s="9">
        <f t="shared" si="34"/>
        <v>1</v>
      </c>
      <c r="AD145" s="15">
        <f t="shared" si="35"/>
        <v>0</v>
      </c>
      <c r="AE145" s="3">
        <f t="shared" si="44"/>
        <v>715.17599999999982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0.7151967592592593</v>
      </c>
      <c r="C146" s="15">
        <f>Raw!C146</f>
        <v>102.9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0.105517</v>
      </c>
      <c r="F146" s="9">
        <f>IF(Raw!$G146&gt;$C$8,IF(Raw!$Q146&gt;$C$8,IF(Raw!$N146&gt;$C$9,IF(Raw!$N146&lt;$A$9,IF(Raw!$X146&gt;$C$9,IF(Raw!$X146&lt;$A$9,Raw!I146,-999),-999),-999),-999),-999),-999)</f>
        <v>0.17268600000000001</v>
      </c>
      <c r="G146" s="9">
        <f>Raw!G146</f>
        <v>0.91241099999999997</v>
      </c>
      <c r="H146" s="9">
        <f>IF(Raw!$G146&gt;$C$8,IF(Raw!$Q146&gt;$C$8,IF(Raw!$N146&gt;$C$9,IF(Raw!$N146&lt;$A$9,IF(Raw!$X146&gt;$C$9,IF(Raw!$X146&lt;$A$9,Raw!L146,-999),-999),-999),-999),-999),-999)</f>
        <v>591.4</v>
      </c>
      <c r="I146" s="9">
        <f>IF(Raw!$G146&gt;$C$8,IF(Raw!$Q146&gt;$C$8,IF(Raw!$N146&gt;$C$9,IF(Raw!$N146&lt;$A$9,IF(Raw!$X146&gt;$C$9,IF(Raw!$X146&lt;$A$9,Raw!M146,-999),-999),-999),-999),-999),-999)</f>
        <v>0.340868</v>
      </c>
      <c r="J146" s="9">
        <f>IF(Raw!$G146&gt;$C$8,IF(Raw!$Q146&gt;$C$8,IF(Raw!$N146&gt;$C$9,IF(Raw!$N146&lt;$A$9,IF(Raw!$X146&gt;$C$9,IF(Raw!$X146&lt;$A$9,Raw!N146,-999),-999),-999),-999),-999),-999)</f>
        <v>934</v>
      </c>
      <c r="K146" s="9">
        <f>IF(Raw!$G146&gt;$C$8,IF(Raw!$Q146&gt;$C$8,IF(Raw!$N146&gt;$C$9,IF(Raw!$N146&lt;$A$9,IF(Raw!$X146&gt;$C$9,IF(Raw!$X146&lt;$A$9,Raw!R146,-999),-999),-999),-999),-999),-999)</f>
        <v>0.10374700000000001</v>
      </c>
      <c r="L146" s="9">
        <f>IF(Raw!$G146&gt;$C$8,IF(Raw!$Q146&gt;$C$8,IF(Raw!$N146&gt;$C$9,IF(Raw!$N146&lt;$A$9,IF(Raw!$X146&gt;$C$9,IF(Raw!$X146&lt;$A$9,Raw!S146,-999),-999),-999),-999),-999),-999)</f>
        <v>0.16664799999999999</v>
      </c>
      <c r="M146" s="9">
        <f>Raw!Q146</f>
        <v>0.91863899999999998</v>
      </c>
      <c r="N146" s="9">
        <f>IF(Raw!$G146&gt;$C$8,IF(Raw!$Q146&gt;$C$8,IF(Raw!$N146&gt;$C$9,IF(Raw!$N146&lt;$A$9,IF(Raw!$X146&gt;$C$9,IF(Raw!$X146&lt;$A$9,Raw!V146,-999),-999),-999),-999),-999),-999)</f>
        <v>607.6</v>
      </c>
      <c r="O146" s="9">
        <f>IF(Raw!$G146&gt;$C$8,IF(Raw!$Q146&gt;$C$8,IF(Raw!$N146&gt;$C$9,IF(Raw!$N146&lt;$A$9,IF(Raw!$X146&gt;$C$9,IF(Raw!$X146&lt;$A$9,Raw!W146,-999),-999),-999),-999),-999),-999)</f>
        <v>0.28501399999999999</v>
      </c>
      <c r="P146" s="9">
        <f>IF(Raw!$G146&gt;$C$8,IF(Raw!$Q146&gt;$C$8,IF(Raw!$N146&gt;$C$9,IF(Raw!$N146&lt;$A$9,IF(Raw!$X146&gt;$C$9,IF(Raw!$X146&lt;$A$9,Raw!X146,-999),-999),-999),-999),-999),-999)</f>
        <v>5031</v>
      </c>
      <c r="R146" s="9">
        <f t="shared" si="36"/>
        <v>6.7169000000000006E-2</v>
      </c>
      <c r="S146" s="9">
        <f t="shared" si="37"/>
        <v>0.38896610032081352</v>
      </c>
      <c r="T146" s="9">
        <f t="shared" si="38"/>
        <v>6.2900999999999985E-2</v>
      </c>
      <c r="U146" s="9">
        <f t="shared" si="39"/>
        <v>0.37744827420671107</v>
      </c>
      <c r="V146" s="15">
        <f t="shared" si="32"/>
        <v>0</v>
      </c>
      <c r="X146" s="11">
        <f t="shared" si="40"/>
        <v>0</v>
      </c>
      <c r="Y146" s="11">
        <f t="shared" si="41"/>
        <v>5.9139999999999995E-18</v>
      </c>
      <c r="Z146" s="11">
        <f t="shared" si="42"/>
        <v>9.3399999999999993E-4</v>
      </c>
      <c r="AA146" s="16">
        <f t="shared" si="43"/>
        <v>0</v>
      </c>
      <c r="AB146" s="9">
        <f t="shared" si="33"/>
        <v>0.10374700000000001</v>
      </c>
      <c r="AC146" s="9">
        <f t="shared" si="34"/>
        <v>1</v>
      </c>
      <c r="AD146" s="15">
        <f t="shared" si="35"/>
        <v>0</v>
      </c>
      <c r="AE146" s="3">
        <f t="shared" si="44"/>
        <v>712.04559999999969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0.7152546296296296</v>
      </c>
      <c r="C147" s="15">
        <f>Raw!C147</f>
        <v>102.2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0.10384400000000001</v>
      </c>
      <c r="F147" s="9">
        <f>IF(Raw!$G147&gt;$C$8,IF(Raw!$Q147&gt;$C$8,IF(Raw!$N147&gt;$C$9,IF(Raw!$N147&lt;$A$9,IF(Raw!$X147&gt;$C$9,IF(Raw!$X147&lt;$A$9,Raw!I147,-999),-999),-999),-999),-999),-999)</f>
        <v>0.17369000000000001</v>
      </c>
      <c r="G147" s="9">
        <f>Raw!G147</f>
        <v>0.93929300000000004</v>
      </c>
      <c r="H147" s="9">
        <f>IF(Raw!$G147&gt;$C$8,IF(Raw!$Q147&gt;$C$8,IF(Raw!$N147&gt;$C$9,IF(Raw!$N147&lt;$A$9,IF(Raw!$X147&gt;$C$9,IF(Raw!$X147&lt;$A$9,Raw!L147,-999),-999),-999),-999),-999),-999)</f>
        <v>595.5</v>
      </c>
      <c r="I147" s="9">
        <f>IF(Raw!$G147&gt;$C$8,IF(Raw!$Q147&gt;$C$8,IF(Raw!$N147&gt;$C$9,IF(Raw!$N147&lt;$A$9,IF(Raw!$X147&gt;$C$9,IF(Raw!$X147&lt;$A$9,Raw!M147,-999),-999),-999),-999),-999),-999)</f>
        <v>3.9999999999999998E-6</v>
      </c>
      <c r="J147" s="9">
        <f>IF(Raw!$G147&gt;$C$8,IF(Raw!$Q147&gt;$C$8,IF(Raw!$N147&gt;$C$9,IF(Raw!$N147&lt;$A$9,IF(Raw!$X147&gt;$C$9,IF(Raw!$X147&lt;$A$9,Raw!N147,-999),-999),-999),-999),-999),-999)</f>
        <v>807</v>
      </c>
      <c r="K147" s="9">
        <f>IF(Raw!$G147&gt;$C$8,IF(Raw!$Q147&gt;$C$8,IF(Raw!$N147&gt;$C$9,IF(Raw!$N147&lt;$A$9,IF(Raw!$X147&gt;$C$9,IF(Raw!$X147&lt;$A$9,Raw!R147,-999),-999),-999),-999),-999),-999)</f>
        <v>0.103973</v>
      </c>
      <c r="L147" s="9">
        <f>IF(Raw!$G147&gt;$C$8,IF(Raw!$Q147&gt;$C$8,IF(Raw!$N147&gt;$C$9,IF(Raw!$N147&lt;$A$9,IF(Raw!$X147&gt;$C$9,IF(Raw!$X147&lt;$A$9,Raw!S147,-999),-999),-999),-999),-999),-999)</f>
        <v>0.16101599999999999</v>
      </c>
      <c r="M147" s="9">
        <f>Raw!Q147</f>
        <v>0.87211799999999995</v>
      </c>
      <c r="N147" s="9">
        <f>IF(Raw!$G147&gt;$C$8,IF(Raw!$Q147&gt;$C$8,IF(Raw!$N147&gt;$C$9,IF(Raw!$N147&lt;$A$9,IF(Raw!$X147&gt;$C$9,IF(Raw!$X147&lt;$A$9,Raw!V147,-999),-999),-999),-999),-999),-999)</f>
        <v>782.9</v>
      </c>
      <c r="O147" s="9">
        <f>IF(Raw!$G147&gt;$C$8,IF(Raw!$Q147&gt;$C$8,IF(Raw!$N147&gt;$C$9,IF(Raw!$N147&lt;$A$9,IF(Raw!$X147&gt;$C$9,IF(Raw!$X147&lt;$A$9,Raw!W147,-999),-999),-999),-999),-999),-999)</f>
        <v>0.59559200000000001</v>
      </c>
      <c r="P147" s="9">
        <f>IF(Raw!$G147&gt;$C$8,IF(Raw!$Q147&gt;$C$8,IF(Raw!$N147&gt;$C$9,IF(Raw!$N147&lt;$A$9,IF(Raw!$X147&gt;$C$9,IF(Raw!$X147&lt;$A$9,Raw!X147,-999),-999),-999),-999),-999),-999)</f>
        <v>837</v>
      </c>
      <c r="R147" s="9">
        <f t="shared" si="36"/>
        <v>6.9846000000000005E-2</v>
      </c>
      <c r="S147" s="9">
        <f t="shared" si="37"/>
        <v>0.40213023202256892</v>
      </c>
      <c r="T147" s="9">
        <f t="shared" si="38"/>
        <v>5.7042999999999996E-2</v>
      </c>
      <c r="U147" s="9">
        <f t="shared" si="39"/>
        <v>0.35426914095493617</v>
      </c>
      <c r="V147" s="15">
        <f t="shared" si="32"/>
        <v>0</v>
      </c>
      <c r="X147" s="11">
        <f t="shared" si="40"/>
        <v>0</v>
      </c>
      <c r="Y147" s="11">
        <f t="shared" si="41"/>
        <v>5.9549999999999995E-18</v>
      </c>
      <c r="Z147" s="11">
        <f t="shared" si="42"/>
        <v>8.0699999999999999E-4</v>
      </c>
      <c r="AA147" s="16">
        <f t="shared" si="43"/>
        <v>0</v>
      </c>
      <c r="AB147" s="9">
        <f t="shared" si="33"/>
        <v>0.103973</v>
      </c>
      <c r="AC147" s="9">
        <f t="shared" si="34"/>
        <v>1</v>
      </c>
      <c r="AD147" s="15">
        <f t="shared" si="35"/>
        <v>0</v>
      </c>
      <c r="AE147" s="3">
        <f t="shared" si="44"/>
        <v>716.98199999999974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0.71530092592592587</v>
      </c>
      <c r="C148" s="15">
        <f>Raw!C148</f>
        <v>101.4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0.103787</v>
      </c>
      <c r="F148" s="9">
        <f>IF(Raw!$G148&gt;$C$8,IF(Raw!$Q148&gt;$C$8,IF(Raw!$N148&gt;$C$9,IF(Raw!$N148&lt;$A$9,IF(Raw!$X148&gt;$C$9,IF(Raw!$X148&lt;$A$9,Raw!I148,-999),-999),-999),-999),-999),-999)</f>
        <v>0.18003</v>
      </c>
      <c r="G148" s="9">
        <f>Raw!G148</f>
        <v>0.91355500000000001</v>
      </c>
      <c r="H148" s="9">
        <f>IF(Raw!$G148&gt;$C$8,IF(Raw!$Q148&gt;$C$8,IF(Raw!$N148&gt;$C$9,IF(Raw!$N148&lt;$A$9,IF(Raw!$X148&gt;$C$9,IF(Raw!$X148&lt;$A$9,Raw!L148,-999),-999),-999),-999),-999),-999)</f>
        <v>614.1</v>
      </c>
      <c r="I148" s="9">
        <f>IF(Raw!$G148&gt;$C$8,IF(Raw!$Q148&gt;$C$8,IF(Raw!$N148&gt;$C$9,IF(Raw!$N148&lt;$A$9,IF(Raw!$X148&gt;$C$9,IF(Raw!$X148&lt;$A$9,Raw!M148,-999),-999),-999),-999),-999),-999)</f>
        <v>1.1E-5</v>
      </c>
      <c r="J148" s="9">
        <f>IF(Raw!$G148&gt;$C$8,IF(Raw!$Q148&gt;$C$8,IF(Raw!$N148&gt;$C$9,IF(Raw!$N148&lt;$A$9,IF(Raw!$X148&gt;$C$9,IF(Raw!$X148&lt;$A$9,Raw!N148,-999),-999),-999),-999),-999),-999)</f>
        <v>1314</v>
      </c>
      <c r="K148" s="9">
        <f>IF(Raw!$G148&gt;$C$8,IF(Raw!$Q148&gt;$C$8,IF(Raw!$N148&gt;$C$9,IF(Raw!$N148&lt;$A$9,IF(Raw!$X148&gt;$C$9,IF(Raw!$X148&lt;$A$9,Raw!R148,-999),-999),-999),-999),-999),-999)</f>
        <v>0.100643</v>
      </c>
      <c r="L148" s="9">
        <f>IF(Raw!$G148&gt;$C$8,IF(Raw!$Q148&gt;$C$8,IF(Raw!$N148&gt;$C$9,IF(Raw!$N148&lt;$A$9,IF(Raw!$X148&gt;$C$9,IF(Raw!$X148&lt;$A$9,Raw!S148,-999),-999),-999),-999),-999),-999)</f>
        <v>0.156027</v>
      </c>
      <c r="M148" s="9">
        <f>Raw!Q148</f>
        <v>0.92193099999999994</v>
      </c>
      <c r="N148" s="9">
        <f>IF(Raw!$G148&gt;$C$8,IF(Raw!$Q148&gt;$C$8,IF(Raw!$N148&gt;$C$9,IF(Raw!$N148&lt;$A$9,IF(Raw!$X148&gt;$C$9,IF(Raw!$X148&lt;$A$9,Raw!V148,-999),-999),-999),-999),-999),-999)</f>
        <v>592.1</v>
      </c>
      <c r="O148" s="9">
        <f>IF(Raw!$G148&gt;$C$8,IF(Raw!$Q148&gt;$C$8,IF(Raw!$N148&gt;$C$9,IF(Raw!$N148&lt;$A$9,IF(Raw!$X148&gt;$C$9,IF(Raw!$X148&lt;$A$9,Raw!W148,-999),-999),-999),-999),-999),-999)</f>
        <v>0.10990800000000001</v>
      </c>
      <c r="P148" s="9">
        <f>IF(Raw!$G148&gt;$C$8,IF(Raw!$Q148&gt;$C$8,IF(Raw!$N148&gt;$C$9,IF(Raw!$N148&lt;$A$9,IF(Raw!$X148&gt;$C$9,IF(Raw!$X148&lt;$A$9,Raw!X148,-999),-999),-999),-999),-999),-999)</f>
        <v>2852</v>
      </c>
      <c r="R148" s="9">
        <f t="shared" si="36"/>
        <v>7.6242999999999991E-2</v>
      </c>
      <c r="S148" s="9">
        <f t="shared" si="37"/>
        <v>0.42350163861578621</v>
      </c>
      <c r="T148" s="9">
        <f t="shared" si="38"/>
        <v>5.5384000000000003E-2</v>
      </c>
      <c r="U148" s="9">
        <f t="shared" si="39"/>
        <v>0.3549642049132522</v>
      </c>
      <c r="V148" s="15">
        <f t="shared" si="32"/>
        <v>0</v>
      </c>
      <c r="X148" s="11">
        <f t="shared" si="40"/>
        <v>0</v>
      </c>
      <c r="Y148" s="11">
        <f t="shared" si="41"/>
        <v>6.1409999999999999E-18</v>
      </c>
      <c r="Z148" s="11">
        <f t="shared" si="42"/>
        <v>1.3139999999999998E-3</v>
      </c>
      <c r="AA148" s="16">
        <f t="shared" si="43"/>
        <v>0</v>
      </c>
      <c r="AB148" s="9">
        <f t="shared" si="33"/>
        <v>0.100643</v>
      </c>
      <c r="AC148" s="9">
        <f t="shared" si="34"/>
        <v>1</v>
      </c>
      <c r="AD148" s="15">
        <f t="shared" si="35"/>
        <v>0</v>
      </c>
      <c r="AE148" s="3">
        <f t="shared" si="44"/>
        <v>739.37639999999976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0.71535879629629628</v>
      </c>
      <c r="C149" s="15">
        <f>Raw!C149</f>
        <v>100.7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0.108609</v>
      </c>
      <c r="F149" s="9">
        <f>IF(Raw!$G149&gt;$C$8,IF(Raw!$Q149&gt;$C$8,IF(Raw!$N149&gt;$C$9,IF(Raw!$N149&lt;$A$9,IF(Raw!$X149&gt;$C$9,IF(Raw!$X149&lt;$A$9,Raw!I149,-999),-999),-999),-999),-999),-999)</f>
        <v>0.18689500000000001</v>
      </c>
      <c r="G149" s="9">
        <f>Raw!G149</f>
        <v>0.92191500000000004</v>
      </c>
      <c r="H149" s="9">
        <f>IF(Raw!$G149&gt;$C$8,IF(Raw!$Q149&gt;$C$8,IF(Raw!$N149&gt;$C$9,IF(Raw!$N149&lt;$A$9,IF(Raw!$X149&gt;$C$9,IF(Raw!$X149&lt;$A$9,Raw!L149,-999),-999),-999),-999),-999),-999)</f>
        <v>674.5</v>
      </c>
      <c r="I149" s="9">
        <f>IF(Raw!$G149&gt;$C$8,IF(Raw!$Q149&gt;$C$8,IF(Raw!$N149&gt;$C$9,IF(Raw!$N149&lt;$A$9,IF(Raw!$X149&gt;$C$9,IF(Raw!$X149&lt;$A$9,Raw!M149,-999),-999),-999),-999),-999),-999)</f>
        <v>7.9999999999999996E-6</v>
      </c>
      <c r="J149" s="9">
        <f>IF(Raw!$G149&gt;$C$8,IF(Raw!$Q149&gt;$C$8,IF(Raw!$N149&gt;$C$9,IF(Raw!$N149&lt;$A$9,IF(Raw!$X149&gt;$C$9,IF(Raw!$X149&lt;$A$9,Raw!N149,-999),-999),-999),-999),-999),-999)</f>
        <v>1022</v>
      </c>
      <c r="K149" s="9">
        <f>IF(Raw!$G149&gt;$C$8,IF(Raw!$Q149&gt;$C$8,IF(Raw!$N149&gt;$C$9,IF(Raw!$N149&lt;$A$9,IF(Raw!$X149&gt;$C$9,IF(Raw!$X149&lt;$A$9,Raw!R149,-999),-999),-999),-999),-999),-999)</f>
        <v>9.8838999999999996E-2</v>
      </c>
      <c r="L149" s="9">
        <f>IF(Raw!$G149&gt;$C$8,IF(Raw!$Q149&gt;$C$8,IF(Raw!$N149&gt;$C$9,IF(Raw!$N149&lt;$A$9,IF(Raw!$X149&gt;$C$9,IF(Raw!$X149&lt;$A$9,Raw!S149,-999),-999),-999),-999),-999),-999)</f>
        <v>0.15459500000000001</v>
      </c>
      <c r="M149" s="9">
        <f>Raw!Q149</f>
        <v>0.86277499999999996</v>
      </c>
      <c r="N149" s="9">
        <f>IF(Raw!$G149&gt;$C$8,IF(Raw!$Q149&gt;$C$8,IF(Raw!$N149&gt;$C$9,IF(Raw!$N149&lt;$A$9,IF(Raw!$X149&gt;$C$9,IF(Raw!$X149&lt;$A$9,Raw!V149,-999),-999),-999),-999),-999),-999)</f>
        <v>744.3</v>
      </c>
      <c r="O149" s="9">
        <f>IF(Raw!$G149&gt;$C$8,IF(Raw!$Q149&gt;$C$8,IF(Raw!$N149&gt;$C$9,IF(Raw!$N149&lt;$A$9,IF(Raw!$X149&gt;$C$9,IF(Raw!$X149&lt;$A$9,Raw!W149,-999),-999),-999),-999),-999),-999)</f>
        <v>0.30203799999999997</v>
      </c>
      <c r="P149" s="9">
        <f>IF(Raw!$G149&gt;$C$8,IF(Raw!$Q149&gt;$C$8,IF(Raw!$N149&gt;$C$9,IF(Raw!$N149&lt;$A$9,IF(Raw!$X149&gt;$C$9,IF(Raw!$X149&lt;$A$9,Raw!X149,-999),-999),-999),-999),-999),-999)</f>
        <v>1671</v>
      </c>
      <c r="R149" s="9">
        <f t="shared" si="36"/>
        <v>7.8286000000000008E-2</v>
      </c>
      <c r="S149" s="9">
        <f t="shared" si="37"/>
        <v>0.41887690949463607</v>
      </c>
      <c r="T149" s="9">
        <f t="shared" si="38"/>
        <v>5.5756000000000014E-2</v>
      </c>
      <c r="U149" s="9">
        <f t="shared" si="39"/>
        <v>0.36065849477667461</v>
      </c>
      <c r="V149" s="15">
        <f t="shared" si="32"/>
        <v>0</v>
      </c>
      <c r="X149" s="11">
        <f t="shared" si="40"/>
        <v>0</v>
      </c>
      <c r="Y149" s="11">
        <f t="shared" si="41"/>
        <v>6.7449999999999999E-18</v>
      </c>
      <c r="Z149" s="11">
        <f t="shared" si="42"/>
        <v>1.0219999999999999E-3</v>
      </c>
      <c r="AA149" s="16">
        <f t="shared" si="43"/>
        <v>0</v>
      </c>
      <c r="AB149" s="9">
        <f t="shared" si="33"/>
        <v>9.8838999999999996E-2</v>
      </c>
      <c r="AC149" s="9">
        <f t="shared" si="34"/>
        <v>1</v>
      </c>
      <c r="AD149" s="15">
        <f t="shared" si="35"/>
        <v>0</v>
      </c>
      <c r="AE149" s="3">
        <f t="shared" si="44"/>
        <v>812.09799999999973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0.7154166666666667</v>
      </c>
      <c r="C150" s="15">
        <f>Raw!C150</f>
        <v>100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0.105128</v>
      </c>
      <c r="F150" s="9">
        <f>IF(Raw!$G150&gt;$C$8,IF(Raw!$Q150&gt;$C$8,IF(Raw!$N150&gt;$C$9,IF(Raw!$N150&lt;$A$9,IF(Raw!$X150&gt;$C$9,IF(Raw!$X150&lt;$A$9,Raw!I150,-999),-999),-999),-999),-999),-999)</f>
        <v>0.18850500000000001</v>
      </c>
      <c r="G150" s="9">
        <f>Raw!G150</f>
        <v>0.91696100000000003</v>
      </c>
      <c r="H150" s="9">
        <f>IF(Raw!$G150&gt;$C$8,IF(Raw!$Q150&gt;$C$8,IF(Raw!$N150&gt;$C$9,IF(Raw!$N150&lt;$A$9,IF(Raw!$X150&gt;$C$9,IF(Raw!$X150&lt;$A$9,Raw!L150,-999),-999),-999),-999),-999),-999)</f>
        <v>671.1</v>
      </c>
      <c r="I150" s="9">
        <f>IF(Raw!$G150&gt;$C$8,IF(Raw!$Q150&gt;$C$8,IF(Raw!$N150&gt;$C$9,IF(Raw!$N150&lt;$A$9,IF(Raw!$X150&gt;$C$9,IF(Raw!$X150&lt;$A$9,Raw!M150,-999),-999),-999),-999),-999),-999)</f>
        <v>2.0000000000000002E-5</v>
      </c>
      <c r="J150" s="9">
        <f>IF(Raw!$G150&gt;$C$8,IF(Raw!$Q150&gt;$C$8,IF(Raw!$N150&gt;$C$9,IF(Raw!$N150&lt;$A$9,IF(Raw!$X150&gt;$C$9,IF(Raw!$X150&lt;$A$9,Raw!N150,-999),-999),-999),-999),-999),-999)</f>
        <v>785</v>
      </c>
      <c r="K150" s="9">
        <f>IF(Raw!$G150&gt;$C$8,IF(Raw!$Q150&gt;$C$8,IF(Raw!$N150&gt;$C$9,IF(Raw!$N150&lt;$A$9,IF(Raw!$X150&gt;$C$9,IF(Raw!$X150&lt;$A$9,Raw!R150,-999),-999),-999),-999),-999),-999)</f>
        <v>0.109262</v>
      </c>
      <c r="L150" s="9">
        <f>IF(Raw!$G150&gt;$C$8,IF(Raw!$Q150&gt;$C$8,IF(Raw!$N150&gt;$C$9,IF(Raw!$N150&lt;$A$9,IF(Raw!$X150&gt;$C$9,IF(Raw!$X150&lt;$A$9,Raw!S150,-999),-999),-999),-999),-999),-999)</f>
        <v>0.16764200000000001</v>
      </c>
      <c r="M150" s="9">
        <f>Raw!Q150</f>
        <v>0.87511499999999998</v>
      </c>
      <c r="N150" s="9">
        <f>IF(Raw!$G150&gt;$C$8,IF(Raw!$Q150&gt;$C$8,IF(Raw!$N150&gt;$C$9,IF(Raw!$N150&lt;$A$9,IF(Raw!$X150&gt;$C$9,IF(Raw!$X150&lt;$A$9,Raw!V150,-999),-999),-999),-999),-999),-999)</f>
        <v>701.5</v>
      </c>
      <c r="O150" s="9">
        <f>IF(Raw!$G150&gt;$C$8,IF(Raw!$Q150&gt;$C$8,IF(Raw!$N150&gt;$C$9,IF(Raw!$N150&lt;$A$9,IF(Raw!$X150&gt;$C$9,IF(Raw!$X150&lt;$A$9,Raw!W150,-999),-999),-999),-999),-999),-999)</f>
        <v>0.14749200000000001</v>
      </c>
      <c r="P150" s="9">
        <f>IF(Raw!$G150&gt;$C$8,IF(Raw!$Q150&gt;$C$8,IF(Raw!$N150&gt;$C$9,IF(Raw!$N150&lt;$A$9,IF(Raw!$X150&gt;$C$9,IF(Raw!$X150&lt;$A$9,Raw!X150,-999),-999),-999),-999),-999),-999)</f>
        <v>1064</v>
      </c>
      <c r="R150" s="9">
        <f t="shared" si="36"/>
        <v>8.3377000000000007E-2</v>
      </c>
      <c r="S150" s="9">
        <f t="shared" si="37"/>
        <v>0.44230657011750352</v>
      </c>
      <c r="T150" s="9">
        <f t="shared" si="38"/>
        <v>5.8380000000000015E-2</v>
      </c>
      <c r="U150" s="9">
        <f t="shared" si="39"/>
        <v>0.34824208730509065</v>
      </c>
      <c r="V150" s="15">
        <f t="shared" si="32"/>
        <v>0</v>
      </c>
      <c r="X150" s="11">
        <f t="shared" si="40"/>
        <v>0</v>
      </c>
      <c r="Y150" s="11">
        <f t="shared" si="41"/>
        <v>6.711E-18</v>
      </c>
      <c r="Z150" s="11">
        <f t="shared" si="42"/>
        <v>7.85E-4</v>
      </c>
      <c r="AA150" s="16">
        <f t="shared" si="43"/>
        <v>0</v>
      </c>
      <c r="AB150" s="9">
        <f t="shared" si="33"/>
        <v>0.109262</v>
      </c>
      <c r="AC150" s="9">
        <f t="shared" si="34"/>
        <v>1</v>
      </c>
      <c r="AD150" s="15">
        <f t="shared" si="35"/>
        <v>0</v>
      </c>
      <c r="AE150" s="3">
        <f t="shared" si="44"/>
        <v>808.00439999999981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0.71547453703703701</v>
      </c>
      <c r="C151" s="15">
        <f>Raw!C151</f>
        <v>99.4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0.11855400000000001</v>
      </c>
      <c r="F151" s="9">
        <f>IF(Raw!$G151&gt;$C$8,IF(Raw!$Q151&gt;$C$8,IF(Raw!$N151&gt;$C$9,IF(Raw!$N151&lt;$A$9,IF(Raw!$X151&gt;$C$9,IF(Raw!$X151&lt;$A$9,Raw!I151,-999),-999),-999),-999),-999),-999)</f>
        <v>0.19114900000000001</v>
      </c>
      <c r="G151" s="9">
        <f>Raw!G151</f>
        <v>0.90389200000000003</v>
      </c>
      <c r="H151" s="9">
        <f>IF(Raw!$G151&gt;$C$8,IF(Raw!$Q151&gt;$C$8,IF(Raw!$N151&gt;$C$9,IF(Raw!$N151&lt;$A$9,IF(Raw!$X151&gt;$C$9,IF(Raw!$X151&lt;$A$9,Raw!L151,-999),-999),-999),-999),-999),-999)</f>
        <v>586.6</v>
      </c>
      <c r="I151" s="9">
        <f>IF(Raw!$G151&gt;$C$8,IF(Raw!$Q151&gt;$C$8,IF(Raw!$N151&gt;$C$9,IF(Raw!$N151&lt;$A$9,IF(Raw!$X151&gt;$C$9,IF(Raw!$X151&lt;$A$9,Raw!M151,-999),-999),-999),-999),-999),-999)</f>
        <v>0.29283599999999999</v>
      </c>
      <c r="J151" s="9">
        <f>IF(Raw!$G151&gt;$C$8,IF(Raw!$Q151&gt;$C$8,IF(Raw!$N151&gt;$C$9,IF(Raw!$N151&lt;$A$9,IF(Raw!$X151&gt;$C$9,IF(Raw!$X151&lt;$A$9,Raw!N151,-999),-999),-999),-999),-999),-999)</f>
        <v>1380</v>
      </c>
      <c r="K151" s="9">
        <f>IF(Raw!$G151&gt;$C$8,IF(Raw!$Q151&gt;$C$8,IF(Raw!$N151&gt;$C$9,IF(Raw!$N151&lt;$A$9,IF(Raw!$X151&gt;$C$9,IF(Raw!$X151&lt;$A$9,Raw!R151,-999),-999),-999),-999),-999),-999)</f>
        <v>0.109099</v>
      </c>
      <c r="L151" s="9">
        <f>IF(Raw!$G151&gt;$C$8,IF(Raw!$Q151&gt;$C$8,IF(Raw!$N151&gt;$C$9,IF(Raw!$N151&lt;$A$9,IF(Raw!$X151&gt;$C$9,IF(Raw!$X151&lt;$A$9,Raw!S151,-999),-999),-999),-999),-999),-999)</f>
        <v>0.163991</v>
      </c>
      <c r="M151" s="9">
        <f>Raw!Q151</f>
        <v>0.90383199999999997</v>
      </c>
      <c r="N151" s="9">
        <f>IF(Raw!$G151&gt;$C$8,IF(Raw!$Q151&gt;$C$8,IF(Raw!$N151&gt;$C$9,IF(Raw!$N151&lt;$A$9,IF(Raw!$X151&gt;$C$9,IF(Raw!$X151&lt;$A$9,Raw!V151,-999),-999),-999),-999),-999),-999)</f>
        <v>658.6</v>
      </c>
      <c r="O151" s="9">
        <f>IF(Raw!$G151&gt;$C$8,IF(Raw!$Q151&gt;$C$8,IF(Raw!$N151&gt;$C$9,IF(Raw!$N151&lt;$A$9,IF(Raw!$X151&gt;$C$9,IF(Raw!$X151&lt;$A$9,Raw!W151,-999),-999),-999),-999),-999),-999)</f>
        <v>0.49179600000000001</v>
      </c>
      <c r="P151" s="9">
        <f>IF(Raw!$G151&gt;$C$8,IF(Raw!$Q151&gt;$C$8,IF(Raw!$N151&gt;$C$9,IF(Raw!$N151&lt;$A$9,IF(Raw!$X151&gt;$C$9,IF(Raw!$X151&lt;$A$9,Raw!X151,-999),-999),-999),-999),-999),-999)</f>
        <v>1367</v>
      </c>
      <c r="R151" s="9">
        <f t="shared" si="36"/>
        <v>7.2595000000000007E-2</v>
      </c>
      <c r="S151" s="9">
        <f t="shared" si="37"/>
        <v>0.3797822640976411</v>
      </c>
      <c r="T151" s="9">
        <f t="shared" si="38"/>
        <v>5.4891999999999996E-2</v>
      </c>
      <c r="U151" s="9">
        <f t="shared" si="39"/>
        <v>0.33472568616570419</v>
      </c>
      <c r="V151" s="15">
        <f t="shared" si="32"/>
        <v>0</v>
      </c>
      <c r="X151" s="11">
        <f t="shared" si="40"/>
        <v>0</v>
      </c>
      <c r="Y151" s="11">
        <f t="shared" si="41"/>
        <v>5.8660000000000002E-18</v>
      </c>
      <c r="Z151" s="11">
        <f t="shared" si="42"/>
        <v>1.3799999999999999E-3</v>
      </c>
      <c r="AA151" s="16">
        <f t="shared" si="43"/>
        <v>0</v>
      </c>
      <c r="AB151" s="9">
        <f t="shared" si="33"/>
        <v>0.109099</v>
      </c>
      <c r="AC151" s="9">
        <f t="shared" si="34"/>
        <v>1</v>
      </c>
      <c r="AD151" s="15">
        <f t="shared" si="35"/>
        <v>0</v>
      </c>
      <c r="AE151" s="3">
        <f t="shared" si="44"/>
        <v>706.26639999999986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0.71553240740740742</v>
      </c>
      <c r="C152" s="15">
        <f>Raw!C152</f>
        <v>98.7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0.109165</v>
      </c>
      <c r="F152" s="9">
        <f>IF(Raw!$G152&gt;$C$8,IF(Raw!$Q152&gt;$C$8,IF(Raw!$N152&gt;$C$9,IF(Raw!$N152&lt;$A$9,IF(Raw!$X152&gt;$C$9,IF(Raw!$X152&lt;$A$9,Raw!I152,-999),-999),-999),-999),-999),-999)</f>
        <v>0.19170200000000001</v>
      </c>
      <c r="G152" s="9">
        <f>Raw!G152</f>
        <v>0.94526200000000005</v>
      </c>
      <c r="H152" s="9">
        <f>IF(Raw!$G152&gt;$C$8,IF(Raw!$Q152&gt;$C$8,IF(Raw!$N152&gt;$C$9,IF(Raw!$N152&lt;$A$9,IF(Raw!$X152&gt;$C$9,IF(Raw!$X152&lt;$A$9,Raw!L152,-999),-999),-999),-999),-999),-999)</f>
        <v>542.1</v>
      </c>
      <c r="I152" s="9">
        <f>IF(Raw!$G152&gt;$C$8,IF(Raw!$Q152&gt;$C$8,IF(Raw!$N152&gt;$C$9,IF(Raw!$N152&lt;$A$9,IF(Raw!$X152&gt;$C$9,IF(Raw!$X152&lt;$A$9,Raw!M152,-999),-999),-999),-999),-999),-999)</f>
        <v>3.9999999999999998E-6</v>
      </c>
      <c r="J152" s="9">
        <f>IF(Raw!$G152&gt;$C$8,IF(Raw!$Q152&gt;$C$8,IF(Raw!$N152&gt;$C$9,IF(Raw!$N152&lt;$A$9,IF(Raw!$X152&gt;$C$9,IF(Raw!$X152&lt;$A$9,Raw!N152,-999),-999),-999),-999),-999),-999)</f>
        <v>1427</v>
      </c>
      <c r="K152" s="9">
        <f>IF(Raw!$G152&gt;$C$8,IF(Raw!$Q152&gt;$C$8,IF(Raw!$N152&gt;$C$9,IF(Raw!$N152&lt;$A$9,IF(Raw!$X152&gt;$C$9,IF(Raw!$X152&lt;$A$9,Raw!R152,-999),-999),-999),-999),-999),-999)</f>
        <v>0.110734</v>
      </c>
      <c r="L152" s="9">
        <f>IF(Raw!$G152&gt;$C$8,IF(Raw!$Q152&gt;$C$8,IF(Raw!$N152&gt;$C$9,IF(Raw!$N152&lt;$A$9,IF(Raw!$X152&gt;$C$9,IF(Raw!$X152&lt;$A$9,Raw!S152,-999),-999),-999),-999),-999),-999)</f>
        <v>0.16710800000000001</v>
      </c>
      <c r="M152" s="9">
        <f>Raw!Q152</f>
        <v>0.90183000000000002</v>
      </c>
      <c r="N152" s="9">
        <f>IF(Raw!$G152&gt;$C$8,IF(Raw!$Q152&gt;$C$8,IF(Raw!$N152&gt;$C$9,IF(Raw!$N152&lt;$A$9,IF(Raw!$X152&gt;$C$9,IF(Raw!$X152&lt;$A$9,Raw!V152,-999),-999),-999),-999),-999),-999)</f>
        <v>649.4</v>
      </c>
      <c r="O152" s="9">
        <f>IF(Raw!$G152&gt;$C$8,IF(Raw!$Q152&gt;$C$8,IF(Raw!$N152&gt;$C$9,IF(Raw!$N152&lt;$A$9,IF(Raw!$X152&gt;$C$9,IF(Raw!$X152&lt;$A$9,Raw!W152,-999),-999),-999),-999),-999),-999)</f>
        <v>0.32919500000000002</v>
      </c>
      <c r="P152" s="9">
        <f>IF(Raw!$G152&gt;$C$8,IF(Raw!$Q152&gt;$C$8,IF(Raw!$N152&gt;$C$9,IF(Raw!$N152&lt;$A$9,IF(Raw!$X152&gt;$C$9,IF(Raw!$X152&lt;$A$9,Raw!X152,-999),-999),-999),-999),-999),-999)</f>
        <v>471</v>
      </c>
      <c r="R152" s="9">
        <f t="shared" si="36"/>
        <v>8.2537000000000013E-2</v>
      </c>
      <c r="S152" s="9">
        <f t="shared" si="37"/>
        <v>0.43054845541517567</v>
      </c>
      <c r="T152" s="9">
        <f t="shared" si="38"/>
        <v>5.6374000000000007E-2</v>
      </c>
      <c r="U152" s="9">
        <f t="shared" si="39"/>
        <v>0.33735069535869022</v>
      </c>
      <c r="V152" s="15">
        <f t="shared" si="32"/>
        <v>0</v>
      </c>
      <c r="X152" s="11">
        <f t="shared" si="40"/>
        <v>0</v>
      </c>
      <c r="Y152" s="11">
        <f t="shared" si="41"/>
        <v>5.4209999999999999E-18</v>
      </c>
      <c r="Z152" s="11">
        <f t="shared" si="42"/>
        <v>1.4269999999999999E-3</v>
      </c>
      <c r="AA152" s="16">
        <f t="shared" si="43"/>
        <v>0</v>
      </c>
      <c r="AB152" s="9">
        <f t="shared" si="33"/>
        <v>0.110734</v>
      </c>
      <c r="AC152" s="9">
        <f t="shared" si="34"/>
        <v>1</v>
      </c>
      <c r="AD152" s="15">
        <f t="shared" si="35"/>
        <v>0</v>
      </c>
      <c r="AE152" s="3">
        <f t="shared" si="44"/>
        <v>652.68839999999977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0.71557870370370369</v>
      </c>
      <c r="C153" s="15">
        <f>Raw!C153</f>
        <v>98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0.116142</v>
      </c>
      <c r="F153" s="9">
        <f>IF(Raw!$G153&gt;$C$8,IF(Raw!$Q153&gt;$C$8,IF(Raw!$N153&gt;$C$9,IF(Raw!$N153&lt;$A$9,IF(Raw!$X153&gt;$C$9,IF(Raw!$X153&lt;$A$9,Raw!I153,-999),-999),-999),-999),-999),-999)</f>
        <v>0.196186</v>
      </c>
      <c r="G153" s="9">
        <f>Raw!G153</f>
        <v>0.94780500000000001</v>
      </c>
      <c r="H153" s="9">
        <f>IF(Raw!$G153&gt;$C$8,IF(Raw!$Q153&gt;$C$8,IF(Raw!$N153&gt;$C$9,IF(Raw!$N153&lt;$A$9,IF(Raw!$X153&gt;$C$9,IF(Raw!$X153&lt;$A$9,Raw!L153,-999),-999),-999),-999),-999),-999)</f>
        <v>615</v>
      </c>
      <c r="I153" s="9">
        <f>IF(Raw!$G153&gt;$C$8,IF(Raw!$Q153&gt;$C$8,IF(Raw!$N153&gt;$C$9,IF(Raw!$N153&lt;$A$9,IF(Raw!$X153&gt;$C$9,IF(Raw!$X153&lt;$A$9,Raw!M153,-999),-999),-999),-999),-999),-999)</f>
        <v>0.14164099999999999</v>
      </c>
      <c r="J153" s="9">
        <f>IF(Raw!$G153&gt;$C$8,IF(Raw!$Q153&gt;$C$8,IF(Raw!$N153&gt;$C$9,IF(Raw!$N153&lt;$A$9,IF(Raw!$X153&gt;$C$9,IF(Raw!$X153&lt;$A$9,Raw!N153,-999),-999),-999),-999),-999),-999)</f>
        <v>671</v>
      </c>
      <c r="K153" s="9">
        <f>IF(Raw!$G153&gt;$C$8,IF(Raw!$Q153&gt;$C$8,IF(Raw!$N153&gt;$C$9,IF(Raw!$N153&lt;$A$9,IF(Raw!$X153&gt;$C$9,IF(Raw!$X153&lt;$A$9,Raw!R153,-999),-999),-999),-999),-999),-999)</f>
        <v>0.108654</v>
      </c>
      <c r="L153" s="9">
        <f>IF(Raw!$G153&gt;$C$8,IF(Raw!$Q153&gt;$C$8,IF(Raw!$N153&gt;$C$9,IF(Raw!$N153&lt;$A$9,IF(Raw!$X153&gt;$C$9,IF(Raw!$X153&lt;$A$9,Raw!S153,-999),-999),-999),-999),-999),-999)</f>
        <v>0.17061200000000001</v>
      </c>
      <c r="M153" s="9">
        <f>Raw!Q153</f>
        <v>0.91581800000000002</v>
      </c>
      <c r="N153" s="9">
        <f>IF(Raw!$G153&gt;$C$8,IF(Raw!$Q153&gt;$C$8,IF(Raw!$N153&gt;$C$9,IF(Raw!$N153&lt;$A$9,IF(Raw!$X153&gt;$C$9,IF(Raw!$X153&lt;$A$9,Raw!V153,-999),-999),-999),-999),-999),-999)</f>
        <v>687.3</v>
      </c>
      <c r="O153" s="9">
        <f>IF(Raw!$G153&gt;$C$8,IF(Raw!$Q153&gt;$C$8,IF(Raw!$N153&gt;$C$9,IF(Raw!$N153&lt;$A$9,IF(Raw!$X153&gt;$C$9,IF(Raw!$X153&lt;$A$9,Raw!W153,-999),-999),-999),-999),-999),-999)</f>
        <v>0.115882</v>
      </c>
      <c r="P153" s="9">
        <f>IF(Raw!$G153&gt;$C$8,IF(Raw!$Q153&gt;$C$8,IF(Raw!$N153&gt;$C$9,IF(Raw!$N153&lt;$A$9,IF(Raw!$X153&gt;$C$9,IF(Raw!$X153&lt;$A$9,Raw!X153,-999),-999),-999),-999),-999),-999)</f>
        <v>1851</v>
      </c>
      <c r="R153" s="9">
        <f t="shared" si="36"/>
        <v>8.0044000000000004E-2</v>
      </c>
      <c r="S153" s="9">
        <f t="shared" si="37"/>
        <v>0.40800057088681152</v>
      </c>
      <c r="T153" s="9">
        <f t="shared" si="38"/>
        <v>6.1958000000000013E-2</v>
      </c>
      <c r="U153" s="9">
        <f t="shared" si="39"/>
        <v>0.36315147820786348</v>
      </c>
      <c r="V153" s="15">
        <f t="shared" si="32"/>
        <v>0</v>
      </c>
      <c r="X153" s="11">
        <f t="shared" si="40"/>
        <v>0</v>
      </c>
      <c r="Y153" s="11">
        <f t="shared" si="41"/>
        <v>6.1499999999999996E-18</v>
      </c>
      <c r="Z153" s="11">
        <f t="shared" si="42"/>
        <v>6.7099999999999994E-4</v>
      </c>
      <c r="AA153" s="16">
        <f t="shared" si="43"/>
        <v>0</v>
      </c>
      <c r="AB153" s="9">
        <f t="shared" si="33"/>
        <v>0.108654</v>
      </c>
      <c r="AC153" s="9">
        <f t="shared" si="34"/>
        <v>1</v>
      </c>
      <c r="AD153" s="15">
        <f t="shared" si="35"/>
        <v>0</v>
      </c>
      <c r="AE153" s="3">
        <f t="shared" si="44"/>
        <v>740.45999999999981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0.71563657407407411</v>
      </c>
      <c r="C154" s="15">
        <f>Raw!C154</f>
        <v>97.4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0.103239</v>
      </c>
      <c r="F154" s="9">
        <f>IF(Raw!$G154&gt;$C$8,IF(Raw!$Q154&gt;$C$8,IF(Raw!$N154&gt;$C$9,IF(Raw!$N154&lt;$A$9,IF(Raw!$X154&gt;$C$9,IF(Raw!$X154&lt;$A$9,Raw!I154,-999),-999),-999),-999),-999),-999)</f>
        <v>0.18661800000000001</v>
      </c>
      <c r="G154" s="9">
        <f>Raw!G154</f>
        <v>0.94700399999999996</v>
      </c>
      <c r="H154" s="9">
        <f>IF(Raw!$G154&gt;$C$8,IF(Raw!$Q154&gt;$C$8,IF(Raw!$N154&gt;$C$9,IF(Raw!$N154&lt;$A$9,IF(Raw!$X154&gt;$C$9,IF(Raw!$X154&lt;$A$9,Raw!L154,-999),-999),-999),-999),-999),-999)</f>
        <v>718.6</v>
      </c>
      <c r="I154" s="9">
        <f>IF(Raw!$G154&gt;$C$8,IF(Raw!$Q154&gt;$C$8,IF(Raw!$N154&gt;$C$9,IF(Raw!$N154&lt;$A$9,IF(Raw!$X154&gt;$C$9,IF(Raw!$X154&lt;$A$9,Raw!M154,-999),-999),-999),-999),-999),-999)</f>
        <v>9.9999999999999995E-7</v>
      </c>
      <c r="J154" s="9">
        <f>IF(Raw!$G154&gt;$C$8,IF(Raw!$Q154&gt;$C$8,IF(Raw!$N154&gt;$C$9,IF(Raw!$N154&lt;$A$9,IF(Raw!$X154&gt;$C$9,IF(Raw!$X154&lt;$A$9,Raw!N154,-999),-999),-999),-999),-999),-999)</f>
        <v>1225</v>
      </c>
      <c r="K154" s="9">
        <f>IF(Raw!$G154&gt;$C$8,IF(Raw!$Q154&gt;$C$8,IF(Raw!$N154&gt;$C$9,IF(Raw!$N154&lt;$A$9,IF(Raw!$X154&gt;$C$9,IF(Raw!$X154&lt;$A$9,Raw!R154,-999),-999),-999),-999),-999),-999)</f>
        <v>0.116758</v>
      </c>
      <c r="L154" s="9">
        <f>IF(Raw!$G154&gt;$C$8,IF(Raw!$Q154&gt;$C$8,IF(Raw!$N154&gt;$C$9,IF(Raw!$N154&lt;$A$9,IF(Raw!$X154&gt;$C$9,IF(Raw!$X154&lt;$A$9,Raw!S154,-999),-999),-999),-999),-999),-999)</f>
        <v>0.17946500000000001</v>
      </c>
      <c r="M154" s="9">
        <f>Raw!Q154</f>
        <v>0.89074299999999995</v>
      </c>
      <c r="N154" s="9">
        <f>IF(Raw!$G154&gt;$C$8,IF(Raw!$Q154&gt;$C$8,IF(Raw!$N154&gt;$C$9,IF(Raw!$N154&lt;$A$9,IF(Raw!$X154&gt;$C$9,IF(Raw!$X154&lt;$A$9,Raw!V154,-999),-999),-999),-999),-999),-999)</f>
        <v>621.9</v>
      </c>
      <c r="O154" s="9">
        <f>IF(Raw!$G154&gt;$C$8,IF(Raw!$Q154&gt;$C$8,IF(Raw!$N154&gt;$C$9,IF(Raw!$N154&lt;$A$9,IF(Raw!$X154&gt;$C$9,IF(Raw!$X154&lt;$A$9,Raw!W154,-999),-999),-999),-999),-999),-999)</f>
        <v>0.29525499999999999</v>
      </c>
      <c r="P154" s="9">
        <f>IF(Raw!$G154&gt;$C$8,IF(Raw!$Q154&gt;$C$8,IF(Raw!$N154&gt;$C$9,IF(Raw!$N154&lt;$A$9,IF(Raw!$X154&gt;$C$9,IF(Raw!$X154&lt;$A$9,Raw!X154,-999),-999),-999),-999),-999),-999)</f>
        <v>587</v>
      </c>
      <c r="R154" s="9">
        <f t="shared" si="36"/>
        <v>8.3379000000000009E-2</v>
      </c>
      <c r="S154" s="9">
        <f t="shared" si="37"/>
        <v>0.44678969874288654</v>
      </c>
      <c r="T154" s="9">
        <f t="shared" si="38"/>
        <v>6.2707000000000013E-2</v>
      </c>
      <c r="U154" s="9">
        <f t="shared" si="39"/>
        <v>0.3494107486139359</v>
      </c>
      <c r="V154" s="15">
        <f t="shared" si="32"/>
        <v>0</v>
      </c>
      <c r="X154" s="11">
        <f t="shared" si="40"/>
        <v>0</v>
      </c>
      <c r="Y154" s="11">
        <f t="shared" si="41"/>
        <v>7.1860000000000001E-18</v>
      </c>
      <c r="Z154" s="11">
        <f t="shared" si="42"/>
        <v>1.225E-3</v>
      </c>
      <c r="AA154" s="16">
        <f t="shared" si="43"/>
        <v>0</v>
      </c>
      <c r="AB154" s="9">
        <f t="shared" si="33"/>
        <v>0.116758</v>
      </c>
      <c r="AC154" s="9">
        <f t="shared" si="34"/>
        <v>1</v>
      </c>
      <c r="AD154" s="15">
        <f t="shared" si="35"/>
        <v>0</v>
      </c>
      <c r="AE154" s="3">
        <f t="shared" si="44"/>
        <v>865.19439999999975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0.71569444444444441</v>
      </c>
      <c r="C155" s="15">
        <f>Raw!C155</f>
        <v>96.7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0.126222</v>
      </c>
      <c r="F155" s="9">
        <f>IF(Raw!$G155&gt;$C$8,IF(Raw!$Q155&gt;$C$8,IF(Raw!$N155&gt;$C$9,IF(Raw!$N155&lt;$A$9,IF(Raw!$X155&gt;$C$9,IF(Raw!$X155&lt;$A$9,Raw!I155,-999),-999),-999),-999),-999),-999)</f>
        <v>0.234434</v>
      </c>
      <c r="G155" s="9">
        <f>Raw!G155</f>
        <v>0.94221699999999997</v>
      </c>
      <c r="H155" s="9">
        <f>IF(Raw!$G155&gt;$C$8,IF(Raw!$Q155&gt;$C$8,IF(Raw!$N155&gt;$C$9,IF(Raw!$N155&lt;$A$9,IF(Raw!$X155&gt;$C$9,IF(Raw!$X155&lt;$A$9,Raw!L155,-999),-999),-999),-999),-999),-999)</f>
        <v>767.5</v>
      </c>
      <c r="I155" s="9">
        <f>IF(Raw!$G155&gt;$C$8,IF(Raw!$Q155&gt;$C$8,IF(Raw!$N155&gt;$C$9,IF(Raw!$N155&lt;$A$9,IF(Raw!$X155&gt;$C$9,IF(Raw!$X155&lt;$A$9,Raw!M155,-999),-999),-999),-999),-999),-999)</f>
        <v>0.12096800000000001</v>
      </c>
      <c r="J155" s="9">
        <f>IF(Raw!$G155&gt;$C$8,IF(Raw!$Q155&gt;$C$8,IF(Raw!$N155&gt;$C$9,IF(Raw!$N155&lt;$A$9,IF(Raw!$X155&gt;$C$9,IF(Raw!$X155&lt;$A$9,Raw!N155,-999),-999),-999),-999),-999),-999)</f>
        <v>750</v>
      </c>
      <c r="K155" s="9">
        <f>IF(Raw!$G155&gt;$C$8,IF(Raw!$Q155&gt;$C$8,IF(Raw!$N155&gt;$C$9,IF(Raw!$N155&lt;$A$9,IF(Raw!$X155&gt;$C$9,IF(Raw!$X155&lt;$A$9,Raw!R155,-999),-999),-999),-999),-999),-999)</f>
        <v>0.110094</v>
      </c>
      <c r="L155" s="9">
        <f>IF(Raw!$G155&gt;$C$8,IF(Raw!$Q155&gt;$C$8,IF(Raw!$N155&gt;$C$9,IF(Raw!$N155&lt;$A$9,IF(Raw!$X155&gt;$C$9,IF(Raw!$X155&lt;$A$9,Raw!S155,-999),-999),-999),-999),-999),-999)</f>
        <v>0.18196499999999999</v>
      </c>
      <c r="M155" s="9">
        <f>Raw!Q155</f>
        <v>0.91962200000000005</v>
      </c>
      <c r="N155" s="9">
        <f>IF(Raw!$G155&gt;$C$8,IF(Raw!$Q155&gt;$C$8,IF(Raw!$N155&gt;$C$9,IF(Raw!$N155&lt;$A$9,IF(Raw!$X155&gt;$C$9,IF(Raw!$X155&lt;$A$9,Raw!V155,-999),-999),-999),-999),-999),-999)</f>
        <v>752.1</v>
      </c>
      <c r="O155" s="9">
        <f>IF(Raw!$G155&gt;$C$8,IF(Raw!$Q155&gt;$C$8,IF(Raw!$N155&gt;$C$9,IF(Raw!$N155&lt;$A$9,IF(Raw!$X155&gt;$C$9,IF(Raw!$X155&lt;$A$9,Raw!W155,-999),-999),-999),-999),-999),-999)</f>
        <v>0.17222699999999999</v>
      </c>
      <c r="P155" s="9">
        <f>IF(Raw!$G155&gt;$C$8,IF(Raw!$Q155&gt;$C$8,IF(Raw!$N155&gt;$C$9,IF(Raw!$N155&lt;$A$9,IF(Raw!$X155&gt;$C$9,IF(Raw!$X155&lt;$A$9,Raw!X155,-999),-999),-999),-999),-999),-999)</f>
        <v>960</v>
      </c>
      <c r="R155" s="9">
        <f t="shared" si="36"/>
        <v>0.108212</v>
      </c>
      <c r="S155" s="9">
        <f t="shared" si="37"/>
        <v>0.46158833616284328</v>
      </c>
      <c r="T155" s="9">
        <f t="shared" si="38"/>
        <v>7.187099999999999E-2</v>
      </c>
      <c r="U155" s="9">
        <f t="shared" si="39"/>
        <v>0.39497156046492454</v>
      </c>
      <c r="V155" s="15">
        <f t="shared" si="32"/>
        <v>0</v>
      </c>
      <c r="X155" s="11">
        <f t="shared" si="40"/>
        <v>0</v>
      </c>
      <c r="Y155" s="11">
        <f t="shared" si="41"/>
        <v>7.6749999999999996E-18</v>
      </c>
      <c r="Z155" s="11">
        <f t="shared" si="42"/>
        <v>7.5000000000000002E-4</v>
      </c>
      <c r="AA155" s="16">
        <f t="shared" si="43"/>
        <v>0</v>
      </c>
      <c r="AB155" s="9">
        <f t="shared" si="33"/>
        <v>0.110094</v>
      </c>
      <c r="AC155" s="9">
        <f t="shared" si="34"/>
        <v>1</v>
      </c>
      <c r="AD155" s="15">
        <f t="shared" si="35"/>
        <v>0</v>
      </c>
      <c r="AE155" s="3">
        <f t="shared" si="44"/>
        <v>924.06999999999971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0.71575231481481483</v>
      </c>
      <c r="C156" s="15">
        <f>Raw!C156</f>
        <v>96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0.11666799999999999</v>
      </c>
      <c r="F156" s="9">
        <f>IF(Raw!$G156&gt;$C$8,IF(Raw!$Q156&gt;$C$8,IF(Raw!$N156&gt;$C$9,IF(Raw!$N156&lt;$A$9,IF(Raw!$X156&gt;$C$9,IF(Raw!$X156&lt;$A$9,Raw!I156,-999),-999),-999),-999),-999),-999)</f>
        <v>0.19933899999999999</v>
      </c>
      <c r="G156" s="9">
        <f>Raw!G156</f>
        <v>0.93746600000000002</v>
      </c>
      <c r="H156" s="9">
        <f>IF(Raw!$G156&gt;$C$8,IF(Raw!$Q156&gt;$C$8,IF(Raw!$N156&gt;$C$9,IF(Raw!$N156&lt;$A$9,IF(Raw!$X156&gt;$C$9,IF(Raw!$X156&lt;$A$9,Raw!L156,-999),-999),-999),-999),-999),-999)</f>
        <v>655.6</v>
      </c>
      <c r="I156" s="9">
        <f>IF(Raw!$G156&gt;$C$8,IF(Raw!$Q156&gt;$C$8,IF(Raw!$N156&gt;$C$9,IF(Raw!$N156&lt;$A$9,IF(Raw!$X156&gt;$C$9,IF(Raw!$X156&lt;$A$9,Raw!M156,-999),-999),-999),-999),-999),-999)</f>
        <v>0.229042</v>
      </c>
      <c r="J156" s="9">
        <f>IF(Raw!$G156&gt;$C$8,IF(Raw!$Q156&gt;$C$8,IF(Raw!$N156&gt;$C$9,IF(Raw!$N156&lt;$A$9,IF(Raw!$X156&gt;$C$9,IF(Raw!$X156&lt;$A$9,Raw!N156,-999),-999),-999),-999),-999),-999)</f>
        <v>584</v>
      </c>
      <c r="K156" s="9">
        <f>IF(Raw!$G156&gt;$C$8,IF(Raw!$Q156&gt;$C$8,IF(Raw!$N156&gt;$C$9,IF(Raw!$N156&lt;$A$9,IF(Raw!$X156&gt;$C$9,IF(Raw!$X156&lt;$A$9,Raw!R156,-999),-999),-999),-999),-999),-999)</f>
        <v>0.16198899999999999</v>
      </c>
      <c r="L156" s="9">
        <f>IF(Raw!$G156&gt;$C$8,IF(Raw!$Q156&gt;$C$8,IF(Raw!$N156&gt;$C$9,IF(Raw!$N156&lt;$A$9,IF(Raw!$X156&gt;$C$9,IF(Raw!$X156&lt;$A$9,Raw!S156,-999),-999),-999),-999),-999),-999)</f>
        <v>0.265094</v>
      </c>
      <c r="M156" s="9">
        <f>Raw!Q156</f>
        <v>0.96585600000000005</v>
      </c>
      <c r="N156" s="9">
        <f>IF(Raw!$G156&gt;$C$8,IF(Raw!$Q156&gt;$C$8,IF(Raw!$N156&gt;$C$9,IF(Raw!$N156&lt;$A$9,IF(Raw!$X156&gt;$C$9,IF(Raw!$X156&lt;$A$9,Raw!V156,-999),-999),-999),-999),-999),-999)</f>
        <v>449.1</v>
      </c>
      <c r="O156" s="9">
        <f>IF(Raw!$G156&gt;$C$8,IF(Raw!$Q156&gt;$C$8,IF(Raw!$N156&gt;$C$9,IF(Raw!$N156&lt;$A$9,IF(Raw!$X156&gt;$C$9,IF(Raw!$X156&lt;$A$9,Raw!W156,-999),-999),-999),-999),-999),-999)</f>
        <v>0.13319700000000001</v>
      </c>
      <c r="P156" s="9">
        <f>IF(Raw!$G156&gt;$C$8,IF(Raw!$Q156&gt;$C$8,IF(Raw!$N156&gt;$C$9,IF(Raw!$N156&lt;$A$9,IF(Raw!$X156&gt;$C$9,IF(Raw!$X156&lt;$A$9,Raw!X156,-999),-999),-999),-999),-999),-999)</f>
        <v>775</v>
      </c>
      <c r="R156" s="9">
        <f t="shared" si="36"/>
        <v>8.2670999999999994E-2</v>
      </c>
      <c r="S156" s="9">
        <f t="shared" si="37"/>
        <v>0.41472566833384333</v>
      </c>
      <c r="T156" s="9">
        <f t="shared" si="38"/>
        <v>0.103105</v>
      </c>
      <c r="U156" s="9">
        <f t="shared" si="39"/>
        <v>0.38893750895908624</v>
      </c>
      <c r="V156" s="15">
        <f t="shared" si="32"/>
        <v>0</v>
      </c>
      <c r="X156" s="11">
        <f t="shared" si="40"/>
        <v>0</v>
      </c>
      <c r="Y156" s="11">
        <f t="shared" si="41"/>
        <v>6.5559999999999996E-18</v>
      </c>
      <c r="Z156" s="11">
        <f t="shared" si="42"/>
        <v>5.8399999999999999E-4</v>
      </c>
      <c r="AA156" s="16">
        <f t="shared" si="43"/>
        <v>0</v>
      </c>
      <c r="AB156" s="9">
        <f t="shared" si="33"/>
        <v>0.16198899999999999</v>
      </c>
      <c r="AC156" s="9">
        <f t="shared" si="34"/>
        <v>1</v>
      </c>
      <c r="AD156" s="15">
        <f t="shared" si="35"/>
        <v>0</v>
      </c>
      <c r="AE156" s="3">
        <f t="shared" si="44"/>
        <v>789.34239999999977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0.71581018518518524</v>
      </c>
      <c r="C157" s="15">
        <f>Raw!C157</f>
        <v>95.3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0.12622700000000001</v>
      </c>
      <c r="F157" s="9">
        <f>IF(Raw!$G157&gt;$C$8,IF(Raw!$Q157&gt;$C$8,IF(Raw!$N157&gt;$C$9,IF(Raw!$N157&lt;$A$9,IF(Raw!$X157&gt;$C$9,IF(Raw!$X157&lt;$A$9,Raw!I157,-999),-999),-999),-999),-999),-999)</f>
        <v>0.215563</v>
      </c>
      <c r="G157" s="9">
        <f>Raw!G157</f>
        <v>0.92997399999999997</v>
      </c>
      <c r="H157" s="9">
        <f>IF(Raw!$G157&gt;$C$8,IF(Raw!$Q157&gt;$C$8,IF(Raw!$N157&gt;$C$9,IF(Raw!$N157&lt;$A$9,IF(Raw!$X157&gt;$C$9,IF(Raw!$X157&lt;$A$9,Raw!L157,-999),-999),-999),-999),-999),-999)</f>
        <v>626.9</v>
      </c>
      <c r="I157" s="9">
        <f>IF(Raw!$G157&gt;$C$8,IF(Raw!$Q157&gt;$C$8,IF(Raw!$N157&gt;$C$9,IF(Raw!$N157&lt;$A$9,IF(Raw!$X157&gt;$C$9,IF(Raw!$X157&lt;$A$9,Raw!M157,-999),-999),-999),-999),-999),-999)</f>
        <v>0.211065</v>
      </c>
      <c r="J157" s="9">
        <f>IF(Raw!$G157&gt;$C$8,IF(Raw!$Q157&gt;$C$8,IF(Raw!$N157&gt;$C$9,IF(Raw!$N157&lt;$A$9,IF(Raw!$X157&gt;$C$9,IF(Raw!$X157&lt;$A$9,Raw!N157,-999),-999),-999),-999),-999),-999)</f>
        <v>986</v>
      </c>
      <c r="K157" s="9">
        <f>IF(Raw!$G157&gt;$C$8,IF(Raw!$Q157&gt;$C$8,IF(Raw!$N157&gt;$C$9,IF(Raw!$N157&lt;$A$9,IF(Raw!$X157&gt;$C$9,IF(Raw!$X157&lt;$A$9,Raw!R157,-999),-999),-999),-999),-999),-999)</f>
        <v>0.1026</v>
      </c>
      <c r="L157" s="9">
        <f>IF(Raw!$G157&gt;$C$8,IF(Raw!$Q157&gt;$C$8,IF(Raw!$N157&gt;$C$9,IF(Raw!$N157&lt;$A$9,IF(Raw!$X157&gt;$C$9,IF(Raw!$X157&lt;$A$9,Raw!S157,-999),-999),-999),-999),-999),-999)</f>
        <v>0.169294</v>
      </c>
      <c r="M157" s="9">
        <f>Raw!Q157</f>
        <v>0.927064</v>
      </c>
      <c r="N157" s="9">
        <f>IF(Raw!$G157&gt;$C$8,IF(Raw!$Q157&gt;$C$8,IF(Raw!$N157&gt;$C$9,IF(Raw!$N157&lt;$A$9,IF(Raw!$X157&gt;$C$9,IF(Raw!$X157&lt;$A$9,Raw!V157,-999),-999),-999),-999),-999),-999)</f>
        <v>697.6</v>
      </c>
      <c r="O157" s="9">
        <f>IF(Raw!$G157&gt;$C$8,IF(Raw!$Q157&gt;$C$8,IF(Raw!$N157&gt;$C$9,IF(Raw!$N157&lt;$A$9,IF(Raw!$X157&gt;$C$9,IF(Raw!$X157&lt;$A$9,Raw!W157,-999),-999),-999),-999),-999),-999)</f>
        <v>0.28168700000000002</v>
      </c>
      <c r="P157" s="9">
        <f>IF(Raw!$G157&gt;$C$8,IF(Raw!$Q157&gt;$C$8,IF(Raw!$N157&gt;$C$9,IF(Raw!$N157&lt;$A$9,IF(Raw!$X157&gt;$C$9,IF(Raw!$X157&lt;$A$9,Raw!X157,-999),-999),-999),-999),-999),-999)</f>
        <v>820</v>
      </c>
      <c r="R157" s="9">
        <f t="shared" si="36"/>
        <v>8.9335999999999999E-2</v>
      </c>
      <c r="S157" s="9">
        <f t="shared" si="37"/>
        <v>0.41443104799988867</v>
      </c>
      <c r="T157" s="9">
        <f t="shared" si="38"/>
        <v>6.6694000000000003E-2</v>
      </c>
      <c r="U157" s="9">
        <f t="shared" si="39"/>
        <v>0.39395371365789694</v>
      </c>
      <c r="V157" s="15">
        <f t="shared" si="32"/>
        <v>0</v>
      </c>
      <c r="X157" s="11">
        <f t="shared" si="40"/>
        <v>0</v>
      </c>
      <c r="Y157" s="11">
        <f t="shared" si="41"/>
        <v>6.2689999999999995E-18</v>
      </c>
      <c r="Z157" s="11">
        <f t="shared" si="42"/>
        <v>9.859999999999999E-4</v>
      </c>
      <c r="AA157" s="16">
        <f t="shared" si="43"/>
        <v>0</v>
      </c>
      <c r="AB157" s="9">
        <f t="shared" si="33"/>
        <v>0.1026</v>
      </c>
      <c r="AC157" s="9">
        <f t="shared" si="34"/>
        <v>1</v>
      </c>
      <c r="AD157" s="15">
        <f t="shared" si="35"/>
        <v>0</v>
      </c>
      <c r="AE157" s="3">
        <f t="shared" si="44"/>
        <v>754.78759999999977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0.71585648148148151</v>
      </c>
      <c r="C158" s="15">
        <f>Raw!C158</f>
        <v>94.7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0.119451</v>
      </c>
      <c r="F158" s="9">
        <f>IF(Raw!$G158&gt;$C$8,IF(Raw!$Q158&gt;$C$8,IF(Raw!$N158&gt;$C$9,IF(Raw!$N158&lt;$A$9,IF(Raw!$X158&gt;$C$9,IF(Raw!$X158&lt;$A$9,Raw!I158,-999),-999),-999),-999),-999),-999)</f>
        <v>0.20841599999999999</v>
      </c>
      <c r="G158" s="9">
        <f>Raw!G158</f>
        <v>0.95064800000000005</v>
      </c>
      <c r="H158" s="9">
        <f>IF(Raw!$G158&gt;$C$8,IF(Raw!$Q158&gt;$C$8,IF(Raw!$N158&gt;$C$9,IF(Raw!$N158&lt;$A$9,IF(Raw!$X158&gt;$C$9,IF(Raw!$X158&lt;$A$9,Raw!L158,-999),-999),-999),-999),-999),-999)</f>
        <v>577.6</v>
      </c>
      <c r="I158" s="9">
        <f>IF(Raw!$G158&gt;$C$8,IF(Raw!$Q158&gt;$C$8,IF(Raw!$N158&gt;$C$9,IF(Raw!$N158&lt;$A$9,IF(Raw!$X158&gt;$C$9,IF(Raw!$X158&lt;$A$9,Raw!M158,-999),-999),-999),-999),-999),-999)</f>
        <v>2.5000000000000001E-5</v>
      </c>
      <c r="J158" s="9">
        <f>IF(Raw!$G158&gt;$C$8,IF(Raw!$Q158&gt;$C$8,IF(Raw!$N158&gt;$C$9,IF(Raw!$N158&lt;$A$9,IF(Raw!$X158&gt;$C$9,IF(Raw!$X158&lt;$A$9,Raw!N158,-999),-999),-999),-999),-999),-999)</f>
        <v>1173</v>
      </c>
      <c r="K158" s="9">
        <f>IF(Raw!$G158&gt;$C$8,IF(Raw!$Q158&gt;$C$8,IF(Raw!$N158&gt;$C$9,IF(Raw!$N158&lt;$A$9,IF(Raw!$X158&gt;$C$9,IF(Raw!$X158&lt;$A$9,Raw!R158,-999),-999),-999),-999),-999),-999)</f>
        <v>0.116068</v>
      </c>
      <c r="L158" s="9">
        <f>IF(Raw!$G158&gt;$C$8,IF(Raw!$Q158&gt;$C$8,IF(Raw!$N158&gt;$C$9,IF(Raw!$N158&lt;$A$9,IF(Raw!$X158&gt;$C$9,IF(Raw!$X158&lt;$A$9,Raw!S158,-999),-999),-999),-999),-999),-999)</f>
        <v>0.176815</v>
      </c>
      <c r="M158" s="9">
        <f>Raw!Q158</f>
        <v>0.89055700000000004</v>
      </c>
      <c r="N158" s="9">
        <f>IF(Raw!$G158&gt;$C$8,IF(Raw!$Q158&gt;$C$8,IF(Raw!$N158&gt;$C$9,IF(Raw!$N158&lt;$A$9,IF(Raw!$X158&gt;$C$9,IF(Raw!$X158&lt;$A$9,Raw!V158,-999),-999),-999),-999),-999),-999)</f>
        <v>617.5</v>
      </c>
      <c r="O158" s="9">
        <f>IF(Raw!$G158&gt;$C$8,IF(Raw!$Q158&gt;$C$8,IF(Raw!$N158&gt;$C$9,IF(Raw!$N158&lt;$A$9,IF(Raw!$X158&gt;$C$9,IF(Raw!$X158&lt;$A$9,Raw!W158,-999),-999),-999),-999),-999),-999)</f>
        <v>0.28930699999999998</v>
      </c>
      <c r="P158" s="9">
        <f>IF(Raw!$G158&gt;$C$8,IF(Raw!$Q158&gt;$C$8,IF(Raw!$N158&gt;$C$9,IF(Raw!$N158&lt;$A$9,IF(Raw!$X158&gt;$C$9,IF(Raw!$X158&lt;$A$9,Raw!X158,-999),-999),-999),-999),-999),-999)</f>
        <v>2665</v>
      </c>
      <c r="R158" s="9">
        <f t="shared" si="36"/>
        <v>8.8964999999999989E-2</v>
      </c>
      <c r="S158" s="9">
        <f t="shared" si="37"/>
        <v>0.42686262091202209</v>
      </c>
      <c r="T158" s="9">
        <f t="shared" si="38"/>
        <v>6.0746999999999995E-2</v>
      </c>
      <c r="U158" s="9">
        <f t="shared" si="39"/>
        <v>0.34356248055877608</v>
      </c>
      <c r="V158" s="15">
        <f t="shared" si="32"/>
        <v>0</v>
      </c>
      <c r="X158" s="11">
        <f t="shared" si="40"/>
        <v>0</v>
      </c>
      <c r="Y158" s="11">
        <f t="shared" si="41"/>
        <v>5.7759999999999999E-18</v>
      </c>
      <c r="Z158" s="11">
        <f t="shared" si="42"/>
        <v>1.173E-3</v>
      </c>
      <c r="AA158" s="16">
        <f t="shared" si="43"/>
        <v>0</v>
      </c>
      <c r="AB158" s="9">
        <f t="shared" si="33"/>
        <v>0.116068</v>
      </c>
      <c r="AC158" s="9">
        <f t="shared" si="34"/>
        <v>1</v>
      </c>
      <c r="AD158" s="15">
        <f t="shared" si="35"/>
        <v>0</v>
      </c>
      <c r="AE158" s="3">
        <f t="shared" si="44"/>
        <v>695.43039999999985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0.71591435185185182</v>
      </c>
      <c r="C159" s="15">
        <f>Raw!C159</f>
        <v>94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0.118103</v>
      </c>
      <c r="F159" s="9">
        <f>IF(Raw!$G159&gt;$C$8,IF(Raw!$Q159&gt;$C$8,IF(Raw!$N159&gt;$C$9,IF(Raw!$N159&lt;$A$9,IF(Raw!$X159&gt;$C$9,IF(Raw!$X159&lt;$A$9,Raw!I159,-999),-999),-999),-999),-999),-999)</f>
        <v>0.203877</v>
      </c>
      <c r="G159" s="9">
        <f>Raw!G159</f>
        <v>0.93206500000000003</v>
      </c>
      <c r="H159" s="9">
        <f>IF(Raw!$G159&gt;$C$8,IF(Raw!$Q159&gt;$C$8,IF(Raw!$N159&gt;$C$9,IF(Raw!$N159&lt;$A$9,IF(Raw!$X159&gt;$C$9,IF(Raw!$X159&lt;$A$9,Raw!L159,-999),-999),-999),-999),-999),-999)</f>
        <v>672.4</v>
      </c>
      <c r="I159" s="9">
        <f>IF(Raw!$G159&gt;$C$8,IF(Raw!$Q159&gt;$C$8,IF(Raw!$N159&gt;$C$9,IF(Raw!$N159&lt;$A$9,IF(Raw!$X159&gt;$C$9,IF(Raw!$X159&lt;$A$9,Raw!M159,-999),-999),-999),-999),-999),-999)</f>
        <v>0.230013</v>
      </c>
      <c r="J159" s="9">
        <f>IF(Raw!$G159&gt;$C$8,IF(Raw!$Q159&gt;$C$8,IF(Raw!$N159&gt;$C$9,IF(Raw!$N159&lt;$A$9,IF(Raw!$X159&gt;$C$9,IF(Raw!$X159&lt;$A$9,Raw!N159,-999),-999),-999),-999),-999),-999)</f>
        <v>669</v>
      </c>
      <c r="K159" s="9">
        <f>IF(Raw!$G159&gt;$C$8,IF(Raw!$Q159&gt;$C$8,IF(Raw!$N159&gt;$C$9,IF(Raw!$N159&lt;$A$9,IF(Raw!$X159&gt;$C$9,IF(Raw!$X159&lt;$A$9,Raw!R159,-999),-999),-999),-999),-999),-999)</f>
        <v>0.116296</v>
      </c>
      <c r="L159" s="9">
        <f>IF(Raw!$G159&gt;$C$8,IF(Raw!$Q159&gt;$C$8,IF(Raw!$N159&gt;$C$9,IF(Raw!$N159&lt;$A$9,IF(Raw!$X159&gt;$C$9,IF(Raw!$X159&lt;$A$9,Raw!S159,-999),-999),-999),-999),-999),-999)</f>
        <v>0.19709099999999999</v>
      </c>
      <c r="M159" s="9">
        <f>Raw!Q159</f>
        <v>0.96163799999999999</v>
      </c>
      <c r="N159" s="9">
        <f>IF(Raw!$G159&gt;$C$8,IF(Raw!$Q159&gt;$C$8,IF(Raw!$N159&gt;$C$9,IF(Raw!$N159&lt;$A$9,IF(Raw!$X159&gt;$C$9,IF(Raw!$X159&lt;$A$9,Raw!V159,-999),-999),-999),-999),-999),-999)</f>
        <v>749.2</v>
      </c>
      <c r="O159" s="9">
        <f>IF(Raw!$G159&gt;$C$8,IF(Raw!$Q159&gt;$C$8,IF(Raw!$N159&gt;$C$9,IF(Raw!$N159&lt;$A$9,IF(Raw!$X159&gt;$C$9,IF(Raw!$X159&lt;$A$9,Raw!W159,-999),-999),-999),-999),-999),-999)</f>
        <v>0.31599300000000002</v>
      </c>
      <c r="P159" s="9">
        <f>IF(Raw!$G159&gt;$C$8,IF(Raw!$Q159&gt;$C$8,IF(Raw!$N159&gt;$C$9,IF(Raw!$N159&lt;$A$9,IF(Raw!$X159&gt;$C$9,IF(Raw!$X159&lt;$A$9,Raw!X159,-999),-999),-999),-999),-999),-999)</f>
        <v>693</v>
      </c>
      <c r="R159" s="9">
        <f t="shared" si="36"/>
        <v>8.5774000000000003E-2</v>
      </c>
      <c r="S159" s="9">
        <f t="shared" si="37"/>
        <v>0.42071445037939542</v>
      </c>
      <c r="T159" s="9">
        <f t="shared" si="38"/>
        <v>8.0794999999999992E-2</v>
      </c>
      <c r="U159" s="9">
        <f t="shared" si="39"/>
        <v>0.40993754154172435</v>
      </c>
      <c r="V159" s="15">
        <f t="shared" si="32"/>
        <v>0</v>
      </c>
      <c r="X159" s="11">
        <f t="shared" si="40"/>
        <v>0</v>
      </c>
      <c r="Y159" s="11">
        <f t="shared" si="41"/>
        <v>6.723999999999999E-18</v>
      </c>
      <c r="Z159" s="11">
        <f t="shared" si="42"/>
        <v>6.69E-4</v>
      </c>
      <c r="AA159" s="16">
        <f t="shared" si="43"/>
        <v>0</v>
      </c>
      <c r="AB159" s="9">
        <f t="shared" si="33"/>
        <v>0.116296</v>
      </c>
      <c r="AC159" s="9">
        <f t="shared" si="34"/>
        <v>1</v>
      </c>
      <c r="AD159" s="15">
        <f t="shared" si="35"/>
        <v>0</v>
      </c>
      <c r="AE159" s="3">
        <f t="shared" si="44"/>
        <v>809.5695999999997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0.71597222222222223</v>
      </c>
      <c r="C160" s="15">
        <f>Raw!C160</f>
        <v>93.2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0.149618</v>
      </c>
      <c r="F160" s="9">
        <f>IF(Raw!$G160&gt;$C$8,IF(Raw!$Q160&gt;$C$8,IF(Raw!$N160&gt;$C$9,IF(Raw!$N160&lt;$A$9,IF(Raw!$X160&gt;$C$9,IF(Raw!$X160&lt;$A$9,Raw!I160,-999),-999),-999),-999),-999),-999)</f>
        <v>0.27965299999999998</v>
      </c>
      <c r="G160" s="9">
        <f>Raw!G160</f>
        <v>0.97540400000000005</v>
      </c>
      <c r="H160" s="9">
        <f>IF(Raw!$G160&gt;$C$8,IF(Raw!$Q160&gt;$C$8,IF(Raw!$N160&gt;$C$9,IF(Raw!$N160&lt;$A$9,IF(Raw!$X160&gt;$C$9,IF(Raw!$X160&lt;$A$9,Raw!L160,-999),-999),-999),-999),-999),-999)</f>
        <v>518.79999999999995</v>
      </c>
      <c r="I160" s="9">
        <f>IF(Raw!$G160&gt;$C$8,IF(Raw!$Q160&gt;$C$8,IF(Raw!$N160&gt;$C$9,IF(Raw!$N160&lt;$A$9,IF(Raw!$X160&gt;$C$9,IF(Raw!$X160&lt;$A$9,Raw!M160,-999),-999),-999),-999),-999),-999)</f>
        <v>1.5E-5</v>
      </c>
      <c r="J160" s="9">
        <f>IF(Raw!$G160&gt;$C$8,IF(Raw!$Q160&gt;$C$8,IF(Raw!$N160&gt;$C$9,IF(Raw!$N160&lt;$A$9,IF(Raw!$X160&gt;$C$9,IF(Raw!$X160&lt;$A$9,Raw!N160,-999),-999),-999),-999),-999),-999)</f>
        <v>453</v>
      </c>
      <c r="K160" s="9">
        <f>IF(Raw!$G160&gt;$C$8,IF(Raw!$Q160&gt;$C$8,IF(Raw!$N160&gt;$C$9,IF(Raw!$N160&lt;$A$9,IF(Raw!$X160&gt;$C$9,IF(Raw!$X160&lt;$A$9,Raw!R160,-999),-999),-999),-999),-999),-999)</f>
        <v>0.119798</v>
      </c>
      <c r="L160" s="9">
        <f>IF(Raw!$G160&gt;$C$8,IF(Raw!$Q160&gt;$C$8,IF(Raw!$N160&gt;$C$9,IF(Raw!$N160&lt;$A$9,IF(Raw!$X160&gt;$C$9,IF(Raw!$X160&lt;$A$9,Raw!S160,-999),-999),-999),-999),-999),-999)</f>
        <v>0.209178</v>
      </c>
      <c r="M160" s="9">
        <f>Raw!Q160</f>
        <v>0.956592</v>
      </c>
      <c r="N160" s="9">
        <f>IF(Raw!$G160&gt;$C$8,IF(Raw!$Q160&gt;$C$8,IF(Raw!$N160&gt;$C$9,IF(Raw!$N160&lt;$A$9,IF(Raw!$X160&gt;$C$9,IF(Raw!$X160&lt;$A$9,Raw!V160,-999),-999),-999),-999),-999),-999)</f>
        <v>775.6</v>
      </c>
      <c r="O160" s="9">
        <f>IF(Raw!$G160&gt;$C$8,IF(Raw!$Q160&gt;$C$8,IF(Raw!$N160&gt;$C$9,IF(Raw!$N160&lt;$A$9,IF(Raw!$X160&gt;$C$9,IF(Raw!$X160&lt;$A$9,Raw!W160,-999),-999),-999),-999),-999),-999)</f>
        <v>0.37081999999999998</v>
      </c>
      <c r="P160" s="9">
        <f>IF(Raw!$G160&gt;$C$8,IF(Raw!$Q160&gt;$C$8,IF(Raw!$N160&gt;$C$9,IF(Raw!$N160&lt;$A$9,IF(Raw!$X160&gt;$C$9,IF(Raw!$X160&lt;$A$9,Raw!X160,-999),-999),-999),-999),-999),-999)</f>
        <v>1036</v>
      </c>
      <c r="R160" s="9">
        <f t="shared" si="36"/>
        <v>0.13003499999999998</v>
      </c>
      <c r="S160" s="9">
        <f t="shared" si="37"/>
        <v>0.46498696598999473</v>
      </c>
      <c r="T160" s="9">
        <f t="shared" si="38"/>
        <v>8.9380000000000001E-2</v>
      </c>
      <c r="U160" s="9">
        <f t="shared" si="39"/>
        <v>0.42729158898163289</v>
      </c>
      <c r="V160" s="15">
        <f t="shared" si="32"/>
        <v>0</v>
      </c>
      <c r="X160" s="11">
        <f t="shared" si="40"/>
        <v>0</v>
      </c>
      <c r="Y160" s="11">
        <f t="shared" si="41"/>
        <v>5.1879999999999989E-18</v>
      </c>
      <c r="Z160" s="11">
        <f t="shared" si="42"/>
        <v>4.5300000000000001E-4</v>
      </c>
      <c r="AA160" s="16">
        <f t="shared" si="43"/>
        <v>0</v>
      </c>
      <c r="AB160" s="9">
        <f t="shared" si="33"/>
        <v>0.119798</v>
      </c>
      <c r="AC160" s="9">
        <f t="shared" si="34"/>
        <v>1</v>
      </c>
      <c r="AD160" s="15">
        <f t="shared" si="35"/>
        <v>0</v>
      </c>
      <c r="AE160" s="3">
        <f t="shared" si="44"/>
        <v>624.63519999999971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0.71603009259259265</v>
      </c>
      <c r="C161" s="15">
        <f>Raw!C161</f>
        <v>92.3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0.121765</v>
      </c>
      <c r="F161" s="9">
        <f>IF(Raw!$G161&gt;$C$8,IF(Raw!$Q161&gt;$C$8,IF(Raw!$N161&gt;$C$9,IF(Raw!$N161&lt;$A$9,IF(Raw!$X161&gt;$C$9,IF(Raw!$X161&lt;$A$9,Raw!I161,-999),-999),-999),-999),-999),-999)</f>
        <v>0.21227099999999999</v>
      </c>
      <c r="G161" s="9">
        <f>Raw!G161</f>
        <v>0.93449300000000002</v>
      </c>
      <c r="H161" s="9">
        <f>IF(Raw!$G161&gt;$C$8,IF(Raw!$Q161&gt;$C$8,IF(Raw!$N161&gt;$C$9,IF(Raw!$N161&lt;$A$9,IF(Raw!$X161&gt;$C$9,IF(Raw!$X161&lt;$A$9,Raw!L161,-999),-999),-999),-999),-999),-999)</f>
        <v>609.20000000000005</v>
      </c>
      <c r="I161" s="9">
        <f>IF(Raw!$G161&gt;$C$8,IF(Raw!$Q161&gt;$C$8,IF(Raw!$N161&gt;$C$9,IF(Raw!$N161&lt;$A$9,IF(Raw!$X161&gt;$C$9,IF(Raw!$X161&lt;$A$9,Raw!M161,-999),-999),-999),-999),-999),-999)</f>
        <v>1.9999999999999999E-6</v>
      </c>
      <c r="J161" s="9">
        <f>IF(Raw!$G161&gt;$C$8,IF(Raw!$Q161&gt;$C$8,IF(Raw!$N161&gt;$C$9,IF(Raw!$N161&lt;$A$9,IF(Raw!$X161&gt;$C$9,IF(Raw!$X161&lt;$A$9,Raw!N161,-999),-999),-999),-999),-999),-999)</f>
        <v>636</v>
      </c>
      <c r="K161" s="9">
        <f>IF(Raw!$G161&gt;$C$8,IF(Raw!$Q161&gt;$C$8,IF(Raw!$N161&gt;$C$9,IF(Raw!$N161&lt;$A$9,IF(Raw!$X161&gt;$C$9,IF(Raw!$X161&lt;$A$9,Raw!R161,-999),-999),-999),-999),-999),-999)</f>
        <v>0.12614500000000001</v>
      </c>
      <c r="L161" s="9">
        <f>IF(Raw!$G161&gt;$C$8,IF(Raw!$Q161&gt;$C$8,IF(Raw!$N161&gt;$C$9,IF(Raw!$N161&lt;$A$9,IF(Raw!$X161&gt;$C$9,IF(Raw!$X161&lt;$A$9,Raw!S161,-999),-999),-999),-999),-999),-999)</f>
        <v>0.21340999999999999</v>
      </c>
      <c r="M161" s="9">
        <f>Raw!Q161</f>
        <v>0.94488000000000005</v>
      </c>
      <c r="N161" s="9">
        <f>IF(Raw!$G161&gt;$C$8,IF(Raw!$Q161&gt;$C$8,IF(Raw!$N161&gt;$C$9,IF(Raw!$N161&lt;$A$9,IF(Raw!$X161&gt;$C$9,IF(Raw!$X161&lt;$A$9,Raw!V161,-999),-999),-999),-999),-999),-999)</f>
        <v>770.3</v>
      </c>
      <c r="O161" s="9">
        <f>IF(Raw!$G161&gt;$C$8,IF(Raw!$Q161&gt;$C$8,IF(Raw!$N161&gt;$C$9,IF(Raw!$N161&lt;$A$9,IF(Raw!$X161&gt;$C$9,IF(Raw!$X161&lt;$A$9,Raw!W161,-999),-999),-999),-999),-999),-999)</f>
        <v>0.296518</v>
      </c>
      <c r="P161" s="9">
        <f>IF(Raw!$G161&gt;$C$8,IF(Raw!$Q161&gt;$C$8,IF(Raw!$N161&gt;$C$9,IF(Raw!$N161&lt;$A$9,IF(Raw!$X161&gt;$C$9,IF(Raw!$X161&lt;$A$9,Raw!X161,-999),-999),-999),-999),-999),-999)</f>
        <v>1171</v>
      </c>
      <c r="R161" s="9">
        <f t="shared" si="36"/>
        <v>9.0505999999999989E-2</v>
      </c>
      <c r="S161" s="9">
        <f t="shared" si="37"/>
        <v>0.42637006468146849</v>
      </c>
      <c r="T161" s="9">
        <f t="shared" si="38"/>
        <v>8.7264999999999981E-2</v>
      </c>
      <c r="U161" s="9">
        <f t="shared" si="39"/>
        <v>0.4089077362822735</v>
      </c>
      <c r="V161" s="15">
        <f t="shared" si="32"/>
        <v>0</v>
      </c>
      <c r="X161" s="11">
        <f t="shared" si="40"/>
        <v>0</v>
      </c>
      <c r="Y161" s="11">
        <f t="shared" si="41"/>
        <v>6.0920000000000004E-18</v>
      </c>
      <c r="Z161" s="11">
        <f t="shared" si="42"/>
        <v>6.3599999999999996E-4</v>
      </c>
      <c r="AA161" s="16">
        <f t="shared" si="43"/>
        <v>0</v>
      </c>
      <c r="AB161" s="9">
        <f t="shared" si="33"/>
        <v>0.12614500000000001</v>
      </c>
      <c r="AC161" s="9">
        <f t="shared" si="34"/>
        <v>1</v>
      </c>
      <c r="AD161" s="15">
        <f t="shared" si="35"/>
        <v>0</v>
      </c>
      <c r="AE161" s="3">
        <f t="shared" si="44"/>
        <v>733.4767999999998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0.71608796296296295</v>
      </c>
      <c r="C162" s="15">
        <f>Raw!C162</f>
        <v>91.8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0.158855</v>
      </c>
      <c r="F162" s="9">
        <f>IF(Raw!$G162&gt;$C$8,IF(Raw!$Q162&gt;$C$8,IF(Raw!$N162&gt;$C$9,IF(Raw!$N162&lt;$A$9,IF(Raw!$X162&gt;$C$9,IF(Raw!$X162&lt;$A$9,Raw!I162,-999),-999),-999),-999),-999),-999)</f>
        <v>0.29605900000000002</v>
      </c>
      <c r="G162" s="9">
        <f>Raw!G162</f>
        <v>0.96291700000000002</v>
      </c>
      <c r="H162" s="9">
        <f>IF(Raw!$G162&gt;$C$8,IF(Raw!$Q162&gt;$C$8,IF(Raw!$N162&gt;$C$9,IF(Raw!$N162&lt;$A$9,IF(Raw!$X162&gt;$C$9,IF(Raw!$X162&lt;$A$9,Raw!L162,-999),-999),-999),-999),-999),-999)</f>
        <v>515.5</v>
      </c>
      <c r="I162" s="9">
        <f>IF(Raw!$G162&gt;$C$8,IF(Raw!$Q162&gt;$C$8,IF(Raw!$N162&gt;$C$9,IF(Raw!$N162&lt;$A$9,IF(Raw!$X162&gt;$C$9,IF(Raw!$X162&lt;$A$9,Raw!M162,-999),-999),-999),-999),-999),-999)</f>
        <v>5.0000000000000004E-6</v>
      </c>
      <c r="J162" s="9">
        <f>IF(Raw!$G162&gt;$C$8,IF(Raw!$Q162&gt;$C$8,IF(Raw!$N162&gt;$C$9,IF(Raw!$N162&lt;$A$9,IF(Raw!$X162&gt;$C$9,IF(Raw!$X162&lt;$A$9,Raw!N162,-999),-999),-999),-999),-999),-999)</f>
        <v>364</v>
      </c>
      <c r="K162" s="9">
        <f>IF(Raw!$G162&gt;$C$8,IF(Raw!$Q162&gt;$C$8,IF(Raw!$N162&gt;$C$9,IF(Raw!$N162&lt;$A$9,IF(Raw!$X162&gt;$C$9,IF(Raw!$X162&lt;$A$9,Raw!R162,-999),-999),-999),-999),-999),-999)</f>
        <v>0.127578</v>
      </c>
      <c r="L162" s="9">
        <f>IF(Raw!$G162&gt;$C$8,IF(Raw!$Q162&gt;$C$8,IF(Raw!$N162&gt;$C$9,IF(Raw!$N162&lt;$A$9,IF(Raw!$X162&gt;$C$9,IF(Raw!$X162&lt;$A$9,Raw!S162,-999),-999),-999),-999),-999),-999)</f>
        <v>0.211426</v>
      </c>
      <c r="M162" s="9">
        <f>Raw!Q162</f>
        <v>0.93853900000000001</v>
      </c>
      <c r="N162" s="9">
        <f>IF(Raw!$G162&gt;$C$8,IF(Raw!$Q162&gt;$C$8,IF(Raw!$N162&gt;$C$9,IF(Raw!$N162&lt;$A$9,IF(Raw!$X162&gt;$C$9,IF(Raw!$X162&lt;$A$9,Raw!V162,-999),-999),-999),-999),-999),-999)</f>
        <v>868.3</v>
      </c>
      <c r="O162" s="9">
        <f>IF(Raw!$G162&gt;$C$8,IF(Raw!$Q162&gt;$C$8,IF(Raw!$N162&gt;$C$9,IF(Raw!$N162&lt;$A$9,IF(Raw!$X162&gt;$C$9,IF(Raw!$X162&lt;$A$9,Raw!W162,-999),-999),-999),-999),-999),-999)</f>
        <v>0.37081999999999998</v>
      </c>
      <c r="P162" s="9">
        <f>IF(Raw!$G162&gt;$C$8,IF(Raw!$Q162&gt;$C$8,IF(Raw!$N162&gt;$C$9,IF(Raw!$N162&lt;$A$9,IF(Raw!$X162&gt;$C$9,IF(Raw!$X162&lt;$A$9,Raw!X162,-999),-999),-999),-999),-999),-999)</f>
        <v>1288</v>
      </c>
      <c r="R162" s="9">
        <f t="shared" si="36"/>
        <v>0.13720400000000002</v>
      </c>
      <c r="S162" s="9">
        <f t="shared" si="37"/>
        <v>0.46343465322790395</v>
      </c>
      <c r="T162" s="9">
        <f t="shared" si="38"/>
        <v>8.3848000000000006E-2</v>
      </c>
      <c r="U162" s="9">
        <f t="shared" si="39"/>
        <v>0.39658320168758809</v>
      </c>
      <c r="V162" s="15">
        <f t="shared" si="32"/>
        <v>0</v>
      </c>
      <c r="X162" s="11">
        <f t="shared" si="40"/>
        <v>0</v>
      </c>
      <c r="Y162" s="11">
        <f t="shared" si="41"/>
        <v>5.1549999999999999E-18</v>
      </c>
      <c r="Z162" s="11">
        <f t="shared" si="42"/>
        <v>3.6399999999999996E-4</v>
      </c>
      <c r="AA162" s="16">
        <f t="shared" si="43"/>
        <v>0</v>
      </c>
      <c r="AB162" s="9">
        <f t="shared" si="33"/>
        <v>0.127578</v>
      </c>
      <c r="AC162" s="9">
        <f t="shared" si="34"/>
        <v>1</v>
      </c>
      <c r="AD162" s="15">
        <f t="shared" si="35"/>
        <v>0</v>
      </c>
      <c r="AE162" s="3">
        <f t="shared" si="44"/>
        <v>620.66199999999981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0.71614583333333337</v>
      </c>
      <c r="C163" s="15">
        <f>Raw!C163</f>
        <v>91.1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0.12837399999999999</v>
      </c>
      <c r="F163" s="9">
        <f>IF(Raw!$G163&gt;$C$8,IF(Raw!$Q163&gt;$C$8,IF(Raw!$N163&gt;$C$9,IF(Raw!$N163&lt;$A$9,IF(Raw!$X163&gt;$C$9,IF(Raw!$X163&lt;$A$9,Raw!I163,-999),-999),-999),-999),-999),-999)</f>
        <v>0.228244</v>
      </c>
      <c r="G163" s="9">
        <f>Raw!G163</f>
        <v>0.95803799999999995</v>
      </c>
      <c r="H163" s="9">
        <f>IF(Raw!$G163&gt;$C$8,IF(Raw!$Q163&gt;$C$8,IF(Raw!$N163&gt;$C$9,IF(Raw!$N163&lt;$A$9,IF(Raw!$X163&gt;$C$9,IF(Raw!$X163&lt;$A$9,Raw!L163,-999),-999),-999),-999),-999),-999)</f>
        <v>649.9</v>
      </c>
      <c r="I163" s="9">
        <f>IF(Raw!$G163&gt;$C$8,IF(Raw!$Q163&gt;$C$8,IF(Raw!$N163&gt;$C$9,IF(Raw!$N163&lt;$A$9,IF(Raw!$X163&gt;$C$9,IF(Raw!$X163&lt;$A$9,Raw!M163,-999),-999),-999),-999),-999),-999)</f>
        <v>0.122128</v>
      </c>
      <c r="J163" s="9">
        <f>IF(Raw!$G163&gt;$C$8,IF(Raw!$Q163&gt;$C$8,IF(Raw!$N163&gt;$C$9,IF(Raw!$N163&lt;$A$9,IF(Raw!$X163&gt;$C$9,IF(Raw!$X163&lt;$A$9,Raw!N163,-999),-999),-999),-999),-999),-999)</f>
        <v>457</v>
      </c>
      <c r="K163" s="9">
        <f>IF(Raw!$G163&gt;$C$8,IF(Raw!$Q163&gt;$C$8,IF(Raw!$N163&gt;$C$9,IF(Raw!$N163&lt;$A$9,IF(Raw!$X163&gt;$C$9,IF(Raw!$X163&lt;$A$9,Raw!R163,-999),-999),-999),-999),-999),-999)</f>
        <v>0.13359599999999999</v>
      </c>
      <c r="L163" s="9">
        <f>IF(Raw!$G163&gt;$C$8,IF(Raw!$Q163&gt;$C$8,IF(Raw!$N163&gt;$C$9,IF(Raw!$N163&lt;$A$9,IF(Raw!$X163&gt;$C$9,IF(Raw!$X163&lt;$A$9,Raw!S163,-999),-999),-999),-999),-999),-999)</f>
        <v>0.21828500000000001</v>
      </c>
      <c r="M163" s="9">
        <f>Raw!Q163</f>
        <v>0.93701299999999998</v>
      </c>
      <c r="N163" s="9">
        <f>IF(Raw!$G163&gt;$C$8,IF(Raw!$Q163&gt;$C$8,IF(Raw!$N163&gt;$C$9,IF(Raw!$N163&lt;$A$9,IF(Raw!$X163&gt;$C$9,IF(Raw!$X163&lt;$A$9,Raw!V163,-999),-999),-999),-999),-999),-999)</f>
        <v>681.3</v>
      </c>
      <c r="O163" s="9">
        <f>IF(Raw!$G163&gt;$C$8,IF(Raw!$Q163&gt;$C$8,IF(Raw!$N163&gt;$C$9,IF(Raw!$N163&lt;$A$9,IF(Raw!$X163&gt;$C$9,IF(Raw!$X163&lt;$A$9,Raw!W163,-999),-999),-999),-999),-999),-999)</f>
        <v>0.15696099999999999</v>
      </c>
      <c r="P163" s="9">
        <f>IF(Raw!$G163&gt;$C$8,IF(Raw!$Q163&gt;$C$8,IF(Raw!$N163&gt;$C$9,IF(Raw!$N163&lt;$A$9,IF(Raw!$X163&gt;$C$9,IF(Raw!$X163&lt;$A$9,Raw!X163,-999),-999),-999),-999),-999),-999)</f>
        <v>1746</v>
      </c>
      <c r="R163" s="9">
        <f t="shared" si="36"/>
        <v>9.9870000000000014E-2</v>
      </c>
      <c r="S163" s="9">
        <f t="shared" si="37"/>
        <v>0.4375580519093602</v>
      </c>
      <c r="T163" s="9">
        <f t="shared" si="38"/>
        <v>8.4689000000000014E-2</v>
      </c>
      <c r="U163" s="9">
        <f t="shared" si="39"/>
        <v>0.38797443708912666</v>
      </c>
      <c r="V163" s="15">
        <f t="shared" si="32"/>
        <v>0</v>
      </c>
      <c r="X163" s="11">
        <f t="shared" si="40"/>
        <v>0</v>
      </c>
      <c r="Y163" s="11">
        <f t="shared" si="41"/>
        <v>6.4989999999999991E-18</v>
      </c>
      <c r="Z163" s="11">
        <f t="shared" si="42"/>
        <v>4.57E-4</v>
      </c>
      <c r="AA163" s="16">
        <f t="shared" si="43"/>
        <v>0</v>
      </c>
      <c r="AB163" s="9">
        <f t="shared" si="33"/>
        <v>0.13359599999999999</v>
      </c>
      <c r="AC163" s="9">
        <f t="shared" si="34"/>
        <v>1</v>
      </c>
      <c r="AD163" s="15">
        <f t="shared" si="35"/>
        <v>0</v>
      </c>
      <c r="AE163" s="3">
        <f t="shared" si="44"/>
        <v>782.47959999999966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0.71619212962962964</v>
      </c>
      <c r="C164" s="15">
        <f>Raw!C164</f>
        <v>90.3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0.13203699999999999</v>
      </c>
      <c r="F164" s="9">
        <f>IF(Raw!$G164&gt;$C$8,IF(Raw!$Q164&gt;$C$8,IF(Raw!$N164&gt;$C$9,IF(Raw!$N164&lt;$A$9,IF(Raw!$X164&gt;$C$9,IF(Raw!$X164&lt;$A$9,Raw!I164,-999),-999),-999),-999),-999),-999)</f>
        <v>0.237737</v>
      </c>
      <c r="G164" s="9">
        <f>Raw!G164</f>
        <v>0.94847499999999996</v>
      </c>
      <c r="H164" s="9">
        <f>IF(Raw!$G164&gt;$C$8,IF(Raw!$Q164&gt;$C$8,IF(Raw!$N164&gt;$C$9,IF(Raw!$N164&lt;$A$9,IF(Raw!$X164&gt;$C$9,IF(Raw!$X164&lt;$A$9,Raw!L164,-999),-999),-999),-999),-999),-999)</f>
        <v>600.29999999999995</v>
      </c>
      <c r="I164" s="9">
        <f>IF(Raw!$G164&gt;$C$8,IF(Raw!$Q164&gt;$C$8,IF(Raw!$N164&gt;$C$9,IF(Raw!$N164&lt;$A$9,IF(Raw!$X164&gt;$C$9,IF(Raw!$X164&lt;$A$9,Raw!M164,-999),-999),-999),-999),-999),-999)</f>
        <v>7.8218999999999997E-2</v>
      </c>
      <c r="J164" s="9">
        <f>IF(Raw!$G164&gt;$C$8,IF(Raw!$Q164&gt;$C$8,IF(Raw!$N164&gt;$C$9,IF(Raw!$N164&lt;$A$9,IF(Raw!$X164&gt;$C$9,IF(Raw!$X164&lt;$A$9,Raw!N164,-999),-999),-999),-999),-999),-999)</f>
        <v>995</v>
      </c>
      <c r="K164" s="9">
        <f>IF(Raw!$G164&gt;$C$8,IF(Raw!$Q164&gt;$C$8,IF(Raw!$N164&gt;$C$9,IF(Raw!$N164&lt;$A$9,IF(Raw!$X164&gt;$C$9,IF(Raw!$X164&lt;$A$9,Raw!R164,-999),-999),-999),-999),-999),-999)</f>
        <v>0.131521</v>
      </c>
      <c r="L164" s="9">
        <f>IF(Raw!$G164&gt;$C$8,IF(Raw!$Q164&gt;$C$8,IF(Raw!$N164&gt;$C$9,IF(Raw!$N164&lt;$A$9,IF(Raw!$X164&gt;$C$9,IF(Raw!$X164&lt;$A$9,Raw!S164,-999),-999),-999),-999),-999),-999)</f>
        <v>0.231373</v>
      </c>
      <c r="M164" s="9">
        <f>Raw!Q164</f>
        <v>0.94272699999999998</v>
      </c>
      <c r="N164" s="9">
        <f>IF(Raw!$G164&gt;$C$8,IF(Raw!$Q164&gt;$C$8,IF(Raw!$N164&gt;$C$9,IF(Raw!$N164&lt;$A$9,IF(Raw!$X164&gt;$C$9,IF(Raw!$X164&lt;$A$9,Raw!V164,-999),-999),-999),-999),-999),-999)</f>
        <v>636.6</v>
      </c>
      <c r="O164" s="9">
        <f>IF(Raw!$G164&gt;$C$8,IF(Raw!$Q164&gt;$C$8,IF(Raw!$N164&gt;$C$9,IF(Raw!$N164&lt;$A$9,IF(Raw!$X164&gt;$C$9,IF(Raw!$X164&lt;$A$9,Raw!W164,-999),-999),-999),-999),-999),-999)</f>
        <v>1.5999999999999999E-5</v>
      </c>
      <c r="P164" s="9">
        <f>IF(Raw!$G164&gt;$C$8,IF(Raw!$Q164&gt;$C$8,IF(Raw!$N164&gt;$C$9,IF(Raw!$N164&lt;$A$9,IF(Raw!$X164&gt;$C$9,IF(Raw!$X164&lt;$A$9,Raw!X164,-999),-999),-999),-999),-999),-999)</f>
        <v>639</v>
      </c>
      <c r="R164" s="9">
        <f t="shared" si="36"/>
        <v>0.10570000000000002</v>
      </c>
      <c r="S164" s="9">
        <f t="shared" si="37"/>
        <v>0.44460895863916855</v>
      </c>
      <c r="T164" s="9">
        <f t="shared" si="38"/>
        <v>9.9851999999999996E-2</v>
      </c>
      <c r="U164" s="9">
        <f t="shared" si="39"/>
        <v>0.43156288763165968</v>
      </c>
      <c r="V164" s="15">
        <f t="shared" si="32"/>
        <v>0</v>
      </c>
      <c r="X164" s="11">
        <f t="shared" si="40"/>
        <v>0</v>
      </c>
      <c r="Y164" s="11">
        <f t="shared" si="41"/>
        <v>6.0029999999999996E-18</v>
      </c>
      <c r="Z164" s="11">
        <f t="shared" si="42"/>
        <v>9.9500000000000001E-4</v>
      </c>
      <c r="AA164" s="16">
        <f t="shared" si="43"/>
        <v>0</v>
      </c>
      <c r="AB164" s="9">
        <f t="shared" si="33"/>
        <v>0.131521</v>
      </c>
      <c r="AC164" s="9">
        <f t="shared" si="34"/>
        <v>1</v>
      </c>
      <c r="AD164" s="15">
        <f t="shared" si="35"/>
        <v>0</v>
      </c>
      <c r="AE164" s="3">
        <f t="shared" si="44"/>
        <v>722.7611999999998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0.71625000000000005</v>
      </c>
      <c r="C165" s="15">
        <f>Raw!C165</f>
        <v>89.6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0.14341799999999999</v>
      </c>
      <c r="F165" s="9">
        <f>IF(Raw!$G165&gt;$C$8,IF(Raw!$Q165&gt;$C$8,IF(Raw!$N165&gt;$C$9,IF(Raw!$N165&lt;$A$9,IF(Raw!$X165&gt;$C$9,IF(Raw!$X165&lt;$A$9,Raw!I165,-999),-999),-999),-999),-999),-999)</f>
        <v>0.248838</v>
      </c>
      <c r="G165" s="9">
        <f>Raw!G165</f>
        <v>0.94834200000000002</v>
      </c>
      <c r="H165" s="9">
        <f>IF(Raw!$G165&gt;$C$8,IF(Raw!$Q165&gt;$C$8,IF(Raw!$N165&gt;$C$9,IF(Raw!$N165&lt;$A$9,IF(Raw!$X165&gt;$C$9,IF(Raw!$X165&lt;$A$9,Raw!L165,-999),-999),-999),-999),-999),-999)</f>
        <v>560.9</v>
      </c>
      <c r="I165" s="9">
        <f>IF(Raw!$G165&gt;$C$8,IF(Raw!$Q165&gt;$C$8,IF(Raw!$N165&gt;$C$9,IF(Raw!$N165&lt;$A$9,IF(Raw!$X165&gt;$C$9,IF(Raw!$X165&lt;$A$9,Raw!M165,-999),-999),-999),-999),-999),-999)</f>
        <v>3.8000000000000002E-5</v>
      </c>
      <c r="J165" s="9">
        <f>IF(Raw!$G165&gt;$C$8,IF(Raw!$Q165&gt;$C$8,IF(Raw!$N165&gt;$C$9,IF(Raw!$N165&lt;$A$9,IF(Raw!$X165&gt;$C$9,IF(Raw!$X165&lt;$A$9,Raw!N165,-999),-999),-999),-999),-999),-999)</f>
        <v>657</v>
      </c>
      <c r="K165" s="9">
        <f>IF(Raw!$G165&gt;$C$8,IF(Raw!$Q165&gt;$C$8,IF(Raw!$N165&gt;$C$9,IF(Raw!$N165&lt;$A$9,IF(Raw!$X165&gt;$C$9,IF(Raw!$X165&lt;$A$9,Raw!R165,-999),-999),-999),-999),-999),-999)</f>
        <v>0.13705700000000001</v>
      </c>
      <c r="L165" s="9">
        <f>IF(Raw!$G165&gt;$C$8,IF(Raw!$Q165&gt;$C$8,IF(Raw!$N165&gt;$C$9,IF(Raw!$N165&lt;$A$9,IF(Raw!$X165&gt;$C$9,IF(Raw!$X165&lt;$A$9,Raw!S165,-999),-999),-999),-999),-999),-999)</f>
        <v>0.22475200000000001</v>
      </c>
      <c r="M165" s="9">
        <f>Raw!Q165</f>
        <v>0.92405400000000004</v>
      </c>
      <c r="N165" s="9">
        <f>IF(Raw!$G165&gt;$C$8,IF(Raw!$Q165&gt;$C$8,IF(Raw!$N165&gt;$C$9,IF(Raw!$N165&lt;$A$9,IF(Raw!$X165&gt;$C$9,IF(Raw!$X165&lt;$A$9,Raw!V165,-999),-999),-999),-999),-999),-999)</f>
        <v>654.9</v>
      </c>
      <c r="O165" s="9">
        <f>IF(Raw!$G165&gt;$C$8,IF(Raw!$Q165&gt;$C$8,IF(Raw!$N165&gt;$C$9,IF(Raw!$N165&lt;$A$9,IF(Raw!$X165&gt;$C$9,IF(Raw!$X165&lt;$A$9,Raw!W165,-999),-999),-999),-999),-999),-999)</f>
        <v>0.411605</v>
      </c>
      <c r="P165" s="9">
        <f>IF(Raw!$G165&gt;$C$8,IF(Raw!$Q165&gt;$C$8,IF(Raw!$N165&gt;$C$9,IF(Raw!$N165&lt;$A$9,IF(Raw!$X165&gt;$C$9,IF(Raw!$X165&lt;$A$9,Raw!X165,-999),-999),-999),-999),-999),-999)</f>
        <v>1775</v>
      </c>
      <c r="R165" s="9">
        <f t="shared" si="36"/>
        <v>0.10542000000000001</v>
      </c>
      <c r="S165" s="9">
        <f t="shared" si="37"/>
        <v>0.4236491211149423</v>
      </c>
      <c r="T165" s="9">
        <f t="shared" si="38"/>
        <v>8.7694999999999995E-2</v>
      </c>
      <c r="U165" s="9">
        <f t="shared" si="39"/>
        <v>0.39018562682423291</v>
      </c>
      <c r="V165" s="15">
        <f t="shared" si="32"/>
        <v>0</v>
      </c>
      <c r="X165" s="11">
        <f t="shared" si="40"/>
        <v>0</v>
      </c>
      <c r="Y165" s="11">
        <f t="shared" si="41"/>
        <v>5.6089999999999992E-18</v>
      </c>
      <c r="Z165" s="11">
        <f t="shared" si="42"/>
        <v>6.5699999999999992E-4</v>
      </c>
      <c r="AA165" s="16">
        <f t="shared" si="43"/>
        <v>0</v>
      </c>
      <c r="AB165" s="9">
        <f t="shared" si="33"/>
        <v>0.13705700000000001</v>
      </c>
      <c r="AC165" s="9">
        <f t="shared" si="34"/>
        <v>1</v>
      </c>
      <c r="AD165" s="15">
        <f t="shared" si="35"/>
        <v>0</v>
      </c>
      <c r="AE165" s="3">
        <f t="shared" si="44"/>
        <v>675.32359999999971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0.71630787037037036</v>
      </c>
      <c r="C166" s="15">
        <f>Raw!C166</f>
        <v>89.1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0.147228</v>
      </c>
      <c r="F166" s="9">
        <f>IF(Raw!$G166&gt;$C$8,IF(Raw!$Q166&gt;$C$8,IF(Raw!$N166&gt;$C$9,IF(Raw!$N166&lt;$A$9,IF(Raw!$X166&gt;$C$9,IF(Raw!$X166&lt;$A$9,Raw!I166,-999),-999),-999),-999),-999),-999)</f>
        <v>0.24701600000000001</v>
      </c>
      <c r="G166" s="9">
        <f>Raw!G166</f>
        <v>0.94463299999999994</v>
      </c>
      <c r="H166" s="9">
        <f>IF(Raw!$G166&gt;$C$8,IF(Raw!$Q166&gt;$C$8,IF(Raw!$N166&gt;$C$9,IF(Raw!$N166&lt;$A$9,IF(Raw!$X166&gt;$C$9,IF(Raw!$X166&lt;$A$9,Raw!L166,-999),-999),-999),-999),-999),-999)</f>
        <v>554.1</v>
      </c>
      <c r="I166" s="9">
        <f>IF(Raw!$G166&gt;$C$8,IF(Raw!$Q166&gt;$C$8,IF(Raw!$N166&gt;$C$9,IF(Raw!$N166&lt;$A$9,IF(Raw!$X166&gt;$C$9,IF(Raw!$X166&lt;$A$9,Raw!M166,-999),-999),-999),-999),-999),-999)</f>
        <v>3.9999999999999998E-6</v>
      </c>
      <c r="J166" s="9">
        <f>IF(Raw!$G166&gt;$C$8,IF(Raw!$Q166&gt;$C$8,IF(Raw!$N166&gt;$C$9,IF(Raw!$N166&lt;$A$9,IF(Raw!$X166&gt;$C$9,IF(Raw!$X166&lt;$A$9,Raw!N166,-999),-999),-999),-999),-999),-999)</f>
        <v>1011</v>
      </c>
      <c r="K166" s="9">
        <f>IF(Raw!$G166&gt;$C$8,IF(Raw!$Q166&gt;$C$8,IF(Raw!$N166&gt;$C$9,IF(Raw!$N166&lt;$A$9,IF(Raw!$X166&gt;$C$9,IF(Raw!$X166&lt;$A$9,Raw!R166,-999),-999),-999),-999),-999),-999)</f>
        <v>0.12821299999999999</v>
      </c>
      <c r="L166" s="9">
        <f>IF(Raw!$G166&gt;$C$8,IF(Raw!$Q166&gt;$C$8,IF(Raw!$N166&gt;$C$9,IF(Raw!$N166&lt;$A$9,IF(Raw!$X166&gt;$C$9,IF(Raw!$X166&lt;$A$9,Raw!S166,-999),-999),-999),-999),-999),-999)</f>
        <v>0.22164300000000001</v>
      </c>
      <c r="M166" s="9">
        <f>Raw!Q166</f>
        <v>0.92844700000000002</v>
      </c>
      <c r="N166" s="9">
        <f>IF(Raw!$G166&gt;$C$8,IF(Raw!$Q166&gt;$C$8,IF(Raw!$N166&gt;$C$9,IF(Raw!$N166&lt;$A$9,IF(Raw!$X166&gt;$C$9,IF(Raw!$X166&lt;$A$9,Raw!V166,-999),-999),-999),-999),-999),-999)</f>
        <v>749</v>
      </c>
      <c r="O166" s="9">
        <f>IF(Raw!$G166&gt;$C$8,IF(Raw!$Q166&gt;$C$8,IF(Raw!$N166&gt;$C$9,IF(Raw!$N166&lt;$A$9,IF(Raw!$X166&gt;$C$9,IF(Raw!$X166&lt;$A$9,Raw!W166,-999),-999),-999),-999),-999),-999)</f>
        <v>0.30637799999999998</v>
      </c>
      <c r="P166" s="9">
        <f>IF(Raw!$G166&gt;$C$8,IF(Raw!$Q166&gt;$C$8,IF(Raw!$N166&gt;$C$9,IF(Raw!$N166&lt;$A$9,IF(Raw!$X166&gt;$C$9,IF(Raw!$X166&lt;$A$9,Raw!X166,-999),-999),-999),-999),-999),-999)</f>
        <v>988</v>
      </c>
      <c r="R166" s="9">
        <f t="shared" si="36"/>
        <v>9.9788000000000016E-2</v>
      </c>
      <c r="S166" s="9">
        <f t="shared" si="37"/>
        <v>0.40397383165462969</v>
      </c>
      <c r="T166" s="9">
        <f t="shared" si="38"/>
        <v>9.3430000000000013E-2</v>
      </c>
      <c r="U166" s="9">
        <f t="shared" si="39"/>
        <v>0.42153372766114883</v>
      </c>
      <c r="V166" s="15">
        <f t="shared" si="32"/>
        <v>0</v>
      </c>
      <c r="X166" s="11">
        <f t="shared" si="40"/>
        <v>0</v>
      </c>
      <c r="Y166" s="11">
        <f t="shared" si="41"/>
        <v>5.541E-18</v>
      </c>
      <c r="Z166" s="11">
        <f t="shared" si="42"/>
        <v>1.011E-3</v>
      </c>
      <c r="AA166" s="16">
        <f t="shared" si="43"/>
        <v>0</v>
      </c>
      <c r="AB166" s="9">
        <f t="shared" si="33"/>
        <v>0.12821299999999999</v>
      </c>
      <c r="AC166" s="9">
        <f t="shared" si="34"/>
        <v>1</v>
      </c>
      <c r="AD166" s="15">
        <f t="shared" si="35"/>
        <v>0</v>
      </c>
      <c r="AE166" s="3">
        <f t="shared" si="44"/>
        <v>667.13639999999987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0.71636574074074078</v>
      </c>
      <c r="C167" s="15">
        <f>Raw!C167</f>
        <v>88.3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0.138928</v>
      </c>
      <c r="F167" s="9">
        <f>IF(Raw!$G167&gt;$C$8,IF(Raw!$Q167&gt;$C$8,IF(Raw!$N167&gt;$C$9,IF(Raw!$N167&lt;$A$9,IF(Raw!$X167&gt;$C$9,IF(Raw!$X167&lt;$A$9,Raw!I167,-999),-999),-999),-999),-999),-999)</f>
        <v>0.243474</v>
      </c>
      <c r="G167" s="9">
        <f>Raw!G167</f>
        <v>0.93698300000000001</v>
      </c>
      <c r="H167" s="9">
        <f>IF(Raw!$G167&gt;$C$8,IF(Raw!$Q167&gt;$C$8,IF(Raw!$N167&gt;$C$9,IF(Raw!$N167&lt;$A$9,IF(Raw!$X167&gt;$C$9,IF(Raw!$X167&lt;$A$9,Raw!L167,-999),-999),-999),-999),-999),-999)</f>
        <v>569.79999999999995</v>
      </c>
      <c r="I167" s="9">
        <f>IF(Raw!$G167&gt;$C$8,IF(Raw!$Q167&gt;$C$8,IF(Raw!$N167&gt;$C$9,IF(Raw!$N167&lt;$A$9,IF(Raw!$X167&gt;$C$9,IF(Raw!$X167&lt;$A$9,Raw!M167,-999),-999),-999),-999),-999),-999)</f>
        <v>3.9999999999999998E-6</v>
      </c>
      <c r="J167" s="9">
        <f>IF(Raw!$G167&gt;$C$8,IF(Raw!$Q167&gt;$C$8,IF(Raw!$N167&gt;$C$9,IF(Raw!$N167&lt;$A$9,IF(Raw!$X167&gt;$C$9,IF(Raw!$X167&lt;$A$9,Raw!N167,-999),-999),-999),-999),-999),-999)</f>
        <v>369</v>
      </c>
      <c r="K167" s="9">
        <f>IF(Raw!$G167&gt;$C$8,IF(Raw!$Q167&gt;$C$8,IF(Raw!$N167&gt;$C$9,IF(Raw!$N167&lt;$A$9,IF(Raw!$X167&gt;$C$9,IF(Raw!$X167&lt;$A$9,Raw!R167,-999),-999),-999),-999),-999),-999)</f>
        <v>0.192858</v>
      </c>
      <c r="L167" s="9">
        <f>IF(Raw!$G167&gt;$C$8,IF(Raw!$Q167&gt;$C$8,IF(Raw!$N167&gt;$C$9,IF(Raw!$N167&lt;$A$9,IF(Raw!$X167&gt;$C$9,IF(Raw!$X167&lt;$A$9,Raw!S167,-999),-999),-999),-999),-999),-999)</f>
        <v>0.314911</v>
      </c>
      <c r="M167" s="9">
        <f>Raw!Q167</f>
        <v>0.94952400000000003</v>
      </c>
      <c r="N167" s="9">
        <f>IF(Raw!$G167&gt;$C$8,IF(Raw!$Q167&gt;$C$8,IF(Raw!$N167&gt;$C$9,IF(Raw!$N167&lt;$A$9,IF(Raw!$X167&gt;$C$9,IF(Raw!$X167&lt;$A$9,Raw!V167,-999),-999),-999),-999),-999),-999)</f>
        <v>684.9</v>
      </c>
      <c r="O167" s="9">
        <f>IF(Raw!$G167&gt;$C$8,IF(Raw!$Q167&gt;$C$8,IF(Raw!$N167&gt;$C$9,IF(Raw!$N167&lt;$A$9,IF(Raw!$X167&gt;$C$9,IF(Raw!$X167&lt;$A$9,Raw!W167,-999),-999),-999),-999),-999),-999)</f>
        <v>0.26704600000000001</v>
      </c>
      <c r="P167" s="9">
        <f>IF(Raw!$G167&gt;$C$8,IF(Raw!$Q167&gt;$C$8,IF(Raw!$N167&gt;$C$9,IF(Raw!$N167&lt;$A$9,IF(Raw!$X167&gt;$C$9,IF(Raw!$X167&lt;$A$9,Raw!X167,-999),-999),-999),-999),-999),-999)</f>
        <v>592</v>
      </c>
      <c r="R167" s="9">
        <f t="shared" si="36"/>
        <v>0.104546</v>
      </c>
      <c r="S167" s="9">
        <f t="shared" si="37"/>
        <v>0.42939287151810873</v>
      </c>
      <c r="T167" s="9">
        <f t="shared" si="38"/>
        <v>0.12205299999999999</v>
      </c>
      <c r="U167" s="9">
        <f t="shared" si="39"/>
        <v>0.38757934781573206</v>
      </c>
      <c r="V167" s="15">
        <f t="shared" si="32"/>
        <v>0</v>
      </c>
      <c r="X167" s="11">
        <f t="shared" si="40"/>
        <v>0</v>
      </c>
      <c r="Y167" s="11">
        <f t="shared" si="41"/>
        <v>5.6979999999999993E-18</v>
      </c>
      <c r="Z167" s="11">
        <f t="shared" si="42"/>
        <v>3.6899999999999997E-4</v>
      </c>
      <c r="AA167" s="16">
        <f t="shared" si="43"/>
        <v>0</v>
      </c>
      <c r="AB167" s="9">
        <f t="shared" si="33"/>
        <v>0.192858</v>
      </c>
      <c r="AC167" s="9">
        <f t="shared" si="34"/>
        <v>1</v>
      </c>
      <c r="AD167" s="15">
        <f t="shared" si="35"/>
        <v>0</v>
      </c>
      <c r="AE167" s="3">
        <f t="shared" si="44"/>
        <v>686.03919999999971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0.71642361111111119</v>
      </c>
      <c r="C168" s="15">
        <f>Raw!C168</f>
        <v>87.6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0.13710600000000001</v>
      </c>
      <c r="F168" s="9">
        <f>IF(Raw!$G168&gt;$C$8,IF(Raw!$Q168&gt;$C$8,IF(Raw!$N168&gt;$C$9,IF(Raw!$N168&lt;$A$9,IF(Raw!$X168&gt;$C$9,IF(Raw!$X168&lt;$A$9,Raw!I168,-999),-999),-999),-999),-999),-999)</f>
        <v>0.24940699999999999</v>
      </c>
      <c r="G168" s="9">
        <f>Raw!G168</f>
        <v>0.95449899999999999</v>
      </c>
      <c r="H168" s="9">
        <f>IF(Raw!$G168&gt;$C$8,IF(Raw!$Q168&gt;$C$8,IF(Raw!$N168&gt;$C$9,IF(Raw!$N168&lt;$A$9,IF(Raw!$X168&gt;$C$9,IF(Raw!$X168&lt;$A$9,Raw!L168,-999),-999),-999),-999),-999),-999)</f>
        <v>645.6</v>
      </c>
      <c r="I168" s="9">
        <f>IF(Raw!$G168&gt;$C$8,IF(Raw!$Q168&gt;$C$8,IF(Raw!$N168&gt;$C$9,IF(Raw!$N168&lt;$A$9,IF(Raw!$X168&gt;$C$9,IF(Raw!$X168&lt;$A$9,Raw!M168,-999),-999),-999),-999),-999),-999)</f>
        <v>8.7547E-2</v>
      </c>
      <c r="J168" s="9">
        <f>IF(Raw!$G168&gt;$C$8,IF(Raw!$Q168&gt;$C$8,IF(Raw!$N168&gt;$C$9,IF(Raw!$N168&lt;$A$9,IF(Raw!$X168&gt;$C$9,IF(Raw!$X168&lt;$A$9,Raw!N168,-999),-999),-999),-999),-999),-999)</f>
        <v>926</v>
      </c>
      <c r="K168" s="9">
        <f>IF(Raw!$G168&gt;$C$8,IF(Raw!$Q168&gt;$C$8,IF(Raw!$N168&gt;$C$9,IF(Raw!$N168&lt;$A$9,IF(Raw!$X168&gt;$C$9,IF(Raw!$X168&lt;$A$9,Raw!R168,-999),-999),-999),-999),-999),-999)</f>
        <v>0.14884</v>
      </c>
      <c r="L168" s="9">
        <f>IF(Raw!$G168&gt;$C$8,IF(Raw!$Q168&gt;$C$8,IF(Raw!$N168&gt;$C$9,IF(Raw!$N168&lt;$A$9,IF(Raw!$X168&gt;$C$9,IF(Raw!$X168&lt;$A$9,Raw!S168,-999),-999),-999),-999),-999),-999)</f>
        <v>0.24498600000000001</v>
      </c>
      <c r="M168" s="9">
        <f>Raw!Q168</f>
        <v>0.94767599999999996</v>
      </c>
      <c r="N168" s="9">
        <f>IF(Raw!$G168&gt;$C$8,IF(Raw!$Q168&gt;$C$8,IF(Raw!$N168&gt;$C$9,IF(Raw!$N168&lt;$A$9,IF(Raw!$X168&gt;$C$9,IF(Raw!$X168&lt;$A$9,Raw!V168,-999),-999),-999),-999),-999),-999)</f>
        <v>723.3</v>
      </c>
      <c r="O168" s="9">
        <f>IF(Raw!$G168&gt;$C$8,IF(Raw!$Q168&gt;$C$8,IF(Raw!$N168&gt;$C$9,IF(Raw!$N168&lt;$A$9,IF(Raw!$X168&gt;$C$9,IF(Raw!$X168&lt;$A$9,Raw!W168,-999),-999),-999),-999),-999),-999)</f>
        <v>0.292765</v>
      </c>
      <c r="P168" s="9">
        <f>IF(Raw!$G168&gt;$C$8,IF(Raw!$Q168&gt;$C$8,IF(Raw!$N168&gt;$C$9,IF(Raw!$N168&lt;$A$9,IF(Raw!$X168&gt;$C$9,IF(Raw!$X168&lt;$A$9,Raw!X168,-999),-999),-999),-999),-999),-999)</f>
        <v>886</v>
      </c>
      <c r="R168" s="9">
        <f t="shared" si="36"/>
        <v>0.11230099999999998</v>
      </c>
      <c r="S168" s="9">
        <f t="shared" si="37"/>
        <v>0.45027204529143122</v>
      </c>
      <c r="T168" s="9">
        <f t="shared" si="38"/>
        <v>9.6146000000000009E-2</v>
      </c>
      <c r="U168" s="9">
        <f t="shared" si="39"/>
        <v>0.39245507906574256</v>
      </c>
      <c r="V168" s="15">
        <f t="shared" si="32"/>
        <v>0</v>
      </c>
      <c r="X168" s="11">
        <f t="shared" si="40"/>
        <v>0</v>
      </c>
      <c r="Y168" s="11">
        <f t="shared" si="41"/>
        <v>6.4560000000000002E-18</v>
      </c>
      <c r="Z168" s="11">
        <f t="shared" si="42"/>
        <v>9.2599999999999996E-4</v>
      </c>
      <c r="AA168" s="16">
        <f t="shared" si="43"/>
        <v>0</v>
      </c>
      <c r="AB168" s="9">
        <f t="shared" si="33"/>
        <v>0.14884</v>
      </c>
      <c r="AC168" s="9">
        <f t="shared" si="34"/>
        <v>1</v>
      </c>
      <c r="AD168" s="15">
        <f t="shared" si="35"/>
        <v>0</v>
      </c>
      <c r="AE168" s="3">
        <f t="shared" si="44"/>
        <v>777.30239999999981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0.71646990740740746</v>
      </c>
      <c r="C169" s="15">
        <f>Raw!C169</f>
        <v>86.9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0.14039199999999999</v>
      </c>
      <c r="F169" s="9">
        <f>IF(Raw!$G169&gt;$C$8,IF(Raw!$Q169&gt;$C$8,IF(Raw!$N169&gt;$C$9,IF(Raw!$N169&lt;$A$9,IF(Raw!$X169&gt;$C$9,IF(Raw!$X169&lt;$A$9,Raw!I169,-999),-999),-999),-999),-999),-999)</f>
        <v>0.244697</v>
      </c>
      <c r="G169" s="9">
        <f>Raw!G169</f>
        <v>0.94494199999999995</v>
      </c>
      <c r="H169" s="9">
        <f>IF(Raw!$G169&gt;$C$8,IF(Raw!$Q169&gt;$C$8,IF(Raw!$N169&gt;$C$9,IF(Raw!$N169&lt;$A$9,IF(Raw!$X169&gt;$C$9,IF(Raw!$X169&lt;$A$9,Raw!L169,-999),-999),-999),-999),-999),-999)</f>
        <v>599.6</v>
      </c>
      <c r="I169" s="9">
        <f>IF(Raw!$G169&gt;$C$8,IF(Raw!$Q169&gt;$C$8,IF(Raw!$N169&gt;$C$9,IF(Raw!$N169&lt;$A$9,IF(Raw!$X169&gt;$C$9,IF(Raw!$X169&lt;$A$9,Raw!M169,-999),-999),-999),-999),-999),-999)</f>
        <v>0.16040599999999999</v>
      </c>
      <c r="J169" s="9">
        <f>IF(Raw!$G169&gt;$C$8,IF(Raw!$Q169&gt;$C$8,IF(Raw!$N169&gt;$C$9,IF(Raw!$N169&lt;$A$9,IF(Raw!$X169&gt;$C$9,IF(Raw!$X169&lt;$A$9,Raw!N169,-999),-999),-999),-999),-999),-999)</f>
        <v>484</v>
      </c>
      <c r="K169" s="9">
        <f>IF(Raw!$G169&gt;$C$8,IF(Raw!$Q169&gt;$C$8,IF(Raw!$N169&gt;$C$9,IF(Raw!$N169&lt;$A$9,IF(Raw!$X169&gt;$C$9,IF(Raw!$X169&lt;$A$9,Raw!R169,-999),-999),-999),-999),-999),-999)</f>
        <v>0.15218799999999999</v>
      </c>
      <c r="L169" s="9">
        <f>IF(Raw!$G169&gt;$C$8,IF(Raw!$Q169&gt;$C$8,IF(Raw!$N169&gt;$C$9,IF(Raw!$N169&lt;$A$9,IF(Raw!$X169&gt;$C$9,IF(Raw!$X169&lt;$A$9,Raw!S169,-999),-999),-999),-999),-999),-999)</f>
        <v>0.246838</v>
      </c>
      <c r="M169" s="9">
        <f>Raw!Q169</f>
        <v>0.96690799999999999</v>
      </c>
      <c r="N169" s="9">
        <f>IF(Raw!$G169&gt;$C$8,IF(Raw!$Q169&gt;$C$8,IF(Raw!$N169&gt;$C$9,IF(Raw!$N169&lt;$A$9,IF(Raw!$X169&gt;$C$9,IF(Raw!$X169&lt;$A$9,Raw!V169,-999),-999),-999),-999),-999),-999)</f>
        <v>714.8</v>
      </c>
      <c r="O169" s="9">
        <f>IF(Raw!$G169&gt;$C$8,IF(Raw!$Q169&gt;$C$8,IF(Raw!$N169&gt;$C$9,IF(Raw!$N169&lt;$A$9,IF(Raw!$X169&gt;$C$9,IF(Raw!$X169&lt;$A$9,Raw!W169,-999),-999),-999),-999),-999),-999)</f>
        <v>0.31348100000000001</v>
      </c>
      <c r="P169" s="9">
        <f>IF(Raw!$G169&gt;$C$8,IF(Raw!$Q169&gt;$C$8,IF(Raw!$N169&gt;$C$9,IF(Raw!$N169&lt;$A$9,IF(Raw!$X169&gt;$C$9,IF(Raw!$X169&lt;$A$9,Raw!X169,-999),-999),-999),-999),-999),-999)</f>
        <v>802</v>
      </c>
      <c r="R169" s="9">
        <f t="shared" si="36"/>
        <v>0.10430500000000001</v>
      </c>
      <c r="S169" s="9">
        <f t="shared" si="37"/>
        <v>0.42626186671679672</v>
      </c>
      <c r="T169" s="9">
        <f t="shared" si="38"/>
        <v>9.4650000000000012E-2</v>
      </c>
      <c r="U169" s="9">
        <f t="shared" si="39"/>
        <v>0.38344987400643343</v>
      </c>
      <c r="V169" s="15">
        <f t="shared" si="32"/>
        <v>0</v>
      </c>
      <c r="X169" s="11">
        <f t="shared" si="40"/>
        <v>0</v>
      </c>
      <c r="Y169" s="11">
        <f t="shared" si="41"/>
        <v>5.9959999999999995E-18</v>
      </c>
      <c r="Z169" s="11">
        <f t="shared" si="42"/>
        <v>4.84E-4</v>
      </c>
      <c r="AA169" s="16">
        <f t="shared" si="43"/>
        <v>0</v>
      </c>
      <c r="AB169" s="9">
        <f t="shared" si="33"/>
        <v>0.15218799999999999</v>
      </c>
      <c r="AC169" s="9">
        <f t="shared" si="34"/>
        <v>1</v>
      </c>
      <c r="AD169" s="15">
        <f t="shared" si="35"/>
        <v>0</v>
      </c>
      <c r="AE169" s="3">
        <f t="shared" si="44"/>
        <v>721.91839999999979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0.71652777777777776</v>
      </c>
      <c r="C170" s="15">
        <f>Raw!C170</f>
        <v>86.3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0.15376100000000001</v>
      </c>
      <c r="F170" s="9">
        <f>IF(Raw!$G170&gt;$C$8,IF(Raw!$Q170&gt;$C$8,IF(Raw!$N170&gt;$C$9,IF(Raw!$N170&lt;$A$9,IF(Raw!$X170&gt;$C$9,IF(Raw!$X170&lt;$A$9,Raw!I170,-999),-999),-999),-999),-999),-999)</f>
        <v>0.25903399999999999</v>
      </c>
      <c r="G170" s="9">
        <f>Raw!G170</f>
        <v>0.95972599999999997</v>
      </c>
      <c r="H170" s="9">
        <f>IF(Raw!$G170&gt;$C$8,IF(Raw!$Q170&gt;$C$8,IF(Raw!$N170&gt;$C$9,IF(Raw!$N170&lt;$A$9,IF(Raw!$X170&gt;$C$9,IF(Raw!$X170&lt;$A$9,Raw!L170,-999),-999),-999),-999),-999),-999)</f>
        <v>592.29999999999995</v>
      </c>
      <c r="I170" s="9">
        <f>IF(Raw!$G170&gt;$C$8,IF(Raw!$Q170&gt;$C$8,IF(Raw!$N170&gt;$C$9,IF(Raw!$N170&lt;$A$9,IF(Raw!$X170&gt;$C$9,IF(Raw!$X170&lt;$A$9,Raw!M170,-999),-999),-999),-999),-999),-999)</f>
        <v>0.191967</v>
      </c>
      <c r="J170" s="9">
        <f>IF(Raw!$G170&gt;$C$8,IF(Raw!$Q170&gt;$C$8,IF(Raw!$N170&gt;$C$9,IF(Raw!$N170&lt;$A$9,IF(Raw!$X170&gt;$C$9,IF(Raw!$X170&lt;$A$9,Raw!N170,-999),-999),-999),-999),-999),-999)</f>
        <v>511</v>
      </c>
      <c r="K170" s="9">
        <f>IF(Raw!$G170&gt;$C$8,IF(Raw!$Q170&gt;$C$8,IF(Raw!$N170&gt;$C$9,IF(Raw!$N170&lt;$A$9,IF(Raw!$X170&gt;$C$9,IF(Raw!$X170&lt;$A$9,Raw!R170,-999),-999),-999),-999),-999),-999)</f>
        <v>0.14080500000000001</v>
      </c>
      <c r="L170" s="9">
        <f>IF(Raw!$G170&gt;$C$8,IF(Raw!$Q170&gt;$C$8,IF(Raw!$N170&gt;$C$9,IF(Raw!$N170&lt;$A$9,IF(Raw!$X170&gt;$C$9,IF(Raw!$X170&lt;$A$9,Raw!S170,-999),-999),-999),-999),-999),-999)</f>
        <v>0.230904</v>
      </c>
      <c r="M170" s="9">
        <f>Raw!Q170</f>
        <v>0.95453900000000003</v>
      </c>
      <c r="N170" s="9">
        <f>IF(Raw!$G170&gt;$C$8,IF(Raw!$Q170&gt;$C$8,IF(Raw!$N170&gt;$C$9,IF(Raw!$N170&lt;$A$9,IF(Raw!$X170&gt;$C$9,IF(Raw!$X170&lt;$A$9,Raw!V170,-999),-999),-999),-999),-999),-999)</f>
        <v>709</v>
      </c>
      <c r="O170" s="9">
        <f>IF(Raw!$G170&gt;$C$8,IF(Raw!$Q170&gt;$C$8,IF(Raw!$N170&gt;$C$9,IF(Raw!$N170&lt;$A$9,IF(Raw!$X170&gt;$C$9,IF(Raw!$X170&lt;$A$9,Raw!W170,-999),-999),-999),-999),-999),-999)</f>
        <v>0.25652399999999997</v>
      </c>
      <c r="P170" s="9">
        <f>IF(Raw!$G170&gt;$C$8,IF(Raw!$Q170&gt;$C$8,IF(Raw!$N170&gt;$C$9,IF(Raw!$N170&lt;$A$9,IF(Raw!$X170&gt;$C$9,IF(Raw!$X170&lt;$A$9,Raw!X170,-999),-999),-999),-999),-999),-999)</f>
        <v>1220</v>
      </c>
      <c r="R170" s="9">
        <f t="shared" si="36"/>
        <v>0.10527299999999998</v>
      </c>
      <c r="S170" s="9">
        <f t="shared" si="37"/>
        <v>0.40640610885057554</v>
      </c>
      <c r="T170" s="9">
        <f t="shared" si="38"/>
        <v>9.0098999999999985E-2</v>
      </c>
      <c r="U170" s="9">
        <f t="shared" si="39"/>
        <v>0.39020112254443401</v>
      </c>
      <c r="V170" s="15">
        <f t="shared" si="32"/>
        <v>0</v>
      </c>
      <c r="X170" s="11">
        <f t="shared" si="40"/>
        <v>0</v>
      </c>
      <c r="Y170" s="11">
        <f t="shared" si="41"/>
        <v>5.9229999999999992E-18</v>
      </c>
      <c r="Z170" s="11">
        <f t="shared" si="42"/>
        <v>5.1099999999999995E-4</v>
      </c>
      <c r="AA170" s="16">
        <f t="shared" si="43"/>
        <v>0</v>
      </c>
      <c r="AB170" s="9">
        <f t="shared" si="33"/>
        <v>0.14080500000000001</v>
      </c>
      <c r="AC170" s="9">
        <f t="shared" si="34"/>
        <v>1</v>
      </c>
      <c r="AD170" s="15">
        <f t="shared" si="35"/>
        <v>0</v>
      </c>
      <c r="AE170" s="3">
        <f t="shared" si="44"/>
        <v>713.12919999999974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0.71658564814814818</v>
      </c>
      <c r="C171" s="15">
        <f>Raw!C171</f>
        <v>85.6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0.14812800000000001</v>
      </c>
      <c r="F171" s="9">
        <f>IF(Raw!$G171&gt;$C$8,IF(Raw!$Q171&gt;$C$8,IF(Raw!$N171&gt;$C$9,IF(Raw!$N171&lt;$A$9,IF(Raw!$X171&gt;$C$9,IF(Raw!$X171&lt;$A$9,Raw!I171,-999),-999),-999),-999),-999),-999)</f>
        <v>0.27481299999999997</v>
      </c>
      <c r="G171" s="9">
        <f>Raw!G171</f>
        <v>0.96343400000000001</v>
      </c>
      <c r="H171" s="9">
        <f>IF(Raw!$G171&gt;$C$8,IF(Raw!$Q171&gt;$C$8,IF(Raw!$N171&gt;$C$9,IF(Raw!$N171&lt;$A$9,IF(Raw!$X171&gt;$C$9,IF(Raw!$X171&lt;$A$9,Raw!L171,-999),-999),-999),-999),-999),-999)</f>
        <v>575.6</v>
      </c>
      <c r="I171" s="9">
        <f>IF(Raw!$G171&gt;$C$8,IF(Raw!$Q171&gt;$C$8,IF(Raw!$N171&gt;$C$9,IF(Raw!$N171&lt;$A$9,IF(Raw!$X171&gt;$C$9,IF(Raw!$X171&lt;$A$9,Raw!M171,-999),-999),-999),-999),-999),-999)</f>
        <v>4.0000000000000003E-5</v>
      </c>
      <c r="J171" s="9">
        <f>IF(Raw!$G171&gt;$C$8,IF(Raw!$Q171&gt;$C$8,IF(Raw!$N171&gt;$C$9,IF(Raw!$N171&lt;$A$9,IF(Raw!$X171&gt;$C$9,IF(Raw!$X171&lt;$A$9,Raw!N171,-999),-999),-999),-999),-999),-999)</f>
        <v>730</v>
      </c>
      <c r="K171" s="9">
        <f>IF(Raw!$G171&gt;$C$8,IF(Raw!$Q171&gt;$C$8,IF(Raw!$N171&gt;$C$9,IF(Raw!$N171&lt;$A$9,IF(Raw!$X171&gt;$C$9,IF(Raw!$X171&lt;$A$9,Raw!R171,-999),-999),-999),-999),-999),-999)</f>
        <v>0.144482</v>
      </c>
      <c r="L171" s="9">
        <f>IF(Raw!$G171&gt;$C$8,IF(Raw!$Q171&gt;$C$8,IF(Raw!$N171&gt;$C$9,IF(Raw!$N171&lt;$A$9,IF(Raw!$X171&gt;$C$9,IF(Raw!$X171&lt;$A$9,Raw!S171,-999),-999),-999),-999),-999),-999)</f>
        <v>0.24416299999999999</v>
      </c>
      <c r="M171" s="9">
        <f>Raw!Q171</f>
        <v>0.96926299999999999</v>
      </c>
      <c r="N171" s="9">
        <f>IF(Raw!$G171&gt;$C$8,IF(Raw!$Q171&gt;$C$8,IF(Raw!$N171&gt;$C$9,IF(Raw!$N171&lt;$A$9,IF(Raw!$X171&gt;$C$9,IF(Raw!$X171&lt;$A$9,Raw!V171,-999),-999),-999),-999),-999),-999)</f>
        <v>679.8</v>
      </c>
      <c r="O171" s="9">
        <f>IF(Raw!$G171&gt;$C$8,IF(Raw!$Q171&gt;$C$8,IF(Raw!$N171&gt;$C$9,IF(Raw!$N171&lt;$A$9,IF(Raw!$X171&gt;$C$9,IF(Raw!$X171&lt;$A$9,Raw!W171,-999),-999),-999),-999),-999),-999)</f>
        <v>0.127636</v>
      </c>
      <c r="P171" s="9">
        <f>IF(Raw!$G171&gt;$C$8,IF(Raw!$Q171&gt;$C$8,IF(Raw!$N171&gt;$C$9,IF(Raw!$N171&lt;$A$9,IF(Raw!$X171&gt;$C$9,IF(Raw!$X171&lt;$A$9,Raw!X171,-999),-999),-999),-999),-999),-999)</f>
        <v>655</v>
      </c>
      <c r="R171" s="9">
        <f t="shared" si="36"/>
        <v>0.12668499999999996</v>
      </c>
      <c r="S171" s="9">
        <f t="shared" si="37"/>
        <v>0.46098619788729056</v>
      </c>
      <c r="T171" s="9">
        <f t="shared" si="38"/>
        <v>9.9680999999999992E-2</v>
      </c>
      <c r="U171" s="9">
        <f t="shared" si="39"/>
        <v>0.40825596015776344</v>
      </c>
      <c r="V171" s="15">
        <f t="shared" si="32"/>
        <v>0</v>
      </c>
      <c r="X171" s="11">
        <f t="shared" si="40"/>
        <v>0</v>
      </c>
      <c r="Y171" s="11">
        <f t="shared" si="41"/>
        <v>5.756E-18</v>
      </c>
      <c r="Z171" s="11">
        <f t="shared" si="42"/>
        <v>7.2999999999999996E-4</v>
      </c>
      <c r="AA171" s="16">
        <f t="shared" si="43"/>
        <v>0</v>
      </c>
      <c r="AB171" s="9">
        <f t="shared" si="33"/>
        <v>0.144482</v>
      </c>
      <c r="AC171" s="9">
        <f t="shared" si="34"/>
        <v>1</v>
      </c>
      <c r="AD171" s="15">
        <f t="shared" si="35"/>
        <v>0</v>
      </c>
      <c r="AE171" s="3">
        <f t="shared" si="44"/>
        <v>693.02239999999983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0.7166435185185186</v>
      </c>
      <c r="C172" s="15">
        <f>Raw!C172</f>
        <v>84.9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0.16342799999999999</v>
      </c>
      <c r="F172" s="9">
        <f>IF(Raw!$G172&gt;$C$8,IF(Raw!$Q172&gt;$C$8,IF(Raw!$N172&gt;$C$9,IF(Raw!$N172&lt;$A$9,IF(Raw!$X172&gt;$C$9,IF(Raw!$X172&lt;$A$9,Raw!I172,-999),-999),-999),-999),-999),-999)</f>
        <v>0.28974699999999998</v>
      </c>
      <c r="G172" s="9">
        <f>Raw!G172</f>
        <v>0.97327300000000005</v>
      </c>
      <c r="H172" s="9">
        <f>IF(Raw!$G172&gt;$C$8,IF(Raw!$Q172&gt;$C$8,IF(Raw!$N172&gt;$C$9,IF(Raw!$N172&lt;$A$9,IF(Raw!$X172&gt;$C$9,IF(Raw!$X172&lt;$A$9,Raw!L172,-999),-999),-999),-999),-999),-999)</f>
        <v>605.79999999999995</v>
      </c>
      <c r="I172" s="9">
        <f>IF(Raw!$G172&gt;$C$8,IF(Raw!$Q172&gt;$C$8,IF(Raw!$N172&gt;$C$9,IF(Raw!$N172&lt;$A$9,IF(Raw!$X172&gt;$C$9,IF(Raw!$X172&lt;$A$9,Raw!M172,-999),-999),-999),-999),-999),-999)</f>
        <v>0.118731</v>
      </c>
      <c r="J172" s="9">
        <f>IF(Raw!$G172&gt;$C$8,IF(Raw!$Q172&gt;$C$8,IF(Raw!$N172&gt;$C$9,IF(Raw!$N172&lt;$A$9,IF(Raw!$X172&gt;$C$9,IF(Raw!$X172&lt;$A$9,Raw!N172,-999),-999),-999),-999),-999),-999)</f>
        <v>354</v>
      </c>
      <c r="K172" s="9">
        <f>IF(Raw!$G172&gt;$C$8,IF(Raw!$Q172&gt;$C$8,IF(Raw!$N172&gt;$C$9,IF(Raw!$N172&lt;$A$9,IF(Raw!$X172&gt;$C$9,IF(Raw!$X172&lt;$A$9,Raw!R172,-999),-999),-999),-999),-999),-999)</f>
        <v>0.14865700000000001</v>
      </c>
      <c r="L172" s="9">
        <f>IF(Raw!$G172&gt;$C$8,IF(Raw!$Q172&gt;$C$8,IF(Raw!$N172&gt;$C$9,IF(Raw!$N172&lt;$A$9,IF(Raw!$X172&gt;$C$9,IF(Raw!$X172&lt;$A$9,Raw!S172,-999),-999),-999),-999),-999),-999)</f>
        <v>0.247701</v>
      </c>
      <c r="M172" s="9">
        <f>Raw!Q172</f>
        <v>0.95748500000000003</v>
      </c>
      <c r="N172" s="9">
        <f>IF(Raw!$G172&gt;$C$8,IF(Raw!$Q172&gt;$C$8,IF(Raw!$N172&gt;$C$9,IF(Raw!$N172&lt;$A$9,IF(Raw!$X172&gt;$C$9,IF(Raw!$X172&lt;$A$9,Raw!V172,-999),-999),-999),-999),-999),-999)</f>
        <v>626</v>
      </c>
      <c r="O172" s="9">
        <f>IF(Raw!$G172&gt;$C$8,IF(Raw!$Q172&gt;$C$8,IF(Raw!$N172&gt;$C$9,IF(Raw!$N172&lt;$A$9,IF(Raw!$X172&gt;$C$9,IF(Raw!$X172&lt;$A$9,Raw!W172,-999),-999),-999),-999),-999),-999)</f>
        <v>0.34697699999999998</v>
      </c>
      <c r="P172" s="9">
        <f>IF(Raw!$G172&gt;$C$8,IF(Raw!$Q172&gt;$C$8,IF(Raw!$N172&gt;$C$9,IF(Raw!$N172&lt;$A$9,IF(Raw!$X172&gt;$C$9,IF(Raw!$X172&lt;$A$9,Raw!X172,-999),-999),-999),-999),-999),-999)</f>
        <v>1133</v>
      </c>
      <c r="R172" s="9">
        <f t="shared" si="36"/>
        <v>0.12631899999999999</v>
      </c>
      <c r="S172" s="9">
        <f t="shared" si="37"/>
        <v>0.435963098841403</v>
      </c>
      <c r="T172" s="9">
        <f t="shared" si="38"/>
        <v>9.9043999999999993E-2</v>
      </c>
      <c r="U172" s="9">
        <f t="shared" si="39"/>
        <v>0.39985304863524973</v>
      </c>
      <c r="V172" s="15">
        <f t="shared" si="32"/>
        <v>0</v>
      </c>
      <c r="X172" s="11">
        <f t="shared" si="40"/>
        <v>0</v>
      </c>
      <c r="Y172" s="11">
        <f t="shared" si="41"/>
        <v>6.0579999999999989E-18</v>
      </c>
      <c r="Z172" s="11">
        <f t="shared" si="42"/>
        <v>3.5399999999999999E-4</v>
      </c>
      <c r="AA172" s="16">
        <f t="shared" si="43"/>
        <v>0</v>
      </c>
      <c r="AB172" s="9">
        <f t="shared" si="33"/>
        <v>0.14865700000000001</v>
      </c>
      <c r="AC172" s="9">
        <f t="shared" si="34"/>
        <v>1</v>
      </c>
      <c r="AD172" s="15">
        <f t="shared" si="35"/>
        <v>0</v>
      </c>
      <c r="AE172" s="3">
        <f t="shared" si="44"/>
        <v>729.38319999999965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0.71670138888888879</v>
      </c>
      <c r="C173" s="15">
        <f>Raw!C173</f>
        <v>84.1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0.150474</v>
      </c>
      <c r="F173" s="9">
        <f>IF(Raw!$G173&gt;$C$8,IF(Raw!$Q173&gt;$C$8,IF(Raw!$N173&gt;$C$9,IF(Raw!$N173&lt;$A$9,IF(Raw!$X173&gt;$C$9,IF(Raw!$X173&lt;$A$9,Raw!I173,-999),-999),-999),-999),-999),-999)</f>
        <v>0.27098100000000003</v>
      </c>
      <c r="G173" s="9">
        <f>Raw!G173</f>
        <v>0.95243599999999995</v>
      </c>
      <c r="H173" s="9">
        <f>IF(Raw!$G173&gt;$C$8,IF(Raw!$Q173&gt;$C$8,IF(Raw!$N173&gt;$C$9,IF(Raw!$N173&lt;$A$9,IF(Raw!$X173&gt;$C$9,IF(Raw!$X173&lt;$A$9,Raw!L173,-999),-999),-999),-999),-999),-999)</f>
        <v>580.29999999999995</v>
      </c>
      <c r="I173" s="9">
        <f>IF(Raw!$G173&gt;$C$8,IF(Raw!$Q173&gt;$C$8,IF(Raw!$N173&gt;$C$9,IF(Raw!$N173&lt;$A$9,IF(Raw!$X173&gt;$C$9,IF(Raw!$X173&lt;$A$9,Raw!M173,-999),-999),-999),-999),-999),-999)</f>
        <v>3.0000000000000001E-6</v>
      </c>
      <c r="J173" s="9">
        <f>IF(Raw!$G173&gt;$C$8,IF(Raw!$Q173&gt;$C$8,IF(Raw!$N173&gt;$C$9,IF(Raw!$N173&lt;$A$9,IF(Raw!$X173&gt;$C$9,IF(Raw!$X173&lt;$A$9,Raw!N173,-999),-999),-999),-999),-999),-999)</f>
        <v>791</v>
      </c>
      <c r="K173" s="9">
        <f>IF(Raw!$G173&gt;$C$8,IF(Raw!$Q173&gt;$C$8,IF(Raw!$N173&gt;$C$9,IF(Raw!$N173&lt;$A$9,IF(Raw!$X173&gt;$C$9,IF(Raw!$X173&lt;$A$9,Raw!R173,-999),-999),-999),-999),-999),-999)</f>
        <v>0.152281</v>
      </c>
      <c r="L173" s="9">
        <f>IF(Raw!$G173&gt;$C$8,IF(Raw!$Q173&gt;$C$8,IF(Raw!$N173&gt;$C$9,IF(Raw!$N173&lt;$A$9,IF(Raw!$X173&gt;$C$9,IF(Raw!$X173&lt;$A$9,Raw!S173,-999),-999),-999),-999),-999),-999)</f>
        <v>0.244453</v>
      </c>
      <c r="M173" s="9">
        <f>Raw!Q173</f>
        <v>0.94899900000000004</v>
      </c>
      <c r="N173" s="9">
        <f>IF(Raw!$G173&gt;$C$8,IF(Raw!$Q173&gt;$C$8,IF(Raw!$N173&gt;$C$9,IF(Raw!$N173&lt;$A$9,IF(Raw!$X173&gt;$C$9,IF(Raw!$X173&lt;$A$9,Raw!V173,-999),-999),-999),-999),-999),-999)</f>
        <v>717.6</v>
      </c>
      <c r="O173" s="9">
        <f>IF(Raw!$G173&gt;$C$8,IF(Raw!$Q173&gt;$C$8,IF(Raw!$N173&gt;$C$9,IF(Raw!$N173&lt;$A$9,IF(Raw!$X173&gt;$C$9,IF(Raw!$X173&lt;$A$9,Raw!W173,-999),-999),-999),-999),-999),-999)</f>
        <v>0.37081900000000001</v>
      </c>
      <c r="P173" s="9">
        <f>IF(Raw!$G173&gt;$C$8,IF(Raw!$Q173&gt;$C$8,IF(Raw!$N173&gt;$C$9,IF(Raw!$N173&lt;$A$9,IF(Raw!$X173&gt;$C$9,IF(Raw!$X173&lt;$A$9,Raw!X173,-999),-999),-999),-999),-999),-999)</f>
        <v>554</v>
      </c>
      <c r="R173" s="9">
        <f t="shared" si="36"/>
        <v>0.12050700000000003</v>
      </c>
      <c r="S173" s="9">
        <f t="shared" si="37"/>
        <v>0.44470645543414489</v>
      </c>
      <c r="T173" s="9">
        <f t="shared" si="38"/>
        <v>9.2172000000000004E-2</v>
      </c>
      <c r="U173" s="9">
        <f t="shared" si="39"/>
        <v>0.37705407583461853</v>
      </c>
      <c r="V173" s="15">
        <f t="shared" si="32"/>
        <v>0</v>
      </c>
      <c r="X173" s="11">
        <f t="shared" si="40"/>
        <v>0</v>
      </c>
      <c r="Y173" s="11">
        <f t="shared" si="41"/>
        <v>5.8029999999999991E-18</v>
      </c>
      <c r="Z173" s="11">
        <f t="shared" si="42"/>
        <v>7.9099999999999993E-4</v>
      </c>
      <c r="AA173" s="16">
        <f t="shared" si="43"/>
        <v>0</v>
      </c>
      <c r="AB173" s="9">
        <f t="shared" si="33"/>
        <v>0.152281</v>
      </c>
      <c r="AC173" s="9">
        <f t="shared" si="34"/>
        <v>1</v>
      </c>
      <c r="AD173" s="15">
        <f t="shared" si="35"/>
        <v>0</v>
      </c>
      <c r="AE173" s="3">
        <f t="shared" si="44"/>
        <v>698.68119999999965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0.71674768518518517</v>
      </c>
      <c r="C174" s="15">
        <f>Raw!C174</f>
        <v>83.6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0.146818</v>
      </c>
      <c r="F174" s="9">
        <f>IF(Raw!$G174&gt;$C$8,IF(Raw!$Q174&gt;$C$8,IF(Raw!$N174&gt;$C$9,IF(Raw!$N174&lt;$A$9,IF(Raw!$X174&gt;$C$9,IF(Raw!$X174&lt;$A$9,Raw!I174,-999),-999),-999),-999),-999),-999)</f>
        <v>0.27079399999999998</v>
      </c>
      <c r="G174" s="9">
        <f>Raw!G174</f>
        <v>0.96064700000000003</v>
      </c>
      <c r="H174" s="9">
        <f>IF(Raw!$G174&gt;$C$8,IF(Raw!$Q174&gt;$C$8,IF(Raw!$N174&gt;$C$9,IF(Raw!$N174&lt;$A$9,IF(Raw!$X174&gt;$C$9,IF(Raw!$X174&lt;$A$9,Raw!L174,-999),-999),-999),-999),-999),-999)</f>
        <v>588</v>
      </c>
      <c r="I174" s="9">
        <f>IF(Raw!$G174&gt;$C$8,IF(Raw!$Q174&gt;$C$8,IF(Raw!$N174&gt;$C$9,IF(Raw!$N174&lt;$A$9,IF(Raw!$X174&gt;$C$9,IF(Raw!$X174&lt;$A$9,Raw!M174,-999),-999),-999),-999),-999),-999)</f>
        <v>4.1311E-2</v>
      </c>
      <c r="J174" s="9">
        <f>IF(Raw!$G174&gt;$C$8,IF(Raw!$Q174&gt;$C$8,IF(Raw!$N174&gt;$C$9,IF(Raw!$N174&lt;$A$9,IF(Raw!$X174&gt;$C$9,IF(Raw!$X174&lt;$A$9,Raw!N174,-999),-999),-999),-999),-999),-999)</f>
        <v>596</v>
      </c>
      <c r="K174" s="9">
        <f>IF(Raw!$G174&gt;$C$8,IF(Raw!$Q174&gt;$C$8,IF(Raw!$N174&gt;$C$9,IF(Raw!$N174&lt;$A$9,IF(Raw!$X174&gt;$C$9,IF(Raw!$X174&lt;$A$9,Raw!R174,-999),-999),-999),-999),-999),-999)</f>
        <v>0.151</v>
      </c>
      <c r="L174" s="9">
        <f>IF(Raw!$G174&gt;$C$8,IF(Raw!$Q174&gt;$C$8,IF(Raw!$N174&gt;$C$9,IF(Raw!$N174&lt;$A$9,IF(Raw!$X174&gt;$C$9,IF(Raw!$X174&lt;$A$9,Raw!S174,-999),-999),-999),-999),-999),-999)</f>
        <v>0.26046200000000003</v>
      </c>
      <c r="M174" s="9">
        <f>Raw!Q174</f>
        <v>0.97027300000000005</v>
      </c>
      <c r="N174" s="9">
        <f>IF(Raw!$G174&gt;$C$8,IF(Raw!$Q174&gt;$C$8,IF(Raw!$N174&gt;$C$9,IF(Raw!$N174&lt;$A$9,IF(Raw!$X174&gt;$C$9,IF(Raw!$X174&lt;$A$9,Raw!V174,-999),-999),-999),-999),-999),-999)</f>
        <v>769.5</v>
      </c>
      <c r="O174" s="9">
        <f>IF(Raw!$G174&gt;$C$8,IF(Raw!$Q174&gt;$C$8,IF(Raw!$N174&gt;$C$9,IF(Raw!$N174&lt;$A$9,IF(Raw!$X174&gt;$C$9,IF(Raw!$X174&lt;$A$9,Raw!W174,-999),-999),-999),-999),-999),-999)</f>
        <v>0.35983300000000001</v>
      </c>
      <c r="P174" s="9">
        <f>IF(Raw!$G174&gt;$C$8,IF(Raw!$Q174&gt;$C$8,IF(Raw!$N174&gt;$C$9,IF(Raw!$N174&lt;$A$9,IF(Raw!$X174&gt;$C$9,IF(Raw!$X174&lt;$A$9,Raw!X174,-999),-999),-999),-999),-999),-999)</f>
        <v>1197</v>
      </c>
      <c r="R174" s="9">
        <f t="shared" si="36"/>
        <v>0.12397599999999998</v>
      </c>
      <c r="S174" s="9">
        <f t="shared" si="37"/>
        <v>0.45782402859738391</v>
      </c>
      <c r="T174" s="9">
        <f t="shared" si="38"/>
        <v>0.10946200000000003</v>
      </c>
      <c r="U174" s="9">
        <f t="shared" si="39"/>
        <v>0.42026092097887607</v>
      </c>
      <c r="V174" s="15">
        <f t="shared" si="32"/>
        <v>0</v>
      </c>
      <c r="X174" s="11">
        <f t="shared" si="40"/>
        <v>0</v>
      </c>
      <c r="Y174" s="11">
        <f t="shared" si="41"/>
        <v>5.8799999999999995E-18</v>
      </c>
      <c r="Z174" s="11">
        <f t="shared" si="42"/>
        <v>5.9599999999999996E-4</v>
      </c>
      <c r="AA174" s="16">
        <f t="shared" si="43"/>
        <v>0</v>
      </c>
      <c r="AB174" s="9">
        <f t="shared" si="33"/>
        <v>0.151</v>
      </c>
      <c r="AC174" s="9">
        <f t="shared" si="34"/>
        <v>1</v>
      </c>
      <c r="AD174" s="15">
        <f t="shared" si="35"/>
        <v>0</v>
      </c>
      <c r="AE174" s="3">
        <f t="shared" si="44"/>
        <v>707.95199999999977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0.71680555555555558</v>
      </c>
      <c r="C175" s="15">
        <f>Raw!C175</f>
        <v>82.7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0.146347</v>
      </c>
      <c r="F175" s="9">
        <f>IF(Raw!$G175&gt;$C$8,IF(Raw!$Q175&gt;$C$8,IF(Raw!$N175&gt;$C$9,IF(Raw!$N175&lt;$A$9,IF(Raw!$X175&gt;$C$9,IF(Raw!$X175&lt;$A$9,Raw!I175,-999),-999),-999),-999),-999),-999)</f>
        <v>0.27484799999999998</v>
      </c>
      <c r="G175" s="9">
        <f>Raw!G175</f>
        <v>0.95106199999999996</v>
      </c>
      <c r="H175" s="9">
        <f>IF(Raw!$G175&gt;$C$8,IF(Raw!$Q175&gt;$C$8,IF(Raw!$N175&gt;$C$9,IF(Raw!$N175&lt;$A$9,IF(Raw!$X175&gt;$C$9,IF(Raw!$X175&lt;$A$9,Raw!L175,-999),-999),-999),-999),-999),-999)</f>
        <v>682.8</v>
      </c>
      <c r="I175" s="9">
        <f>IF(Raw!$G175&gt;$C$8,IF(Raw!$Q175&gt;$C$8,IF(Raw!$N175&gt;$C$9,IF(Raw!$N175&lt;$A$9,IF(Raw!$X175&gt;$C$9,IF(Raw!$X175&lt;$A$9,Raw!M175,-999),-999),-999),-999),-999),-999)</f>
        <v>6.9999999999999999E-6</v>
      </c>
      <c r="J175" s="9">
        <f>IF(Raw!$G175&gt;$C$8,IF(Raw!$Q175&gt;$C$8,IF(Raw!$N175&gt;$C$9,IF(Raw!$N175&lt;$A$9,IF(Raw!$X175&gt;$C$9,IF(Raw!$X175&lt;$A$9,Raw!N175,-999),-999),-999),-999),-999),-999)</f>
        <v>379</v>
      </c>
      <c r="K175" s="9">
        <f>IF(Raw!$G175&gt;$C$8,IF(Raw!$Q175&gt;$C$8,IF(Raw!$N175&gt;$C$9,IF(Raw!$N175&lt;$A$9,IF(Raw!$X175&gt;$C$9,IF(Raw!$X175&lt;$A$9,Raw!R175,-999),-999),-999),-999),-999),-999)</f>
        <v>0.153895</v>
      </c>
      <c r="L175" s="9">
        <f>IF(Raw!$G175&gt;$C$8,IF(Raw!$Q175&gt;$C$8,IF(Raw!$N175&gt;$C$9,IF(Raw!$N175&lt;$A$9,IF(Raw!$X175&gt;$C$9,IF(Raw!$X175&lt;$A$9,Raw!S175,-999),-999),-999),-999),-999),-999)</f>
        <v>0.26651999999999998</v>
      </c>
      <c r="M175" s="9">
        <f>Raw!Q175</f>
        <v>0.966279</v>
      </c>
      <c r="N175" s="9">
        <f>IF(Raw!$G175&gt;$C$8,IF(Raw!$Q175&gt;$C$8,IF(Raw!$N175&gt;$C$9,IF(Raw!$N175&lt;$A$9,IF(Raw!$X175&gt;$C$9,IF(Raw!$X175&lt;$A$9,Raw!V175,-999),-999),-999),-999),-999),-999)</f>
        <v>672.4</v>
      </c>
      <c r="O175" s="9">
        <f>IF(Raw!$G175&gt;$C$8,IF(Raw!$Q175&gt;$C$8,IF(Raw!$N175&gt;$C$9,IF(Raw!$N175&lt;$A$9,IF(Raw!$X175&gt;$C$9,IF(Raw!$X175&lt;$A$9,Raw!W175,-999),-999),-999),-999),-999),-999)</f>
        <v>0.266567</v>
      </c>
      <c r="P175" s="9">
        <f>IF(Raw!$G175&gt;$C$8,IF(Raw!$Q175&gt;$C$8,IF(Raw!$N175&gt;$C$9,IF(Raw!$N175&lt;$A$9,IF(Raw!$X175&gt;$C$9,IF(Raw!$X175&lt;$A$9,Raw!X175,-999),-999),-999),-999),-999),-999)</f>
        <v>424</v>
      </c>
      <c r="R175" s="9">
        <f t="shared" si="36"/>
        <v>0.12850099999999998</v>
      </c>
      <c r="S175" s="9">
        <f t="shared" si="37"/>
        <v>0.46753478286179995</v>
      </c>
      <c r="T175" s="9">
        <f t="shared" si="38"/>
        <v>0.11262499999999998</v>
      </c>
      <c r="U175" s="9">
        <f t="shared" si="39"/>
        <v>0.42257616689179045</v>
      </c>
      <c r="V175" s="15">
        <f t="shared" si="32"/>
        <v>0</v>
      </c>
      <c r="X175" s="11">
        <f t="shared" si="40"/>
        <v>0</v>
      </c>
      <c r="Y175" s="11">
        <f t="shared" si="41"/>
        <v>6.8279999999999994E-18</v>
      </c>
      <c r="Z175" s="11">
        <f t="shared" si="42"/>
        <v>3.79E-4</v>
      </c>
      <c r="AA175" s="16">
        <f t="shared" si="43"/>
        <v>0</v>
      </c>
      <c r="AB175" s="9">
        <f t="shared" si="33"/>
        <v>0.153895</v>
      </c>
      <c r="AC175" s="9">
        <f t="shared" si="34"/>
        <v>1</v>
      </c>
      <c r="AD175" s="15">
        <f t="shared" si="35"/>
        <v>0</v>
      </c>
      <c r="AE175" s="3">
        <f t="shared" si="44"/>
        <v>822.09119999999973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0.716863425925926</v>
      </c>
      <c r="C176" s="15">
        <f>Raw!C176</f>
        <v>82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0.153475</v>
      </c>
      <c r="F176" s="9">
        <f>IF(Raw!$G176&gt;$C$8,IF(Raw!$Q176&gt;$C$8,IF(Raw!$N176&gt;$C$9,IF(Raw!$N176&lt;$A$9,IF(Raw!$X176&gt;$C$9,IF(Raw!$X176&lt;$A$9,Raw!I176,-999),-999),-999),-999),-999),-999)</f>
        <v>0.26521699999999998</v>
      </c>
      <c r="G176" s="9">
        <f>Raw!G176</f>
        <v>0.95762700000000001</v>
      </c>
      <c r="H176" s="9">
        <f>IF(Raw!$G176&gt;$C$8,IF(Raw!$Q176&gt;$C$8,IF(Raw!$N176&gt;$C$9,IF(Raw!$N176&lt;$A$9,IF(Raw!$X176&gt;$C$9,IF(Raw!$X176&lt;$A$9,Raw!L176,-999),-999),-999),-999),-999),-999)</f>
        <v>581.5</v>
      </c>
      <c r="I176" s="9">
        <f>IF(Raw!$G176&gt;$C$8,IF(Raw!$Q176&gt;$C$8,IF(Raw!$N176&gt;$C$9,IF(Raw!$N176&lt;$A$9,IF(Raw!$X176&gt;$C$9,IF(Raw!$X176&lt;$A$9,Raw!M176,-999),-999),-999),-999),-999),-999)</f>
        <v>6.0000000000000002E-6</v>
      </c>
      <c r="J176" s="9">
        <f>IF(Raw!$G176&gt;$C$8,IF(Raw!$Q176&gt;$C$8,IF(Raw!$N176&gt;$C$9,IF(Raw!$N176&lt;$A$9,IF(Raw!$X176&gt;$C$9,IF(Raw!$X176&lt;$A$9,Raw!N176,-999),-999),-999),-999),-999),-999)</f>
        <v>1024</v>
      </c>
      <c r="K176" s="9">
        <f>IF(Raw!$G176&gt;$C$8,IF(Raw!$Q176&gt;$C$8,IF(Raw!$N176&gt;$C$9,IF(Raw!$N176&lt;$A$9,IF(Raw!$X176&gt;$C$9,IF(Raw!$X176&lt;$A$9,Raw!R176,-999),-999),-999),-999),-999),-999)</f>
        <v>0.19109899999999999</v>
      </c>
      <c r="L176" s="9">
        <f>IF(Raw!$G176&gt;$C$8,IF(Raw!$Q176&gt;$C$8,IF(Raw!$N176&gt;$C$9,IF(Raw!$N176&lt;$A$9,IF(Raw!$X176&gt;$C$9,IF(Raw!$X176&lt;$A$9,Raw!S176,-999),-999),-999),-999),-999),-999)</f>
        <v>0.32986900000000002</v>
      </c>
      <c r="M176" s="9">
        <f>Raw!Q176</f>
        <v>0.95858100000000002</v>
      </c>
      <c r="N176" s="9">
        <f>IF(Raw!$G176&gt;$C$8,IF(Raw!$Q176&gt;$C$8,IF(Raw!$N176&gt;$C$9,IF(Raw!$N176&lt;$A$9,IF(Raw!$X176&gt;$C$9,IF(Raw!$X176&lt;$A$9,Raw!V176,-999),-999),-999),-999),-999),-999)</f>
        <v>855.6</v>
      </c>
      <c r="O176" s="9">
        <f>IF(Raw!$G176&gt;$C$8,IF(Raw!$Q176&gt;$C$8,IF(Raw!$N176&gt;$C$9,IF(Raw!$N176&lt;$A$9,IF(Raw!$X176&gt;$C$9,IF(Raw!$X176&lt;$A$9,Raw!W176,-999),-999),-999),-999),-999),-999)</f>
        <v>0.31918999999999997</v>
      </c>
      <c r="P176" s="9">
        <f>IF(Raw!$G176&gt;$C$8,IF(Raw!$Q176&gt;$C$8,IF(Raw!$N176&gt;$C$9,IF(Raw!$N176&lt;$A$9,IF(Raw!$X176&gt;$C$9,IF(Raw!$X176&lt;$A$9,Raw!X176,-999),-999),-999),-999),-999),-999)</f>
        <v>546</v>
      </c>
      <c r="R176" s="9">
        <f t="shared" si="36"/>
        <v>0.11174199999999998</v>
      </c>
      <c r="S176" s="9">
        <f t="shared" si="37"/>
        <v>0.42132291670594263</v>
      </c>
      <c r="T176" s="9">
        <f t="shared" si="38"/>
        <v>0.13877000000000003</v>
      </c>
      <c r="U176" s="9">
        <f t="shared" si="39"/>
        <v>0.42068214958059114</v>
      </c>
      <c r="V176" s="15">
        <f t="shared" si="32"/>
        <v>0</v>
      </c>
      <c r="X176" s="11">
        <f t="shared" si="40"/>
        <v>0</v>
      </c>
      <c r="Y176" s="11">
        <f t="shared" si="41"/>
        <v>5.8149999999999995E-18</v>
      </c>
      <c r="Z176" s="11">
        <f t="shared" si="42"/>
        <v>1.024E-3</v>
      </c>
      <c r="AA176" s="16">
        <f t="shared" si="43"/>
        <v>0</v>
      </c>
      <c r="AB176" s="9">
        <f t="shared" si="33"/>
        <v>0.19109899999999999</v>
      </c>
      <c r="AC176" s="9">
        <f t="shared" si="34"/>
        <v>1</v>
      </c>
      <c r="AD176" s="15">
        <f t="shared" si="35"/>
        <v>0</v>
      </c>
      <c r="AE176" s="3">
        <f t="shared" si="44"/>
        <v>700.12599999999975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0.7169212962962962</v>
      </c>
      <c r="C177" s="15">
        <f>Raw!C177</f>
        <v>81.2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0.14751500000000001</v>
      </c>
      <c r="F177" s="9">
        <f>IF(Raw!$G177&gt;$C$8,IF(Raw!$Q177&gt;$C$8,IF(Raw!$N177&gt;$C$9,IF(Raw!$N177&lt;$A$9,IF(Raw!$X177&gt;$C$9,IF(Raw!$X177&lt;$A$9,Raw!I177,-999),-999),-999),-999),-999),-999)</f>
        <v>0.26912000000000003</v>
      </c>
      <c r="G177" s="9">
        <f>Raw!G177</f>
        <v>0.94634799999999997</v>
      </c>
      <c r="H177" s="9">
        <f>IF(Raw!$G177&gt;$C$8,IF(Raw!$Q177&gt;$C$8,IF(Raw!$N177&gt;$C$9,IF(Raw!$N177&lt;$A$9,IF(Raw!$X177&gt;$C$9,IF(Raw!$X177&lt;$A$9,Raw!L177,-999),-999),-999),-999),-999),-999)</f>
        <v>716.6</v>
      </c>
      <c r="I177" s="9">
        <f>IF(Raw!$G177&gt;$C$8,IF(Raw!$Q177&gt;$C$8,IF(Raw!$N177&gt;$C$9,IF(Raw!$N177&lt;$A$9,IF(Raw!$X177&gt;$C$9,IF(Raw!$X177&lt;$A$9,Raw!M177,-999),-999),-999),-999),-999),-999)</f>
        <v>0.256442</v>
      </c>
      <c r="J177" s="9">
        <f>IF(Raw!$G177&gt;$C$8,IF(Raw!$Q177&gt;$C$8,IF(Raw!$N177&gt;$C$9,IF(Raw!$N177&lt;$A$9,IF(Raw!$X177&gt;$C$9,IF(Raw!$X177&lt;$A$9,Raw!N177,-999),-999),-999),-999),-999),-999)</f>
        <v>382</v>
      </c>
      <c r="K177" s="9">
        <f>IF(Raw!$G177&gt;$C$8,IF(Raw!$Q177&gt;$C$8,IF(Raw!$N177&gt;$C$9,IF(Raw!$N177&lt;$A$9,IF(Raw!$X177&gt;$C$9,IF(Raw!$X177&lt;$A$9,Raw!R177,-999),-999),-999),-999),-999),-999)</f>
        <v>0.158025</v>
      </c>
      <c r="L177" s="9">
        <f>IF(Raw!$G177&gt;$C$8,IF(Raw!$Q177&gt;$C$8,IF(Raw!$N177&gt;$C$9,IF(Raw!$N177&lt;$A$9,IF(Raw!$X177&gt;$C$9,IF(Raw!$X177&lt;$A$9,Raw!S177,-999),-999),-999),-999),-999),-999)</f>
        <v>0.25914300000000001</v>
      </c>
      <c r="M177" s="9">
        <f>Raw!Q177</f>
        <v>0.95235000000000003</v>
      </c>
      <c r="N177" s="9">
        <f>IF(Raw!$G177&gt;$C$8,IF(Raw!$Q177&gt;$C$8,IF(Raw!$N177&gt;$C$9,IF(Raw!$N177&lt;$A$9,IF(Raw!$X177&gt;$C$9,IF(Raw!$X177&lt;$A$9,Raw!V177,-999),-999),-999),-999),-999),-999)</f>
        <v>772.4</v>
      </c>
      <c r="O177" s="9">
        <f>IF(Raw!$G177&gt;$C$8,IF(Raw!$Q177&gt;$C$8,IF(Raw!$N177&gt;$C$9,IF(Raw!$N177&lt;$A$9,IF(Raw!$X177&gt;$C$9,IF(Raw!$X177&lt;$A$9,Raw!W177,-999),-999),-999),-999),-999),-999)</f>
        <v>0.37081999999999998</v>
      </c>
      <c r="P177" s="9">
        <f>IF(Raw!$G177&gt;$C$8,IF(Raw!$Q177&gt;$C$8,IF(Raw!$N177&gt;$C$9,IF(Raw!$N177&lt;$A$9,IF(Raw!$X177&gt;$C$9,IF(Raw!$X177&lt;$A$9,Raw!X177,-999),-999),-999),-999),-999),-999)</f>
        <v>781</v>
      </c>
      <c r="R177" s="9">
        <f t="shared" si="36"/>
        <v>0.12160500000000002</v>
      </c>
      <c r="S177" s="9">
        <f t="shared" si="37"/>
        <v>0.4518616230677765</v>
      </c>
      <c r="T177" s="9">
        <f t="shared" si="38"/>
        <v>0.10111800000000001</v>
      </c>
      <c r="U177" s="9">
        <f t="shared" si="39"/>
        <v>0.39020154895173709</v>
      </c>
      <c r="V177" s="15">
        <f t="shared" si="32"/>
        <v>0</v>
      </c>
      <c r="X177" s="11">
        <f t="shared" si="40"/>
        <v>0</v>
      </c>
      <c r="Y177" s="11">
        <f t="shared" si="41"/>
        <v>7.1660000000000002E-18</v>
      </c>
      <c r="Z177" s="11">
        <f t="shared" si="42"/>
        <v>3.8199999999999996E-4</v>
      </c>
      <c r="AA177" s="16">
        <f t="shared" si="43"/>
        <v>0</v>
      </c>
      <c r="AB177" s="9">
        <f t="shared" si="33"/>
        <v>0.158025</v>
      </c>
      <c r="AC177" s="9">
        <f t="shared" si="34"/>
        <v>1</v>
      </c>
      <c r="AD177" s="15">
        <f t="shared" si="35"/>
        <v>0</v>
      </c>
      <c r="AE177" s="3">
        <f t="shared" si="44"/>
        <v>862.78639999999984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0.71697916666666661</v>
      </c>
      <c r="C178" s="15">
        <f>Raw!C178</f>
        <v>80.5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0.152472</v>
      </c>
      <c r="F178" s="9">
        <f>IF(Raw!$G178&gt;$C$8,IF(Raw!$Q178&gt;$C$8,IF(Raw!$N178&gt;$C$9,IF(Raw!$N178&lt;$A$9,IF(Raw!$X178&gt;$C$9,IF(Raw!$X178&lt;$A$9,Raw!I178,-999),-999),-999),-999),-999),-999)</f>
        <v>0.27188699999999999</v>
      </c>
      <c r="G178" s="9">
        <f>Raw!G178</f>
        <v>0.96860999999999997</v>
      </c>
      <c r="H178" s="9">
        <f>IF(Raw!$G178&gt;$C$8,IF(Raw!$Q178&gt;$C$8,IF(Raw!$N178&gt;$C$9,IF(Raw!$N178&lt;$A$9,IF(Raw!$X178&gt;$C$9,IF(Raw!$X178&lt;$A$9,Raw!L178,-999),-999),-999),-999),-999),-999)</f>
        <v>616.20000000000005</v>
      </c>
      <c r="I178" s="9">
        <f>IF(Raw!$G178&gt;$C$8,IF(Raw!$Q178&gt;$C$8,IF(Raw!$N178&gt;$C$9,IF(Raw!$N178&lt;$A$9,IF(Raw!$X178&gt;$C$9,IF(Raw!$X178&lt;$A$9,Raw!M178,-999),-999),-999),-999),-999),-999)</f>
        <v>0.175206</v>
      </c>
      <c r="J178" s="9">
        <f>IF(Raw!$G178&gt;$C$8,IF(Raw!$Q178&gt;$C$8,IF(Raw!$N178&gt;$C$9,IF(Raw!$N178&lt;$A$9,IF(Raw!$X178&gt;$C$9,IF(Raw!$X178&lt;$A$9,Raw!N178,-999),-999),-999),-999),-999),-999)</f>
        <v>539</v>
      </c>
      <c r="K178" s="9">
        <f>IF(Raw!$G178&gt;$C$8,IF(Raw!$Q178&gt;$C$8,IF(Raw!$N178&gt;$C$9,IF(Raw!$N178&lt;$A$9,IF(Raw!$X178&gt;$C$9,IF(Raw!$X178&lt;$A$9,Raw!R178,-999),-999),-999),-999),-999),-999)</f>
        <v>0.147928</v>
      </c>
      <c r="L178" s="9">
        <f>IF(Raw!$G178&gt;$C$8,IF(Raw!$Q178&gt;$C$8,IF(Raw!$N178&gt;$C$9,IF(Raw!$N178&lt;$A$9,IF(Raw!$X178&gt;$C$9,IF(Raw!$X178&lt;$A$9,Raw!S178,-999),-999),-999),-999),-999),-999)</f>
        <v>0.25829299999999999</v>
      </c>
      <c r="M178" s="9">
        <f>Raw!Q178</f>
        <v>0.97332600000000002</v>
      </c>
      <c r="N178" s="9">
        <f>IF(Raw!$G178&gt;$C$8,IF(Raw!$Q178&gt;$C$8,IF(Raw!$N178&gt;$C$9,IF(Raw!$N178&lt;$A$9,IF(Raw!$X178&gt;$C$9,IF(Raw!$X178&lt;$A$9,Raw!V178,-999),-999),-999),-999),-999),-999)</f>
        <v>781.8</v>
      </c>
      <c r="O178" s="9">
        <f>IF(Raw!$G178&gt;$C$8,IF(Raw!$Q178&gt;$C$8,IF(Raw!$N178&gt;$C$9,IF(Raw!$N178&lt;$A$9,IF(Raw!$X178&gt;$C$9,IF(Raw!$X178&lt;$A$9,Raw!W178,-999),-999),-999),-999),-999),-999)</f>
        <v>0.22917100000000001</v>
      </c>
      <c r="P178" s="9">
        <f>IF(Raw!$G178&gt;$C$8,IF(Raw!$Q178&gt;$C$8,IF(Raw!$N178&gt;$C$9,IF(Raw!$N178&lt;$A$9,IF(Raw!$X178&gt;$C$9,IF(Raw!$X178&lt;$A$9,Raw!X178,-999),-999),-999),-999),-999),-999)</f>
        <v>738</v>
      </c>
      <c r="R178" s="9">
        <f t="shared" si="36"/>
        <v>0.11941499999999999</v>
      </c>
      <c r="S178" s="9">
        <f t="shared" si="37"/>
        <v>0.43920820046563464</v>
      </c>
      <c r="T178" s="9">
        <f t="shared" si="38"/>
        <v>0.11036499999999999</v>
      </c>
      <c r="U178" s="9">
        <f t="shared" si="39"/>
        <v>0.4272860665987851</v>
      </c>
      <c r="V178" s="15">
        <f t="shared" si="32"/>
        <v>0</v>
      </c>
      <c r="X178" s="11">
        <f t="shared" si="40"/>
        <v>0</v>
      </c>
      <c r="Y178" s="11">
        <f t="shared" si="41"/>
        <v>6.162E-18</v>
      </c>
      <c r="Z178" s="11">
        <f t="shared" si="42"/>
        <v>5.3899999999999998E-4</v>
      </c>
      <c r="AA178" s="16">
        <f t="shared" si="43"/>
        <v>0</v>
      </c>
      <c r="AB178" s="9">
        <f t="shared" si="33"/>
        <v>0.147928</v>
      </c>
      <c r="AC178" s="9">
        <f t="shared" si="34"/>
        <v>1</v>
      </c>
      <c r="AD178" s="15">
        <f t="shared" si="35"/>
        <v>0</v>
      </c>
      <c r="AE178" s="3">
        <f t="shared" si="44"/>
        <v>741.9047999999998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0.71702546296296299</v>
      </c>
      <c r="C179" s="15">
        <f>Raw!C179</f>
        <v>79.8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0.15892999999999999</v>
      </c>
      <c r="F179" s="9">
        <f>IF(Raw!$G179&gt;$C$8,IF(Raw!$Q179&gt;$C$8,IF(Raw!$N179&gt;$C$9,IF(Raw!$N179&lt;$A$9,IF(Raw!$X179&gt;$C$9,IF(Raw!$X179&lt;$A$9,Raw!I179,-999),-999),-999),-999),-999),-999)</f>
        <v>0.28018399999999999</v>
      </c>
      <c r="G179" s="9">
        <f>Raw!G179</f>
        <v>0.95920000000000005</v>
      </c>
      <c r="H179" s="9">
        <f>IF(Raw!$G179&gt;$C$8,IF(Raw!$Q179&gt;$C$8,IF(Raw!$N179&gt;$C$9,IF(Raw!$N179&lt;$A$9,IF(Raw!$X179&gt;$C$9,IF(Raw!$X179&lt;$A$9,Raw!L179,-999),-999),-999),-999),-999),-999)</f>
        <v>559.20000000000005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473</v>
      </c>
      <c r="K179" s="9">
        <f>IF(Raw!$G179&gt;$C$8,IF(Raw!$Q179&gt;$C$8,IF(Raw!$N179&gt;$C$9,IF(Raw!$N179&lt;$A$9,IF(Raw!$X179&gt;$C$9,IF(Raw!$X179&lt;$A$9,Raw!R179,-999),-999),-999),-999),-999),-999)</f>
        <v>0.155167</v>
      </c>
      <c r="L179" s="9">
        <f>IF(Raw!$G179&gt;$C$8,IF(Raw!$Q179&gt;$C$8,IF(Raw!$N179&gt;$C$9,IF(Raw!$N179&lt;$A$9,IF(Raw!$X179&gt;$C$9,IF(Raw!$X179&lt;$A$9,Raw!S179,-999),-999),-999),-999),-999),-999)</f>
        <v>0.25430399999999997</v>
      </c>
      <c r="M179" s="9">
        <f>Raw!Q179</f>
        <v>0.97128999999999999</v>
      </c>
      <c r="N179" s="9">
        <f>IF(Raw!$G179&gt;$C$8,IF(Raw!$Q179&gt;$C$8,IF(Raw!$N179&gt;$C$9,IF(Raw!$N179&lt;$A$9,IF(Raw!$X179&gt;$C$9,IF(Raw!$X179&lt;$A$9,Raw!V179,-999),-999),-999),-999),-999),-999)</f>
        <v>728.2</v>
      </c>
      <c r="O179" s="9">
        <f>IF(Raw!$G179&gt;$C$8,IF(Raw!$Q179&gt;$C$8,IF(Raw!$N179&gt;$C$9,IF(Raw!$N179&lt;$A$9,IF(Raw!$X179&gt;$C$9,IF(Raw!$X179&lt;$A$9,Raw!W179,-999),-999),-999),-999),-999),-999)</f>
        <v>0.128632</v>
      </c>
      <c r="P179" s="9">
        <f>IF(Raw!$G179&gt;$C$8,IF(Raw!$Q179&gt;$C$8,IF(Raw!$N179&gt;$C$9,IF(Raw!$N179&lt;$A$9,IF(Raw!$X179&gt;$C$9,IF(Raw!$X179&lt;$A$9,Raw!X179,-999),-999),-999),-999),-999),-999)</f>
        <v>871</v>
      </c>
      <c r="R179" s="9">
        <f t="shared" si="36"/>
        <v>0.121254</v>
      </c>
      <c r="S179" s="9">
        <f t="shared" si="37"/>
        <v>0.43276561116980272</v>
      </c>
      <c r="T179" s="9">
        <f t="shared" si="38"/>
        <v>9.9136999999999975E-2</v>
      </c>
      <c r="U179" s="9">
        <f t="shared" si="39"/>
        <v>0.38983657354976714</v>
      </c>
      <c r="V179" s="15">
        <f t="shared" si="32"/>
        <v>0</v>
      </c>
      <c r="X179" s="11">
        <f t="shared" si="40"/>
        <v>0</v>
      </c>
      <c r="Y179" s="11">
        <f t="shared" si="41"/>
        <v>5.592E-18</v>
      </c>
      <c r="Z179" s="11">
        <f t="shared" si="42"/>
        <v>4.73E-4</v>
      </c>
      <c r="AA179" s="16">
        <f t="shared" si="43"/>
        <v>0</v>
      </c>
      <c r="AB179" s="9">
        <f t="shared" si="33"/>
        <v>0.155167</v>
      </c>
      <c r="AC179" s="9">
        <f t="shared" si="34"/>
        <v>1</v>
      </c>
      <c r="AD179" s="15">
        <f t="shared" si="35"/>
        <v>0</v>
      </c>
      <c r="AE179" s="3">
        <f t="shared" si="44"/>
        <v>673.27679999999987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0.71708333333333341</v>
      </c>
      <c r="C180" s="15">
        <f>Raw!C180</f>
        <v>79.2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0.15323400000000001</v>
      </c>
      <c r="F180" s="9">
        <f>IF(Raw!$G180&gt;$C$8,IF(Raw!$Q180&gt;$C$8,IF(Raw!$N180&gt;$C$9,IF(Raw!$N180&lt;$A$9,IF(Raw!$X180&gt;$C$9,IF(Raw!$X180&lt;$A$9,Raw!I180,-999),-999),-999),-999),-999),-999)</f>
        <v>0.27921699999999999</v>
      </c>
      <c r="G180" s="9">
        <f>Raw!G180</f>
        <v>0.95385399999999998</v>
      </c>
      <c r="H180" s="9">
        <f>IF(Raw!$G180&gt;$C$8,IF(Raw!$Q180&gt;$C$8,IF(Raw!$N180&gt;$C$9,IF(Raw!$N180&lt;$A$9,IF(Raw!$X180&gt;$C$9,IF(Raw!$X180&lt;$A$9,Raw!L180,-999),-999),-999),-999),-999),-999)</f>
        <v>676.6</v>
      </c>
      <c r="I180" s="9">
        <f>IF(Raw!$G180&gt;$C$8,IF(Raw!$Q180&gt;$C$8,IF(Raw!$N180&gt;$C$9,IF(Raw!$N180&lt;$A$9,IF(Raw!$X180&gt;$C$9,IF(Raw!$X180&lt;$A$9,Raw!M180,-999),-999),-999),-999),-999),-999)</f>
        <v>3.0000000000000001E-6</v>
      </c>
      <c r="J180" s="9">
        <f>IF(Raw!$G180&gt;$C$8,IF(Raw!$Q180&gt;$C$8,IF(Raw!$N180&gt;$C$9,IF(Raw!$N180&lt;$A$9,IF(Raw!$X180&gt;$C$9,IF(Raw!$X180&lt;$A$9,Raw!N180,-999),-999),-999),-999),-999),-999)</f>
        <v>588</v>
      </c>
      <c r="K180" s="9">
        <f>IF(Raw!$G180&gt;$C$8,IF(Raw!$Q180&gt;$C$8,IF(Raw!$N180&gt;$C$9,IF(Raw!$N180&lt;$A$9,IF(Raw!$X180&gt;$C$9,IF(Raw!$X180&lt;$A$9,Raw!R180,-999),-999),-999),-999),-999),-999)</f>
        <v>0.163272</v>
      </c>
      <c r="L180" s="9">
        <f>IF(Raw!$G180&gt;$C$8,IF(Raw!$Q180&gt;$C$8,IF(Raw!$N180&gt;$C$9,IF(Raw!$N180&lt;$A$9,IF(Raw!$X180&gt;$C$9,IF(Raw!$X180&lt;$A$9,Raw!S180,-999),-999),-999),-999),-999),-999)</f>
        <v>0.263372</v>
      </c>
      <c r="M180" s="9">
        <f>Raw!Q180</f>
        <v>0.96233999999999997</v>
      </c>
      <c r="N180" s="9">
        <f>IF(Raw!$G180&gt;$C$8,IF(Raw!$Q180&gt;$C$8,IF(Raw!$N180&gt;$C$9,IF(Raw!$N180&lt;$A$9,IF(Raw!$X180&gt;$C$9,IF(Raw!$X180&lt;$A$9,Raw!V180,-999),-999),-999),-999),-999),-999)</f>
        <v>719.9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1000</v>
      </c>
      <c r="R180" s="9">
        <f t="shared" si="36"/>
        <v>0.12598299999999998</v>
      </c>
      <c r="S180" s="9">
        <f t="shared" si="37"/>
        <v>0.45120103718613119</v>
      </c>
      <c r="T180" s="9">
        <f t="shared" si="38"/>
        <v>0.10009999999999999</v>
      </c>
      <c r="U180" s="9">
        <f t="shared" si="39"/>
        <v>0.38007077441793358</v>
      </c>
      <c r="V180" s="15">
        <f t="shared" si="32"/>
        <v>0</v>
      </c>
      <c r="X180" s="11">
        <f t="shared" si="40"/>
        <v>0</v>
      </c>
      <c r="Y180" s="11">
        <f t="shared" si="41"/>
        <v>6.7660000000000001E-18</v>
      </c>
      <c r="Z180" s="11">
        <f t="shared" si="42"/>
        <v>5.8799999999999998E-4</v>
      </c>
      <c r="AA180" s="16">
        <f t="shared" si="43"/>
        <v>0</v>
      </c>
      <c r="AB180" s="9">
        <f t="shared" si="33"/>
        <v>0.163272</v>
      </c>
      <c r="AC180" s="9">
        <f t="shared" si="34"/>
        <v>1</v>
      </c>
      <c r="AD180" s="15">
        <f t="shared" si="35"/>
        <v>0</v>
      </c>
      <c r="AE180" s="3">
        <f t="shared" si="44"/>
        <v>814.62639999999976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0.7171412037037036</v>
      </c>
      <c r="C181" s="15">
        <f>Raw!C181</f>
        <v>78.5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0.16056400000000001</v>
      </c>
      <c r="F181" s="9">
        <f>IF(Raw!$G181&gt;$C$8,IF(Raw!$Q181&gt;$C$8,IF(Raw!$N181&gt;$C$9,IF(Raw!$N181&lt;$A$9,IF(Raw!$X181&gt;$C$9,IF(Raw!$X181&lt;$A$9,Raw!I181,-999),-999),-999),-999),-999),-999)</f>
        <v>0.28759600000000002</v>
      </c>
      <c r="G181" s="9">
        <f>Raw!G181</f>
        <v>0.96344099999999999</v>
      </c>
      <c r="H181" s="9">
        <f>IF(Raw!$G181&gt;$C$8,IF(Raw!$Q181&gt;$C$8,IF(Raw!$N181&gt;$C$9,IF(Raw!$N181&lt;$A$9,IF(Raw!$X181&gt;$C$9,IF(Raw!$X181&lt;$A$9,Raw!L181,-999),-999),-999),-999),-999),-999)</f>
        <v>612.4</v>
      </c>
      <c r="I181" s="9">
        <f>IF(Raw!$G181&gt;$C$8,IF(Raw!$Q181&gt;$C$8,IF(Raw!$N181&gt;$C$9,IF(Raw!$N181&lt;$A$9,IF(Raw!$X181&gt;$C$9,IF(Raw!$X181&lt;$A$9,Raw!M181,-999),-999),-999),-999),-999),-999)</f>
        <v>0.27237299999999998</v>
      </c>
      <c r="J181" s="9">
        <f>IF(Raw!$G181&gt;$C$8,IF(Raw!$Q181&gt;$C$8,IF(Raw!$N181&gt;$C$9,IF(Raw!$N181&lt;$A$9,IF(Raw!$X181&gt;$C$9,IF(Raw!$X181&lt;$A$9,Raw!N181,-999),-999),-999),-999),-999),-999)</f>
        <v>290</v>
      </c>
      <c r="K181" s="9">
        <f>IF(Raw!$G181&gt;$C$8,IF(Raw!$Q181&gt;$C$8,IF(Raw!$N181&gt;$C$9,IF(Raw!$N181&lt;$A$9,IF(Raw!$X181&gt;$C$9,IF(Raw!$X181&lt;$A$9,Raw!R181,-999),-999),-999),-999),-999),-999)</f>
        <v>0.16559099999999999</v>
      </c>
      <c r="L181" s="9">
        <f>IF(Raw!$G181&gt;$C$8,IF(Raw!$Q181&gt;$C$8,IF(Raw!$N181&gt;$C$9,IF(Raw!$N181&lt;$A$9,IF(Raw!$X181&gt;$C$9,IF(Raw!$X181&lt;$A$9,Raw!S181,-999),-999),-999),-999),-999),-999)</f>
        <v>0.28193200000000002</v>
      </c>
      <c r="M181" s="9">
        <f>Raw!Q181</f>
        <v>0.96755000000000002</v>
      </c>
      <c r="N181" s="9">
        <f>IF(Raw!$G181&gt;$C$8,IF(Raw!$Q181&gt;$C$8,IF(Raw!$N181&gt;$C$9,IF(Raw!$N181&lt;$A$9,IF(Raw!$X181&gt;$C$9,IF(Raw!$X181&lt;$A$9,Raw!V181,-999),-999),-999),-999),-999),-999)</f>
        <v>735.7</v>
      </c>
      <c r="O181" s="9">
        <f>IF(Raw!$G181&gt;$C$8,IF(Raw!$Q181&gt;$C$8,IF(Raw!$N181&gt;$C$9,IF(Raw!$N181&lt;$A$9,IF(Raw!$X181&gt;$C$9,IF(Raw!$X181&lt;$A$9,Raw!W181,-999),-999),-999),-999),-999),-999)</f>
        <v>0.34032099999999998</v>
      </c>
      <c r="P181" s="9">
        <f>IF(Raw!$G181&gt;$C$8,IF(Raw!$Q181&gt;$C$8,IF(Raw!$N181&gt;$C$9,IF(Raw!$N181&lt;$A$9,IF(Raw!$X181&gt;$C$9,IF(Raw!$X181&lt;$A$9,Raw!X181,-999),-999),-999),-999),-999),-999)</f>
        <v>938</v>
      </c>
      <c r="R181" s="9">
        <f t="shared" si="36"/>
        <v>0.12703200000000001</v>
      </c>
      <c r="S181" s="9">
        <f t="shared" si="37"/>
        <v>0.44170294440812807</v>
      </c>
      <c r="T181" s="9">
        <f t="shared" si="38"/>
        <v>0.11634100000000003</v>
      </c>
      <c r="U181" s="9">
        <f t="shared" si="39"/>
        <v>0.41265624334946022</v>
      </c>
      <c r="V181" s="15">
        <f t="shared" si="32"/>
        <v>0</v>
      </c>
      <c r="X181" s="11">
        <f t="shared" si="40"/>
        <v>0</v>
      </c>
      <c r="Y181" s="11">
        <f t="shared" si="41"/>
        <v>6.1239999999999992E-18</v>
      </c>
      <c r="Z181" s="11">
        <f t="shared" si="42"/>
        <v>2.9E-4</v>
      </c>
      <c r="AA181" s="16">
        <f t="shared" si="43"/>
        <v>0</v>
      </c>
      <c r="AB181" s="9">
        <f t="shared" si="33"/>
        <v>0.16559099999999999</v>
      </c>
      <c r="AC181" s="9">
        <f t="shared" si="34"/>
        <v>1</v>
      </c>
      <c r="AD181" s="15">
        <f t="shared" si="35"/>
        <v>0</v>
      </c>
      <c r="AE181" s="3">
        <f t="shared" si="44"/>
        <v>737.32959999999969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0.71719907407407402</v>
      </c>
      <c r="C182" s="15">
        <f>Raw!C182</f>
        <v>77.8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0.14935399999999999</v>
      </c>
      <c r="F182" s="9">
        <f>IF(Raw!$G182&gt;$C$8,IF(Raw!$Q182&gt;$C$8,IF(Raw!$N182&gt;$C$9,IF(Raw!$N182&lt;$A$9,IF(Raw!$X182&gt;$C$9,IF(Raw!$X182&lt;$A$9,Raw!I182,-999),-999),-999),-999),-999),-999)</f>
        <v>0.27674900000000002</v>
      </c>
      <c r="G182" s="9">
        <f>Raw!G182</f>
        <v>0.95387200000000005</v>
      </c>
      <c r="H182" s="9">
        <f>IF(Raw!$G182&gt;$C$8,IF(Raw!$Q182&gt;$C$8,IF(Raw!$N182&gt;$C$9,IF(Raw!$N182&lt;$A$9,IF(Raw!$X182&gt;$C$9,IF(Raw!$X182&lt;$A$9,Raw!L182,-999),-999),-999),-999),-999),-999)</f>
        <v>659.8</v>
      </c>
      <c r="I182" s="9">
        <f>IF(Raw!$G182&gt;$C$8,IF(Raw!$Q182&gt;$C$8,IF(Raw!$N182&gt;$C$9,IF(Raw!$N182&lt;$A$9,IF(Raw!$X182&gt;$C$9,IF(Raw!$X182&lt;$A$9,Raw!M182,-999),-999),-999),-999),-999),-999)</f>
        <v>8.7566000000000005E-2</v>
      </c>
      <c r="J182" s="9">
        <f>IF(Raw!$G182&gt;$C$8,IF(Raw!$Q182&gt;$C$8,IF(Raw!$N182&gt;$C$9,IF(Raw!$N182&lt;$A$9,IF(Raw!$X182&gt;$C$9,IF(Raw!$X182&lt;$A$9,Raw!N182,-999),-999),-999),-999),-999),-999)</f>
        <v>915</v>
      </c>
      <c r="K182" s="9">
        <f>IF(Raw!$G182&gt;$C$8,IF(Raw!$Q182&gt;$C$8,IF(Raw!$N182&gt;$C$9,IF(Raw!$N182&lt;$A$9,IF(Raw!$X182&gt;$C$9,IF(Raw!$X182&lt;$A$9,Raw!R182,-999),-999),-999),-999),-999),-999)</f>
        <v>0.160353</v>
      </c>
      <c r="L182" s="9">
        <f>IF(Raw!$G182&gt;$C$8,IF(Raw!$Q182&gt;$C$8,IF(Raw!$N182&gt;$C$9,IF(Raw!$N182&lt;$A$9,IF(Raw!$X182&gt;$C$9,IF(Raw!$X182&lt;$A$9,Raw!S182,-999),-999),-999),-999),-999),-999)</f>
        <v>0.26974500000000001</v>
      </c>
      <c r="M182" s="9">
        <f>Raw!Q182</f>
        <v>0.96584499999999995</v>
      </c>
      <c r="N182" s="9">
        <f>IF(Raw!$G182&gt;$C$8,IF(Raw!$Q182&gt;$C$8,IF(Raw!$N182&gt;$C$9,IF(Raw!$N182&lt;$A$9,IF(Raw!$X182&gt;$C$9,IF(Raw!$X182&lt;$A$9,Raw!V182,-999),-999),-999),-999),-999),-999)</f>
        <v>734.7</v>
      </c>
      <c r="O182" s="9">
        <f>IF(Raw!$G182&gt;$C$8,IF(Raw!$Q182&gt;$C$8,IF(Raw!$N182&gt;$C$9,IF(Raw!$N182&lt;$A$9,IF(Raw!$X182&gt;$C$9,IF(Raw!$X182&lt;$A$9,Raw!W182,-999),-999),-999),-999),-999),-999)</f>
        <v>0.25887500000000002</v>
      </c>
      <c r="P182" s="9">
        <f>IF(Raw!$G182&gt;$C$8,IF(Raw!$Q182&gt;$C$8,IF(Raw!$N182&gt;$C$9,IF(Raw!$N182&lt;$A$9,IF(Raw!$X182&gt;$C$9,IF(Raw!$X182&lt;$A$9,Raw!X182,-999),-999),-999),-999),-999),-999)</f>
        <v>727</v>
      </c>
      <c r="R182" s="9">
        <f t="shared" si="36"/>
        <v>0.12739500000000004</v>
      </c>
      <c r="S182" s="9">
        <f t="shared" si="37"/>
        <v>0.4603268665830772</v>
      </c>
      <c r="T182" s="9">
        <f t="shared" si="38"/>
        <v>0.10939200000000002</v>
      </c>
      <c r="U182" s="9">
        <f t="shared" si="39"/>
        <v>0.40553856419952183</v>
      </c>
      <c r="V182" s="15">
        <f t="shared" si="32"/>
        <v>0</v>
      </c>
      <c r="X182" s="11">
        <f t="shared" si="40"/>
        <v>0</v>
      </c>
      <c r="Y182" s="11">
        <f t="shared" si="41"/>
        <v>6.5979999999999991E-18</v>
      </c>
      <c r="Z182" s="11">
        <f t="shared" si="42"/>
        <v>9.1499999999999991E-4</v>
      </c>
      <c r="AA182" s="16">
        <f t="shared" si="43"/>
        <v>0</v>
      </c>
      <c r="AB182" s="9">
        <f t="shared" si="33"/>
        <v>0.160353</v>
      </c>
      <c r="AC182" s="9">
        <f t="shared" si="34"/>
        <v>1</v>
      </c>
      <c r="AD182" s="15">
        <f t="shared" si="35"/>
        <v>0</v>
      </c>
      <c r="AE182" s="3">
        <f t="shared" si="44"/>
        <v>794.39919999999972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0.71725694444444443</v>
      </c>
      <c r="C183" s="15">
        <f>Raw!C183</f>
        <v>77.2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0.15584200000000001</v>
      </c>
      <c r="F183" s="9">
        <f>IF(Raw!$G183&gt;$C$8,IF(Raw!$Q183&gt;$C$8,IF(Raw!$N183&gt;$C$9,IF(Raw!$N183&lt;$A$9,IF(Raw!$X183&gt;$C$9,IF(Raw!$X183&lt;$A$9,Raw!I183,-999),-999),-999),-999),-999),-999)</f>
        <v>0.29472599999999999</v>
      </c>
      <c r="G183" s="9">
        <f>Raw!G183</f>
        <v>0.96072299999999999</v>
      </c>
      <c r="H183" s="9">
        <f>IF(Raw!$G183&gt;$C$8,IF(Raw!$Q183&gt;$C$8,IF(Raw!$N183&gt;$C$9,IF(Raw!$N183&lt;$A$9,IF(Raw!$X183&gt;$C$9,IF(Raw!$X183&lt;$A$9,Raw!L183,-999),-999),-999),-999),-999),-999)</f>
        <v>608.9</v>
      </c>
      <c r="I183" s="9">
        <f>IF(Raw!$G183&gt;$C$8,IF(Raw!$Q183&gt;$C$8,IF(Raw!$N183&gt;$C$9,IF(Raw!$N183&lt;$A$9,IF(Raw!$X183&gt;$C$9,IF(Raw!$X183&lt;$A$9,Raw!M183,-999),-999),-999),-999),-999),-999)</f>
        <v>3.4E-5</v>
      </c>
      <c r="J183" s="9">
        <f>IF(Raw!$G183&gt;$C$8,IF(Raw!$Q183&gt;$C$8,IF(Raw!$N183&gt;$C$9,IF(Raw!$N183&lt;$A$9,IF(Raw!$X183&gt;$C$9,IF(Raw!$X183&lt;$A$9,Raw!N183,-999),-999),-999),-999),-999),-999)</f>
        <v>615</v>
      </c>
      <c r="K183" s="9">
        <f>IF(Raw!$G183&gt;$C$8,IF(Raw!$Q183&gt;$C$8,IF(Raw!$N183&gt;$C$9,IF(Raw!$N183&lt;$A$9,IF(Raw!$X183&gt;$C$9,IF(Raw!$X183&lt;$A$9,Raw!R183,-999),-999),-999),-999),-999),-999)</f>
        <v>0.158863</v>
      </c>
      <c r="L183" s="9">
        <f>IF(Raw!$G183&gt;$C$8,IF(Raw!$Q183&gt;$C$8,IF(Raw!$N183&gt;$C$9,IF(Raw!$N183&lt;$A$9,IF(Raw!$X183&gt;$C$9,IF(Raw!$X183&lt;$A$9,Raw!S183,-999),-999),-999),-999),-999),-999)</f>
        <v>0.27569300000000002</v>
      </c>
      <c r="M183" s="9">
        <f>Raw!Q183</f>
        <v>0.97461500000000001</v>
      </c>
      <c r="N183" s="9">
        <f>IF(Raw!$G183&gt;$C$8,IF(Raw!$Q183&gt;$C$8,IF(Raw!$N183&gt;$C$9,IF(Raw!$N183&lt;$A$9,IF(Raw!$X183&gt;$C$9,IF(Raw!$X183&lt;$A$9,Raw!V183,-999),-999),-999),-999),-999),-999)</f>
        <v>734.1</v>
      </c>
      <c r="O183" s="9">
        <f>IF(Raw!$G183&gt;$C$8,IF(Raw!$Q183&gt;$C$8,IF(Raw!$N183&gt;$C$9,IF(Raw!$N183&lt;$A$9,IF(Raw!$X183&gt;$C$9,IF(Raw!$X183&lt;$A$9,Raw!W183,-999),-999),-999),-999),-999),-999)</f>
        <v>0.33432899999999999</v>
      </c>
      <c r="P183" s="9">
        <f>IF(Raw!$G183&gt;$C$8,IF(Raw!$Q183&gt;$C$8,IF(Raw!$N183&gt;$C$9,IF(Raw!$N183&lt;$A$9,IF(Raw!$X183&gt;$C$9,IF(Raw!$X183&lt;$A$9,Raw!X183,-999),-999),-999),-999),-999),-999)</f>
        <v>990</v>
      </c>
      <c r="R183" s="9">
        <f t="shared" si="36"/>
        <v>0.13888399999999998</v>
      </c>
      <c r="S183" s="9">
        <f t="shared" si="37"/>
        <v>0.47123090599404188</v>
      </c>
      <c r="T183" s="9">
        <f t="shared" si="38"/>
        <v>0.11683000000000002</v>
      </c>
      <c r="U183" s="9">
        <f t="shared" si="39"/>
        <v>0.42376846709927352</v>
      </c>
      <c r="V183" s="15">
        <f t="shared" si="32"/>
        <v>0</v>
      </c>
      <c r="X183" s="11">
        <f t="shared" si="40"/>
        <v>0</v>
      </c>
      <c r="Y183" s="11">
        <f t="shared" si="41"/>
        <v>6.0889999999999997E-18</v>
      </c>
      <c r="Z183" s="11">
        <f t="shared" si="42"/>
        <v>6.1499999999999999E-4</v>
      </c>
      <c r="AA183" s="16">
        <f t="shared" si="43"/>
        <v>0</v>
      </c>
      <c r="AB183" s="9">
        <f t="shared" si="33"/>
        <v>0.158863</v>
      </c>
      <c r="AC183" s="9">
        <f t="shared" si="34"/>
        <v>1</v>
      </c>
      <c r="AD183" s="15">
        <f t="shared" si="35"/>
        <v>0</v>
      </c>
      <c r="AE183" s="3">
        <f t="shared" si="44"/>
        <v>733.11559999999974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0.71731481481481485</v>
      </c>
      <c r="C184" s="15">
        <f>Raw!C184</f>
        <v>76.5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0.15701599999999999</v>
      </c>
      <c r="F184" s="9">
        <f>IF(Raw!$G184&gt;$C$8,IF(Raw!$Q184&gt;$C$8,IF(Raw!$N184&gt;$C$9,IF(Raw!$N184&lt;$A$9,IF(Raw!$X184&gt;$C$9,IF(Raw!$X184&lt;$A$9,Raw!I184,-999),-999),-999),-999),-999),-999)</f>
        <v>0.291765</v>
      </c>
      <c r="G184" s="9">
        <f>Raw!G184</f>
        <v>0.97239900000000001</v>
      </c>
      <c r="H184" s="9">
        <f>IF(Raw!$G184&gt;$C$8,IF(Raw!$Q184&gt;$C$8,IF(Raw!$N184&gt;$C$9,IF(Raw!$N184&lt;$A$9,IF(Raw!$X184&gt;$C$9,IF(Raw!$X184&lt;$A$9,Raw!L184,-999),-999),-999),-999),-999),-999)</f>
        <v>626.9</v>
      </c>
      <c r="I184" s="9">
        <f>IF(Raw!$G184&gt;$C$8,IF(Raw!$Q184&gt;$C$8,IF(Raw!$N184&gt;$C$9,IF(Raw!$N184&lt;$A$9,IF(Raw!$X184&gt;$C$9,IF(Raw!$X184&lt;$A$9,Raw!M184,-999),-999),-999),-999),-999),-999)</f>
        <v>8.0356999999999998E-2</v>
      </c>
      <c r="J184" s="9">
        <f>IF(Raw!$G184&gt;$C$8,IF(Raw!$Q184&gt;$C$8,IF(Raw!$N184&gt;$C$9,IF(Raw!$N184&lt;$A$9,IF(Raw!$X184&gt;$C$9,IF(Raw!$X184&lt;$A$9,Raw!N184,-999),-999),-999),-999),-999),-999)</f>
        <v>597</v>
      </c>
      <c r="K184" s="9">
        <f>IF(Raw!$G184&gt;$C$8,IF(Raw!$Q184&gt;$C$8,IF(Raw!$N184&gt;$C$9,IF(Raw!$N184&lt;$A$9,IF(Raw!$X184&gt;$C$9,IF(Raw!$X184&lt;$A$9,Raw!R184,-999),-999),-999),-999),-999),-999)</f>
        <v>0.16761699999999999</v>
      </c>
      <c r="L184" s="9">
        <f>IF(Raw!$G184&gt;$C$8,IF(Raw!$Q184&gt;$C$8,IF(Raw!$N184&gt;$C$9,IF(Raw!$N184&lt;$A$9,IF(Raw!$X184&gt;$C$9,IF(Raw!$X184&lt;$A$9,Raw!S184,-999),-999),-999),-999),-999),-999)</f>
        <v>0.27966400000000002</v>
      </c>
      <c r="M184" s="9">
        <f>Raw!Q184</f>
        <v>0.96404199999999995</v>
      </c>
      <c r="N184" s="9">
        <f>IF(Raw!$G184&gt;$C$8,IF(Raw!$Q184&gt;$C$8,IF(Raw!$N184&gt;$C$9,IF(Raw!$N184&lt;$A$9,IF(Raw!$X184&gt;$C$9,IF(Raw!$X184&lt;$A$9,Raw!V184,-999),-999),-999),-999),-999),-999)</f>
        <v>699</v>
      </c>
      <c r="O184" s="9">
        <f>IF(Raw!$G184&gt;$C$8,IF(Raw!$Q184&gt;$C$8,IF(Raw!$N184&gt;$C$9,IF(Raw!$N184&lt;$A$9,IF(Raw!$X184&gt;$C$9,IF(Raw!$X184&lt;$A$9,Raw!W184,-999),-999),-999),-999),-999),-999)</f>
        <v>0.36581799999999998</v>
      </c>
      <c r="P184" s="9">
        <f>IF(Raw!$G184&gt;$C$8,IF(Raw!$Q184&gt;$C$8,IF(Raw!$N184&gt;$C$9,IF(Raw!$N184&lt;$A$9,IF(Raw!$X184&gt;$C$9,IF(Raw!$X184&lt;$A$9,Raw!X184,-999),-999),-999),-999),-999),-999)</f>
        <v>508</v>
      </c>
      <c r="R184" s="9">
        <f t="shared" si="36"/>
        <v>0.13474900000000001</v>
      </c>
      <c r="S184" s="9">
        <f t="shared" si="37"/>
        <v>0.46184086507977312</v>
      </c>
      <c r="T184" s="9">
        <f t="shared" si="38"/>
        <v>0.11204700000000004</v>
      </c>
      <c r="U184" s="9">
        <f t="shared" si="39"/>
        <v>0.40064863550546381</v>
      </c>
      <c r="V184" s="15">
        <f t="shared" si="32"/>
        <v>0</v>
      </c>
      <c r="X184" s="11">
        <f t="shared" si="40"/>
        <v>0</v>
      </c>
      <c r="Y184" s="11">
        <f t="shared" si="41"/>
        <v>6.2689999999999995E-18</v>
      </c>
      <c r="Z184" s="11">
        <f t="shared" si="42"/>
        <v>5.9699999999999998E-4</v>
      </c>
      <c r="AA184" s="16">
        <f t="shared" si="43"/>
        <v>0</v>
      </c>
      <c r="AB184" s="9">
        <f t="shared" si="33"/>
        <v>0.16761699999999999</v>
      </c>
      <c r="AC184" s="9">
        <f t="shared" si="34"/>
        <v>1</v>
      </c>
      <c r="AD184" s="15">
        <f t="shared" si="35"/>
        <v>0</v>
      </c>
      <c r="AE184" s="3">
        <f t="shared" si="44"/>
        <v>754.78759999999977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0.71737268518518515</v>
      </c>
      <c r="C185" s="15">
        <f>Raw!C185</f>
        <v>75.8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0.16413</v>
      </c>
      <c r="F185" s="9">
        <f>IF(Raw!$G185&gt;$C$8,IF(Raw!$Q185&gt;$C$8,IF(Raw!$N185&gt;$C$9,IF(Raw!$N185&lt;$A$9,IF(Raw!$X185&gt;$C$9,IF(Raw!$X185&lt;$A$9,Raw!I185,-999),-999),-999),-999),-999),-999)</f>
        <v>0.29288500000000001</v>
      </c>
      <c r="G185" s="9">
        <f>Raw!G185</f>
        <v>0.96464499999999997</v>
      </c>
      <c r="H185" s="9">
        <f>IF(Raw!$G185&gt;$C$8,IF(Raw!$Q185&gt;$C$8,IF(Raw!$N185&gt;$C$9,IF(Raw!$N185&lt;$A$9,IF(Raw!$X185&gt;$C$9,IF(Raw!$X185&lt;$A$9,Raw!L185,-999),-999),-999),-999),-999),-999)</f>
        <v>628.4</v>
      </c>
      <c r="I185" s="9">
        <f>IF(Raw!$G185&gt;$C$8,IF(Raw!$Q185&gt;$C$8,IF(Raw!$N185&gt;$C$9,IF(Raw!$N185&lt;$A$9,IF(Raw!$X185&gt;$C$9,IF(Raw!$X185&lt;$A$9,Raw!M185,-999),-999),-999),-999),-999),-999)</f>
        <v>1.9000000000000001E-5</v>
      </c>
      <c r="J185" s="9">
        <f>IF(Raw!$G185&gt;$C$8,IF(Raw!$Q185&gt;$C$8,IF(Raw!$N185&gt;$C$9,IF(Raw!$N185&lt;$A$9,IF(Raw!$X185&gt;$C$9,IF(Raw!$X185&lt;$A$9,Raw!N185,-999),-999),-999),-999),-999),-999)</f>
        <v>503</v>
      </c>
      <c r="K185" s="9">
        <f>IF(Raw!$G185&gt;$C$8,IF(Raw!$Q185&gt;$C$8,IF(Raw!$N185&gt;$C$9,IF(Raw!$N185&lt;$A$9,IF(Raw!$X185&gt;$C$9,IF(Raw!$X185&lt;$A$9,Raw!R185,-999),-999),-999),-999),-999),-999)</f>
        <v>0.17219899999999999</v>
      </c>
      <c r="L185" s="9">
        <f>IF(Raw!$G185&gt;$C$8,IF(Raw!$Q185&gt;$C$8,IF(Raw!$N185&gt;$C$9,IF(Raw!$N185&lt;$A$9,IF(Raw!$X185&gt;$C$9,IF(Raw!$X185&lt;$A$9,Raw!S185,-999),-999),-999),-999),-999),-999)</f>
        <v>0.279142</v>
      </c>
      <c r="M185" s="9">
        <f>Raw!Q185</f>
        <v>0.95402399999999998</v>
      </c>
      <c r="N185" s="9">
        <f>IF(Raw!$G185&gt;$C$8,IF(Raw!$Q185&gt;$C$8,IF(Raw!$N185&gt;$C$9,IF(Raw!$N185&lt;$A$9,IF(Raw!$X185&gt;$C$9,IF(Raw!$X185&lt;$A$9,Raw!V185,-999),-999),-999),-999),-999),-999)</f>
        <v>762.3</v>
      </c>
      <c r="O185" s="9">
        <f>IF(Raw!$G185&gt;$C$8,IF(Raw!$Q185&gt;$C$8,IF(Raw!$N185&gt;$C$9,IF(Raw!$N185&lt;$A$9,IF(Raw!$X185&gt;$C$9,IF(Raw!$X185&lt;$A$9,Raw!W185,-999),-999),-999),-999),-999),-999)</f>
        <v>0.42863400000000001</v>
      </c>
      <c r="P185" s="9">
        <f>IF(Raw!$G185&gt;$C$8,IF(Raw!$Q185&gt;$C$8,IF(Raw!$N185&gt;$C$9,IF(Raw!$N185&lt;$A$9,IF(Raw!$X185&gt;$C$9,IF(Raw!$X185&lt;$A$9,Raw!X185,-999),-999),-999),-999),-999),-999)</f>
        <v>459</v>
      </c>
      <c r="R185" s="9">
        <f t="shared" si="36"/>
        <v>0.12875500000000001</v>
      </c>
      <c r="S185" s="9">
        <f t="shared" si="37"/>
        <v>0.43960940300800655</v>
      </c>
      <c r="T185" s="9">
        <f t="shared" si="38"/>
        <v>0.10694300000000001</v>
      </c>
      <c r="U185" s="9">
        <f t="shared" si="39"/>
        <v>0.38311325418604153</v>
      </c>
      <c r="V185" s="15">
        <f t="shared" si="32"/>
        <v>0</v>
      </c>
      <c r="X185" s="11">
        <f t="shared" si="40"/>
        <v>0</v>
      </c>
      <c r="Y185" s="11">
        <f t="shared" si="41"/>
        <v>6.2839999999999991E-18</v>
      </c>
      <c r="Z185" s="11">
        <f t="shared" si="42"/>
        <v>5.0299999999999997E-4</v>
      </c>
      <c r="AA185" s="16">
        <f t="shared" si="43"/>
        <v>0</v>
      </c>
      <c r="AB185" s="9">
        <f t="shared" si="33"/>
        <v>0.17219899999999999</v>
      </c>
      <c r="AC185" s="9">
        <f t="shared" si="34"/>
        <v>1</v>
      </c>
      <c r="AD185" s="15">
        <f t="shared" si="35"/>
        <v>0</v>
      </c>
      <c r="AE185" s="3">
        <f t="shared" si="44"/>
        <v>756.5935999999997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0.71741898148148142</v>
      </c>
      <c r="C186" s="15">
        <f>Raw!C186</f>
        <v>75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0.157169</v>
      </c>
      <c r="F186" s="9">
        <f>IF(Raw!$G186&gt;$C$8,IF(Raw!$Q186&gt;$C$8,IF(Raw!$N186&gt;$C$9,IF(Raw!$N186&lt;$A$9,IF(Raw!$X186&gt;$C$9,IF(Raw!$X186&lt;$A$9,Raw!I186,-999),-999),-999),-999),-999),-999)</f>
        <v>0.291767</v>
      </c>
      <c r="G186" s="9">
        <f>Raw!G186</f>
        <v>0.97231299999999998</v>
      </c>
      <c r="H186" s="9">
        <f>IF(Raw!$G186&gt;$C$8,IF(Raw!$Q186&gt;$C$8,IF(Raw!$N186&gt;$C$9,IF(Raw!$N186&lt;$A$9,IF(Raw!$X186&gt;$C$9,IF(Raw!$X186&lt;$A$9,Raw!L186,-999),-999),-999),-999),-999),-999)</f>
        <v>663.7</v>
      </c>
      <c r="I186" s="9">
        <f>IF(Raw!$G186&gt;$C$8,IF(Raw!$Q186&gt;$C$8,IF(Raw!$N186&gt;$C$9,IF(Raw!$N186&lt;$A$9,IF(Raw!$X186&gt;$C$9,IF(Raw!$X186&lt;$A$9,Raw!M186,-999),-999),-999),-999),-999),-999)</f>
        <v>3.1000000000000001E-5</v>
      </c>
      <c r="J186" s="9">
        <f>IF(Raw!$G186&gt;$C$8,IF(Raw!$Q186&gt;$C$8,IF(Raw!$N186&gt;$C$9,IF(Raw!$N186&lt;$A$9,IF(Raw!$X186&gt;$C$9,IF(Raw!$X186&lt;$A$9,Raw!N186,-999),-999),-999),-999),-999),-999)</f>
        <v>765</v>
      </c>
      <c r="K186" s="9">
        <f>IF(Raw!$G186&gt;$C$8,IF(Raw!$Q186&gt;$C$8,IF(Raw!$N186&gt;$C$9,IF(Raw!$N186&lt;$A$9,IF(Raw!$X186&gt;$C$9,IF(Raw!$X186&lt;$A$9,Raw!R186,-999),-999),-999),-999),-999),-999)</f>
        <v>0.16031899999999999</v>
      </c>
      <c r="L186" s="9">
        <f>IF(Raw!$G186&gt;$C$8,IF(Raw!$Q186&gt;$C$8,IF(Raw!$N186&gt;$C$9,IF(Raw!$N186&lt;$A$9,IF(Raw!$X186&gt;$C$9,IF(Raw!$X186&lt;$A$9,Raw!S186,-999),-999),-999),-999),-999),-999)</f>
        <v>0.281053</v>
      </c>
      <c r="M186" s="9">
        <f>Raw!Q186</f>
        <v>0.96772599999999998</v>
      </c>
      <c r="N186" s="9">
        <f>IF(Raw!$G186&gt;$C$8,IF(Raw!$Q186&gt;$C$8,IF(Raw!$N186&gt;$C$9,IF(Raw!$N186&lt;$A$9,IF(Raw!$X186&gt;$C$9,IF(Raw!$X186&lt;$A$9,Raw!V186,-999),-999),-999),-999),-999),-999)</f>
        <v>690.7</v>
      </c>
      <c r="O186" s="9">
        <f>IF(Raw!$G186&gt;$C$8,IF(Raw!$Q186&gt;$C$8,IF(Raw!$N186&gt;$C$9,IF(Raw!$N186&lt;$A$9,IF(Raw!$X186&gt;$C$9,IF(Raw!$X186&lt;$A$9,Raw!W186,-999),-999),-999),-999),-999),-999)</f>
        <v>2.9300000000000002E-4</v>
      </c>
      <c r="P186" s="9">
        <f>IF(Raw!$G186&gt;$C$8,IF(Raw!$Q186&gt;$C$8,IF(Raw!$N186&gt;$C$9,IF(Raw!$N186&lt;$A$9,IF(Raw!$X186&gt;$C$9,IF(Raw!$X186&lt;$A$9,Raw!X186,-999),-999),-999),-999),-999),-999)</f>
        <v>490</v>
      </c>
      <c r="R186" s="9">
        <f t="shared" si="36"/>
        <v>0.134598</v>
      </c>
      <c r="S186" s="9">
        <f t="shared" si="37"/>
        <v>0.4613201630067828</v>
      </c>
      <c r="T186" s="9">
        <f t="shared" si="38"/>
        <v>0.12073400000000001</v>
      </c>
      <c r="U186" s="9">
        <f t="shared" si="39"/>
        <v>0.42957733950536026</v>
      </c>
      <c r="V186" s="15">
        <f t="shared" si="32"/>
        <v>0</v>
      </c>
      <c r="X186" s="11">
        <f t="shared" si="40"/>
        <v>0</v>
      </c>
      <c r="Y186" s="11">
        <f t="shared" si="41"/>
        <v>6.6370000000000002E-18</v>
      </c>
      <c r="Z186" s="11">
        <f t="shared" si="42"/>
        <v>7.6499999999999995E-4</v>
      </c>
      <c r="AA186" s="16">
        <f t="shared" si="43"/>
        <v>0</v>
      </c>
      <c r="AB186" s="9">
        <f t="shared" si="33"/>
        <v>0.16031899999999999</v>
      </c>
      <c r="AC186" s="9">
        <f t="shared" si="34"/>
        <v>1</v>
      </c>
      <c r="AD186" s="15">
        <f t="shared" si="35"/>
        <v>0</v>
      </c>
      <c r="AE186" s="3">
        <f t="shared" si="44"/>
        <v>799.09479999999985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0.71747685185185184</v>
      </c>
      <c r="C187" s="15">
        <f>Raw!C187</f>
        <v>74.5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0.16081899999999999</v>
      </c>
      <c r="F187" s="9">
        <f>IF(Raw!$G187&gt;$C$8,IF(Raw!$Q187&gt;$C$8,IF(Raw!$N187&gt;$C$9,IF(Raw!$N187&lt;$A$9,IF(Raw!$X187&gt;$C$9,IF(Raw!$X187&lt;$A$9,Raw!I187,-999),-999),-999),-999),-999),-999)</f>
        <v>0.297962</v>
      </c>
      <c r="G187" s="9">
        <f>Raw!G187</f>
        <v>0.97199000000000002</v>
      </c>
      <c r="H187" s="9">
        <f>IF(Raw!$G187&gt;$C$8,IF(Raw!$Q187&gt;$C$8,IF(Raw!$N187&gt;$C$9,IF(Raw!$N187&lt;$A$9,IF(Raw!$X187&gt;$C$9,IF(Raw!$X187&lt;$A$9,Raw!L187,-999),-999),-999),-999),-999),-999)</f>
        <v>688.3</v>
      </c>
      <c r="I187" s="9">
        <f>IF(Raw!$G187&gt;$C$8,IF(Raw!$Q187&gt;$C$8,IF(Raw!$N187&gt;$C$9,IF(Raw!$N187&lt;$A$9,IF(Raw!$X187&gt;$C$9,IF(Raw!$X187&lt;$A$9,Raw!M187,-999),-999),-999),-999),-999),-999)</f>
        <v>0.112609</v>
      </c>
      <c r="J187" s="9">
        <f>IF(Raw!$G187&gt;$C$8,IF(Raw!$Q187&gt;$C$8,IF(Raw!$N187&gt;$C$9,IF(Raw!$N187&lt;$A$9,IF(Raw!$X187&gt;$C$9,IF(Raw!$X187&lt;$A$9,Raw!N187,-999),-999),-999),-999),-999),-999)</f>
        <v>1028</v>
      </c>
      <c r="K187" s="9">
        <f>IF(Raw!$G187&gt;$C$8,IF(Raw!$Q187&gt;$C$8,IF(Raw!$N187&gt;$C$9,IF(Raw!$N187&lt;$A$9,IF(Raw!$X187&gt;$C$9,IF(Raw!$X187&lt;$A$9,Raw!R187,-999),-999),-999),-999),-999),-999)</f>
        <v>0.16472999999999999</v>
      </c>
      <c r="L187" s="9">
        <f>IF(Raw!$G187&gt;$C$8,IF(Raw!$Q187&gt;$C$8,IF(Raw!$N187&gt;$C$9,IF(Raw!$N187&lt;$A$9,IF(Raw!$X187&gt;$C$9,IF(Raw!$X187&lt;$A$9,Raw!S187,-999),-999),-999),-999),-999),-999)</f>
        <v>0.27823999999999999</v>
      </c>
      <c r="M187" s="9">
        <f>Raw!Q187</f>
        <v>0.96120799999999995</v>
      </c>
      <c r="N187" s="9">
        <f>IF(Raw!$G187&gt;$C$8,IF(Raw!$Q187&gt;$C$8,IF(Raw!$N187&gt;$C$9,IF(Raw!$N187&lt;$A$9,IF(Raw!$X187&gt;$C$9,IF(Raw!$X187&lt;$A$9,Raw!V187,-999),-999),-999),-999),-999),-999)</f>
        <v>689.8</v>
      </c>
      <c r="O187" s="9">
        <f>IF(Raw!$G187&gt;$C$8,IF(Raw!$Q187&gt;$C$8,IF(Raw!$N187&gt;$C$9,IF(Raw!$N187&lt;$A$9,IF(Raw!$X187&gt;$C$9,IF(Raw!$X187&lt;$A$9,Raw!W187,-999),-999),-999),-999),-999),-999)</f>
        <v>0.20008500000000001</v>
      </c>
      <c r="P187" s="9">
        <f>IF(Raw!$G187&gt;$C$8,IF(Raw!$Q187&gt;$C$8,IF(Raw!$N187&gt;$C$9,IF(Raw!$N187&lt;$A$9,IF(Raw!$X187&gt;$C$9,IF(Raw!$X187&lt;$A$9,Raw!X187,-999),-999),-999),-999),-999),-999)</f>
        <v>2450</v>
      </c>
      <c r="R187" s="9">
        <f t="shared" si="36"/>
        <v>0.13714300000000001</v>
      </c>
      <c r="S187" s="9">
        <f t="shared" si="37"/>
        <v>0.46027010155657438</v>
      </c>
      <c r="T187" s="9">
        <f t="shared" si="38"/>
        <v>0.11351</v>
      </c>
      <c r="U187" s="9">
        <f t="shared" si="39"/>
        <v>0.40795715928694654</v>
      </c>
      <c r="V187" s="15">
        <f t="shared" si="32"/>
        <v>0</v>
      </c>
      <c r="X187" s="11">
        <f t="shared" si="40"/>
        <v>0</v>
      </c>
      <c r="Y187" s="11">
        <f t="shared" si="41"/>
        <v>6.8829999999999995E-18</v>
      </c>
      <c r="Z187" s="11">
        <f t="shared" si="42"/>
        <v>1.0280000000000001E-3</v>
      </c>
      <c r="AA187" s="16">
        <f t="shared" si="43"/>
        <v>0</v>
      </c>
      <c r="AB187" s="9">
        <f t="shared" si="33"/>
        <v>0.16472999999999999</v>
      </c>
      <c r="AC187" s="9">
        <f t="shared" si="34"/>
        <v>1</v>
      </c>
      <c r="AD187" s="15">
        <f t="shared" si="35"/>
        <v>0</v>
      </c>
      <c r="AE187" s="3">
        <f t="shared" si="44"/>
        <v>828.71319999999969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0.71753472222222225</v>
      </c>
      <c r="C188" s="15">
        <f>Raw!C188</f>
        <v>73.8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0.17594799999999999</v>
      </c>
      <c r="F188" s="9">
        <f>IF(Raw!$G188&gt;$C$8,IF(Raw!$Q188&gt;$C$8,IF(Raw!$N188&gt;$C$9,IF(Raw!$N188&lt;$A$9,IF(Raw!$X188&gt;$C$9,IF(Raw!$X188&lt;$A$9,Raw!I188,-999),-999),-999),-999),-999),-999)</f>
        <v>0.31932899999999997</v>
      </c>
      <c r="G188" s="9">
        <f>Raw!G188</f>
        <v>0.96713700000000002</v>
      </c>
      <c r="H188" s="9">
        <f>IF(Raw!$G188&gt;$C$8,IF(Raw!$Q188&gt;$C$8,IF(Raw!$N188&gt;$C$9,IF(Raw!$N188&lt;$A$9,IF(Raw!$X188&gt;$C$9,IF(Raw!$X188&lt;$A$9,Raw!L188,-999),-999),-999),-999),-999),-999)</f>
        <v>675.3</v>
      </c>
      <c r="I188" s="9">
        <f>IF(Raw!$G188&gt;$C$8,IF(Raw!$Q188&gt;$C$8,IF(Raw!$N188&gt;$C$9,IF(Raw!$N188&lt;$A$9,IF(Raw!$X188&gt;$C$9,IF(Raw!$X188&lt;$A$9,Raw!M188,-999),-999),-999),-999),-999),-999)</f>
        <v>0.23275899999999999</v>
      </c>
      <c r="J188" s="9">
        <f>IF(Raw!$G188&gt;$C$8,IF(Raw!$Q188&gt;$C$8,IF(Raw!$N188&gt;$C$9,IF(Raw!$N188&lt;$A$9,IF(Raw!$X188&gt;$C$9,IF(Raw!$X188&lt;$A$9,Raw!N188,-999),-999),-999),-999),-999),-999)</f>
        <v>336</v>
      </c>
      <c r="K188" s="9">
        <f>IF(Raw!$G188&gt;$C$8,IF(Raw!$Q188&gt;$C$8,IF(Raw!$N188&gt;$C$9,IF(Raw!$N188&lt;$A$9,IF(Raw!$X188&gt;$C$9,IF(Raw!$X188&lt;$A$9,Raw!R188,-999),-999),-999),-999),-999),-999)</f>
        <v>0.17896899999999999</v>
      </c>
      <c r="L188" s="9">
        <f>IF(Raw!$G188&gt;$C$8,IF(Raw!$Q188&gt;$C$8,IF(Raw!$N188&gt;$C$9,IF(Raw!$N188&lt;$A$9,IF(Raw!$X188&gt;$C$9,IF(Raw!$X188&lt;$A$9,Raw!S188,-999),-999),-999),-999),-999),-999)</f>
        <v>0.29982999999999999</v>
      </c>
      <c r="M188" s="9">
        <f>Raw!Q188</f>
        <v>0.96906199999999998</v>
      </c>
      <c r="N188" s="9">
        <f>IF(Raw!$G188&gt;$C$8,IF(Raw!$Q188&gt;$C$8,IF(Raw!$N188&gt;$C$9,IF(Raw!$N188&lt;$A$9,IF(Raw!$X188&gt;$C$9,IF(Raw!$X188&lt;$A$9,Raw!V188,-999),-999),-999),-999),-999),-999)</f>
        <v>678.1</v>
      </c>
      <c r="O188" s="9">
        <f>IF(Raw!$G188&gt;$C$8,IF(Raw!$Q188&gt;$C$8,IF(Raw!$N188&gt;$C$9,IF(Raw!$N188&lt;$A$9,IF(Raw!$X188&gt;$C$9,IF(Raw!$X188&lt;$A$9,Raw!W188,-999),-999),-999),-999),-999),-999)</f>
        <v>0.34055099999999999</v>
      </c>
      <c r="P188" s="9">
        <f>IF(Raw!$G188&gt;$C$8,IF(Raw!$Q188&gt;$C$8,IF(Raw!$N188&gt;$C$9,IF(Raw!$N188&lt;$A$9,IF(Raw!$X188&gt;$C$9,IF(Raw!$X188&lt;$A$9,Raw!X188,-999),-999),-999),-999),-999),-999)</f>
        <v>502</v>
      </c>
      <c r="R188" s="9">
        <f t="shared" si="36"/>
        <v>0.14338099999999998</v>
      </c>
      <c r="S188" s="9">
        <f t="shared" si="37"/>
        <v>0.44900713684006149</v>
      </c>
      <c r="T188" s="9">
        <f t="shared" si="38"/>
        <v>0.120861</v>
      </c>
      <c r="U188" s="9">
        <f t="shared" si="39"/>
        <v>0.40309842243938232</v>
      </c>
      <c r="V188" s="15">
        <f t="shared" si="32"/>
        <v>0</v>
      </c>
      <c r="X188" s="11">
        <f t="shared" si="40"/>
        <v>0</v>
      </c>
      <c r="Y188" s="11">
        <f t="shared" si="41"/>
        <v>6.7529999999999994E-18</v>
      </c>
      <c r="Z188" s="11">
        <f t="shared" si="42"/>
        <v>3.3599999999999998E-4</v>
      </c>
      <c r="AA188" s="16">
        <f t="shared" si="43"/>
        <v>0</v>
      </c>
      <c r="AB188" s="9">
        <f t="shared" si="33"/>
        <v>0.17896899999999999</v>
      </c>
      <c r="AC188" s="9">
        <f t="shared" si="34"/>
        <v>1</v>
      </c>
      <c r="AD188" s="15">
        <f t="shared" si="35"/>
        <v>0</v>
      </c>
      <c r="AE188" s="3">
        <f t="shared" si="44"/>
        <v>813.06119999999976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0.71759259259259256</v>
      </c>
      <c r="C189" s="15">
        <f>Raw!C189</f>
        <v>73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0.177394</v>
      </c>
      <c r="F189" s="9">
        <f>IF(Raw!$G189&gt;$C$8,IF(Raw!$Q189&gt;$C$8,IF(Raw!$N189&gt;$C$9,IF(Raw!$N189&lt;$A$9,IF(Raw!$X189&gt;$C$9,IF(Raw!$X189&lt;$A$9,Raw!I189,-999),-999),-999),-999),-999),-999)</f>
        <v>0.34001900000000002</v>
      </c>
      <c r="G189" s="9">
        <f>Raw!G189</f>
        <v>0.97162899999999996</v>
      </c>
      <c r="H189" s="9">
        <f>IF(Raw!$G189&gt;$C$8,IF(Raw!$Q189&gt;$C$8,IF(Raw!$N189&gt;$C$9,IF(Raw!$N189&lt;$A$9,IF(Raw!$X189&gt;$C$9,IF(Raw!$X189&lt;$A$9,Raw!L189,-999),-999),-999),-999),-999),-999)</f>
        <v>608.1</v>
      </c>
      <c r="I189" s="9">
        <f>IF(Raw!$G189&gt;$C$8,IF(Raw!$Q189&gt;$C$8,IF(Raw!$N189&gt;$C$9,IF(Raw!$N189&lt;$A$9,IF(Raw!$X189&gt;$C$9,IF(Raw!$X189&lt;$A$9,Raw!M189,-999),-999),-999),-999),-999),-999)</f>
        <v>1.2999999999999999E-5</v>
      </c>
      <c r="J189" s="9">
        <f>IF(Raw!$G189&gt;$C$8,IF(Raw!$Q189&gt;$C$8,IF(Raw!$N189&gt;$C$9,IF(Raw!$N189&lt;$A$9,IF(Raw!$X189&gt;$C$9,IF(Raw!$X189&lt;$A$9,Raw!N189,-999),-999),-999),-999),-999),-999)</f>
        <v>467</v>
      </c>
      <c r="K189" s="9">
        <f>IF(Raw!$G189&gt;$C$8,IF(Raw!$Q189&gt;$C$8,IF(Raw!$N189&gt;$C$9,IF(Raw!$N189&lt;$A$9,IF(Raw!$X189&gt;$C$9,IF(Raw!$X189&lt;$A$9,Raw!R189,-999),-999),-999),-999),-999),-999)</f>
        <v>0.18482100000000001</v>
      </c>
      <c r="L189" s="9">
        <f>IF(Raw!$G189&gt;$C$8,IF(Raw!$Q189&gt;$C$8,IF(Raw!$N189&gt;$C$9,IF(Raw!$N189&lt;$A$9,IF(Raw!$X189&gt;$C$9,IF(Raw!$X189&lt;$A$9,Raw!S189,-999),-999),-999),-999),-999),-999)</f>
        <v>0.310585</v>
      </c>
      <c r="M189" s="9">
        <f>Raw!Q189</f>
        <v>0.974576</v>
      </c>
      <c r="N189" s="9">
        <f>IF(Raw!$G189&gt;$C$8,IF(Raw!$Q189&gt;$C$8,IF(Raw!$N189&gt;$C$9,IF(Raw!$N189&lt;$A$9,IF(Raw!$X189&gt;$C$9,IF(Raw!$X189&lt;$A$9,Raw!V189,-999),-999),-999),-999),-999),-999)</f>
        <v>678.1</v>
      </c>
      <c r="O189" s="9">
        <f>IF(Raw!$G189&gt;$C$8,IF(Raw!$Q189&gt;$C$8,IF(Raw!$N189&gt;$C$9,IF(Raw!$N189&lt;$A$9,IF(Raw!$X189&gt;$C$9,IF(Raw!$X189&lt;$A$9,Raw!W189,-999),-999),-999),-999),-999),-999)</f>
        <v>0.24709999999999999</v>
      </c>
      <c r="P189" s="9">
        <f>IF(Raw!$G189&gt;$C$8,IF(Raw!$Q189&gt;$C$8,IF(Raw!$N189&gt;$C$9,IF(Raw!$N189&lt;$A$9,IF(Raw!$X189&gt;$C$9,IF(Raw!$X189&lt;$A$9,Raw!X189,-999),-999),-999),-999),-999),-999)</f>
        <v>1294</v>
      </c>
      <c r="R189" s="9">
        <f t="shared" si="36"/>
        <v>0.16262500000000002</v>
      </c>
      <c r="S189" s="9">
        <f t="shared" si="37"/>
        <v>0.47828209600051763</v>
      </c>
      <c r="T189" s="9">
        <f t="shared" si="38"/>
        <v>0.12576399999999999</v>
      </c>
      <c r="U189" s="9">
        <f t="shared" si="39"/>
        <v>0.4049261876780913</v>
      </c>
      <c r="V189" s="15">
        <f t="shared" si="32"/>
        <v>0</v>
      </c>
      <c r="X189" s="11">
        <f t="shared" si="40"/>
        <v>0</v>
      </c>
      <c r="Y189" s="11">
        <f t="shared" si="41"/>
        <v>6.0810000000000002E-18</v>
      </c>
      <c r="Z189" s="11">
        <f t="shared" si="42"/>
        <v>4.6699999999999997E-4</v>
      </c>
      <c r="AA189" s="16">
        <f t="shared" si="43"/>
        <v>0</v>
      </c>
      <c r="AB189" s="9">
        <f t="shared" si="33"/>
        <v>0.18482100000000001</v>
      </c>
      <c r="AC189" s="9">
        <f t="shared" si="34"/>
        <v>1</v>
      </c>
      <c r="AD189" s="15">
        <f t="shared" si="35"/>
        <v>0</v>
      </c>
      <c r="AE189" s="3">
        <f t="shared" si="44"/>
        <v>732.15239999999983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0.71765046296296298</v>
      </c>
      <c r="C190" s="15">
        <f>Raw!C190</f>
        <v>72.3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0.180313</v>
      </c>
      <c r="F190" s="9">
        <f>IF(Raw!$G190&gt;$C$8,IF(Raw!$Q190&gt;$C$8,IF(Raw!$N190&gt;$C$9,IF(Raw!$N190&lt;$A$9,IF(Raw!$X190&gt;$C$9,IF(Raw!$X190&lt;$A$9,Raw!I190,-999),-999),-999),-999),-999),-999)</f>
        <v>0.33296999999999999</v>
      </c>
      <c r="G190" s="9">
        <f>Raw!G190</f>
        <v>0.96840000000000004</v>
      </c>
      <c r="H190" s="9">
        <f>IF(Raw!$G190&gt;$C$8,IF(Raw!$Q190&gt;$C$8,IF(Raw!$N190&gt;$C$9,IF(Raw!$N190&lt;$A$9,IF(Raw!$X190&gt;$C$9,IF(Raw!$X190&lt;$A$9,Raw!L190,-999),-999),-999),-999),-999),-999)</f>
        <v>644.79999999999995</v>
      </c>
      <c r="I190" s="9">
        <f>IF(Raw!$G190&gt;$C$8,IF(Raw!$Q190&gt;$C$8,IF(Raw!$N190&gt;$C$9,IF(Raw!$N190&lt;$A$9,IF(Raw!$X190&gt;$C$9,IF(Raw!$X190&lt;$A$9,Raw!M190,-999),-999),-999),-999),-999),-999)</f>
        <v>8.7978000000000001E-2</v>
      </c>
      <c r="J190" s="9">
        <f>IF(Raw!$G190&gt;$C$8,IF(Raw!$Q190&gt;$C$8,IF(Raw!$N190&gt;$C$9,IF(Raw!$N190&lt;$A$9,IF(Raw!$X190&gt;$C$9,IF(Raw!$X190&lt;$A$9,Raw!N190,-999),-999),-999),-999),-999),-999)</f>
        <v>538</v>
      </c>
      <c r="K190" s="9">
        <f>IF(Raw!$G190&gt;$C$8,IF(Raw!$Q190&gt;$C$8,IF(Raw!$N190&gt;$C$9,IF(Raw!$N190&lt;$A$9,IF(Raw!$X190&gt;$C$9,IF(Raw!$X190&lt;$A$9,Raw!R190,-999),-999),-999),-999),-999),-999)</f>
        <v>0.18779599999999999</v>
      </c>
      <c r="L190" s="9">
        <f>IF(Raw!$G190&gt;$C$8,IF(Raw!$Q190&gt;$C$8,IF(Raw!$N190&gt;$C$9,IF(Raw!$N190&lt;$A$9,IF(Raw!$X190&gt;$C$9,IF(Raw!$X190&lt;$A$9,Raw!S190,-999),-999),-999),-999),-999),-999)</f>
        <v>0.329098</v>
      </c>
      <c r="M190" s="9">
        <f>Raw!Q190</f>
        <v>0.96542399999999995</v>
      </c>
      <c r="N190" s="9">
        <f>IF(Raw!$G190&gt;$C$8,IF(Raw!$Q190&gt;$C$8,IF(Raw!$N190&gt;$C$9,IF(Raw!$N190&lt;$A$9,IF(Raw!$X190&gt;$C$9,IF(Raw!$X190&lt;$A$9,Raw!V190,-999),-999),-999),-999),-999),-999)</f>
        <v>779</v>
      </c>
      <c r="O190" s="9">
        <f>IF(Raw!$G190&gt;$C$8,IF(Raw!$Q190&gt;$C$8,IF(Raw!$N190&gt;$C$9,IF(Raw!$N190&lt;$A$9,IF(Raw!$X190&gt;$C$9,IF(Raw!$X190&lt;$A$9,Raw!W190,-999),-999),-999),-999),-999),-999)</f>
        <v>0.27637</v>
      </c>
      <c r="P190" s="9">
        <f>IF(Raw!$G190&gt;$C$8,IF(Raw!$Q190&gt;$C$8,IF(Raw!$N190&gt;$C$9,IF(Raw!$N190&lt;$A$9,IF(Raw!$X190&gt;$C$9,IF(Raw!$X190&lt;$A$9,Raw!X190,-999),-999),-999),-999),-999),-999)</f>
        <v>1024</v>
      </c>
      <c r="R190" s="9">
        <f t="shared" si="36"/>
        <v>0.15265699999999999</v>
      </c>
      <c r="S190" s="9">
        <f t="shared" si="37"/>
        <v>0.45847073309907799</v>
      </c>
      <c r="T190" s="9">
        <f t="shared" si="38"/>
        <v>0.14130200000000001</v>
      </c>
      <c r="U190" s="9">
        <f t="shared" si="39"/>
        <v>0.42936146679712428</v>
      </c>
      <c r="V190" s="15">
        <f t="shared" si="32"/>
        <v>0</v>
      </c>
      <c r="X190" s="11">
        <f t="shared" si="40"/>
        <v>0</v>
      </c>
      <c r="Y190" s="11">
        <f t="shared" si="41"/>
        <v>6.4479999999999991E-18</v>
      </c>
      <c r="Z190" s="11">
        <f t="shared" si="42"/>
        <v>5.3799999999999996E-4</v>
      </c>
      <c r="AA190" s="16">
        <f t="shared" si="43"/>
        <v>0</v>
      </c>
      <c r="AB190" s="9">
        <f t="shared" si="33"/>
        <v>0.18779599999999999</v>
      </c>
      <c r="AC190" s="9">
        <f t="shared" si="34"/>
        <v>1</v>
      </c>
      <c r="AD190" s="15">
        <f t="shared" si="35"/>
        <v>0</v>
      </c>
      <c r="AE190" s="3">
        <f t="shared" si="44"/>
        <v>776.33919999999966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0.71769675925925924</v>
      </c>
      <c r="C191" s="15">
        <f>Raw!C191</f>
        <v>71.599999999999994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0.18049299999999999</v>
      </c>
      <c r="F191" s="9">
        <f>IF(Raw!$G191&gt;$C$8,IF(Raw!$Q191&gt;$C$8,IF(Raw!$N191&gt;$C$9,IF(Raw!$N191&lt;$A$9,IF(Raw!$X191&gt;$C$9,IF(Raw!$X191&lt;$A$9,Raw!I191,-999),-999),-999),-999),-999),-999)</f>
        <v>0.341615</v>
      </c>
      <c r="G191" s="9">
        <f>Raw!G191</f>
        <v>0.97364700000000004</v>
      </c>
      <c r="H191" s="9">
        <f>IF(Raw!$G191&gt;$C$8,IF(Raw!$Q191&gt;$C$8,IF(Raw!$N191&gt;$C$9,IF(Raw!$N191&lt;$A$9,IF(Raw!$X191&gt;$C$9,IF(Raw!$X191&lt;$A$9,Raw!L191,-999),-999),-999),-999),-999),-999)</f>
        <v>618.5</v>
      </c>
      <c r="I191" s="9">
        <f>IF(Raw!$G191&gt;$C$8,IF(Raw!$Q191&gt;$C$8,IF(Raw!$N191&gt;$C$9,IF(Raw!$N191&lt;$A$9,IF(Raw!$X191&gt;$C$9,IF(Raw!$X191&lt;$A$9,Raw!M191,-999),-999),-999),-999),-999),-999)</f>
        <v>6.0000000000000002E-6</v>
      </c>
      <c r="J191" s="9">
        <f>IF(Raw!$G191&gt;$C$8,IF(Raw!$Q191&gt;$C$8,IF(Raw!$N191&gt;$C$9,IF(Raw!$N191&lt;$A$9,IF(Raw!$X191&gt;$C$9,IF(Raw!$X191&lt;$A$9,Raw!N191,-999),-999),-999),-999),-999),-999)</f>
        <v>470</v>
      </c>
      <c r="K191" s="9">
        <f>IF(Raw!$G191&gt;$C$8,IF(Raw!$Q191&gt;$C$8,IF(Raw!$N191&gt;$C$9,IF(Raw!$N191&lt;$A$9,IF(Raw!$X191&gt;$C$9,IF(Raw!$X191&lt;$A$9,Raw!R191,-999),-999),-999),-999),-999),-999)</f>
        <v>0.19115499999999999</v>
      </c>
      <c r="L191" s="9">
        <f>IF(Raw!$G191&gt;$C$8,IF(Raw!$Q191&gt;$C$8,IF(Raw!$N191&gt;$C$9,IF(Raw!$N191&lt;$A$9,IF(Raw!$X191&gt;$C$9,IF(Raw!$X191&lt;$A$9,Raw!S191,-999),-999),-999),-999),-999),-999)</f>
        <v>0.33495900000000001</v>
      </c>
      <c r="M191" s="9">
        <f>Raw!Q191</f>
        <v>0.96910799999999997</v>
      </c>
      <c r="N191" s="9">
        <f>IF(Raw!$G191&gt;$C$8,IF(Raw!$Q191&gt;$C$8,IF(Raw!$N191&gt;$C$9,IF(Raw!$N191&lt;$A$9,IF(Raw!$X191&gt;$C$9,IF(Raw!$X191&lt;$A$9,Raw!V191,-999),-999),-999),-999),-999),-999)</f>
        <v>767.9</v>
      </c>
      <c r="O191" s="9">
        <f>IF(Raw!$G191&gt;$C$8,IF(Raw!$Q191&gt;$C$8,IF(Raw!$N191&gt;$C$9,IF(Raw!$N191&lt;$A$9,IF(Raw!$X191&gt;$C$9,IF(Raw!$X191&lt;$A$9,Raw!W191,-999),-999),-999),-999),-999),-999)</f>
        <v>0.30446699999999999</v>
      </c>
      <c r="P191" s="9">
        <f>IF(Raw!$G191&gt;$C$8,IF(Raw!$Q191&gt;$C$8,IF(Raw!$N191&gt;$C$9,IF(Raw!$N191&lt;$A$9,IF(Raw!$X191&gt;$C$9,IF(Raw!$X191&lt;$A$9,Raw!X191,-999),-999),-999),-999),-999),-999)</f>
        <v>664</v>
      </c>
      <c r="R191" s="9">
        <f t="shared" si="36"/>
        <v>0.16112200000000002</v>
      </c>
      <c r="S191" s="9">
        <f t="shared" si="37"/>
        <v>0.47164790773238885</v>
      </c>
      <c r="T191" s="9">
        <f t="shared" si="38"/>
        <v>0.14380400000000002</v>
      </c>
      <c r="U191" s="9">
        <f t="shared" si="39"/>
        <v>0.42931821506512741</v>
      </c>
      <c r="V191" s="15">
        <f t="shared" si="32"/>
        <v>0</v>
      </c>
      <c r="X191" s="11">
        <f t="shared" si="40"/>
        <v>0</v>
      </c>
      <c r="Y191" s="11">
        <f t="shared" si="41"/>
        <v>6.1849999999999998E-18</v>
      </c>
      <c r="Z191" s="11">
        <f t="shared" si="42"/>
        <v>4.6999999999999999E-4</v>
      </c>
      <c r="AA191" s="16">
        <f t="shared" si="43"/>
        <v>0</v>
      </c>
      <c r="AB191" s="9">
        <f t="shared" si="33"/>
        <v>0.19115499999999999</v>
      </c>
      <c r="AC191" s="9">
        <f t="shared" si="34"/>
        <v>1</v>
      </c>
      <c r="AD191" s="15">
        <f t="shared" si="35"/>
        <v>0</v>
      </c>
      <c r="AE191" s="3">
        <f t="shared" si="44"/>
        <v>744.67399999999975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0.71775462962962966</v>
      </c>
      <c r="C192" s="15">
        <f>Raw!C192</f>
        <v>70.8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0.190495</v>
      </c>
      <c r="F192" s="9">
        <f>IF(Raw!$G192&gt;$C$8,IF(Raw!$Q192&gt;$C$8,IF(Raw!$N192&gt;$C$9,IF(Raw!$N192&lt;$A$9,IF(Raw!$X192&gt;$C$9,IF(Raw!$X192&lt;$A$9,Raw!I192,-999),-999),-999),-999),-999),-999)</f>
        <v>0.35369</v>
      </c>
      <c r="G192" s="9">
        <f>Raw!G192</f>
        <v>0.98085800000000001</v>
      </c>
      <c r="H192" s="9">
        <f>IF(Raw!$G192&gt;$C$8,IF(Raw!$Q192&gt;$C$8,IF(Raw!$N192&gt;$C$9,IF(Raw!$N192&lt;$A$9,IF(Raw!$X192&gt;$C$9,IF(Raw!$X192&lt;$A$9,Raw!L192,-999),-999),-999),-999),-999),-999)</f>
        <v>590.79999999999995</v>
      </c>
      <c r="I192" s="9">
        <f>IF(Raw!$G192&gt;$C$8,IF(Raw!$Q192&gt;$C$8,IF(Raw!$N192&gt;$C$9,IF(Raw!$N192&lt;$A$9,IF(Raw!$X192&gt;$C$9,IF(Raw!$X192&lt;$A$9,Raw!M192,-999),-999),-999),-999),-999),-999)</f>
        <v>1.0000000000000001E-5</v>
      </c>
      <c r="J192" s="9">
        <f>IF(Raw!$G192&gt;$C$8,IF(Raw!$Q192&gt;$C$8,IF(Raw!$N192&gt;$C$9,IF(Raw!$N192&lt;$A$9,IF(Raw!$X192&gt;$C$9,IF(Raw!$X192&lt;$A$9,Raw!N192,-999),-999),-999),-999),-999),-999)</f>
        <v>630</v>
      </c>
      <c r="K192" s="9">
        <f>IF(Raw!$G192&gt;$C$8,IF(Raw!$Q192&gt;$C$8,IF(Raw!$N192&gt;$C$9,IF(Raw!$N192&lt;$A$9,IF(Raw!$X192&gt;$C$9,IF(Raw!$X192&lt;$A$9,Raw!R192,-999),-999),-999),-999),-999),-999)</f>
        <v>0.200183</v>
      </c>
      <c r="L192" s="9">
        <f>IF(Raw!$G192&gt;$C$8,IF(Raw!$Q192&gt;$C$8,IF(Raw!$N192&gt;$C$9,IF(Raw!$N192&lt;$A$9,IF(Raw!$X192&gt;$C$9,IF(Raw!$X192&lt;$A$9,Raw!S192,-999),-999),-999),-999),-999),-999)</f>
        <v>0.32249699999999998</v>
      </c>
      <c r="M192" s="9">
        <f>Raw!Q192</f>
        <v>0.96038999999999997</v>
      </c>
      <c r="N192" s="9">
        <f>IF(Raw!$G192&gt;$C$8,IF(Raw!$Q192&gt;$C$8,IF(Raw!$N192&gt;$C$9,IF(Raw!$N192&lt;$A$9,IF(Raw!$X192&gt;$C$9,IF(Raw!$X192&lt;$A$9,Raw!V192,-999),-999),-999),-999),-999),-999)</f>
        <v>698.4</v>
      </c>
      <c r="O192" s="9">
        <f>IF(Raw!$G192&gt;$C$8,IF(Raw!$Q192&gt;$C$8,IF(Raw!$N192&gt;$C$9,IF(Raw!$N192&lt;$A$9,IF(Raw!$X192&gt;$C$9,IF(Raw!$X192&lt;$A$9,Raw!W192,-999),-999),-999),-999),-999),-999)</f>
        <v>0.37081999999999998</v>
      </c>
      <c r="P192" s="9">
        <f>IF(Raw!$G192&gt;$C$8,IF(Raw!$Q192&gt;$C$8,IF(Raw!$N192&gt;$C$9,IF(Raw!$N192&lt;$A$9,IF(Raw!$X192&gt;$C$9,IF(Raw!$X192&lt;$A$9,Raw!X192,-999),-999),-999),-999),-999),-999)</f>
        <v>602</v>
      </c>
      <c r="R192" s="9">
        <f t="shared" si="36"/>
        <v>0.16319500000000001</v>
      </c>
      <c r="S192" s="9">
        <f t="shared" si="37"/>
        <v>0.4614068817325907</v>
      </c>
      <c r="T192" s="9">
        <f t="shared" si="38"/>
        <v>0.12231399999999998</v>
      </c>
      <c r="U192" s="9">
        <f t="shared" si="39"/>
        <v>0.37927174516352086</v>
      </c>
      <c r="V192" s="15">
        <f t="shared" si="32"/>
        <v>0</v>
      </c>
      <c r="X192" s="11">
        <f t="shared" si="40"/>
        <v>0</v>
      </c>
      <c r="Y192" s="11">
        <f t="shared" si="41"/>
        <v>5.9079999999999989E-18</v>
      </c>
      <c r="Z192" s="11">
        <f t="shared" si="42"/>
        <v>6.2999999999999992E-4</v>
      </c>
      <c r="AA192" s="16">
        <f t="shared" si="43"/>
        <v>0</v>
      </c>
      <c r="AB192" s="9">
        <f t="shared" si="33"/>
        <v>0.200183</v>
      </c>
      <c r="AC192" s="9">
        <f t="shared" si="34"/>
        <v>1</v>
      </c>
      <c r="AD192" s="15">
        <f t="shared" si="35"/>
        <v>0</v>
      </c>
      <c r="AE192" s="3">
        <f t="shared" si="44"/>
        <v>711.3231999999997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0.71781249999999996</v>
      </c>
      <c r="C193" s="15">
        <f>Raw!C193</f>
        <v>70.099999999999994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0.18420500000000001</v>
      </c>
      <c r="F193" s="9">
        <f>IF(Raw!$G193&gt;$C$8,IF(Raw!$Q193&gt;$C$8,IF(Raw!$N193&gt;$C$9,IF(Raw!$N193&lt;$A$9,IF(Raw!$X193&gt;$C$9,IF(Raw!$X193&lt;$A$9,Raw!I193,-999),-999),-999),-999),-999),-999)</f>
        <v>0.34209400000000001</v>
      </c>
      <c r="G193" s="9">
        <f>Raw!G193</f>
        <v>0.96918499999999996</v>
      </c>
      <c r="H193" s="9">
        <f>IF(Raw!$G193&gt;$C$8,IF(Raw!$Q193&gt;$C$8,IF(Raw!$N193&gt;$C$9,IF(Raw!$N193&lt;$A$9,IF(Raw!$X193&gt;$C$9,IF(Raw!$X193&lt;$A$9,Raw!L193,-999),-999),-999),-999),-999),-999)</f>
        <v>675.9</v>
      </c>
      <c r="I193" s="9">
        <f>IF(Raw!$G193&gt;$C$8,IF(Raw!$Q193&gt;$C$8,IF(Raw!$N193&gt;$C$9,IF(Raw!$N193&lt;$A$9,IF(Raw!$X193&gt;$C$9,IF(Raw!$X193&lt;$A$9,Raw!M193,-999),-999),-999),-999),-999),-999)</f>
        <v>9.0000000000000002E-6</v>
      </c>
      <c r="J193" s="9">
        <f>IF(Raw!$G193&gt;$C$8,IF(Raw!$Q193&gt;$C$8,IF(Raw!$N193&gt;$C$9,IF(Raw!$N193&lt;$A$9,IF(Raw!$X193&gt;$C$9,IF(Raw!$X193&lt;$A$9,Raw!N193,-999),-999),-999),-999),-999),-999)</f>
        <v>606</v>
      </c>
      <c r="K193" s="9">
        <f>IF(Raw!$G193&gt;$C$8,IF(Raw!$Q193&gt;$C$8,IF(Raw!$N193&gt;$C$9,IF(Raw!$N193&lt;$A$9,IF(Raw!$X193&gt;$C$9,IF(Raw!$X193&lt;$A$9,Raw!R193,-999),-999),-999),-999),-999),-999)</f>
        <v>0.194553</v>
      </c>
      <c r="L193" s="9">
        <f>IF(Raw!$G193&gt;$C$8,IF(Raw!$Q193&gt;$C$8,IF(Raw!$N193&gt;$C$9,IF(Raw!$N193&lt;$A$9,IF(Raw!$X193&gt;$C$9,IF(Raw!$X193&lt;$A$9,Raw!S193,-999),-999),-999),-999),-999),-999)</f>
        <v>0.32965299999999997</v>
      </c>
      <c r="M193" s="9">
        <f>Raw!Q193</f>
        <v>0.97765400000000002</v>
      </c>
      <c r="N193" s="9">
        <f>IF(Raw!$G193&gt;$C$8,IF(Raw!$Q193&gt;$C$8,IF(Raw!$N193&gt;$C$9,IF(Raw!$N193&lt;$A$9,IF(Raw!$X193&gt;$C$9,IF(Raw!$X193&lt;$A$9,Raw!V193,-999),-999),-999),-999),-999),-999)</f>
        <v>775.8</v>
      </c>
      <c r="O193" s="9">
        <f>IF(Raw!$G193&gt;$C$8,IF(Raw!$Q193&gt;$C$8,IF(Raw!$N193&gt;$C$9,IF(Raw!$N193&lt;$A$9,IF(Raw!$X193&gt;$C$9,IF(Raw!$X193&lt;$A$9,Raw!W193,-999),-999),-999),-999),-999),-999)</f>
        <v>0.32288600000000001</v>
      </c>
      <c r="P193" s="9">
        <f>IF(Raw!$G193&gt;$C$8,IF(Raw!$Q193&gt;$C$8,IF(Raw!$N193&gt;$C$9,IF(Raw!$N193&lt;$A$9,IF(Raw!$X193&gt;$C$9,IF(Raw!$X193&lt;$A$9,Raw!X193,-999),-999),-999),-999),-999),-999)</f>
        <v>650</v>
      </c>
      <c r="R193" s="9">
        <f t="shared" si="36"/>
        <v>0.157889</v>
      </c>
      <c r="S193" s="9">
        <f t="shared" si="37"/>
        <v>0.461536887522143</v>
      </c>
      <c r="T193" s="9">
        <f t="shared" si="38"/>
        <v>0.13509999999999997</v>
      </c>
      <c r="U193" s="9">
        <f t="shared" si="39"/>
        <v>0.4098248764610059</v>
      </c>
      <c r="V193" s="15">
        <f t="shared" si="32"/>
        <v>0</v>
      </c>
      <c r="X193" s="11">
        <f t="shared" si="40"/>
        <v>0</v>
      </c>
      <c r="Y193" s="11">
        <f t="shared" si="41"/>
        <v>6.7589999999999992E-18</v>
      </c>
      <c r="Z193" s="11">
        <f t="shared" si="42"/>
        <v>6.0599999999999998E-4</v>
      </c>
      <c r="AA193" s="16">
        <f t="shared" si="43"/>
        <v>0</v>
      </c>
      <c r="AB193" s="9">
        <f t="shared" si="33"/>
        <v>0.194553</v>
      </c>
      <c r="AC193" s="9">
        <f t="shared" si="34"/>
        <v>1</v>
      </c>
      <c r="AD193" s="15">
        <f t="shared" si="35"/>
        <v>0</v>
      </c>
      <c r="AE193" s="3">
        <f t="shared" si="44"/>
        <v>813.78359999999964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0.71787037037037038</v>
      </c>
      <c r="C194" s="15">
        <f>Raw!C194</f>
        <v>69.599999999999994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0.19230900000000001</v>
      </c>
      <c r="F194" s="9">
        <f>IF(Raw!$G194&gt;$C$8,IF(Raw!$Q194&gt;$C$8,IF(Raw!$N194&gt;$C$9,IF(Raw!$N194&lt;$A$9,IF(Raw!$X194&gt;$C$9,IF(Raw!$X194&lt;$A$9,Raw!I194,-999),-999),-999),-999),-999),-999)</f>
        <v>0.34092899999999998</v>
      </c>
      <c r="G194" s="9">
        <f>Raw!G194</f>
        <v>0.97204699999999999</v>
      </c>
      <c r="H194" s="9">
        <f>IF(Raw!$G194&gt;$C$8,IF(Raw!$Q194&gt;$C$8,IF(Raw!$N194&gt;$C$9,IF(Raw!$N194&lt;$A$9,IF(Raw!$X194&gt;$C$9,IF(Raw!$X194&lt;$A$9,Raw!L194,-999),-999),-999),-999),-999),-999)</f>
        <v>645.4</v>
      </c>
      <c r="I194" s="9">
        <f>IF(Raw!$G194&gt;$C$8,IF(Raw!$Q194&gt;$C$8,IF(Raw!$N194&gt;$C$9,IF(Raw!$N194&lt;$A$9,IF(Raw!$X194&gt;$C$9,IF(Raw!$X194&lt;$A$9,Raw!M194,-999),-999),-999),-999),-999),-999)</f>
        <v>0.116743</v>
      </c>
      <c r="J194" s="9">
        <f>IF(Raw!$G194&gt;$C$8,IF(Raw!$Q194&gt;$C$8,IF(Raw!$N194&gt;$C$9,IF(Raw!$N194&lt;$A$9,IF(Raw!$X194&gt;$C$9,IF(Raw!$X194&lt;$A$9,Raw!N194,-999),-999),-999),-999),-999),-999)</f>
        <v>348</v>
      </c>
      <c r="K194" s="9">
        <f>IF(Raw!$G194&gt;$C$8,IF(Raw!$Q194&gt;$C$8,IF(Raw!$N194&gt;$C$9,IF(Raw!$N194&lt;$A$9,IF(Raw!$X194&gt;$C$9,IF(Raw!$X194&lt;$A$9,Raw!R194,-999),-999),-999),-999),-999),-999)</f>
        <v>0.20541100000000001</v>
      </c>
      <c r="L194" s="9">
        <f>IF(Raw!$G194&gt;$C$8,IF(Raw!$Q194&gt;$C$8,IF(Raw!$N194&gt;$C$9,IF(Raw!$N194&lt;$A$9,IF(Raw!$X194&gt;$C$9,IF(Raw!$X194&lt;$A$9,Raw!S194,-999),-999),-999),-999),-999),-999)</f>
        <v>0.34550799999999998</v>
      </c>
      <c r="M194" s="9">
        <f>Raw!Q194</f>
        <v>0.96485699999999996</v>
      </c>
      <c r="N194" s="9">
        <f>IF(Raw!$G194&gt;$C$8,IF(Raw!$Q194&gt;$C$8,IF(Raw!$N194&gt;$C$9,IF(Raw!$N194&lt;$A$9,IF(Raw!$X194&gt;$C$9,IF(Raw!$X194&lt;$A$9,Raw!V194,-999),-999),-999),-999),-999),-999)</f>
        <v>775.6</v>
      </c>
      <c r="O194" s="9">
        <f>IF(Raw!$G194&gt;$C$8,IF(Raw!$Q194&gt;$C$8,IF(Raw!$N194&gt;$C$9,IF(Raw!$N194&lt;$A$9,IF(Raw!$X194&gt;$C$9,IF(Raw!$X194&lt;$A$9,Raw!W194,-999),-999),-999),-999),-999),-999)</f>
        <v>0.23976</v>
      </c>
      <c r="P194" s="9">
        <f>IF(Raw!$G194&gt;$C$8,IF(Raw!$Q194&gt;$C$8,IF(Raw!$N194&gt;$C$9,IF(Raw!$N194&lt;$A$9,IF(Raw!$X194&gt;$C$9,IF(Raw!$X194&lt;$A$9,Raw!X194,-999),-999),-999),-999),-999),-999)</f>
        <v>830</v>
      </c>
      <c r="R194" s="9">
        <f t="shared" si="36"/>
        <v>0.14861999999999997</v>
      </c>
      <c r="S194" s="9">
        <f t="shared" si="37"/>
        <v>0.43592654188995356</v>
      </c>
      <c r="T194" s="9">
        <f t="shared" si="38"/>
        <v>0.14009699999999997</v>
      </c>
      <c r="U194" s="9">
        <f t="shared" si="39"/>
        <v>0.40548120448730557</v>
      </c>
      <c r="V194" s="15">
        <f t="shared" si="32"/>
        <v>0</v>
      </c>
      <c r="X194" s="11">
        <f t="shared" si="40"/>
        <v>0</v>
      </c>
      <c r="Y194" s="11">
        <f t="shared" si="41"/>
        <v>6.4539999999999997E-18</v>
      </c>
      <c r="Z194" s="11">
        <f t="shared" si="42"/>
        <v>3.48E-4</v>
      </c>
      <c r="AA194" s="16">
        <f t="shared" si="43"/>
        <v>0</v>
      </c>
      <c r="AB194" s="9">
        <f t="shared" si="33"/>
        <v>0.20541100000000001</v>
      </c>
      <c r="AC194" s="9">
        <f t="shared" si="34"/>
        <v>1</v>
      </c>
      <c r="AD194" s="15">
        <f t="shared" si="35"/>
        <v>0</v>
      </c>
      <c r="AE194" s="3">
        <f t="shared" si="44"/>
        <v>777.06159999999977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0.7179282407407408</v>
      </c>
      <c r="C195" s="15">
        <f>Raw!C195</f>
        <v>68.8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0.17987400000000001</v>
      </c>
      <c r="F195" s="9">
        <f>IF(Raw!$G195&gt;$C$8,IF(Raw!$Q195&gt;$C$8,IF(Raw!$N195&gt;$C$9,IF(Raw!$N195&lt;$A$9,IF(Raw!$X195&gt;$C$9,IF(Raw!$X195&lt;$A$9,Raw!I195,-999),-999),-999),-999),-999),-999)</f>
        <v>0.340341</v>
      </c>
      <c r="G195" s="9">
        <f>Raw!G195</f>
        <v>0.97150099999999995</v>
      </c>
      <c r="H195" s="9">
        <f>IF(Raw!$G195&gt;$C$8,IF(Raw!$Q195&gt;$C$8,IF(Raw!$N195&gt;$C$9,IF(Raw!$N195&lt;$A$9,IF(Raw!$X195&gt;$C$9,IF(Raw!$X195&lt;$A$9,Raw!L195,-999),-999),-999),-999),-999),-999)</f>
        <v>600.20000000000005</v>
      </c>
      <c r="I195" s="9">
        <f>IF(Raw!$G195&gt;$C$8,IF(Raw!$Q195&gt;$C$8,IF(Raw!$N195&gt;$C$9,IF(Raw!$N195&lt;$A$9,IF(Raw!$X195&gt;$C$9,IF(Raw!$X195&lt;$A$9,Raw!M195,-999),-999),-999),-999),-999),-999)</f>
        <v>9.0000000000000002E-6</v>
      </c>
      <c r="J195" s="9">
        <f>IF(Raw!$G195&gt;$C$8,IF(Raw!$Q195&gt;$C$8,IF(Raw!$N195&gt;$C$9,IF(Raw!$N195&lt;$A$9,IF(Raw!$X195&gt;$C$9,IF(Raw!$X195&lt;$A$9,Raw!N195,-999),-999),-999),-999),-999),-999)</f>
        <v>582</v>
      </c>
      <c r="K195" s="9">
        <f>IF(Raw!$G195&gt;$C$8,IF(Raw!$Q195&gt;$C$8,IF(Raw!$N195&gt;$C$9,IF(Raw!$N195&lt;$A$9,IF(Raw!$X195&gt;$C$9,IF(Raw!$X195&lt;$A$9,Raw!R195,-999),-999),-999),-999),-999),-999)</f>
        <v>0.20038300000000001</v>
      </c>
      <c r="L195" s="9">
        <f>IF(Raw!$G195&gt;$C$8,IF(Raw!$Q195&gt;$C$8,IF(Raw!$N195&gt;$C$9,IF(Raw!$N195&lt;$A$9,IF(Raw!$X195&gt;$C$9,IF(Raw!$X195&lt;$A$9,Raw!S195,-999),-999),-999),-999),-999),-999)</f>
        <v>0.32215100000000002</v>
      </c>
      <c r="M195" s="9">
        <f>Raw!Q195</f>
        <v>0.96495399999999998</v>
      </c>
      <c r="N195" s="9">
        <f>IF(Raw!$G195&gt;$C$8,IF(Raw!$Q195&gt;$C$8,IF(Raw!$N195&gt;$C$9,IF(Raw!$N195&lt;$A$9,IF(Raw!$X195&gt;$C$9,IF(Raw!$X195&lt;$A$9,Raw!V195,-999),-999),-999),-999),-999),-999)</f>
        <v>675.6</v>
      </c>
      <c r="O195" s="9">
        <f>IF(Raw!$G195&gt;$C$8,IF(Raw!$Q195&gt;$C$8,IF(Raw!$N195&gt;$C$9,IF(Raw!$N195&lt;$A$9,IF(Raw!$X195&gt;$C$9,IF(Raw!$X195&lt;$A$9,Raw!W195,-999),-999),-999),-999),-999),-999)</f>
        <v>0.315863</v>
      </c>
      <c r="P195" s="9">
        <f>IF(Raw!$G195&gt;$C$8,IF(Raw!$Q195&gt;$C$8,IF(Raw!$N195&gt;$C$9,IF(Raw!$N195&lt;$A$9,IF(Raw!$X195&gt;$C$9,IF(Raw!$X195&lt;$A$9,Raw!X195,-999),-999),-999),-999),-999),-999)</f>
        <v>982</v>
      </c>
      <c r="R195" s="9">
        <f t="shared" si="36"/>
        <v>0.160467</v>
      </c>
      <c r="S195" s="9">
        <f t="shared" si="37"/>
        <v>0.47148888908477088</v>
      </c>
      <c r="T195" s="9">
        <f t="shared" si="38"/>
        <v>0.12176800000000002</v>
      </c>
      <c r="U195" s="9">
        <f t="shared" si="39"/>
        <v>0.37798423720553409</v>
      </c>
      <c r="V195" s="15">
        <f t="shared" si="32"/>
        <v>0</v>
      </c>
      <c r="X195" s="11">
        <f t="shared" si="40"/>
        <v>0</v>
      </c>
      <c r="Y195" s="11">
        <f t="shared" si="41"/>
        <v>6.0020000000000001E-18</v>
      </c>
      <c r="Z195" s="11">
        <f t="shared" si="42"/>
        <v>5.8199999999999994E-4</v>
      </c>
      <c r="AA195" s="16">
        <f t="shared" si="43"/>
        <v>0</v>
      </c>
      <c r="AB195" s="9">
        <f t="shared" si="33"/>
        <v>0.20038300000000001</v>
      </c>
      <c r="AC195" s="9">
        <f t="shared" si="34"/>
        <v>1</v>
      </c>
      <c r="AD195" s="15">
        <f t="shared" si="35"/>
        <v>0</v>
      </c>
      <c r="AE195" s="3">
        <f t="shared" si="44"/>
        <v>722.64079999999979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0.7179861111111111</v>
      </c>
      <c r="C196" s="15">
        <f>Raw!C196</f>
        <v>68.3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0.18492800000000001</v>
      </c>
      <c r="F196" s="9">
        <f>IF(Raw!$G196&gt;$C$8,IF(Raw!$Q196&gt;$C$8,IF(Raw!$N196&gt;$C$9,IF(Raw!$N196&lt;$A$9,IF(Raw!$X196&gt;$C$9,IF(Raw!$X196&lt;$A$9,Raw!I196,-999),-999),-999),-999),-999),-999)</f>
        <v>0.34415200000000001</v>
      </c>
      <c r="G196" s="9">
        <f>Raw!G196</f>
        <v>0.97173600000000004</v>
      </c>
      <c r="H196" s="9">
        <f>IF(Raw!$G196&gt;$C$8,IF(Raw!$Q196&gt;$C$8,IF(Raw!$N196&gt;$C$9,IF(Raw!$N196&lt;$A$9,IF(Raw!$X196&gt;$C$9,IF(Raw!$X196&lt;$A$9,Raw!L196,-999),-999),-999),-999),-999),-999)</f>
        <v>653.20000000000005</v>
      </c>
      <c r="I196" s="9">
        <f>IF(Raw!$G196&gt;$C$8,IF(Raw!$Q196&gt;$C$8,IF(Raw!$N196&gt;$C$9,IF(Raw!$N196&lt;$A$9,IF(Raw!$X196&gt;$C$9,IF(Raw!$X196&lt;$A$9,Raw!M196,-999),-999),-999),-999),-999),-999)</f>
        <v>0.27423700000000001</v>
      </c>
      <c r="J196" s="9">
        <f>IF(Raw!$G196&gt;$C$8,IF(Raw!$Q196&gt;$C$8,IF(Raw!$N196&gt;$C$9,IF(Raw!$N196&lt;$A$9,IF(Raw!$X196&gt;$C$9,IF(Raw!$X196&lt;$A$9,Raw!N196,-999),-999),-999),-999),-999),-999)</f>
        <v>706</v>
      </c>
      <c r="K196" s="9">
        <f>IF(Raw!$G196&gt;$C$8,IF(Raw!$Q196&gt;$C$8,IF(Raw!$N196&gt;$C$9,IF(Raw!$N196&lt;$A$9,IF(Raw!$X196&gt;$C$9,IF(Raw!$X196&lt;$A$9,Raw!R196,-999),-999),-999),-999),-999),-999)</f>
        <v>0.19443099999999999</v>
      </c>
      <c r="L196" s="9">
        <f>IF(Raw!$G196&gt;$C$8,IF(Raw!$Q196&gt;$C$8,IF(Raw!$N196&gt;$C$9,IF(Raw!$N196&lt;$A$9,IF(Raw!$X196&gt;$C$9,IF(Raw!$X196&lt;$A$9,Raw!S196,-999),-999),-999),-999),-999),-999)</f>
        <v>0.31902399999999997</v>
      </c>
      <c r="M196" s="9">
        <f>Raw!Q196</f>
        <v>0.96688600000000002</v>
      </c>
      <c r="N196" s="9">
        <f>IF(Raw!$G196&gt;$C$8,IF(Raw!$Q196&gt;$C$8,IF(Raw!$N196&gt;$C$9,IF(Raw!$N196&lt;$A$9,IF(Raw!$X196&gt;$C$9,IF(Raw!$X196&lt;$A$9,Raw!V196,-999),-999),-999),-999),-999),-999)</f>
        <v>714.2</v>
      </c>
      <c r="O196" s="9">
        <f>IF(Raw!$G196&gt;$C$8,IF(Raw!$Q196&gt;$C$8,IF(Raw!$N196&gt;$C$9,IF(Raw!$N196&lt;$A$9,IF(Raw!$X196&gt;$C$9,IF(Raw!$X196&lt;$A$9,Raw!W196,-999),-999),-999),-999),-999),-999)</f>
        <v>0.28807300000000002</v>
      </c>
      <c r="P196" s="9">
        <f>IF(Raw!$G196&gt;$C$8,IF(Raw!$Q196&gt;$C$8,IF(Raw!$N196&gt;$C$9,IF(Raw!$N196&lt;$A$9,IF(Raw!$X196&gt;$C$9,IF(Raw!$X196&lt;$A$9,Raw!X196,-999),-999),-999),-999),-999),-999)</f>
        <v>974</v>
      </c>
      <c r="R196" s="9">
        <f t="shared" si="36"/>
        <v>0.159224</v>
      </c>
      <c r="S196" s="9">
        <f t="shared" si="37"/>
        <v>0.46265603570515351</v>
      </c>
      <c r="T196" s="9">
        <f t="shared" si="38"/>
        <v>0.12459299999999998</v>
      </c>
      <c r="U196" s="9">
        <f t="shared" si="39"/>
        <v>0.39054428506946182</v>
      </c>
      <c r="V196" s="15">
        <f t="shared" si="32"/>
        <v>0</v>
      </c>
      <c r="X196" s="11">
        <f t="shared" si="40"/>
        <v>0</v>
      </c>
      <c r="Y196" s="11">
        <f t="shared" si="41"/>
        <v>6.5320000000000004E-18</v>
      </c>
      <c r="Z196" s="11">
        <f t="shared" si="42"/>
        <v>7.0599999999999992E-4</v>
      </c>
      <c r="AA196" s="16">
        <f t="shared" si="43"/>
        <v>0</v>
      </c>
      <c r="AB196" s="9">
        <f t="shared" si="33"/>
        <v>0.19443099999999999</v>
      </c>
      <c r="AC196" s="9">
        <f t="shared" si="34"/>
        <v>1</v>
      </c>
      <c r="AD196" s="15">
        <f t="shared" si="35"/>
        <v>0</v>
      </c>
      <c r="AE196" s="3">
        <f t="shared" si="44"/>
        <v>786.4527999999998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0.71803240740740737</v>
      </c>
      <c r="C197" s="15">
        <f>Raw!C197</f>
        <v>67.599999999999994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0.192195</v>
      </c>
      <c r="F197" s="9">
        <f>IF(Raw!$G197&gt;$C$8,IF(Raw!$Q197&gt;$C$8,IF(Raw!$N197&gt;$C$9,IF(Raw!$N197&lt;$A$9,IF(Raw!$X197&gt;$C$9,IF(Raw!$X197&lt;$A$9,Raw!I197,-999),-999),-999),-999),-999),-999)</f>
        <v>0.34622799999999998</v>
      </c>
      <c r="G197" s="9">
        <f>Raw!G197</f>
        <v>0.97162199999999999</v>
      </c>
      <c r="H197" s="9">
        <f>IF(Raw!$G197&gt;$C$8,IF(Raw!$Q197&gt;$C$8,IF(Raw!$N197&gt;$C$9,IF(Raw!$N197&lt;$A$9,IF(Raw!$X197&gt;$C$9,IF(Raw!$X197&lt;$A$9,Raw!L197,-999),-999),-999),-999),-999),-999)</f>
        <v>649.70000000000005</v>
      </c>
      <c r="I197" s="9">
        <f>IF(Raw!$G197&gt;$C$8,IF(Raw!$Q197&gt;$C$8,IF(Raw!$N197&gt;$C$9,IF(Raw!$N197&lt;$A$9,IF(Raw!$X197&gt;$C$9,IF(Raw!$X197&lt;$A$9,Raw!M197,-999),-999),-999),-999),-999),-999)</f>
        <v>0.146868</v>
      </c>
      <c r="J197" s="9">
        <f>IF(Raw!$G197&gt;$C$8,IF(Raw!$Q197&gt;$C$8,IF(Raw!$N197&gt;$C$9,IF(Raw!$N197&lt;$A$9,IF(Raw!$X197&gt;$C$9,IF(Raw!$X197&lt;$A$9,Raw!N197,-999),-999),-999),-999),-999),-999)</f>
        <v>446</v>
      </c>
      <c r="K197" s="9">
        <f>IF(Raw!$G197&gt;$C$8,IF(Raw!$Q197&gt;$C$8,IF(Raw!$N197&gt;$C$9,IF(Raw!$N197&lt;$A$9,IF(Raw!$X197&gt;$C$9,IF(Raw!$X197&lt;$A$9,Raw!R197,-999),-999),-999),-999),-999),-999)</f>
        <v>0.18568000000000001</v>
      </c>
      <c r="L197" s="9">
        <f>IF(Raw!$G197&gt;$C$8,IF(Raw!$Q197&gt;$C$8,IF(Raw!$N197&gt;$C$9,IF(Raw!$N197&lt;$A$9,IF(Raw!$X197&gt;$C$9,IF(Raw!$X197&lt;$A$9,Raw!S197,-999),-999),-999),-999),-999),-999)</f>
        <v>0.32815299999999997</v>
      </c>
      <c r="M197" s="9">
        <f>Raw!Q197</f>
        <v>0.96779400000000004</v>
      </c>
      <c r="N197" s="9">
        <f>IF(Raw!$G197&gt;$C$8,IF(Raw!$Q197&gt;$C$8,IF(Raw!$N197&gt;$C$9,IF(Raw!$N197&lt;$A$9,IF(Raw!$X197&gt;$C$9,IF(Raw!$X197&lt;$A$9,Raw!V197,-999),-999),-999),-999),-999),-999)</f>
        <v>702.1</v>
      </c>
      <c r="O197" s="9">
        <f>IF(Raw!$G197&gt;$C$8,IF(Raw!$Q197&gt;$C$8,IF(Raw!$N197&gt;$C$9,IF(Raw!$N197&lt;$A$9,IF(Raw!$X197&gt;$C$9,IF(Raw!$X197&lt;$A$9,Raw!W197,-999),-999),-999),-999),-999),-999)</f>
        <v>0.14117099999999999</v>
      </c>
      <c r="P197" s="9">
        <f>IF(Raw!$G197&gt;$C$8,IF(Raw!$Q197&gt;$C$8,IF(Raw!$N197&gt;$C$9,IF(Raw!$N197&lt;$A$9,IF(Raw!$X197&gt;$C$9,IF(Raw!$X197&lt;$A$9,Raw!X197,-999),-999),-999),-999),-999),-999)</f>
        <v>603</v>
      </c>
      <c r="R197" s="9">
        <f t="shared" si="36"/>
        <v>0.15403299999999998</v>
      </c>
      <c r="S197" s="9">
        <f t="shared" si="37"/>
        <v>0.44488891712975259</v>
      </c>
      <c r="T197" s="9">
        <f t="shared" si="38"/>
        <v>0.14247299999999996</v>
      </c>
      <c r="U197" s="9">
        <f t="shared" si="39"/>
        <v>0.43416637970702682</v>
      </c>
      <c r="V197" s="15">
        <f t="shared" si="32"/>
        <v>0</v>
      </c>
      <c r="X197" s="11">
        <f t="shared" si="40"/>
        <v>0</v>
      </c>
      <c r="Y197" s="11">
        <f t="shared" si="41"/>
        <v>6.4970000000000002E-18</v>
      </c>
      <c r="Z197" s="11">
        <f t="shared" si="42"/>
        <v>4.46E-4</v>
      </c>
      <c r="AA197" s="16">
        <f t="shared" si="43"/>
        <v>0</v>
      </c>
      <c r="AB197" s="9">
        <f t="shared" si="33"/>
        <v>0.18568000000000001</v>
      </c>
      <c r="AC197" s="9">
        <f t="shared" si="34"/>
        <v>1</v>
      </c>
      <c r="AD197" s="15">
        <f t="shared" si="35"/>
        <v>0</v>
      </c>
      <c r="AE197" s="3">
        <f t="shared" si="44"/>
        <v>782.23879999999986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0.71809027777777779</v>
      </c>
      <c r="C198" s="15">
        <f>Raw!C198</f>
        <v>66.8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0.194409</v>
      </c>
      <c r="F198" s="9">
        <f>IF(Raw!$G198&gt;$C$8,IF(Raw!$Q198&gt;$C$8,IF(Raw!$N198&gt;$C$9,IF(Raw!$N198&lt;$A$9,IF(Raw!$X198&gt;$C$9,IF(Raw!$X198&lt;$A$9,Raw!I198,-999),-999),-999),-999),-999),-999)</f>
        <v>0.36710500000000001</v>
      </c>
      <c r="G198" s="9">
        <f>Raw!G198</f>
        <v>0.97856200000000004</v>
      </c>
      <c r="H198" s="9">
        <f>IF(Raw!$G198&gt;$C$8,IF(Raw!$Q198&gt;$C$8,IF(Raw!$N198&gt;$C$9,IF(Raw!$N198&lt;$A$9,IF(Raw!$X198&gt;$C$9,IF(Raw!$X198&lt;$A$9,Raw!L198,-999),-999),-999),-999),-999),-999)</f>
        <v>609.70000000000005</v>
      </c>
      <c r="I198" s="9">
        <f>IF(Raw!$G198&gt;$C$8,IF(Raw!$Q198&gt;$C$8,IF(Raw!$N198&gt;$C$9,IF(Raw!$N198&lt;$A$9,IF(Raw!$X198&gt;$C$9,IF(Raw!$X198&lt;$A$9,Raw!M198,-999),-999),-999),-999),-999),-999)</f>
        <v>1.0000000000000001E-5</v>
      </c>
      <c r="J198" s="9">
        <f>IF(Raw!$G198&gt;$C$8,IF(Raw!$Q198&gt;$C$8,IF(Raw!$N198&gt;$C$9,IF(Raw!$N198&lt;$A$9,IF(Raw!$X198&gt;$C$9,IF(Raw!$X198&lt;$A$9,Raw!N198,-999),-999),-999),-999),-999),-999)</f>
        <v>964</v>
      </c>
      <c r="K198" s="9">
        <f>IF(Raw!$G198&gt;$C$8,IF(Raw!$Q198&gt;$C$8,IF(Raw!$N198&gt;$C$9,IF(Raw!$N198&lt;$A$9,IF(Raw!$X198&gt;$C$9,IF(Raw!$X198&lt;$A$9,Raw!R198,-999),-999),-999),-999),-999),-999)</f>
        <v>0.20327000000000001</v>
      </c>
      <c r="L198" s="9">
        <f>IF(Raw!$G198&gt;$C$8,IF(Raw!$Q198&gt;$C$8,IF(Raw!$N198&gt;$C$9,IF(Raw!$N198&lt;$A$9,IF(Raw!$X198&gt;$C$9,IF(Raw!$X198&lt;$A$9,Raw!S198,-999),-999),-999),-999),-999),-999)</f>
        <v>0.33130199999999999</v>
      </c>
      <c r="M198" s="9">
        <f>Raw!Q198</f>
        <v>0.96255800000000002</v>
      </c>
      <c r="N198" s="9">
        <f>IF(Raw!$G198&gt;$C$8,IF(Raw!$Q198&gt;$C$8,IF(Raw!$N198&gt;$C$9,IF(Raw!$N198&lt;$A$9,IF(Raw!$X198&gt;$C$9,IF(Raw!$X198&lt;$A$9,Raw!V198,-999),-999),-999),-999),-999),-999)</f>
        <v>741.2</v>
      </c>
      <c r="O198" s="9">
        <f>IF(Raw!$G198&gt;$C$8,IF(Raw!$Q198&gt;$C$8,IF(Raw!$N198&gt;$C$9,IF(Raw!$N198&lt;$A$9,IF(Raw!$X198&gt;$C$9,IF(Raw!$X198&lt;$A$9,Raw!W198,-999),-999),-999),-999),-999),-999)</f>
        <v>0.37081999999999998</v>
      </c>
      <c r="P198" s="9">
        <f>IF(Raw!$G198&gt;$C$8,IF(Raw!$Q198&gt;$C$8,IF(Raw!$N198&gt;$C$9,IF(Raw!$N198&lt;$A$9,IF(Raw!$X198&gt;$C$9,IF(Raw!$X198&lt;$A$9,Raw!X198,-999),-999),-999),-999),-999),-999)</f>
        <v>2484</v>
      </c>
      <c r="R198" s="9">
        <f t="shared" si="36"/>
        <v>0.17269600000000002</v>
      </c>
      <c r="S198" s="9">
        <f t="shared" si="37"/>
        <v>0.47042671715176859</v>
      </c>
      <c r="T198" s="9">
        <f t="shared" si="38"/>
        <v>0.12803199999999998</v>
      </c>
      <c r="U198" s="9">
        <f t="shared" si="39"/>
        <v>0.38645103259261937</v>
      </c>
      <c r="V198" s="15">
        <f t="shared" si="32"/>
        <v>0</v>
      </c>
      <c r="X198" s="11">
        <f t="shared" si="40"/>
        <v>0</v>
      </c>
      <c r="Y198" s="11">
        <f t="shared" si="41"/>
        <v>6.097E-18</v>
      </c>
      <c r="Z198" s="11">
        <f t="shared" si="42"/>
        <v>9.639999999999999E-4</v>
      </c>
      <c r="AA198" s="16">
        <f t="shared" si="43"/>
        <v>0</v>
      </c>
      <c r="AB198" s="9">
        <f t="shared" si="33"/>
        <v>0.20327000000000001</v>
      </c>
      <c r="AC198" s="9">
        <f t="shared" si="34"/>
        <v>1</v>
      </c>
      <c r="AD198" s="15">
        <f t="shared" si="35"/>
        <v>0</v>
      </c>
      <c r="AE198" s="3">
        <f t="shared" si="44"/>
        <v>734.07879999999977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0.7181481481481482</v>
      </c>
      <c r="C199" s="15">
        <f>Raw!C199</f>
        <v>66.3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0.201711</v>
      </c>
      <c r="F199" s="9">
        <f>IF(Raw!$G199&gt;$C$8,IF(Raw!$Q199&gt;$C$8,IF(Raw!$N199&gt;$C$9,IF(Raw!$N199&lt;$A$9,IF(Raw!$X199&gt;$C$9,IF(Raw!$X199&lt;$A$9,Raw!I199,-999),-999),-999),-999),-999),-999)</f>
        <v>0.36506499999999997</v>
      </c>
      <c r="G199" s="9">
        <f>Raw!G199</f>
        <v>0.96808099999999997</v>
      </c>
      <c r="H199" s="9">
        <f>IF(Raw!$G199&gt;$C$8,IF(Raw!$Q199&gt;$C$8,IF(Raw!$N199&gt;$C$9,IF(Raw!$N199&lt;$A$9,IF(Raw!$X199&gt;$C$9,IF(Raw!$X199&lt;$A$9,Raw!L199,-999),-999),-999),-999),-999),-999)</f>
        <v>584.1</v>
      </c>
      <c r="I199" s="9">
        <f>IF(Raw!$G199&gt;$C$8,IF(Raw!$Q199&gt;$C$8,IF(Raw!$N199&gt;$C$9,IF(Raw!$N199&lt;$A$9,IF(Raw!$X199&gt;$C$9,IF(Raw!$X199&lt;$A$9,Raw!M199,-999),-999),-999),-999),-999),-999)</f>
        <v>1.37E-4</v>
      </c>
      <c r="J199" s="9">
        <f>IF(Raw!$G199&gt;$C$8,IF(Raw!$Q199&gt;$C$8,IF(Raw!$N199&gt;$C$9,IF(Raw!$N199&lt;$A$9,IF(Raw!$X199&gt;$C$9,IF(Raw!$X199&lt;$A$9,Raw!N199,-999),-999),-999),-999),-999),-999)</f>
        <v>522</v>
      </c>
      <c r="K199" s="9">
        <f>IF(Raw!$G199&gt;$C$8,IF(Raw!$Q199&gt;$C$8,IF(Raw!$N199&gt;$C$9,IF(Raw!$N199&lt;$A$9,IF(Raw!$X199&gt;$C$9,IF(Raw!$X199&lt;$A$9,Raw!R199,-999),-999),-999),-999),-999),-999)</f>
        <v>0.205318</v>
      </c>
      <c r="L199" s="9">
        <f>IF(Raw!$G199&gt;$C$8,IF(Raw!$Q199&gt;$C$8,IF(Raw!$N199&gt;$C$9,IF(Raw!$N199&lt;$A$9,IF(Raw!$X199&gt;$C$9,IF(Raw!$X199&lt;$A$9,Raw!S199,-999),-999),-999),-999),-999),-999)</f>
        <v>0.34219300000000002</v>
      </c>
      <c r="M199" s="9">
        <f>Raw!Q199</f>
        <v>0.97302200000000005</v>
      </c>
      <c r="N199" s="9">
        <f>IF(Raw!$G199&gt;$C$8,IF(Raw!$Q199&gt;$C$8,IF(Raw!$N199&gt;$C$9,IF(Raw!$N199&lt;$A$9,IF(Raw!$X199&gt;$C$9,IF(Raw!$X199&lt;$A$9,Raw!V199,-999),-999),-999),-999),-999),-999)</f>
        <v>698.5</v>
      </c>
      <c r="O199" s="9">
        <f>IF(Raw!$G199&gt;$C$8,IF(Raw!$Q199&gt;$C$8,IF(Raw!$N199&gt;$C$9,IF(Raw!$N199&lt;$A$9,IF(Raw!$X199&gt;$C$9,IF(Raw!$X199&lt;$A$9,Raw!W199,-999),-999),-999),-999),-999),-999)</f>
        <v>0.28962199999999999</v>
      </c>
      <c r="P199" s="9">
        <f>IF(Raw!$G199&gt;$C$8,IF(Raw!$Q199&gt;$C$8,IF(Raw!$N199&gt;$C$9,IF(Raw!$N199&lt;$A$9,IF(Raw!$X199&gt;$C$9,IF(Raw!$X199&lt;$A$9,Raw!X199,-999),-999),-999),-999),-999),-999)</f>
        <v>1932</v>
      </c>
      <c r="R199" s="9">
        <f t="shared" si="36"/>
        <v>0.16335399999999997</v>
      </c>
      <c r="S199" s="9">
        <f t="shared" si="37"/>
        <v>0.44746551983893273</v>
      </c>
      <c r="T199" s="9">
        <f t="shared" si="38"/>
        <v>0.13687500000000002</v>
      </c>
      <c r="U199" s="9">
        <f t="shared" si="39"/>
        <v>0.39999357087959136</v>
      </c>
      <c r="V199" s="15">
        <f t="shared" si="32"/>
        <v>0</v>
      </c>
      <c r="X199" s="11">
        <f t="shared" si="40"/>
        <v>0</v>
      </c>
      <c r="Y199" s="11">
        <f t="shared" si="41"/>
        <v>5.841E-18</v>
      </c>
      <c r="Z199" s="11">
        <f t="shared" si="42"/>
        <v>5.22E-4</v>
      </c>
      <c r="AA199" s="16">
        <f t="shared" si="43"/>
        <v>0</v>
      </c>
      <c r="AB199" s="9">
        <f t="shared" si="33"/>
        <v>0.205318</v>
      </c>
      <c r="AC199" s="9">
        <f t="shared" si="34"/>
        <v>1</v>
      </c>
      <c r="AD199" s="15">
        <f t="shared" si="35"/>
        <v>0</v>
      </c>
      <c r="AE199" s="3">
        <f t="shared" si="44"/>
        <v>703.25639999999976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0.71820601851851851</v>
      </c>
      <c r="C200" s="15">
        <f>Raw!C200</f>
        <v>65.599999999999994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0.20177700000000001</v>
      </c>
      <c r="F200" s="9">
        <f>IF(Raw!$G200&gt;$C$8,IF(Raw!$Q200&gt;$C$8,IF(Raw!$N200&gt;$C$9,IF(Raw!$N200&lt;$A$9,IF(Raw!$X200&gt;$C$9,IF(Raw!$X200&lt;$A$9,Raw!I200,-999),-999),-999),-999),-999),-999)</f>
        <v>0.37383699999999997</v>
      </c>
      <c r="G200" s="9">
        <f>Raw!G200</f>
        <v>0.97837700000000005</v>
      </c>
      <c r="H200" s="9">
        <f>IF(Raw!$G200&gt;$C$8,IF(Raw!$Q200&gt;$C$8,IF(Raw!$N200&gt;$C$9,IF(Raw!$N200&lt;$A$9,IF(Raw!$X200&gt;$C$9,IF(Raw!$X200&lt;$A$9,Raw!L200,-999),-999),-999),-999),-999),-999)</f>
        <v>595.4</v>
      </c>
      <c r="I200" s="9">
        <f>IF(Raw!$G200&gt;$C$8,IF(Raw!$Q200&gt;$C$8,IF(Raw!$N200&gt;$C$9,IF(Raw!$N200&lt;$A$9,IF(Raw!$X200&gt;$C$9,IF(Raw!$X200&lt;$A$9,Raw!M200,-999),-999),-999),-999),-999),-999)</f>
        <v>1.2059E-2</v>
      </c>
      <c r="J200" s="9">
        <f>IF(Raw!$G200&gt;$C$8,IF(Raw!$Q200&gt;$C$8,IF(Raw!$N200&gt;$C$9,IF(Raw!$N200&lt;$A$9,IF(Raw!$X200&gt;$C$9,IF(Raw!$X200&lt;$A$9,Raw!N200,-999),-999),-999),-999),-999),-999)</f>
        <v>573</v>
      </c>
      <c r="K200" s="9">
        <f>IF(Raw!$G200&gt;$C$8,IF(Raw!$Q200&gt;$C$8,IF(Raw!$N200&gt;$C$9,IF(Raw!$N200&lt;$A$9,IF(Raw!$X200&gt;$C$9,IF(Raw!$X200&lt;$A$9,Raw!R200,-999),-999),-999),-999),-999),-999)</f>
        <v>0.19852500000000001</v>
      </c>
      <c r="L200" s="9">
        <f>IF(Raw!$G200&gt;$C$8,IF(Raw!$Q200&gt;$C$8,IF(Raw!$N200&gt;$C$9,IF(Raw!$N200&lt;$A$9,IF(Raw!$X200&gt;$C$9,IF(Raw!$X200&lt;$A$9,Raw!S200,-999),-999),-999),-999),-999),-999)</f>
        <v>0.33780900000000003</v>
      </c>
      <c r="M200" s="9">
        <f>Raw!Q200</f>
        <v>0.97969499999999998</v>
      </c>
      <c r="N200" s="9">
        <f>IF(Raw!$G200&gt;$C$8,IF(Raw!$Q200&gt;$C$8,IF(Raw!$N200&gt;$C$9,IF(Raw!$N200&lt;$A$9,IF(Raw!$X200&gt;$C$9,IF(Raw!$X200&lt;$A$9,Raw!V200,-999),-999),-999),-999),-999),-999)</f>
        <v>690</v>
      </c>
      <c r="O200" s="9">
        <f>IF(Raw!$G200&gt;$C$8,IF(Raw!$Q200&gt;$C$8,IF(Raw!$N200&gt;$C$9,IF(Raw!$N200&lt;$A$9,IF(Raw!$X200&gt;$C$9,IF(Raw!$X200&lt;$A$9,Raw!W200,-999),-999),-999),-999),-999),-999)</f>
        <v>0.165519</v>
      </c>
      <c r="P200" s="9">
        <f>IF(Raw!$G200&gt;$C$8,IF(Raw!$Q200&gt;$C$8,IF(Raw!$N200&gt;$C$9,IF(Raw!$N200&lt;$A$9,IF(Raw!$X200&gt;$C$9,IF(Raw!$X200&lt;$A$9,Raw!X200,-999),-999),-999),-999),-999),-999)</f>
        <v>945</v>
      </c>
      <c r="R200" s="9">
        <f t="shared" si="36"/>
        <v>0.17205999999999996</v>
      </c>
      <c r="S200" s="9">
        <f t="shared" si="37"/>
        <v>0.46025406794940033</v>
      </c>
      <c r="T200" s="9">
        <f t="shared" si="38"/>
        <v>0.13928400000000002</v>
      </c>
      <c r="U200" s="9">
        <f t="shared" si="39"/>
        <v>0.41231583527969951</v>
      </c>
      <c r="V200" s="15">
        <f t="shared" si="32"/>
        <v>0</v>
      </c>
      <c r="X200" s="11">
        <f t="shared" si="40"/>
        <v>0</v>
      </c>
      <c r="Y200" s="11">
        <f t="shared" si="41"/>
        <v>5.9539999999999993E-18</v>
      </c>
      <c r="Z200" s="11">
        <f t="shared" si="42"/>
        <v>5.7299999999999994E-4</v>
      </c>
      <c r="AA200" s="16">
        <f t="shared" si="43"/>
        <v>0</v>
      </c>
      <c r="AB200" s="9">
        <f t="shared" si="33"/>
        <v>0.19852500000000001</v>
      </c>
      <c r="AC200" s="9">
        <f t="shared" si="34"/>
        <v>1</v>
      </c>
      <c r="AD200" s="15">
        <f t="shared" si="35"/>
        <v>0</v>
      </c>
      <c r="AE200" s="3">
        <f t="shared" si="44"/>
        <v>716.86159999999973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0.71826388888888892</v>
      </c>
      <c r="C201" s="15">
        <f>Raw!C201</f>
        <v>64.8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0.21832199999999999</v>
      </c>
      <c r="F201" s="9">
        <f>IF(Raw!$G201&gt;$C$8,IF(Raw!$Q201&gt;$C$8,IF(Raw!$N201&gt;$C$9,IF(Raw!$N201&lt;$A$9,IF(Raw!$X201&gt;$C$9,IF(Raw!$X201&lt;$A$9,Raw!I201,-999),-999),-999),-999),-999),-999)</f>
        <v>0.41118300000000002</v>
      </c>
      <c r="G201" s="9">
        <f>Raw!G201</f>
        <v>0.97313099999999997</v>
      </c>
      <c r="H201" s="9">
        <f>IF(Raw!$G201&gt;$C$8,IF(Raw!$Q201&gt;$C$8,IF(Raw!$N201&gt;$C$9,IF(Raw!$N201&lt;$A$9,IF(Raw!$X201&gt;$C$9,IF(Raw!$X201&lt;$A$9,Raw!L201,-999),-999),-999),-999),-999),-999)</f>
        <v>597.5</v>
      </c>
      <c r="I201" s="9">
        <f>IF(Raw!$G201&gt;$C$8,IF(Raw!$Q201&gt;$C$8,IF(Raw!$N201&gt;$C$9,IF(Raw!$N201&lt;$A$9,IF(Raw!$X201&gt;$C$9,IF(Raw!$X201&lt;$A$9,Raw!M201,-999),-999),-999),-999),-999),-999)</f>
        <v>4.0000000000000003E-5</v>
      </c>
      <c r="J201" s="9">
        <f>IF(Raw!$G201&gt;$C$8,IF(Raw!$Q201&gt;$C$8,IF(Raw!$N201&gt;$C$9,IF(Raw!$N201&lt;$A$9,IF(Raw!$X201&gt;$C$9,IF(Raw!$X201&lt;$A$9,Raw!N201,-999),-999),-999),-999),-999),-999)</f>
        <v>700</v>
      </c>
      <c r="K201" s="9">
        <f>IF(Raw!$G201&gt;$C$8,IF(Raw!$Q201&gt;$C$8,IF(Raw!$N201&gt;$C$9,IF(Raw!$N201&lt;$A$9,IF(Raw!$X201&gt;$C$9,IF(Raw!$X201&lt;$A$9,Raw!R201,-999),-999),-999),-999),-999),-999)</f>
        <v>0.21044599999999999</v>
      </c>
      <c r="L201" s="9">
        <f>IF(Raw!$G201&gt;$C$8,IF(Raw!$Q201&gt;$C$8,IF(Raw!$N201&gt;$C$9,IF(Raw!$N201&lt;$A$9,IF(Raw!$X201&gt;$C$9,IF(Raw!$X201&lt;$A$9,Raw!S201,-999),-999),-999),-999),-999),-999)</f>
        <v>0.34335399999999999</v>
      </c>
      <c r="M201" s="9">
        <f>Raw!Q201</f>
        <v>0.97279800000000005</v>
      </c>
      <c r="N201" s="9">
        <f>IF(Raw!$G201&gt;$C$8,IF(Raw!$Q201&gt;$C$8,IF(Raw!$N201&gt;$C$9,IF(Raw!$N201&lt;$A$9,IF(Raw!$X201&gt;$C$9,IF(Raw!$X201&lt;$A$9,Raw!V201,-999),-999),-999),-999),-999),-999)</f>
        <v>736.3</v>
      </c>
      <c r="O201" s="9">
        <f>IF(Raw!$G201&gt;$C$8,IF(Raw!$Q201&gt;$C$8,IF(Raw!$N201&gt;$C$9,IF(Raw!$N201&lt;$A$9,IF(Raw!$X201&gt;$C$9,IF(Raw!$X201&lt;$A$9,Raw!W201,-999),-999),-999),-999),-999),-999)</f>
        <v>0.272256</v>
      </c>
      <c r="P201" s="9">
        <f>IF(Raw!$G201&gt;$C$8,IF(Raw!$Q201&gt;$C$8,IF(Raw!$N201&gt;$C$9,IF(Raw!$N201&lt;$A$9,IF(Raw!$X201&gt;$C$9,IF(Raw!$X201&lt;$A$9,Raw!X201,-999),-999),-999),-999),-999),-999)</f>
        <v>1352</v>
      </c>
      <c r="R201" s="9">
        <f t="shared" si="36"/>
        <v>0.19286100000000003</v>
      </c>
      <c r="S201" s="9">
        <f t="shared" si="37"/>
        <v>0.469039332851796</v>
      </c>
      <c r="T201" s="9">
        <f t="shared" si="38"/>
        <v>0.132908</v>
      </c>
      <c r="U201" s="9">
        <f t="shared" si="39"/>
        <v>0.38708737920630021</v>
      </c>
      <c r="V201" s="15">
        <f t="shared" si="32"/>
        <v>0</v>
      </c>
      <c r="X201" s="11">
        <f t="shared" si="40"/>
        <v>0</v>
      </c>
      <c r="Y201" s="11">
        <f t="shared" si="41"/>
        <v>5.9749999999999994E-18</v>
      </c>
      <c r="Z201" s="11">
        <f t="shared" si="42"/>
        <v>6.9999999999999999E-4</v>
      </c>
      <c r="AA201" s="16">
        <f t="shared" si="43"/>
        <v>0</v>
      </c>
      <c r="AB201" s="9">
        <f t="shared" si="33"/>
        <v>0.21044599999999999</v>
      </c>
      <c r="AC201" s="9">
        <f t="shared" si="34"/>
        <v>1</v>
      </c>
      <c r="AD201" s="15">
        <f t="shared" si="35"/>
        <v>0</v>
      </c>
      <c r="AE201" s="3">
        <f t="shared" si="44"/>
        <v>719.38999999999976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0.71832175925925934</v>
      </c>
      <c r="C202" s="15">
        <f>Raw!C202</f>
        <v>64.3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0.20838000000000001</v>
      </c>
      <c r="F202" s="9">
        <f>IF(Raw!$G202&gt;$C$8,IF(Raw!$Q202&gt;$C$8,IF(Raw!$N202&gt;$C$9,IF(Raw!$N202&lt;$A$9,IF(Raw!$X202&gt;$C$9,IF(Raw!$X202&lt;$A$9,Raw!I202,-999),-999),-999),-999),-999),-999)</f>
        <v>0.39852199999999999</v>
      </c>
      <c r="G202" s="9">
        <f>Raw!G202</f>
        <v>0.97128400000000004</v>
      </c>
      <c r="H202" s="9">
        <f>IF(Raw!$G202&gt;$C$8,IF(Raw!$Q202&gt;$C$8,IF(Raw!$N202&gt;$C$9,IF(Raw!$N202&lt;$A$9,IF(Raw!$X202&gt;$C$9,IF(Raw!$X202&lt;$A$9,Raw!L202,-999),-999),-999),-999),-999),-999)</f>
        <v>684.2</v>
      </c>
      <c r="I202" s="9">
        <f>IF(Raw!$G202&gt;$C$8,IF(Raw!$Q202&gt;$C$8,IF(Raw!$N202&gt;$C$9,IF(Raw!$N202&lt;$A$9,IF(Raw!$X202&gt;$C$9,IF(Raw!$X202&lt;$A$9,Raw!M202,-999),-999),-999),-999),-999),-999)</f>
        <v>3.9999999999999998E-6</v>
      </c>
      <c r="J202" s="9">
        <f>IF(Raw!$G202&gt;$C$8,IF(Raw!$Q202&gt;$C$8,IF(Raw!$N202&gt;$C$9,IF(Raw!$N202&lt;$A$9,IF(Raw!$X202&gt;$C$9,IF(Raw!$X202&lt;$A$9,Raw!N202,-999),-999),-999),-999),-999),-999)</f>
        <v>636</v>
      </c>
      <c r="K202" s="9">
        <f>IF(Raw!$G202&gt;$C$8,IF(Raw!$Q202&gt;$C$8,IF(Raw!$N202&gt;$C$9,IF(Raw!$N202&lt;$A$9,IF(Raw!$X202&gt;$C$9,IF(Raw!$X202&lt;$A$9,Raw!R202,-999),-999),-999),-999),-999),-999)</f>
        <v>0.20214299999999999</v>
      </c>
      <c r="L202" s="9">
        <f>IF(Raw!$G202&gt;$C$8,IF(Raw!$Q202&gt;$C$8,IF(Raw!$N202&gt;$C$9,IF(Raw!$N202&lt;$A$9,IF(Raw!$X202&gt;$C$9,IF(Raw!$X202&lt;$A$9,Raw!S202,-999),-999),-999),-999),-999),-999)</f>
        <v>0.334787</v>
      </c>
      <c r="M202" s="9">
        <f>Raw!Q202</f>
        <v>0.97054499999999999</v>
      </c>
      <c r="N202" s="9">
        <f>IF(Raw!$G202&gt;$C$8,IF(Raw!$Q202&gt;$C$8,IF(Raw!$N202&gt;$C$9,IF(Raw!$N202&lt;$A$9,IF(Raw!$X202&gt;$C$9,IF(Raw!$X202&lt;$A$9,Raw!V202,-999),-999),-999),-999),-999),-999)</f>
        <v>761.4</v>
      </c>
      <c r="O202" s="9">
        <f>IF(Raw!$G202&gt;$C$8,IF(Raw!$Q202&gt;$C$8,IF(Raw!$N202&gt;$C$9,IF(Raw!$N202&lt;$A$9,IF(Raw!$X202&gt;$C$9,IF(Raw!$X202&lt;$A$9,Raw!W202,-999),-999),-999),-999),-999),-999)</f>
        <v>0.37081900000000001</v>
      </c>
      <c r="P202" s="9">
        <f>IF(Raw!$G202&gt;$C$8,IF(Raw!$Q202&gt;$C$8,IF(Raw!$N202&gt;$C$9,IF(Raw!$N202&lt;$A$9,IF(Raw!$X202&gt;$C$9,IF(Raw!$X202&lt;$A$9,Raw!X202,-999),-999),-999),-999),-999),-999)</f>
        <v>1016</v>
      </c>
      <c r="R202" s="9">
        <f t="shared" si="36"/>
        <v>0.19014199999999998</v>
      </c>
      <c r="S202" s="9">
        <f t="shared" si="37"/>
        <v>0.47711795082831054</v>
      </c>
      <c r="T202" s="9">
        <f t="shared" si="38"/>
        <v>0.13264400000000001</v>
      </c>
      <c r="U202" s="9">
        <f t="shared" si="39"/>
        <v>0.39620415368577638</v>
      </c>
      <c r="V202" s="15">
        <f t="shared" si="32"/>
        <v>0</v>
      </c>
      <c r="X202" s="11">
        <f t="shared" si="40"/>
        <v>0</v>
      </c>
      <c r="Y202" s="11">
        <f t="shared" si="41"/>
        <v>6.8420000000000003E-18</v>
      </c>
      <c r="Z202" s="11">
        <f t="shared" si="42"/>
        <v>6.3599999999999996E-4</v>
      </c>
      <c r="AA202" s="16">
        <f t="shared" si="43"/>
        <v>0</v>
      </c>
      <c r="AB202" s="9">
        <f t="shared" si="33"/>
        <v>0.20214299999999999</v>
      </c>
      <c r="AC202" s="9">
        <f t="shared" si="34"/>
        <v>1</v>
      </c>
      <c r="AD202" s="15">
        <f t="shared" si="35"/>
        <v>0</v>
      </c>
      <c r="AE202" s="3">
        <f t="shared" si="44"/>
        <v>823.77679999999975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0.71836805555555561</v>
      </c>
      <c r="C203" s="15">
        <f>Raw!C203</f>
        <v>63.6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0.21845100000000001</v>
      </c>
      <c r="F203" s="9">
        <f>IF(Raw!$G203&gt;$C$8,IF(Raw!$Q203&gt;$C$8,IF(Raw!$N203&gt;$C$9,IF(Raw!$N203&lt;$A$9,IF(Raw!$X203&gt;$C$9,IF(Raw!$X203&lt;$A$9,Raw!I203,-999),-999),-999),-999),-999),-999)</f>
        <v>0.41842299999999999</v>
      </c>
      <c r="G203" s="9">
        <f>Raw!G203</f>
        <v>0.97019599999999995</v>
      </c>
      <c r="H203" s="9">
        <f>IF(Raw!$G203&gt;$C$8,IF(Raw!$Q203&gt;$C$8,IF(Raw!$N203&gt;$C$9,IF(Raw!$N203&lt;$A$9,IF(Raw!$X203&gt;$C$9,IF(Raw!$X203&lt;$A$9,Raw!L203,-999),-999),-999),-999),-999),-999)</f>
        <v>674.2</v>
      </c>
      <c r="I203" s="9">
        <f>IF(Raw!$G203&gt;$C$8,IF(Raw!$Q203&gt;$C$8,IF(Raw!$N203&gt;$C$9,IF(Raw!$N203&lt;$A$9,IF(Raw!$X203&gt;$C$9,IF(Raw!$X203&lt;$A$9,Raw!M203,-999),-999),-999),-999),-999),-999)</f>
        <v>1.9000000000000001E-5</v>
      </c>
      <c r="J203" s="9">
        <f>IF(Raw!$G203&gt;$C$8,IF(Raw!$Q203&gt;$C$8,IF(Raw!$N203&gt;$C$9,IF(Raw!$N203&lt;$A$9,IF(Raw!$X203&gt;$C$9,IF(Raw!$X203&lt;$A$9,Raw!N203,-999),-999),-999),-999),-999),-999)</f>
        <v>473</v>
      </c>
      <c r="K203" s="9">
        <f>IF(Raw!$G203&gt;$C$8,IF(Raw!$Q203&gt;$C$8,IF(Raw!$N203&gt;$C$9,IF(Raw!$N203&lt;$A$9,IF(Raw!$X203&gt;$C$9,IF(Raw!$X203&lt;$A$9,Raw!R203,-999),-999),-999),-999),-999),-999)</f>
        <v>0.21213299999999999</v>
      </c>
      <c r="L203" s="9">
        <f>IF(Raw!$G203&gt;$C$8,IF(Raw!$Q203&gt;$C$8,IF(Raw!$N203&gt;$C$9,IF(Raw!$N203&lt;$A$9,IF(Raw!$X203&gt;$C$9,IF(Raw!$X203&lt;$A$9,Raw!S203,-999),-999),-999),-999),-999),-999)</f>
        <v>0.35885299999999998</v>
      </c>
      <c r="M203" s="9">
        <f>Raw!Q203</f>
        <v>0.969001</v>
      </c>
      <c r="N203" s="9">
        <f>IF(Raw!$G203&gt;$C$8,IF(Raw!$Q203&gt;$C$8,IF(Raw!$N203&gt;$C$9,IF(Raw!$N203&lt;$A$9,IF(Raw!$X203&gt;$C$9,IF(Raw!$X203&lt;$A$9,Raw!V203,-999),-999),-999),-999),-999),-999)</f>
        <v>752.9</v>
      </c>
      <c r="O203" s="9">
        <f>IF(Raw!$G203&gt;$C$8,IF(Raw!$Q203&gt;$C$8,IF(Raw!$N203&gt;$C$9,IF(Raw!$N203&lt;$A$9,IF(Raw!$X203&gt;$C$9,IF(Raw!$X203&lt;$A$9,Raw!W203,-999),-999),-999),-999),-999),-999)</f>
        <v>0.33573900000000001</v>
      </c>
      <c r="P203" s="9">
        <f>IF(Raw!$G203&gt;$C$8,IF(Raw!$Q203&gt;$C$8,IF(Raw!$N203&gt;$C$9,IF(Raw!$N203&lt;$A$9,IF(Raw!$X203&gt;$C$9,IF(Raw!$X203&lt;$A$9,Raw!X203,-999),-999),-999),-999),-999),-999)</f>
        <v>1245</v>
      </c>
      <c r="R203" s="9">
        <f t="shared" si="36"/>
        <v>0.19997199999999998</v>
      </c>
      <c r="S203" s="9">
        <f t="shared" si="37"/>
        <v>0.47791827887090332</v>
      </c>
      <c r="T203" s="9">
        <f t="shared" si="38"/>
        <v>0.14671999999999999</v>
      </c>
      <c r="U203" s="9">
        <f t="shared" si="39"/>
        <v>0.40885822328362864</v>
      </c>
      <c r="V203" s="15">
        <f t="shared" si="32"/>
        <v>0</v>
      </c>
      <c r="X203" s="11">
        <f t="shared" si="40"/>
        <v>0</v>
      </c>
      <c r="Y203" s="11">
        <f t="shared" si="41"/>
        <v>6.742E-18</v>
      </c>
      <c r="Z203" s="11">
        <f t="shared" si="42"/>
        <v>4.73E-4</v>
      </c>
      <c r="AA203" s="16">
        <f t="shared" si="43"/>
        <v>0</v>
      </c>
      <c r="AB203" s="9">
        <f t="shared" si="33"/>
        <v>0.21213299999999999</v>
      </c>
      <c r="AC203" s="9">
        <f t="shared" si="34"/>
        <v>1</v>
      </c>
      <c r="AD203" s="15">
        <f t="shared" si="35"/>
        <v>0</v>
      </c>
      <c r="AE203" s="3">
        <f t="shared" si="44"/>
        <v>811.73679999999979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0.71842592592592591</v>
      </c>
      <c r="C204" s="15">
        <f>Raw!C204</f>
        <v>62.8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0.22909399999999999</v>
      </c>
      <c r="F204" s="9">
        <f>IF(Raw!$G204&gt;$C$8,IF(Raw!$Q204&gt;$C$8,IF(Raw!$N204&gt;$C$9,IF(Raw!$N204&lt;$A$9,IF(Raw!$X204&gt;$C$9,IF(Raw!$X204&lt;$A$9,Raw!I204,-999),-999),-999),-999),-999),-999)</f>
        <v>0.43066599999999999</v>
      </c>
      <c r="G204" s="9">
        <f>Raw!G204</f>
        <v>0.98014800000000002</v>
      </c>
      <c r="H204" s="9">
        <f>IF(Raw!$G204&gt;$C$8,IF(Raw!$Q204&gt;$C$8,IF(Raw!$N204&gt;$C$9,IF(Raw!$N204&lt;$A$9,IF(Raw!$X204&gt;$C$9,IF(Raw!$X204&lt;$A$9,Raw!L204,-999),-999),-999),-999),-999),-999)</f>
        <v>623.70000000000005</v>
      </c>
      <c r="I204" s="9">
        <f>IF(Raw!$G204&gt;$C$8,IF(Raw!$Q204&gt;$C$8,IF(Raw!$N204&gt;$C$9,IF(Raw!$N204&lt;$A$9,IF(Raw!$X204&gt;$C$9,IF(Raw!$X204&lt;$A$9,Raw!M204,-999),-999),-999),-999),-999),-999)</f>
        <v>3.3477E-2</v>
      </c>
      <c r="J204" s="9">
        <f>IF(Raw!$G204&gt;$C$8,IF(Raw!$Q204&gt;$C$8,IF(Raw!$N204&gt;$C$9,IF(Raw!$N204&lt;$A$9,IF(Raw!$X204&gt;$C$9,IF(Raw!$X204&lt;$A$9,Raw!N204,-999),-999),-999),-999),-999),-999)</f>
        <v>562</v>
      </c>
      <c r="K204" s="9">
        <f>IF(Raw!$G204&gt;$C$8,IF(Raw!$Q204&gt;$C$8,IF(Raw!$N204&gt;$C$9,IF(Raw!$N204&lt;$A$9,IF(Raw!$X204&gt;$C$9,IF(Raw!$X204&lt;$A$9,Raw!R204,-999),-999),-999),-999),-999),-999)</f>
        <v>0.228323</v>
      </c>
      <c r="L204" s="9">
        <f>IF(Raw!$G204&gt;$C$8,IF(Raw!$Q204&gt;$C$8,IF(Raw!$N204&gt;$C$9,IF(Raw!$N204&lt;$A$9,IF(Raw!$X204&gt;$C$9,IF(Raw!$X204&lt;$A$9,Raw!S204,-999),-999),-999),-999),-999),-999)</f>
        <v>0.41069</v>
      </c>
      <c r="M204" s="9">
        <f>Raw!Q204</f>
        <v>0.98040000000000005</v>
      </c>
      <c r="N204" s="9">
        <f>IF(Raw!$G204&gt;$C$8,IF(Raw!$Q204&gt;$C$8,IF(Raw!$N204&gt;$C$9,IF(Raw!$N204&lt;$A$9,IF(Raw!$X204&gt;$C$9,IF(Raw!$X204&lt;$A$9,Raw!V204,-999),-999),-999),-999),-999),-999)</f>
        <v>715.3</v>
      </c>
      <c r="O204" s="9">
        <f>IF(Raw!$G204&gt;$C$8,IF(Raw!$Q204&gt;$C$8,IF(Raw!$N204&gt;$C$9,IF(Raw!$N204&lt;$A$9,IF(Raw!$X204&gt;$C$9,IF(Raw!$X204&lt;$A$9,Raw!W204,-999),-999),-999),-999),-999),-999)</f>
        <v>9.8437999999999998E-2</v>
      </c>
      <c r="P204" s="9">
        <f>IF(Raw!$G204&gt;$C$8,IF(Raw!$Q204&gt;$C$8,IF(Raw!$N204&gt;$C$9,IF(Raw!$N204&lt;$A$9,IF(Raw!$X204&gt;$C$9,IF(Raw!$X204&lt;$A$9,Raw!X204,-999),-999),-999),-999),-999),-999)</f>
        <v>713</v>
      </c>
      <c r="R204" s="9">
        <f t="shared" si="36"/>
        <v>0.201572</v>
      </c>
      <c r="S204" s="9">
        <f t="shared" si="37"/>
        <v>0.46804716415969683</v>
      </c>
      <c r="T204" s="9">
        <f t="shared" si="38"/>
        <v>0.182367</v>
      </c>
      <c r="U204" s="9">
        <f t="shared" si="39"/>
        <v>0.44405025688475491</v>
      </c>
      <c r="V204" s="15">
        <f t="shared" si="32"/>
        <v>0</v>
      </c>
      <c r="X204" s="11">
        <f t="shared" si="40"/>
        <v>0</v>
      </c>
      <c r="Y204" s="11">
        <f t="shared" si="41"/>
        <v>6.237E-18</v>
      </c>
      <c r="Z204" s="11">
        <f t="shared" si="42"/>
        <v>5.62E-4</v>
      </c>
      <c r="AA204" s="16">
        <f t="shared" si="43"/>
        <v>0</v>
      </c>
      <c r="AB204" s="9">
        <f t="shared" si="33"/>
        <v>0.228323</v>
      </c>
      <c r="AC204" s="9">
        <f t="shared" si="34"/>
        <v>1</v>
      </c>
      <c r="AD204" s="15">
        <f t="shared" si="35"/>
        <v>0</v>
      </c>
      <c r="AE204" s="3">
        <f t="shared" si="44"/>
        <v>750.93479999999977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0.71848379629629633</v>
      </c>
      <c r="C205" s="15">
        <f>Raw!C205</f>
        <v>62.1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0.261604</v>
      </c>
      <c r="F205" s="9">
        <f>IF(Raw!$G205&gt;$C$8,IF(Raw!$Q205&gt;$C$8,IF(Raw!$N205&gt;$C$9,IF(Raw!$N205&lt;$A$9,IF(Raw!$X205&gt;$C$9,IF(Raw!$X205&lt;$A$9,Raw!I205,-999),-999),-999),-999),-999),-999)</f>
        <v>0.49750800000000001</v>
      </c>
      <c r="G205" s="9">
        <f>Raw!G205</f>
        <v>0.98028899999999997</v>
      </c>
      <c r="H205" s="9">
        <f>IF(Raw!$G205&gt;$C$8,IF(Raw!$Q205&gt;$C$8,IF(Raw!$N205&gt;$C$9,IF(Raw!$N205&lt;$A$9,IF(Raw!$X205&gt;$C$9,IF(Raw!$X205&lt;$A$9,Raw!L205,-999),-999),-999),-999),-999),-999)</f>
        <v>611.29999999999995</v>
      </c>
      <c r="I205" s="9">
        <f>IF(Raw!$G205&gt;$C$8,IF(Raw!$Q205&gt;$C$8,IF(Raw!$N205&gt;$C$9,IF(Raw!$N205&lt;$A$9,IF(Raw!$X205&gt;$C$9,IF(Raw!$X205&lt;$A$9,Raw!M205,-999),-999),-999),-999),-999),-999)</f>
        <v>3.9999999999999998E-6</v>
      </c>
      <c r="J205" s="9">
        <f>IF(Raw!$G205&gt;$C$8,IF(Raw!$Q205&gt;$C$8,IF(Raw!$N205&gt;$C$9,IF(Raw!$N205&lt;$A$9,IF(Raw!$X205&gt;$C$9,IF(Raw!$X205&lt;$A$9,Raw!N205,-999),-999),-999),-999),-999),-999)</f>
        <v>577</v>
      </c>
      <c r="K205" s="9">
        <f>IF(Raw!$G205&gt;$C$8,IF(Raw!$Q205&gt;$C$8,IF(Raw!$N205&gt;$C$9,IF(Raw!$N205&lt;$A$9,IF(Raw!$X205&gt;$C$9,IF(Raw!$X205&lt;$A$9,Raw!R205,-999),-999),-999),-999),-999),-999)</f>
        <v>0.22976199999999999</v>
      </c>
      <c r="L205" s="9">
        <f>IF(Raw!$G205&gt;$C$8,IF(Raw!$Q205&gt;$C$8,IF(Raw!$N205&gt;$C$9,IF(Raw!$N205&lt;$A$9,IF(Raw!$X205&gt;$C$9,IF(Raw!$X205&lt;$A$9,Raw!S205,-999),-999),-999),-999),-999),-999)</f>
        <v>0.411524</v>
      </c>
      <c r="M205" s="9">
        <f>Raw!Q205</f>
        <v>0.98473999999999995</v>
      </c>
      <c r="N205" s="9">
        <f>IF(Raw!$G205&gt;$C$8,IF(Raw!$Q205&gt;$C$8,IF(Raw!$N205&gt;$C$9,IF(Raw!$N205&lt;$A$9,IF(Raw!$X205&gt;$C$9,IF(Raw!$X205&lt;$A$9,Raw!V205,-999),-999),-999),-999),-999),-999)</f>
        <v>763.7</v>
      </c>
      <c r="O205" s="9">
        <f>IF(Raw!$G205&gt;$C$8,IF(Raw!$Q205&gt;$C$8,IF(Raw!$N205&gt;$C$9,IF(Raw!$N205&lt;$A$9,IF(Raw!$X205&gt;$C$9,IF(Raw!$X205&lt;$A$9,Raw!W205,-999),-999),-999),-999),-999),-999)</f>
        <v>8.3055000000000004E-2</v>
      </c>
      <c r="P205" s="9">
        <f>IF(Raw!$G205&gt;$C$8,IF(Raw!$Q205&gt;$C$8,IF(Raw!$N205&gt;$C$9,IF(Raw!$N205&lt;$A$9,IF(Raw!$X205&gt;$C$9,IF(Raw!$X205&lt;$A$9,Raw!X205,-999),-999),-999),-999),-999),-999)</f>
        <v>775</v>
      </c>
      <c r="R205" s="9">
        <f t="shared" si="36"/>
        <v>0.235904</v>
      </c>
      <c r="S205" s="9">
        <f t="shared" si="37"/>
        <v>0.47417126960772488</v>
      </c>
      <c r="T205" s="9">
        <f t="shared" si="38"/>
        <v>0.18176200000000001</v>
      </c>
      <c r="U205" s="9">
        <f t="shared" si="39"/>
        <v>0.4416801936217572</v>
      </c>
      <c r="V205" s="15">
        <f>IF(L205&gt;0,L205*V$8+V$10,-999)</f>
        <v>0</v>
      </c>
      <c r="X205" s="11">
        <f t="shared" si="40"/>
        <v>0</v>
      </c>
      <c r="Y205" s="11">
        <f t="shared" si="41"/>
        <v>6.112999999999999E-18</v>
      </c>
      <c r="Z205" s="11">
        <f t="shared" si="42"/>
        <v>5.7699999999999993E-4</v>
      </c>
      <c r="AA205" s="16">
        <f t="shared" si="43"/>
        <v>0</v>
      </c>
      <c r="AB205" s="9">
        <f>K205+T205*AA205</f>
        <v>0.22976199999999999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736.00519999999972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0.71854166666666675</v>
      </c>
      <c r="C206" s="15">
        <f>Raw!C206</f>
        <v>61.6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0.269959</v>
      </c>
      <c r="F206" s="9">
        <f>IF(Raw!$G206&gt;$C$8,IF(Raw!$Q206&gt;$C$8,IF(Raw!$N206&gt;$C$9,IF(Raw!$N206&lt;$A$9,IF(Raw!$X206&gt;$C$9,IF(Raw!$X206&lt;$A$9,Raw!I206,-999),-999),-999),-999),-999),-999)</f>
        <v>0.50476600000000005</v>
      </c>
      <c r="G206" s="9">
        <f>Raw!G206</f>
        <v>0.97893699999999995</v>
      </c>
      <c r="H206" s="9">
        <f>IF(Raw!$G206&gt;$C$8,IF(Raw!$Q206&gt;$C$8,IF(Raw!$N206&gt;$C$9,IF(Raw!$N206&lt;$A$9,IF(Raw!$X206&gt;$C$9,IF(Raw!$X206&lt;$A$9,Raw!L206,-999),-999),-999),-999),-999),-999)</f>
        <v>656.2</v>
      </c>
      <c r="I206" s="9">
        <f>IF(Raw!$G206&gt;$C$8,IF(Raw!$Q206&gt;$C$8,IF(Raw!$N206&gt;$C$9,IF(Raw!$N206&lt;$A$9,IF(Raw!$X206&gt;$C$9,IF(Raw!$X206&lt;$A$9,Raw!M206,-999),-999),-999),-999),-999),-999)</f>
        <v>8.7666999999999995E-2</v>
      </c>
      <c r="J206" s="9">
        <f>IF(Raw!$G206&gt;$C$8,IF(Raw!$Q206&gt;$C$8,IF(Raw!$N206&gt;$C$9,IF(Raw!$N206&lt;$A$9,IF(Raw!$X206&gt;$C$9,IF(Raw!$X206&lt;$A$9,Raw!N206,-999),-999),-999),-999),-999),-999)</f>
        <v>538</v>
      </c>
      <c r="K206" s="9">
        <f>IF(Raw!$G206&gt;$C$8,IF(Raw!$Q206&gt;$C$8,IF(Raw!$N206&gt;$C$9,IF(Raw!$N206&lt;$A$9,IF(Raw!$X206&gt;$C$9,IF(Raw!$X206&lt;$A$9,Raw!R206,-999),-999),-999),-999),-999),-999)</f>
        <v>0.26264500000000002</v>
      </c>
      <c r="L206" s="9">
        <f>IF(Raw!$G206&gt;$C$8,IF(Raw!$Q206&gt;$C$8,IF(Raw!$N206&gt;$C$9,IF(Raw!$N206&lt;$A$9,IF(Raw!$X206&gt;$C$9,IF(Raw!$X206&lt;$A$9,Raw!S206,-999),-999),-999),-999),-999),-999)</f>
        <v>0.44689699999999999</v>
      </c>
      <c r="M206" s="9">
        <f>Raw!Q206</f>
        <v>0.98419800000000002</v>
      </c>
      <c r="N206" s="9">
        <f>IF(Raw!$G206&gt;$C$8,IF(Raw!$Q206&gt;$C$8,IF(Raw!$N206&gt;$C$9,IF(Raw!$N206&lt;$A$9,IF(Raw!$X206&gt;$C$9,IF(Raw!$X206&lt;$A$9,Raw!V206,-999),-999),-999),-999),-999),-999)</f>
        <v>708</v>
      </c>
      <c r="O206" s="9">
        <f>IF(Raw!$G206&gt;$C$8,IF(Raw!$Q206&gt;$C$8,IF(Raw!$N206&gt;$C$9,IF(Raw!$N206&lt;$A$9,IF(Raw!$X206&gt;$C$9,IF(Raw!$X206&lt;$A$9,Raw!W206,-999),-999),-999),-999),-999),-999)</f>
        <v>0.29899999999999999</v>
      </c>
      <c r="P206" s="9">
        <f>IF(Raw!$G206&gt;$C$8,IF(Raw!$Q206&gt;$C$8,IF(Raw!$N206&gt;$C$9,IF(Raw!$N206&lt;$A$9,IF(Raw!$X206&gt;$C$9,IF(Raw!$X206&lt;$A$9,Raw!X206,-999),-999),-999),-999),-999),-999)</f>
        <v>771</v>
      </c>
      <c r="R206" s="9">
        <f>F206-E206</f>
        <v>0.23480700000000004</v>
      </c>
      <c r="S206" s="9">
        <f>R206/F206</f>
        <v>0.46517990514416585</v>
      </c>
      <c r="T206" s="9">
        <f>L206-K206</f>
        <v>0.18425199999999997</v>
      </c>
      <c r="U206" s="9">
        <f>T206/L206</f>
        <v>0.41229187038624104</v>
      </c>
      <c r="V206" s="15">
        <f>IF(L206&gt;0,L206*V$8+V$10,-999)</f>
        <v>0</v>
      </c>
      <c r="X206" s="11">
        <f>D206*6.02*10^23*10^(-6)</f>
        <v>0</v>
      </c>
      <c r="Y206" s="11">
        <f>H206*10^(-20)</f>
        <v>6.5620000000000002E-18</v>
      </c>
      <c r="Z206" s="11">
        <f>J206*10^(-6)</f>
        <v>5.3799999999999996E-4</v>
      </c>
      <c r="AA206" s="16">
        <f>IF(Z206&gt;0,(X206*Y206/(X206*Y206+1/Z206)),1)</f>
        <v>0</v>
      </c>
      <c r="AB206" s="9">
        <f>K206+T206*AA206</f>
        <v>0.26264500000000002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790.06479999999976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0.71859953703703694</v>
      </c>
      <c r="C207" s="15">
        <f>Raw!C207</f>
        <v>60.8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0.27268399999999998</v>
      </c>
      <c r="F207" s="9">
        <f>IF(Raw!$G207&gt;$C$8,IF(Raw!$Q207&gt;$C$8,IF(Raw!$N207&gt;$C$9,IF(Raw!$N207&lt;$A$9,IF(Raw!$X207&gt;$C$9,IF(Raw!$X207&lt;$A$9,Raw!I207,-999),-999),-999),-999),-999),-999)</f>
        <v>0.50403900000000001</v>
      </c>
      <c r="G207" s="9">
        <f>Raw!G207</f>
        <v>0.98259300000000005</v>
      </c>
      <c r="H207" s="9">
        <f>IF(Raw!$G207&gt;$C$8,IF(Raw!$Q207&gt;$C$8,IF(Raw!$N207&gt;$C$9,IF(Raw!$N207&lt;$A$9,IF(Raw!$X207&gt;$C$9,IF(Raw!$X207&lt;$A$9,Raw!L207,-999),-999),-999),-999),-999),-999)</f>
        <v>650.20000000000005</v>
      </c>
      <c r="I207" s="9">
        <f>IF(Raw!$G207&gt;$C$8,IF(Raw!$Q207&gt;$C$8,IF(Raw!$N207&gt;$C$9,IF(Raw!$N207&lt;$A$9,IF(Raw!$X207&gt;$C$9,IF(Raw!$X207&lt;$A$9,Raw!M207,-999),-999),-999),-999),-999),-999)</f>
        <v>3.0000000000000001E-5</v>
      </c>
      <c r="J207" s="9">
        <f>IF(Raw!$G207&gt;$C$8,IF(Raw!$Q207&gt;$C$8,IF(Raw!$N207&gt;$C$9,IF(Raw!$N207&lt;$A$9,IF(Raw!$X207&gt;$C$9,IF(Raw!$X207&lt;$A$9,Raw!N207,-999),-999),-999),-999),-999),-999)</f>
        <v>570</v>
      </c>
      <c r="K207" s="9">
        <f>IF(Raw!$G207&gt;$C$8,IF(Raw!$Q207&gt;$C$8,IF(Raw!$N207&gt;$C$9,IF(Raw!$N207&lt;$A$9,IF(Raw!$X207&gt;$C$9,IF(Raw!$X207&lt;$A$9,Raw!R207,-999),-999),-999),-999),-999),-999)</f>
        <v>0.27949800000000002</v>
      </c>
      <c r="L207" s="9">
        <f>IF(Raw!$G207&gt;$C$8,IF(Raw!$Q207&gt;$C$8,IF(Raw!$N207&gt;$C$9,IF(Raw!$N207&lt;$A$9,IF(Raw!$X207&gt;$C$9,IF(Raw!$X207&lt;$A$9,Raw!S207,-999),-999),-999),-999),-999),-999)</f>
        <v>0.47259200000000001</v>
      </c>
      <c r="M207" s="9">
        <f>Raw!Q207</f>
        <v>0.98529100000000003</v>
      </c>
      <c r="N207" s="9">
        <f>IF(Raw!$G207&gt;$C$8,IF(Raw!$Q207&gt;$C$8,IF(Raw!$N207&gt;$C$9,IF(Raw!$N207&lt;$A$9,IF(Raw!$X207&gt;$C$9,IF(Raw!$X207&lt;$A$9,Raw!V207,-999),-999),-999),-999),-999),-999)</f>
        <v>711.4</v>
      </c>
      <c r="O207" s="9">
        <f>IF(Raw!$G207&gt;$C$8,IF(Raw!$Q207&gt;$C$8,IF(Raw!$N207&gt;$C$9,IF(Raw!$N207&lt;$A$9,IF(Raw!$X207&gt;$C$9,IF(Raw!$X207&lt;$A$9,Raw!W207,-999),-999),-999),-999),-999),-999)</f>
        <v>0.17713200000000001</v>
      </c>
      <c r="P207" s="9">
        <f>IF(Raw!$G207&gt;$C$8,IF(Raw!$Q207&gt;$C$8,IF(Raw!$N207&gt;$C$9,IF(Raw!$N207&lt;$A$9,IF(Raw!$X207&gt;$C$9,IF(Raw!$X207&lt;$A$9,Raw!X207,-999),-999),-999),-999),-999),-999)</f>
        <v>887</v>
      </c>
      <c r="R207" s="9">
        <f t="shared" ref="R207:R213" si="48">F207-E207</f>
        <v>0.23135500000000003</v>
      </c>
      <c r="S207" s="9">
        <f t="shared" ref="S207:S213" si="49">R207/F207</f>
        <v>0.45900218038683521</v>
      </c>
      <c r="T207" s="9">
        <f t="shared" ref="T207:T213" si="50">L207-K207</f>
        <v>0.19309399999999999</v>
      </c>
      <c r="U207" s="9">
        <f t="shared" ref="U207:U213" si="51">T207/L207</f>
        <v>0.4085849950909029</v>
      </c>
      <c r="V207" s="15">
        <f t="shared" ref="V207:V213" si="52">IF(L207&gt;0,L207*V$8+V$10,-999)</f>
        <v>0</v>
      </c>
      <c r="X207" s="11">
        <f t="shared" ref="X207:X213" si="53">D207*6.02*10^23*10^(-6)</f>
        <v>0</v>
      </c>
      <c r="Y207" s="11">
        <f t="shared" ref="Y207:Y213" si="54">H207*10^(-20)</f>
        <v>6.5019999999999998E-18</v>
      </c>
      <c r="Z207" s="11">
        <f t="shared" ref="Z207:Z213" si="55">J207*10^(-6)</f>
        <v>5.6999999999999998E-4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0.27949800000000002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782.84079999999972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0.71865740740740736</v>
      </c>
      <c r="C208" s="15">
        <f>Raw!C208</f>
        <v>60.1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0.28804000000000002</v>
      </c>
      <c r="F208" s="9">
        <f>IF(Raw!$G208&gt;$C$8,IF(Raw!$Q208&gt;$C$8,IF(Raw!$N208&gt;$C$9,IF(Raw!$N208&lt;$A$9,IF(Raw!$X208&gt;$C$9,IF(Raw!$X208&lt;$A$9,Raw!I208,-999),-999),-999),-999),-999),-999)</f>
        <v>0.532744</v>
      </c>
      <c r="G208" s="9">
        <f>Raw!G208</f>
        <v>0.98010200000000003</v>
      </c>
      <c r="H208" s="9">
        <f>IF(Raw!$G208&gt;$C$8,IF(Raw!$Q208&gt;$C$8,IF(Raw!$N208&gt;$C$9,IF(Raw!$N208&lt;$A$9,IF(Raw!$X208&gt;$C$9,IF(Raw!$X208&lt;$A$9,Raw!L208,-999),-999),-999),-999),-999),-999)</f>
        <v>663.9</v>
      </c>
      <c r="I208" s="9">
        <f>IF(Raw!$G208&gt;$C$8,IF(Raw!$Q208&gt;$C$8,IF(Raw!$N208&gt;$C$9,IF(Raw!$N208&lt;$A$9,IF(Raw!$X208&gt;$C$9,IF(Raw!$X208&lt;$A$9,Raw!M208,-999),-999),-999),-999),-999),-999)</f>
        <v>0.10288600000000001</v>
      </c>
      <c r="J208" s="9">
        <f>IF(Raw!$G208&gt;$C$8,IF(Raw!$Q208&gt;$C$8,IF(Raw!$N208&gt;$C$9,IF(Raw!$N208&lt;$A$9,IF(Raw!$X208&gt;$C$9,IF(Raw!$X208&lt;$A$9,Raw!N208,-999),-999),-999),-999),-999),-999)</f>
        <v>572</v>
      </c>
      <c r="K208" s="9">
        <f>IF(Raw!$G208&gt;$C$8,IF(Raw!$Q208&gt;$C$8,IF(Raw!$N208&gt;$C$9,IF(Raw!$N208&lt;$A$9,IF(Raw!$X208&gt;$C$9,IF(Raw!$X208&lt;$A$9,Raw!R208,-999),-999),-999),-999),-999),-999)</f>
        <v>0.268673</v>
      </c>
      <c r="L208" s="9">
        <f>IF(Raw!$G208&gt;$C$8,IF(Raw!$Q208&gt;$C$8,IF(Raw!$N208&gt;$C$9,IF(Raw!$N208&lt;$A$9,IF(Raw!$X208&gt;$C$9,IF(Raw!$X208&lt;$A$9,Raw!S208,-999),-999),-999),-999),-999),-999)</f>
        <v>0.44839400000000001</v>
      </c>
      <c r="M208" s="9">
        <f>Raw!Q208</f>
        <v>0.98489599999999999</v>
      </c>
      <c r="N208" s="9">
        <f>IF(Raw!$G208&gt;$C$8,IF(Raw!$Q208&gt;$C$8,IF(Raw!$N208&gt;$C$9,IF(Raw!$N208&lt;$A$9,IF(Raw!$X208&gt;$C$9,IF(Raw!$X208&lt;$A$9,Raw!V208,-999),-999),-999),-999),-999),-999)</f>
        <v>717.7</v>
      </c>
      <c r="O208" s="9">
        <f>IF(Raw!$G208&gt;$C$8,IF(Raw!$Q208&gt;$C$8,IF(Raw!$N208&gt;$C$9,IF(Raw!$N208&lt;$A$9,IF(Raw!$X208&gt;$C$9,IF(Raw!$X208&lt;$A$9,Raw!W208,-999),-999),-999),-999),-999),-999)</f>
        <v>0.275642</v>
      </c>
      <c r="P208" s="9">
        <f>IF(Raw!$G208&gt;$C$8,IF(Raw!$Q208&gt;$C$8,IF(Raw!$N208&gt;$C$9,IF(Raw!$N208&lt;$A$9,IF(Raw!$X208&gt;$C$9,IF(Raw!$X208&lt;$A$9,Raw!X208,-999),-999),-999),-999),-999),-999)</f>
        <v>1404</v>
      </c>
      <c r="R208" s="9">
        <f t="shared" si="48"/>
        <v>0.24470399999999998</v>
      </c>
      <c r="S208" s="9">
        <f t="shared" si="49"/>
        <v>0.4593275569504302</v>
      </c>
      <c r="T208" s="9">
        <f t="shared" si="50"/>
        <v>0.17972100000000002</v>
      </c>
      <c r="U208" s="9">
        <f t="shared" si="51"/>
        <v>0.40081044795425452</v>
      </c>
      <c r="V208" s="15">
        <f t="shared" si="52"/>
        <v>0</v>
      </c>
      <c r="X208" s="11">
        <f t="shared" si="53"/>
        <v>0</v>
      </c>
      <c r="Y208" s="11">
        <f t="shared" si="54"/>
        <v>6.6389999999999991E-18</v>
      </c>
      <c r="Z208" s="11">
        <f t="shared" si="55"/>
        <v>5.7200000000000003E-4</v>
      </c>
      <c r="AA208" s="16">
        <f t="shared" si="56"/>
        <v>0</v>
      </c>
      <c r="AB208" s="9">
        <f t="shared" si="57"/>
        <v>0.268673</v>
      </c>
      <c r="AC208" s="9">
        <f t="shared" si="58"/>
        <v>1</v>
      </c>
      <c r="AD208" s="15">
        <f t="shared" si="59"/>
        <v>0</v>
      </c>
      <c r="AE208" s="3">
        <f t="shared" si="60"/>
        <v>799.33559999999966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0.71870370370370373</v>
      </c>
      <c r="C209" s="15">
        <f>Raw!C209</f>
        <v>59.6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0.29690699999999998</v>
      </c>
      <c r="F209" s="9">
        <f>IF(Raw!$G209&gt;$C$8,IF(Raw!$Q209&gt;$C$8,IF(Raw!$N209&gt;$C$9,IF(Raw!$N209&lt;$A$9,IF(Raw!$X209&gt;$C$9,IF(Raw!$X209&lt;$A$9,Raw!I209,-999),-999),-999),-999),-999),-999)</f>
        <v>0.56054700000000002</v>
      </c>
      <c r="G209" s="9">
        <f>Raw!G209</f>
        <v>0.97773100000000002</v>
      </c>
      <c r="H209" s="9">
        <f>IF(Raw!$G209&gt;$C$8,IF(Raw!$Q209&gt;$C$8,IF(Raw!$N209&gt;$C$9,IF(Raw!$N209&lt;$A$9,IF(Raw!$X209&gt;$C$9,IF(Raw!$X209&lt;$A$9,Raw!L209,-999),-999),-999),-999),-999),-999)</f>
        <v>662</v>
      </c>
      <c r="I209" s="9">
        <f>IF(Raw!$G209&gt;$C$8,IF(Raw!$Q209&gt;$C$8,IF(Raw!$N209&gt;$C$9,IF(Raw!$N209&lt;$A$9,IF(Raw!$X209&gt;$C$9,IF(Raw!$X209&lt;$A$9,Raw!M209,-999),-999),-999),-999),-999),-999)</f>
        <v>9.5740000000000006E-2</v>
      </c>
      <c r="J209" s="9">
        <f>IF(Raw!$G209&gt;$C$8,IF(Raw!$Q209&gt;$C$8,IF(Raw!$N209&gt;$C$9,IF(Raw!$N209&lt;$A$9,IF(Raw!$X209&gt;$C$9,IF(Raw!$X209&lt;$A$9,Raw!N209,-999),-999),-999),-999),-999),-999)</f>
        <v>515</v>
      </c>
      <c r="K209" s="9">
        <f>IF(Raw!$G209&gt;$C$8,IF(Raw!$Q209&gt;$C$8,IF(Raw!$N209&gt;$C$9,IF(Raw!$N209&lt;$A$9,IF(Raw!$X209&gt;$C$9,IF(Raw!$X209&lt;$A$9,Raw!R209,-999),-999),-999),-999),-999),-999)</f>
        <v>0.26865800000000001</v>
      </c>
      <c r="L209" s="9">
        <f>IF(Raw!$G209&gt;$C$8,IF(Raw!$Q209&gt;$C$8,IF(Raw!$N209&gt;$C$9,IF(Raw!$N209&lt;$A$9,IF(Raw!$X209&gt;$C$9,IF(Raw!$X209&lt;$A$9,Raw!S209,-999),-999),-999),-999),-999),-999)</f>
        <v>0.47123799999999999</v>
      </c>
      <c r="M209" s="9">
        <f>Raw!Q209</f>
        <v>0.975989</v>
      </c>
      <c r="N209" s="9">
        <f>IF(Raw!$G209&gt;$C$8,IF(Raw!$Q209&gt;$C$8,IF(Raw!$N209&gt;$C$9,IF(Raw!$N209&lt;$A$9,IF(Raw!$X209&gt;$C$9,IF(Raw!$X209&lt;$A$9,Raw!V209,-999),-999),-999),-999),-999),-999)</f>
        <v>763.5</v>
      </c>
      <c r="O209" s="9">
        <f>IF(Raw!$G209&gt;$C$8,IF(Raw!$Q209&gt;$C$8,IF(Raw!$N209&gt;$C$9,IF(Raw!$N209&lt;$A$9,IF(Raw!$X209&gt;$C$9,IF(Raw!$X209&lt;$A$9,Raw!W209,-999),-999),-999),-999),-999),-999)</f>
        <v>0.21106</v>
      </c>
      <c r="P209" s="9">
        <f>IF(Raw!$G209&gt;$C$8,IF(Raw!$Q209&gt;$C$8,IF(Raw!$N209&gt;$C$9,IF(Raw!$N209&lt;$A$9,IF(Raw!$X209&gt;$C$9,IF(Raw!$X209&lt;$A$9,Raw!X209,-999),-999),-999),-999),-999),-999)</f>
        <v>841</v>
      </c>
      <c r="R209" s="9">
        <f t="shared" si="48"/>
        <v>0.26364000000000004</v>
      </c>
      <c r="S209" s="9">
        <f t="shared" si="49"/>
        <v>0.47032630626869831</v>
      </c>
      <c r="T209" s="9">
        <f t="shared" si="50"/>
        <v>0.20257999999999998</v>
      </c>
      <c r="U209" s="9">
        <f t="shared" si="51"/>
        <v>0.42988893085871682</v>
      </c>
      <c r="V209" s="15">
        <f t="shared" si="52"/>
        <v>0</v>
      </c>
      <c r="X209" s="11">
        <f t="shared" si="53"/>
        <v>0</v>
      </c>
      <c r="Y209" s="11">
        <f t="shared" si="54"/>
        <v>6.6199999999999994E-18</v>
      </c>
      <c r="Z209" s="11">
        <f t="shared" si="55"/>
        <v>5.1499999999999994E-4</v>
      </c>
      <c r="AA209" s="16">
        <f t="shared" si="56"/>
        <v>0</v>
      </c>
      <c r="AB209" s="9">
        <f t="shared" si="57"/>
        <v>0.26865800000000001</v>
      </c>
      <c r="AC209" s="9">
        <f t="shared" si="58"/>
        <v>1</v>
      </c>
      <c r="AD209" s="15">
        <f t="shared" si="59"/>
        <v>0</v>
      </c>
      <c r="AE209" s="3">
        <f t="shared" si="60"/>
        <v>797.04799999999966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0.71876157407407415</v>
      </c>
      <c r="C210" s="15">
        <f>Raw!C210</f>
        <v>58.8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0.32697799999999999</v>
      </c>
      <c r="F210" s="9">
        <f>IF(Raw!$G210&gt;$C$8,IF(Raw!$Q210&gt;$C$8,IF(Raw!$N210&gt;$C$9,IF(Raw!$N210&lt;$A$9,IF(Raw!$X210&gt;$C$9,IF(Raw!$X210&lt;$A$9,Raw!I210,-999),-999),-999),-999),-999),-999)</f>
        <v>0.627641</v>
      </c>
      <c r="G210" s="9">
        <f>Raw!G210</f>
        <v>0.98664200000000002</v>
      </c>
      <c r="H210" s="9">
        <f>IF(Raw!$G210&gt;$C$8,IF(Raw!$Q210&gt;$C$8,IF(Raw!$N210&gt;$C$9,IF(Raw!$N210&lt;$A$9,IF(Raw!$X210&gt;$C$9,IF(Raw!$X210&lt;$A$9,Raw!L210,-999),-999),-999),-999),-999),-999)</f>
        <v>624.1</v>
      </c>
      <c r="I210" s="9">
        <f>IF(Raw!$G210&gt;$C$8,IF(Raw!$Q210&gt;$C$8,IF(Raw!$N210&gt;$C$9,IF(Raw!$N210&lt;$A$9,IF(Raw!$X210&gt;$C$9,IF(Raw!$X210&lt;$A$9,Raw!M210,-999),-999),-999),-999),-999),-999)</f>
        <v>2.0000000000000002E-5</v>
      </c>
      <c r="J210" s="9">
        <f>IF(Raw!$G210&gt;$C$8,IF(Raw!$Q210&gt;$C$8,IF(Raw!$N210&gt;$C$9,IF(Raw!$N210&lt;$A$9,IF(Raw!$X210&gt;$C$9,IF(Raw!$X210&lt;$A$9,Raw!N210,-999),-999),-999),-999),-999),-999)</f>
        <v>379</v>
      </c>
      <c r="K210" s="9">
        <f>IF(Raw!$G210&gt;$C$8,IF(Raw!$Q210&gt;$C$8,IF(Raw!$N210&gt;$C$9,IF(Raw!$N210&lt;$A$9,IF(Raw!$X210&gt;$C$9,IF(Raw!$X210&lt;$A$9,Raw!R210,-999),-999),-999),-999),-999),-999)</f>
        <v>0.28797200000000001</v>
      </c>
      <c r="L210" s="9">
        <f>IF(Raw!$G210&gt;$C$8,IF(Raw!$Q210&gt;$C$8,IF(Raw!$N210&gt;$C$9,IF(Raw!$N210&lt;$A$9,IF(Raw!$X210&gt;$C$9,IF(Raw!$X210&lt;$A$9,Raw!S210,-999),-999),-999),-999),-999),-999)</f>
        <v>0.46884999999999999</v>
      </c>
      <c r="M210" s="9">
        <f>Raw!Q210</f>
        <v>0.97501499999999997</v>
      </c>
      <c r="N210" s="9">
        <f>IF(Raw!$G210&gt;$C$8,IF(Raw!$Q210&gt;$C$8,IF(Raw!$N210&gt;$C$9,IF(Raw!$N210&lt;$A$9,IF(Raw!$X210&gt;$C$9,IF(Raw!$X210&lt;$A$9,Raw!V210,-999),-999),-999),-999),-999),-999)</f>
        <v>734.5</v>
      </c>
      <c r="O210" s="9">
        <f>IF(Raw!$G210&gt;$C$8,IF(Raw!$Q210&gt;$C$8,IF(Raw!$N210&gt;$C$9,IF(Raw!$N210&lt;$A$9,IF(Raw!$X210&gt;$C$9,IF(Raw!$X210&lt;$A$9,Raw!W210,-999),-999),-999),-999),-999),-999)</f>
        <v>0.37081999999999998</v>
      </c>
      <c r="P210" s="9">
        <f>IF(Raw!$G210&gt;$C$8,IF(Raw!$Q210&gt;$C$8,IF(Raw!$N210&gt;$C$9,IF(Raw!$N210&lt;$A$9,IF(Raw!$X210&gt;$C$9,IF(Raw!$X210&lt;$A$9,Raw!X210,-999),-999),-999),-999),-999),-999)</f>
        <v>696</v>
      </c>
      <c r="R210" s="9">
        <f t="shared" si="48"/>
        <v>0.30066300000000001</v>
      </c>
      <c r="S210" s="9">
        <f t="shared" si="49"/>
        <v>0.47903658301481261</v>
      </c>
      <c r="T210" s="9">
        <f t="shared" si="50"/>
        <v>0.18087799999999998</v>
      </c>
      <c r="U210" s="9">
        <f t="shared" si="51"/>
        <v>0.38579076463687745</v>
      </c>
      <c r="V210" s="15">
        <f t="shared" si="52"/>
        <v>0</v>
      </c>
      <c r="X210" s="11">
        <f t="shared" si="53"/>
        <v>0</v>
      </c>
      <c r="Y210" s="11">
        <f t="shared" si="54"/>
        <v>6.2410000000000001E-18</v>
      </c>
      <c r="Z210" s="11">
        <f t="shared" si="55"/>
        <v>3.79E-4</v>
      </c>
      <c r="AA210" s="16">
        <f t="shared" si="56"/>
        <v>0</v>
      </c>
      <c r="AB210" s="9">
        <f t="shared" si="57"/>
        <v>0.28797200000000001</v>
      </c>
      <c r="AC210" s="9">
        <f t="shared" si="58"/>
        <v>1</v>
      </c>
      <c r="AD210" s="15">
        <f t="shared" si="59"/>
        <v>0</v>
      </c>
      <c r="AE210" s="3">
        <f t="shared" si="60"/>
        <v>751.41639999999984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0.71881944444444434</v>
      </c>
      <c r="C211" s="15">
        <f>Raw!C211</f>
        <v>58.3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0.33372000000000002</v>
      </c>
      <c r="F211" s="9">
        <f>IF(Raw!$G211&gt;$C$8,IF(Raw!$Q211&gt;$C$8,IF(Raw!$N211&gt;$C$9,IF(Raw!$N211&lt;$A$9,IF(Raw!$X211&gt;$C$9,IF(Raw!$X211&lt;$A$9,Raw!I211,-999),-999),-999),-999),-999),-999)</f>
        <v>0.62438300000000002</v>
      </c>
      <c r="G211" s="9">
        <f>Raw!G211</f>
        <v>0.98713099999999998</v>
      </c>
      <c r="H211" s="9">
        <f>IF(Raw!$G211&gt;$C$8,IF(Raw!$Q211&gt;$C$8,IF(Raw!$N211&gt;$C$9,IF(Raw!$N211&lt;$A$9,IF(Raw!$X211&gt;$C$9,IF(Raw!$X211&lt;$A$9,Raw!L211,-999),-999),-999),-999),-999),-999)</f>
        <v>682.2</v>
      </c>
      <c r="I211" s="9">
        <f>IF(Raw!$G211&gt;$C$8,IF(Raw!$Q211&gt;$C$8,IF(Raw!$N211&gt;$C$9,IF(Raw!$N211&lt;$A$9,IF(Raw!$X211&gt;$C$9,IF(Raw!$X211&lt;$A$9,Raw!M211,-999),-999),-999),-999),-999),-999)</f>
        <v>5.4093000000000002E-2</v>
      </c>
      <c r="J211" s="9">
        <f>IF(Raw!$G211&gt;$C$8,IF(Raw!$Q211&gt;$C$8,IF(Raw!$N211&gt;$C$9,IF(Raw!$N211&lt;$A$9,IF(Raw!$X211&gt;$C$9,IF(Raw!$X211&lt;$A$9,Raw!N211,-999),-999),-999),-999),-999),-999)</f>
        <v>537</v>
      </c>
      <c r="K211" s="9">
        <f>IF(Raw!$G211&gt;$C$8,IF(Raw!$Q211&gt;$C$8,IF(Raw!$N211&gt;$C$9,IF(Raw!$N211&lt;$A$9,IF(Raw!$X211&gt;$C$9,IF(Raw!$X211&lt;$A$9,Raw!R211,-999),-999),-999),-999),-999),-999)</f>
        <v>0.289796</v>
      </c>
      <c r="L211" s="9">
        <f>IF(Raw!$G211&gt;$C$8,IF(Raw!$Q211&gt;$C$8,IF(Raw!$N211&gt;$C$9,IF(Raw!$N211&lt;$A$9,IF(Raw!$X211&gt;$C$9,IF(Raw!$X211&lt;$A$9,Raw!S211,-999),-999),-999),-999),-999),-999)</f>
        <v>0.52127599999999996</v>
      </c>
      <c r="M211" s="9">
        <f>Raw!Q211</f>
        <v>0.98830700000000005</v>
      </c>
      <c r="N211" s="9">
        <f>IF(Raw!$G211&gt;$C$8,IF(Raw!$Q211&gt;$C$8,IF(Raw!$N211&gt;$C$9,IF(Raw!$N211&lt;$A$9,IF(Raw!$X211&gt;$C$9,IF(Raw!$X211&lt;$A$9,Raw!V211,-999),-999),-999),-999),-999),-999)</f>
        <v>749.2</v>
      </c>
      <c r="O211" s="9">
        <f>IF(Raw!$G211&gt;$C$8,IF(Raw!$Q211&gt;$C$8,IF(Raw!$N211&gt;$C$9,IF(Raw!$N211&lt;$A$9,IF(Raw!$X211&gt;$C$9,IF(Raw!$X211&lt;$A$9,Raw!W211,-999),-999),-999),-999),-999),-999)</f>
        <v>0.26141399999999998</v>
      </c>
      <c r="P211" s="9">
        <f>IF(Raw!$G211&gt;$C$8,IF(Raw!$Q211&gt;$C$8,IF(Raw!$N211&gt;$C$9,IF(Raw!$N211&lt;$A$9,IF(Raw!$X211&gt;$C$9,IF(Raw!$X211&lt;$A$9,Raw!X211,-999),-999),-999),-999),-999),-999)</f>
        <v>905</v>
      </c>
      <c r="R211" s="9">
        <f t="shared" si="48"/>
        <v>0.290663</v>
      </c>
      <c r="S211" s="9">
        <f t="shared" si="49"/>
        <v>0.46552036170107131</v>
      </c>
      <c r="T211" s="9">
        <f t="shared" si="50"/>
        <v>0.23147999999999996</v>
      </c>
      <c r="U211" s="9">
        <f t="shared" si="51"/>
        <v>0.44406418097130884</v>
      </c>
      <c r="V211" s="15">
        <f t="shared" si="52"/>
        <v>0</v>
      </c>
      <c r="X211" s="11">
        <f t="shared" si="53"/>
        <v>0</v>
      </c>
      <c r="Y211" s="11">
        <f t="shared" si="54"/>
        <v>6.8220000000000004E-18</v>
      </c>
      <c r="Z211" s="11">
        <f t="shared" si="55"/>
        <v>5.3699999999999993E-4</v>
      </c>
      <c r="AA211" s="16">
        <f t="shared" si="56"/>
        <v>0</v>
      </c>
      <c r="AB211" s="9">
        <f t="shared" si="57"/>
        <v>0.289796</v>
      </c>
      <c r="AC211" s="9">
        <f t="shared" si="58"/>
        <v>1</v>
      </c>
      <c r="AD211" s="15">
        <f t="shared" si="59"/>
        <v>0</v>
      </c>
      <c r="AE211" s="3">
        <f t="shared" si="60"/>
        <v>821.36879999999985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0.71887731481481476</v>
      </c>
      <c r="C212" s="15">
        <f>Raw!C212</f>
        <v>57.6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0.31873400000000002</v>
      </c>
      <c r="F212" s="9">
        <f>IF(Raw!$G212&gt;$C$8,IF(Raw!$Q212&gt;$C$8,IF(Raw!$N212&gt;$C$9,IF(Raw!$N212&lt;$A$9,IF(Raw!$X212&gt;$C$9,IF(Raw!$X212&lt;$A$9,Raw!I212,-999),-999),-999),-999),-999),-999)</f>
        <v>0.60885699999999998</v>
      </c>
      <c r="G212" s="9">
        <f>Raw!G212</f>
        <v>0.990699</v>
      </c>
      <c r="H212" s="9">
        <f>IF(Raw!$G212&gt;$C$8,IF(Raw!$Q212&gt;$C$8,IF(Raw!$N212&gt;$C$9,IF(Raw!$N212&lt;$A$9,IF(Raw!$X212&gt;$C$9,IF(Raw!$X212&lt;$A$9,Raw!L212,-999),-999),-999),-999),-999),-999)</f>
        <v>631.1</v>
      </c>
      <c r="I212" s="9">
        <f>IF(Raw!$G212&gt;$C$8,IF(Raw!$Q212&gt;$C$8,IF(Raw!$N212&gt;$C$9,IF(Raw!$N212&lt;$A$9,IF(Raw!$X212&gt;$C$9,IF(Raw!$X212&lt;$A$9,Raw!M212,-999),-999),-999),-999),-999),-999)</f>
        <v>0.13997599999999999</v>
      </c>
      <c r="J212" s="9">
        <f>IF(Raw!$G212&gt;$C$8,IF(Raw!$Q212&gt;$C$8,IF(Raw!$N212&gt;$C$9,IF(Raw!$N212&lt;$A$9,IF(Raw!$X212&gt;$C$9,IF(Raw!$X212&lt;$A$9,Raw!N212,-999),-999),-999),-999),-999),-999)</f>
        <v>452</v>
      </c>
      <c r="K212" s="9">
        <f>IF(Raw!$G212&gt;$C$8,IF(Raw!$Q212&gt;$C$8,IF(Raw!$N212&gt;$C$9,IF(Raw!$N212&lt;$A$9,IF(Raw!$X212&gt;$C$9,IF(Raw!$X212&lt;$A$9,Raw!R212,-999),-999),-999),-999),-999),-999)</f>
        <v>0.30362499999999998</v>
      </c>
      <c r="L212" s="9">
        <f>IF(Raw!$G212&gt;$C$8,IF(Raw!$Q212&gt;$C$8,IF(Raw!$N212&gt;$C$9,IF(Raw!$N212&lt;$A$9,IF(Raw!$X212&gt;$C$9,IF(Raw!$X212&lt;$A$9,Raw!S212,-999),-999),-999),-999),-999),-999)</f>
        <v>0.51022900000000004</v>
      </c>
      <c r="M212" s="9">
        <f>Raw!Q212</f>
        <v>0.98400100000000001</v>
      </c>
      <c r="N212" s="9">
        <f>IF(Raw!$G212&gt;$C$8,IF(Raw!$Q212&gt;$C$8,IF(Raw!$N212&gt;$C$9,IF(Raw!$N212&lt;$A$9,IF(Raw!$X212&gt;$C$9,IF(Raw!$X212&lt;$A$9,Raw!V212,-999),-999),-999),-999),-999),-999)</f>
        <v>768.4</v>
      </c>
      <c r="O212" s="9">
        <f>IF(Raw!$G212&gt;$C$8,IF(Raw!$Q212&gt;$C$8,IF(Raw!$N212&gt;$C$9,IF(Raw!$N212&lt;$A$9,IF(Raw!$X212&gt;$C$9,IF(Raw!$X212&lt;$A$9,Raw!W212,-999),-999),-999),-999),-999),-999)</f>
        <v>0.37081999999999998</v>
      </c>
      <c r="P212" s="9">
        <f>IF(Raw!$G212&gt;$C$8,IF(Raw!$Q212&gt;$C$8,IF(Raw!$N212&gt;$C$9,IF(Raw!$N212&lt;$A$9,IF(Raw!$X212&gt;$C$9,IF(Raw!$X212&lt;$A$9,Raw!X212,-999),-999),-999),-999),-999),-999)</f>
        <v>864</v>
      </c>
      <c r="R212" s="9">
        <f t="shared" si="48"/>
        <v>0.29012299999999996</v>
      </c>
      <c r="S212" s="9">
        <f t="shared" si="49"/>
        <v>0.47650433517229823</v>
      </c>
      <c r="T212" s="9">
        <f t="shared" si="50"/>
        <v>0.20660400000000007</v>
      </c>
      <c r="U212" s="9">
        <f t="shared" si="51"/>
        <v>0.40492406350873833</v>
      </c>
      <c r="V212" s="15">
        <f t="shared" si="52"/>
        <v>0</v>
      </c>
      <c r="X212" s="11">
        <f t="shared" si="53"/>
        <v>0</v>
      </c>
      <c r="Y212" s="11">
        <f t="shared" si="54"/>
        <v>6.3109999999999998E-18</v>
      </c>
      <c r="Z212" s="11">
        <f t="shared" si="55"/>
        <v>4.5199999999999998E-4</v>
      </c>
      <c r="AA212" s="16">
        <f t="shared" si="56"/>
        <v>0</v>
      </c>
      <c r="AB212" s="9">
        <f t="shared" si="57"/>
        <v>0.30362499999999998</v>
      </c>
      <c r="AC212" s="9">
        <f t="shared" si="58"/>
        <v>1</v>
      </c>
      <c r="AD212" s="15">
        <f t="shared" si="59"/>
        <v>0</v>
      </c>
      <c r="AE212" s="3">
        <f t="shared" si="60"/>
        <v>759.84439999999972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0.71893518518518518</v>
      </c>
      <c r="C213" s="15">
        <f>Raw!C213</f>
        <v>57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0.32148399999999999</v>
      </c>
      <c r="F213" s="9">
        <f>IF(Raw!$G213&gt;$C$8,IF(Raw!$Q213&gt;$C$8,IF(Raw!$N213&gt;$C$9,IF(Raw!$N213&lt;$A$9,IF(Raw!$X213&gt;$C$9,IF(Raw!$X213&lt;$A$9,Raw!I213,-999),-999),-999),-999),-999),-999)</f>
        <v>0.60797299999999999</v>
      </c>
      <c r="G213" s="9">
        <f>Raw!G213</f>
        <v>0.98610799999999998</v>
      </c>
      <c r="H213" s="9">
        <f>IF(Raw!$G213&gt;$C$8,IF(Raw!$Q213&gt;$C$8,IF(Raw!$N213&gt;$C$9,IF(Raw!$N213&lt;$A$9,IF(Raw!$X213&gt;$C$9,IF(Raw!$X213&lt;$A$9,Raw!L213,-999),-999),-999),-999),-999),-999)</f>
        <v>650.5</v>
      </c>
      <c r="I213" s="9">
        <f>IF(Raw!$G213&gt;$C$8,IF(Raw!$Q213&gt;$C$8,IF(Raw!$N213&gt;$C$9,IF(Raw!$N213&lt;$A$9,IF(Raw!$X213&gt;$C$9,IF(Raw!$X213&lt;$A$9,Raw!M213,-999),-999),-999),-999),-999),-999)</f>
        <v>7.2000000000000002E-5</v>
      </c>
      <c r="J213" s="9">
        <f>IF(Raw!$G213&gt;$C$8,IF(Raw!$Q213&gt;$C$8,IF(Raw!$N213&gt;$C$9,IF(Raw!$N213&lt;$A$9,IF(Raw!$X213&gt;$C$9,IF(Raw!$X213&lt;$A$9,Raw!N213,-999),-999),-999),-999),-999),-999)</f>
        <v>430</v>
      </c>
      <c r="K213" s="9">
        <f>IF(Raw!$G213&gt;$C$8,IF(Raw!$Q213&gt;$C$8,IF(Raw!$N213&gt;$C$9,IF(Raw!$N213&lt;$A$9,IF(Raw!$X213&gt;$C$9,IF(Raw!$X213&lt;$A$9,Raw!R213,-999),-999),-999),-999),-999),-999)</f>
        <v>0.32647999999999999</v>
      </c>
      <c r="L213" s="9">
        <f>IF(Raw!$G213&gt;$C$8,IF(Raw!$Q213&gt;$C$8,IF(Raw!$N213&gt;$C$9,IF(Raw!$N213&lt;$A$9,IF(Raw!$X213&gt;$C$9,IF(Raw!$X213&lt;$A$9,Raw!S213,-999),-999),-999),-999),-999),-999)</f>
        <v>0.57557899999999995</v>
      </c>
      <c r="M213" s="9">
        <f>Raw!Q213</f>
        <v>0.98428199999999999</v>
      </c>
      <c r="N213" s="9">
        <f>IF(Raw!$G213&gt;$C$8,IF(Raw!$Q213&gt;$C$8,IF(Raw!$N213&gt;$C$9,IF(Raw!$N213&lt;$A$9,IF(Raw!$X213&gt;$C$9,IF(Raw!$X213&lt;$A$9,Raw!V213,-999),-999),-999),-999),-999),-999)</f>
        <v>769.5</v>
      </c>
      <c r="O213" s="9">
        <f>IF(Raw!$G213&gt;$C$8,IF(Raw!$Q213&gt;$C$8,IF(Raw!$N213&gt;$C$9,IF(Raw!$N213&lt;$A$9,IF(Raw!$X213&gt;$C$9,IF(Raw!$X213&lt;$A$9,Raw!W213,-999),-999),-999),-999),-999),-999)</f>
        <v>0.30320999999999998</v>
      </c>
      <c r="P213" s="9">
        <f>IF(Raw!$G213&gt;$C$8,IF(Raw!$Q213&gt;$C$8,IF(Raw!$N213&gt;$C$9,IF(Raw!$N213&lt;$A$9,IF(Raw!$X213&gt;$C$9,IF(Raw!$X213&lt;$A$9,Raw!X213,-999),-999),-999),-999),-999),-999)</f>
        <v>395</v>
      </c>
      <c r="R213" s="9">
        <f t="shared" si="48"/>
        <v>0.28648899999999999</v>
      </c>
      <c r="S213" s="9">
        <f t="shared" si="49"/>
        <v>0.47121993904334569</v>
      </c>
      <c r="T213" s="9">
        <f t="shared" si="50"/>
        <v>0.24909899999999996</v>
      </c>
      <c r="U213" s="9">
        <f t="shared" si="51"/>
        <v>0.43277986166972732</v>
      </c>
      <c r="V213" s="15">
        <f t="shared" si="52"/>
        <v>0</v>
      </c>
      <c r="X213" s="11">
        <f t="shared" si="53"/>
        <v>0</v>
      </c>
      <c r="Y213" s="11">
        <f t="shared" si="54"/>
        <v>6.5049999999999997E-18</v>
      </c>
      <c r="Z213" s="11">
        <f t="shared" si="55"/>
        <v>4.2999999999999999E-4</v>
      </c>
      <c r="AA213" s="16">
        <f t="shared" si="56"/>
        <v>0</v>
      </c>
      <c r="AB213" s="9">
        <f t="shared" si="57"/>
        <v>0.32647999999999999</v>
      </c>
      <c r="AC213" s="9">
        <f t="shared" si="58"/>
        <v>1</v>
      </c>
      <c r="AD213" s="15">
        <f t="shared" si="59"/>
        <v>0</v>
      </c>
      <c r="AE213" s="3">
        <f t="shared" si="60"/>
        <v>783.20199999999977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0.71899305555555548</v>
      </c>
      <c r="C214" s="15">
        <f>Raw!C214</f>
        <v>56.3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0.338036</v>
      </c>
      <c r="F214" s="9">
        <f>IF(Raw!$G214&gt;$C$8,IF(Raw!$Q214&gt;$C$8,IF(Raw!$N214&gt;$C$9,IF(Raw!$N214&lt;$A$9,IF(Raw!$X214&gt;$C$9,IF(Raw!$X214&lt;$A$9,Raw!I214,-999),-999),-999),-999),-999),-999)</f>
        <v>0.641347</v>
      </c>
      <c r="G214" s="9">
        <f>Raw!G214</f>
        <v>0.98366299999999995</v>
      </c>
      <c r="H214" s="9">
        <f>IF(Raw!$G214&gt;$C$8,IF(Raw!$Q214&gt;$C$8,IF(Raw!$N214&gt;$C$9,IF(Raw!$N214&lt;$A$9,IF(Raw!$X214&gt;$C$9,IF(Raw!$X214&lt;$A$9,Raw!L214,-999),-999),-999),-999),-999),-999)</f>
        <v>691.8</v>
      </c>
      <c r="I214" s="9">
        <f>IF(Raw!$G214&gt;$C$8,IF(Raw!$Q214&gt;$C$8,IF(Raw!$N214&gt;$C$9,IF(Raw!$N214&lt;$A$9,IF(Raw!$X214&gt;$C$9,IF(Raw!$X214&lt;$A$9,Raw!M214,-999),-999),-999),-999),-999),-999)</f>
        <v>0.153612</v>
      </c>
      <c r="J214" s="9">
        <f>IF(Raw!$G214&gt;$C$8,IF(Raw!$Q214&gt;$C$8,IF(Raw!$N214&gt;$C$9,IF(Raw!$N214&lt;$A$9,IF(Raw!$X214&gt;$C$9,IF(Raw!$X214&lt;$A$9,Raw!N214,-999),-999),-999),-999),-999),-999)</f>
        <v>560</v>
      </c>
      <c r="K214" s="9">
        <f>IF(Raw!$G214&gt;$C$8,IF(Raw!$Q214&gt;$C$8,IF(Raw!$N214&gt;$C$9,IF(Raw!$N214&lt;$A$9,IF(Raw!$X214&gt;$C$9,IF(Raw!$X214&lt;$A$9,Raw!R214,-999),-999),-999),-999),-999),-999)</f>
        <v>0.34188099999999999</v>
      </c>
      <c r="L214" s="9">
        <f>IF(Raw!$G214&gt;$C$8,IF(Raw!$Q214&gt;$C$8,IF(Raw!$N214&gt;$C$9,IF(Raw!$N214&lt;$A$9,IF(Raw!$X214&gt;$C$9,IF(Raw!$X214&lt;$A$9,Raw!S214,-999),-999),-999),-999),-999),-999)</f>
        <v>0.58650800000000003</v>
      </c>
      <c r="M214" s="9">
        <f>Raw!Q214</f>
        <v>0.98496300000000003</v>
      </c>
      <c r="N214" s="9">
        <f>IF(Raw!$G214&gt;$C$8,IF(Raw!$Q214&gt;$C$8,IF(Raw!$N214&gt;$C$9,IF(Raw!$N214&lt;$A$9,IF(Raw!$X214&gt;$C$9,IF(Raw!$X214&lt;$A$9,Raw!V214,-999),-999),-999),-999),-999),-999)</f>
        <v>727.5</v>
      </c>
      <c r="O214" s="9">
        <f>IF(Raw!$G214&gt;$C$8,IF(Raw!$Q214&gt;$C$8,IF(Raw!$N214&gt;$C$9,IF(Raw!$N214&lt;$A$9,IF(Raw!$X214&gt;$C$9,IF(Raw!$X214&lt;$A$9,Raw!W214,-999),-999),-999),-999),-999),-999)</f>
        <v>0.267322</v>
      </c>
      <c r="P214" s="9">
        <f>IF(Raw!$G214&gt;$C$8,IF(Raw!$Q214&gt;$C$8,IF(Raw!$N214&gt;$C$9,IF(Raw!$N214&lt;$A$9,IF(Raw!$X214&gt;$C$9,IF(Raw!$X214&lt;$A$9,Raw!X214,-999),-999),-999),-999),-999),-999)</f>
        <v>404</v>
      </c>
      <c r="R214" s="9">
        <f t="shared" ref="R214:R270" si="64">F214-E214</f>
        <v>0.303311</v>
      </c>
      <c r="S214" s="9">
        <f t="shared" ref="S214:S270" si="65">R214/F214</f>
        <v>0.47292807169909579</v>
      </c>
      <c r="T214" s="9">
        <f t="shared" ref="T214:T270" si="66">L214-K214</f>
        <v>0.24462700000000004</v>
      </c>
      <c r="U214" s="9">
        <f t="shared" ref="U214:U270" si="67">T214/L214</f>
        <v>0.41709064496988962</v>
      </c>
      <c r="V214" s="15">
        <f t="shared" ref="V214:V270" si="68">IF(L214&gt;0,L214*V$8+V$10,-999)</f>
        <v>0</v>
      </c>
      <c r="X214" s="11">
        <f t="shared" ref="X214:X270" si="69">D214*6.02*10^23*10^(-6)</f>
        <v>0</v>
      </c>
      <c r="Y214" s="11">
        <f t="shared" ref="Y214:Y270" si="70">H214*10^(-20)</f>
        <v>6.9179999999999989E-18</v>
      </c>
      <c r="Z214" s="11">
        <f t="shared" ref="Z214:Z270" si="71">J214*10^(-6)</f>
        <v>5.5999999999999995E-4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0.34188099999999999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832.92719999999963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0.7190509259259259</v>
      </c>
      <c r="C215" s="15">
        <f>Raw!C215</f>
        <v>55.5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0.98221599999999998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0.98677000000000004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0.71909722222222217</v>
      </c>
      <c r="C216" s="15">
        <f>Raw!C216</f>
        <v>55.2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0.37476599999999999</v>
      </c>
      <c r="F216" s="9">
        <f>IF(Raw!$G216&gt;$C$8,IF(Raw!$Q216&gt;$C$8,IF(Raw!$N216&gt;$C$9,IF(Raw!$N216&lt;$A$9,IF(Raw!$X216&gt;$C$9,IF(Raw!$X216&lt;$A$9,Raw!I216,-999),-999),-999),-999),-999),-999)</f>
        <v>0.70138</v>
      </c>
      <c r="G216" s="9">
        <f>Raw!G216</f>
        <v>0.99176900000000001</v>
      </c>
      <c r="H216" s="9">
        <f>IF(Raw!$G216&gt;$C$8,IF(Raw!$Q216&gt;$C$8,IF(Raw!$N216&gt;$C$9,IF(Raw!$N216&lt;$A$9,IF(Raw!$X216&gt;$C$9,IF(Raw!$X216&lt;$A$9,Raw!L216,-999),-999),-999),-999),-999),-999)</f>
        <v>662.9</v>
      </c>
      <c r="I216" s="9">
        <f>IF(Raw!$G216&gt;$C$8,IF(Raw!$Q216&gt;$C$8,IF(Raw!$N216&gt;$C$9,IF(Raw!$N216&lt;$A$9,IF(Raw!$X216&gt;$C$9,IF(Raw!$X216&lt;$A$9,Raw!M216,-999),-999),-999),-999),-999),-999)</f>
        <v>9.1479999999999999E-3</v>
      </c>
      <c r="J216" s="9">
        <f>IF(Raw!$G216&gt;$C$8,IF(Raw!$Q216&gt;$C$8,IF(Raw!$N216&gt;$C$9,IF(Raw!$N216&lt;$A$9,IF(Raw!$X216&gt;$C$9,IF(Raw!$X216&lt;$A$9,Raw!N216,-999),-999),-999),-999),-999),-999)</f>
        <v>400</v>
      </c>
      <c r="K216" s="9">
        <f>IF(Raw!$G216&gt;$C$8,IF(Raw!$Q216&gt;$C$8,IF(Raw!$N216&gt;$C$9,IF(Raw!$N216&lt;$A$9,IF(Raw!$X216&gt;$C$9,IF(Raw!$X216&lt;$A$9,Raw!R216,-999),-999),-999),-999),-999),-999)</f>
        <v>0.39968700000000001</v>
      </c>
      <c r="L216" s="9">
        <f>IF(Raw!$G216&gt;$C$8,IF(Raw!$Q216&gt;$C$8,IF(Raw!$N216&gt;$C$9,IF(Raw!$N216&lt;$A$9,IF(Raw!$X216&gt;$C$9,IF(Raw!$X216&lt;$A$9,Raw!S216,-999),-999),-999),-999),-999),-999)</f>
        <v>0.70804199999999995</v>
      </c>
      <c r="M216" s="9">
        <f>Raw!Q216</f>
        <v>0.99012500000000003</v>
      </c>
      <c r="N216" s="9">
        <f>IF(Raw!$G216&gt;$C$8,IF(Raw!$Q216&gt;$C$8,IF(Raw!$N216&gt;$C$9,IF(Raw!$N216&lt;$A$9,IF(Raw!$X216&gt;$C$9,IF(Raw!$X216&lt;$A$9,Raw!V216,-999),-999),-999),-999),-999),-999)</f>
        <v>758.2</v>
      </c>
      <c r="O216" s="9">
        <f>IF(Raw!$G216&gt;$C$8,IF(Raw!$Q216&gt;$C$8,IF(Raw!$N216&gt;$C$9,IF(Raw!$N216&lt;$A$9,IF(Raw!$X216&gt;$C$9,IF(Raw!$X216&lt;$A$9,Raw!W216,-999),-999),-999),-999),-999),-999)</f>
        <v>0.24678900000000001</v>
      </c>
      <c r="P216" s="9">
        <f>IF(Raw!$G216&gt;$C$8,IF(Raw!$Q216&gt;$C$8,IF(Raw!$N216&gt;$C$9,IF(Raw!$N216&lt;$A$9,IF(Raw!$X216&gt;$C$9,IF(Raw!$X216&lt;$A$9,Raw!X216,-999),-999),-999),-999),-999),-999)</f>
        <v>528</v>
      </c>
      <c r="R216" s="9">
        <f t="shared" si="64"/>
        <v>0.32661400000000002</v>
      </c>
      <c r="S216" s="9">
        <f t="shared" si="65"/>
        <v>0.46567338675183212</v>
      </c>
      <c r="T216" s="9">
        <f t="shared" si="66"/>
        <v>0.30835499999999993</v>
      </c>
      <c r="U216" s="9">
        <f t="shared" si="67"/>
        <v>0.43550382604421767</v>
      </c>
      <c r="V216" s="15">
        <f t="shared" si="68"/>
        <v>0</v>
      </c>
      <c r="X216" s="11">
        <f t="shared" si="69"/>
        <v>0</v>
      </c>
      <c r="Y216" s="11">
        <f t="shared" si="70"/>
        <v>6.6289999999999992E-18</v>
      </c>
      <c r="Z216" s="11">
        <f t="shared" si="71"/>
        <v>3.9999999999999996E-4</v>
      </c>
      <c r="AA216" s="16">
        <f t="shared" si="72"/>
        <v>0</v>
      </c>
      <c r="AB216" s="9">
        <f t="shared" si="73"/>
        <v>0.39968700000000001</v>
      </c>
      <c r="AC216" s="9">
        <f t="shared" si="74"/>
        <v>1</v>
      </c>
      <c r="AD216" s="15">
        <f t="shared" si="75"/>
        <v>0</v>
      </c>
      <c r="AE216" s="3">
        <f t="shared" si="76"/>
        <v>798.13159999999971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0.71915509259259258</v>
      </c>
      <c r="C217" s="15">
        <f>Raw!C217</f>
        <v>54.3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0.37392300000000001</v>
      </c>
      <c r="F217" s="9">
        <f>IF(Raw!$G217&gt;$C$8,IF(Raw!$Q217&gt;$C$8,IF(Raw!$N217&gt;$C$9,IF(Raw!$N217&lt;$A$9,IF(Raw!$X217&gt;$C$9,IF(Raw!$X217&lt;$A$9,Raw!I217,-999),-999),-999),-999),-999),-999)</f>
        <v>0.68033200000000005</v>
      </c>
      <c r="G217" s="9">
        <f>Raw!G217</f>
        <v>0.98399099999999995</v>
      </c>
      <c r="H217" s="9">
        <f>IF(Raw!$G217&gt;$C$8,IF(Raw!$Q217&gt;$C$8,IF(Raw!$N217&gt;$C$9,IF(Raw!$N217&lt;$A$9,IF(Raw!$X217&gt;$C$9,IF(Raw!$X217&lt;$A$9,Raw!L217,-999),-999),-999),-999),-999),-999)</f>
        <v>640.1</v>
      </c>
      <c r="I217" s="9">
        <f>IF(Raw!$G217&gt;$C$8,IF(Raw!$Q217&gt;$C$8,IF(Raw!$N217&gt;$C$9,IF(Raw!$N217&lt;$A$9,IF(Raw!$X217&gt;$C$9,IF(Raw!$X217&lt;$A$9,Raw!M217,-999),-999),-999),-999),-999),-999)</f>
        <v>0.14161599999999999</v>
      </c>
      <c r="J217" s="9">
        <f>IF(Raw!$G217&gt;$C$8,IF(Raw!$Q217&gt;$C$8,IF(Raw!$N217&gt;$C$9,IF(Raw!$N217&lt;$A$9,IF(Raw!$X217&gt;$C$9,IF(Raw!$X217&lt;$A$9,Raw!N217,-999),-999),-999),-999),-999),-999)</f>
        <v>647</v>
      </c>
      <c r="K217" s="9">
        <f>IF(Raw!$G217&gt;$C$8,IF(Raw!$Q217&gt;$C$8,IF(Raw!$N217&gt;$C$9,IF(Raw!$N217&lt;$A$9,IF(Raw!$X217&gt;$C$9,IF(Raw!$X217&lt;$A$9,Raw!R217,-999),-999),-999),-999),-999),-999)</f>
        <v>0.38491500000000001</v>
      </c>
      <c r="L217" s="9">
        <f>IF(Raw!$G217&gt;$C$8,IF(Raw!$Q217&gt;$C$8,IF(Raw!$N217&gt;$C$9,IF(Raw!$N217&lt;$A$9,IF(Raw!$X217&gt;$C$9,IF(Raw!$X217&lt;$A$9,Raw!S217,-999),-999),-999),-999),-999),-999)</f>
        <v>0.65130100000000002</v>
      </c>
      <c r="M217" s="9">
        <f>Raw!Q217</f>
        <v>0.98938199999999998</v>
      </c>
      <c r="N217" s="9">
        <f>IF(Raw!$G217&gt;$C$8,IF(Raw!$Q217&gt;$C$8,IF(Raw!$N217&gt;$C$9,IF(Raw!$N217&lt;$A$9,IF(Raw!$X217&gt;$C$9,IF(Raw!$X217&lt;$A$9,Raw!V217,-999),-999),-999),-999),-999),-999)</f>
        <v>718.4</v>
      </c>
      <c r="O217" s="9">
        <f>IF(Raw!$G217&gt;$C$8,IF(Raw!$Q217&gt;$C$8,IF(Raw!$N217&gt;$C$9,IF(Raw!$N217&lt;$A$9,IF(Raw!$X217&gt;$C$9,IF(Raw!$X217&lt;$A$9,Raw!W217,-999),-999),-999),-999),-999),-999)</f>
        <v>0.247249</v>
      </c>
      <c r="P217" s="9">
        <f>IF(Raw!$G217&gt;$C$8,IF(Raw!$Q217&gt;$C$8,IF(Raw!$N217&gt;$C$9,IF(Raw!$N217&lt;$A$9,IF(Raw!$X217&gt;$C$9,IF(Raw!$X217&lt;$A$9,Raw!X217,-999),-999),-999),-999),-999),-999)</f>
        <v>553</v>
      </c>
      <c r="R217" s="9">
        <f t="shared" si="64"/>
        <v>0.30640900000000004</v>
      </c>
      <c r="S217" s="9">
        <f t="shared" si="65"/>
        <v>0.4503815784058372</v>
      </c>
      <c r="T217" s="9">
        <f t="shared" si="66"/>
        <v>0.26638600000000001</v>
      </c>
      <c r="U217" s="9">
        <f t="shared" si="67"/>
        <v>0.40900597419626256</v>
      </c>
      <c r="V217" s="15">
        <f t="shared" si="68"/>
        <v>0</v>
      </c>
      <c r="X217" s="11">
        <f t="shared" si="69"/>
        <v>0</v>
      </c>
      <c r="Y217" s="11">
        <f t="shared" si="70"/>
        <v>6.4010000000000001E-18</v>
      </c>
      <c r="Z217" s="11">
        <f t="shared" si="71"/>
        <v>6.4700000000000001E-4</v>
      </c>
      <c r="AA217" s="16">
        <f t="shared" si="72"/>
        <v>0</v>
      </c>
      <c r="AB217" s="9">
        <f t="shared" si="73"/>
        <v>0.38491500000000001</v>
      </c>
      <c r="AC217" s="9">
        <f t="shared" si="74"/>
        <v>1</v>
      </c>
      <c r="AD217" s="15">
        <f t="shared" si="75"/>
        <v>0</v>
      </c>
      <c r="AE217" s="3">
        <f t="shared" si="76"/>
        <v>770.68039999999985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0.719212962962963</v>
      </c>
      <c r="C218" s="15">
        <f>Raw!C218</f>
        <v>53.7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0.37369400000000003</v>
      </c>
      <c r="F218" s="9">
        <f>IF(Raw!$G218&gt;$C$8,IF(Raw!$Q218&gt;$C$8,IF(Raw!$N218&gt;$C$9,IF(Raw!$N218&lt;$A$9,IF(Raw!$X218&gt;$C$9,IF(Raw!$X218&lt;$A$9,Raw!I218,-999),-999),-999),-999),-999),-999)</f>
        <v>0.709955</v>
      </c>
      <c r="G218" s="9">
        <f>Raw!G218</f>
        <v>0.98706199999999999</v>
      </c>
      <c r="H218" s="9">
        <f>IF(Raw!$G218&gt;$C$8,IF(Raw!$Q218&gt;$C$8,IF(Raw!$N218&gt;$C$9,IF(Raw!$N218&lt;$A$9,IF(Raw!$X218&gt;$C$9,IF(Raw!$X218&lt;$A$9,Raw!L218,-999),-999),-999),-999),-999),-999)</f>
        <v>663.9</v>
      </c>
      <c r="I218" s="9">
        <f>IF(Raw!$G218&gt;$C$8,IF(Raw!$Q218&gt;$C$8,IF(Raw!$N218&gt;$C$9,IF(Raw!$N218&lt;$A$9,IF(Raw!$X218&gt;$C$9,IF(Raw!$X218&lt;$A$9,Raw!M218,-999),-999),-999),-999),-999),-999)</f>
        <v>8.1890000000000001E-3</v>
      </c>
      <c r="J218" s="9">
        <f>IF(Raw!$G218&gt;$C$8,IF(Raw!$Q218&gt;$C$8,IF(Raw!$N218&gt;$C$9,IF(Raw!$N218&lt;$A$9,IF(Raw!$X218&gt;$C$9,IF(Raw!$X218&lt;$A$9,Raw!N218,-999),-999),-999),-999),-999),-999)</f>
        <v>498</v>
      </c>
      <c r="K218" s="9">
        <f>IF(Raw!$G218&gt;$C$8,IF(Raw!$Q218&gt;$C$8,IF(Raw!$N218&gt;$C$9,IF(Raw!$N218&lt;$A$9,IF(Raw!$X218&gt;$C$9,IF(Raw!$X218&lt;$A$9,Raw!R218,-999),-999),-999),-999),-999),-999)</f>
        <v>0.46692499999999998</v>
      </c>
      <c r="L218" s="9">
        <f>IF(Raw!$G218&gt;$C$8,IF(Raw!$Q218&gt;$C$8,IF(Raw!$N218&gt;$C$9,IF(Raw!$N218&lt;$A$9,IF(Raw!$X218&gt;$C$9,IF(Raw!$X218&lt;$A$9,Raw!S218,-999),-999),-999),-999),-999),-999)</f>
        <v>0.83148</v>
      </c>
      <c r="M218" s="9">
        <f>Raw!Q218</f>
        <v>0.993147</v>
      </c>
      <c r="N218" s="9">
        <f>IF(Raw!$G218&gt;$C$8,IF(Raw!$Q218&gt;$C$8,IF(Raw!$N218&gt;$C$9,IF(Raw!$N218&lt;$A$9,IF(Raw!$X218&gt;$C$9,IF(Raw!$X218&lt;$A$9,Raw!V218,-999),-999),-999),-999),-999),-999)</f>
        <v>821</v>
      </c>
      <c r="O218" s="9">
        <f>IF(Raw!$G218&gt;$C$8,IF(Raw!$Q218&gt;$C$8,IF(Raw!$N218&gt;$C$9,IF(Raw!$N218&lt;$A$9,IF(Raw!$X218&gt;$C$9,IF(Raw!$X218&lt;$A$9,Raw!W218,-999),-999),-999),-999),-999),-999)</f>
        <v>0.178093</v>
      </c>
      <c r="P218" s="9">
        <f>IF(Raw!$G218&gt;$C$8,IF(Raw!$Q218&gt;$C$8,IF(Raw!$N218&gt;$C$9,IF(Raw!$N218&lt;$A$9,IF(Raw!$X218&gt;$C$9,IF(Raw!$X218&lt;$A$9,Raw!X218,-999),-999),-999),-999),-999),-999)</f>
        <v>331</v>
      </c>
      <c r="R218" s="9">
        <f t="shared" si="64"/>
        <v>0.33626099999999998</v>
      </c>
      <c r="S218" s="9">
        <f t="shared" si="65"/>
        <v>0.47363706150389812</v>
      </c>
      <c r="T218" s="9">
        <f t="shared" si="66"/>
        <v>0.36455500000000002</v>
      </c>
      <c r="U218" s="9">
        <f t="shared" si="67"/>
        <v>0.43844109299081158</v>
      </c>
      <c r="V218" s="15">
        <f t="shared" si="68"/>
        <v>0</v>
      </c>
      <c r="X218" s="11">
        <f t="shared" si="69"/>
        <v>0</v>
      </c>
      <c r="Y218" s="11">
        <f t="shared" si="70"/>
        <v>6.6389999999999991E-18</v>
      </c>
      <c r="Z218" s="11">
        <f t="shared" si="71"/>
        <v>4.9799999999999996E-4</v>
      </c>
      <c r="AA218" s="16">
        <f t="shared" si="72"/>
        <v>0</v>
      </c>
      <c r="AB218" s="9">
        <f t="shared" si="73"/>
        <v>0.46692499999999998</v>
      </c>
      <c r="AC218" s="9">
        <f t="shared" si="74"/>
        <v>1</v>
      </c>
      <c r="AD218" s="15">
        <f t="shared" si="75"/>
        <v>0</v>
      </c>
      <c r="AE218" s="3">
        <f t="shared" si="76"/>
        <v>799.33559999999966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0.7192708333333333</v>
      </c>
      <c r="C219" s="15">
        <f>Raw!C219</f>
        <v>53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0.38516099999999998</v>
      </c>
      <c r="F219" s="9">
        <f>IF(Raw!$G219&gt;$C$8,IF(Raw!$Q219&gt;$C$8,IF(Raw!$N219&gt;$C$9,IF(Raw!$N219&lt;$A$9,IF(Raw!$X219&gt;$C$9,IF(Raw!$X219&lt;$A$9,Raw!I219,-999),-999),-999),-999),-999),-999)</f>
        <v>0.71660500000000005</v>
      </c>
      <c r="G219" s="9">
        <f>Raw!G219</f>
        <v>0.989819</v>
      </c>
      <c r="H219" s="9">
        <f>IF(Raw!$G219&gt;$C$8,IF(Raw!$Q219&gt;$C$8,IF(Raw!$N219&gt;$C$9,IF(Raw!$N219&lt;$A$9,IF(Raw!$X219&gt;$C$9,IF(Raw!$X219&lt;$A$9,Raw!L219,-999),-999),-999),-999),-999),-999)</f>
        <v>677.1</v>
      </c>
      <c r="I219" s="9">
        <f>IF(Raw!$G219&gt;$C$8,IF(Raw!$Q219&gt;$C$8,IF(Raw!$N219&gt;$C$9,IF(Raw!$N219&lt;$A$9,IF(Raw!$X219&gt;$C$9,IF(Raw!$X219&lt;$A$9,Raw!M219,-999),-999),-999),-999),-999),-999)</f>
        <v>0.104047</v>
      </c>
      <c r="J219" s="9">
        <f>IF(Raw!$G219&gt;$C$8,IF(Raw!$Q219&gt;$C$8,IF(Raw!$N219&gt;$C$9,IF(Raw!$N219&lt;$A$9,IF(Raw!$X219&gt;$C$9,IF(Raw!$X219&lt;$A$9,Raw!N219,-999),-999),-999),-999),-999),-999)</f>
        <v>402</v>
      </c>
      <c r="K219" s="9">
        <f>IF(Raw!$G219&gt;$C$8,IF(Raw!$Q219&gt;$C$8,IF(Raw!$N219&gt;$C$9,IF(Raw!$N219&lt;$A$9,IF(Raw!$X219&gt;$C$9,IF(Raw!$X219&lt;$A$9,Raw!R219,-999),-999),-999),-999),-999),-999)</f>
        <v>0.41371000000000002</v>
      </c>
      <c r="L219" s="9">
        <f>IF(Raw!$G219&gt;$C$8,IF(Raw!$Q219&gt;$C$8,IF(Raw!$N219&gt;$C$9,IF(Raw!$N219&lt;$A$9,IF(Raw!$X219&gt;$C$9,IF(Raw!$X219&lt;$A$9,Raw!S219,-999),-999),-999),-999),-999),-999)</f>
        <v>0.71643599999999996</v>
      </c>
      <c r="M219" s="9">
        <f>Raw!Q219</f>
        <v>0.98387800000000003</v>
      </c>
      <c r="N219" s="9">
        <f>IF(Raw!$G219&gt;$C$8,IF(Raw!$Q219&gt;$C$8,IF(Raw!$N219&gt;$C$9,IF(Raw!$N219&lt;$A$9,IF(Raw!$X219&gt;$C$9,IF(Raw!$X219&lt;$A$9,Raw!V219,-999),-999),-999),-999),-999),-999)</f>
        <v>755</v>
      </c>
      <c r="O219" s="9">
        <f>IF(Raw!$G219&gt;$C$8,IF(Raw!$Q219&gt;$C$8,IF(Raw!$N219&gt;$C$9,IF(Raw!$N219&lt;$A$9,IF(Raw!$X219&gt;$C$9,IF(Raw!$X219&lt;$A$9,Raw!W219,-999),-999),-999),-999),-999),-999)</f>
        <v>0.313085</v>
      </c>
      <c r="P219" s="9">
        <f>IF(Raw!$G219&gt;$C$8,IF(Raw!$Q219&gt;$C$8,IF(Raw!$N219&gt;$C$9,IF(Raw!$N219&lt;$A$9,IF(Raw!$X219&gt;$C$9,IF(Raw!$X219&lt;$A$9,Raw!X219,-999),-999),-999),-999),-999),-999)</f>
        <v>590</v>
      </c>
      <c r="R219" s="9">
        <f t="shared" si="64"/>
        <v>0.33144400000000007</v>
      </c>
      <c r="S219" s="9">
        <f t="shared" si="65"/>
        <v>0.46251979821519534</v>
      </c>
      <c r="T219" s="9">
        <f t="shared" si="66"/>
        <v>0.30272599999999994</v>
      </c>
      <c r="U219" s="9">
        <f t="shared" si="67"/>
        <v>0.42254437242126297</v>
      </c>
      <c r="V219" s="15">
        <f t="shared" si="68"/>
        <v>0</v>
      </c>
      <c r="X219" s="11">
        <f t="shared" si="69"/>
        <v>0</v>
      </c>
      <c r="Y219" s="11">
        <f t="shared" si="70"/>
        <v>6.7709999999999996E-18</v>
      </c>
      <c r="Z219" s="11">
        <f t="shared" si="71"/>
        <v>4.0199999999999996E-4</v>
      </c>
      <c r="AA219" s="16">
        <f t="shared" si="72"/>
        <v>0</v>
      </c>
      <c r="AB219" s="9">
        <f t="shared" si="73"/>
        <v>0.41371000000000002</v>
      </c>
      <c r="AC219" s="9">
        <f t="shared" si="74"/>
        <v>1</v>
      </c>
      <c r="AD219" s="15">
        <f t="shared" si="75"/>
        <v>0</v>
      </c>
      <c r="AE219" s="3">
        <f t="shared" si="76"/>
        <v>815.22839999999974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0.71932870370370372</v>
      </c>
      <c r="C220" s="15">
        <f>Raw!C220</f>
        <v>52.5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0.40763199999999999</v>
      </c>
      <c r="F220" s="9">
        <f>IF(Raw!$G220&gt;$C$8,IF(Raw!$Q220&gt;$C$8,IF(Raw!$N220&gt;$C$9,IF(Raw!$N220&lt;$A$9,IF(Raw!$X220&gt;$C$9,IF(Raw!$X220&lt;$A$9,Raw!I220,-999),-999),-999),-999),-999),-999)</f>
        <v>0.76653099999999996</v>
      </c>
      <c r="G220" s="9">
        <f>Raw!G220</f>
        <v>0.98949100000000001</v>
      </c>
      <c r="H220" s="9">
        <f>IF(Raw!$G220&gt;$C$8,IF(Raw!$Q220&gt;$C$8,IF(Raw!$N220&gt;$C$9,IF(Raw!$N220&lt;$A$9,IF(Raw!$X220&gt;$C$9,IF(Raw!$X220&lt;$A$9,Raw!L220,-999),-999),-999),-999),-999),-999)</f>
        <v>665.5</v>
      </c>
      <c r="I220" s="9">
        <f>IF(Raw!$G220&gt;$C$8,IF(Raw!$Q220&gt;$C$8,IF(Raw!$N220&gt;$C$9,IF(Raw!$N220&lt;$A$9,IF(Raw!$X220&gt;$C$9,IF(Raw!$X220&lt;$A$9,Raw!M220,-999),-999),-999),-999),-999),-999)</f>
        <v>8.7590000000000001E-2</v>
      </c>
      <c r="J220" s="9">
        <f>IF(Raw!$G220&gt;$C$8,IF(Raw!$Q220&gt;$C$8,IF(Raw!$N220&gt;$C$9,IF(Raw!$N220&lt;$A$9,IF(Raw!$X220&gt;$C$9,IF(Raw!$X220&lt;$A$9,Raw!N220,-999),-999),-999),-999),-999),-999)</f>
        <v>488</v>
      </c>
      <c r="K220" s="9">
        <f>IF(Raw!$G220&gt;$C$8,IF(Raw!$Q220&gt;$C$8,IF(Raw!$N220&gt;$C$9,IF(Raw!$N220&lt;$A$9,IF(Raw!$X220&gt;$C$9,IF(Raw!$X220&lt;$A$9,Raw!R220,-999),-999),-999),-999),-999),-999)</f>
        <v>0.403281</v>
      </c>
      <c r="L220" s="9">
        <f>IF(Raw!$G220&gt;$C$8,IF(Raw!$Q220&gt;$C$8,IF(Raw!$N220&gt;$C$9,IF(Raw!$N220&lt;$A$9,IF(Raw!$X220&gt;$C$9,IF(Raw!$X220&lt;$A$9,Raw!S220,-999),-999),-999),-999),-999),-999)</f>
        <v>0.73275900000000005</v>
      </c>
      <c r="M220" s="9">
        <f>Raw!Q220</f>
        <v>0.99060099999999995</v>
      </c>
      <c r="N220" s="9">
        <f>IF(Raw!$G220&gt;$C$8,IF(Raw!$Q220&gt;$C$8,IF(Raw!$N220&gt;$C$9,IF(Raw!$N220&lt;$A$9,IF(Raw!$X220&gt;$C$9,IF(Raw!$X220&lt;$A$9,Raw!V220,-999),-999),-999),-999),-999),-999)</f>
        <v>753.5</v>
      </c>
      <c r="O220" s="9">
        <f>IF(Raw!$G220&gt;$C$8,IF(Raw!$Q220&gt;$C$8,IF(Raw!$N220&gt;$C$9,IF(Raw!$N220&lt;$A$9,IF(Raw!$X220&gt;$C$9,IF(Raw!$X220&lt;$A$9,Raw!W220,-999),-999),-999),-999),-999),-999)</f>
        <v>0.22917999999999999</v>
      </c>
      <c r="P220" s="9">
        <f>IF(Raw!$G220&gt;$C$8,IF(Raw!$Q220&gt;$C$8,IF(Raw!$N220&gt;$C$9,IF(Raw!$N220&lt;$A$9,IF(Raw!$X220&gt;$C$9,IF(Raw!$X220&lt;$A$9,Raw!X220,-999),-999),-999),-999),-999),-999)</f>
        <v>641</v>
      </c>
      <c r="R220" s="9">
        <f t="shared" si="64"/>
        <v>0.35889899999999997</v>
      </c>
      <c r="S220" s="9">
        <f t="shared" si="65"/>
        <v>0.46821198359883681</v>
      </c>
      <c r="T220" s="9">
        <f t="shared" si="66"/>
        <v>0.32947800000000005</v>
      </c>
      <c r="U220" s="9">
        <f t="shared" si="67"/>
        <v>0.44964033195088704</v>
      </c>
      <c r="V220" s="15">
        <f t="shared" si="68"/>
        <v>0</v>
      </c>
      <c r="X220" s="11">
        <f t="shared" si="69"/>
        <v>0</v>
      </c>
      <c r="Y220" s="11">
        <f t="shared" si="70"/>
        <v>6.6549999999999996E-18</v>
      </c>
      <c r="Z220" s="11">
        <f t="shared" si="71"/>
        <v>4.8799999999999999E-4</v>
      </c>
      <c r="AA220" s="16">
        <f t="shared" si="72"/>
        <v>0</v>
      </c>
      <c r="AB220" s="9">
        <f t="shared" si="73"/>
        <v>0.403281</v>
      </c>
      <c r="AC220" s="9">
        <f t="shared" si="74"/>
        <v>1</v>
      </c>
      <c r="AD220" s="15">
        <f t="shared" si="75"/>
        <v>0</v>
      </c>
      <c r="AE220" s="3">
        <f t="shared" si="76"/>
        <v>801.26199999999972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0.71937499999999999</v>
      </c>
      <c r="C221" s="15">
        <f>Raw!C221</f>
        <v>51.7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0.40477000000000002</v>
      </c>
      <c r="F221" s="9">
        <f>IF(Raw!$G221&gt;$C$8,IF(Raw!$Q221&gt;$C$8,IF(Raw!$N221&gt;$C$9,IF(Raw!$N221&lt;$A$9,IF(Raw!$X221&gt;$C$9,IF(Raw!$X221&lt;$A$9,Raw!I221,-999),-999),-999),-999),-999),-999)</f>
        <v>0.78148499999999999</v>
      </c>
      <c r="G221" s="9">
        <f>Raw!G221</f>
        <v>0.98665400000000003</v>
      </c>
      <c r="H221" s="9">
        <f>IF(Raw!$G221&gt;$C$8,IF(Raw!$Q221&gt;$C$8,IF(Raw!$N221&gt;$C$9,IF(Raw!$N221&lt;$A$9,IF(Raw!$X221&gt;$C$9,IF(Raw!$X221&lt;$A$9,Raw!L221,-999),-999),-999),-999),-999),-999)</f>
        <v>679.6</v>
      </c>
      <c r="I221" s="9">
        <f>IF(Raw!$G221&gt;$C$8,IF(Raw!$Q221&gt;$C$8,IF(Raw!$N221&gt;$C$9,IF(Raw!$N221&lt;$A$9,IF(Raw!$X221&gt;$C$9,IF(Raw!$X221&lt;$A$9,Raw!M221,-999),-999),-999),-999),-999),-999)</f>
        <v>1.7616E-2</v>
      </c>
      <c r="J221" s="9">
        <f>IF(Raw!$G221&gt;$C$8,IF(Raw!$Q221&gt;$C$8,IF(Raw!$N221&gt;$C$9,IF(Raw!$N221&lt;$A$9,IF(Raw!$X221&gt;$C$9,IF(Raw!$X221&lt;$A$9,Raw!N221,-999),-999),-999),-999),-999),-999)</f>
        <v>473</v>
      </c>
      <c r="K221" s="9">
        <f>IF(Raw!$G221&gt;$C$8,IF(Raw!$Q221&gt;$C$8,IF(Raw!$N221&gt;$C$9,IF(Raw!$N221&lt;$A$9,IF(Raw!$X221&gt;$C$9,IF(Raw!$X221&lt;$A$9,Raw!R221,-999),-999),-999),-999),-999),-999)</f>
        <v>0.40896399999999999</v>
      </c>
      <c r="L221" s="9">
        <f>IF(Raw!$G221&gt;$C$8,IF(Raw!$Q221&gt;$C$8,IF(Raw!$N221&gt;$C$9,IF(Raw!$N221&lt;$A$9,IF(Raw!$X221&gt;$C$9,IF(Raw!$X221&lt;$A$9,Raw!S221,-999),-999),-999),-999),-999),-999)</f>
        <v>0.743726</v>
      </c>
      <c r="M221" s="9">
        <f>Raw!Q221</f>
        <v>0.98972099999999996</v>
      </c>
      <c r="N221" s="9">
        <f>IF(Raw!$G221&gt;$C$8,IF(Raw!$Q221&gt;$C$8,IF(Raw!$N221&gt;$C$9,IF(Raw!$N221&lt;$A$9,IF(Raw!$X221&gt;$C$9,IF(Raw!$X221&lt;$A$9,Raw!V221,-999),-999),-999),-999),-999),-999)</f>
        <v>755.9</v>
      </c>
      <c r="O221" s="9">
        <f>IF(Raw!$G221&gt;$C$8,IF(Raw!$Q221&gt;$C$8,IF(Raw!$N221&gt;$C$9,IF(Raw!$N221&lt;$A$9,IF(Raw!$X221&gt;$C$9,IF(Raw!$X221&lt;$A$9,Raw!W221,-999),-999),-999),-999),-999),-999)</f>
        <v>0.22917999999999999</v>
      </c>
      <c r="P221" s="9">
        <f>IF(Raw!$G221&gt;$C$8,IF(Raw!$Q221&gt;$C$8,IF(Raw!$N221&gt;$C$9,IF(Raw!$N221&lt;$A$9,IF(Raw!$X221&gt;$C$9,IF(Raw!$X221&lt;$A$9,Raw!X221,-999),-999),-999),-999),-999),-999)</f>
        <v>471</v>
      </c>
      <c r="R221" s="9">
        <f t="shared" si="64"/>
        <v>0.37671499999999997</v>
      </c>
      <c r="S221" s="9">
        <f t="shared" si="65"/>
        <v>0.4820501993000505</v>
      </c>
      <c r="T221" s="9">
        <f t="shared" si="66"/>
        <v>0.334762</v>
      </c>
      <c r="U221" s="9">
        <f t="shared" si="67"/>
        <v>0.45011469277664085</v>
      </c>
      <c r="V221" s="15">
        <f t="shared" si="68"/>
        <v>0</v>
      </c>
      <c r="X221" s="11">
        <f t="shared" si="69"/>
        <v>0</v>
      </c>
      <c r="Y221" s="11">
        <f t="shared" si="70"/>
        <v>6.7959999999999999E-18</v>
      </c>
      <c r="Z221" s="11">
        <f t="shared" si="71"/>
        <v>4.73E-4</v>
      </c>
      <c r="AA221" s="16">
        <f t="shared" si="72"/>
        <v>0</v>
      </c>
      <c r="AB221" s="9">
        <f t="shared" si="73"/>
        <v>0.40896399999999999</v>
      </c>
      <c r="AC221" s="9">
        <f t="shared" si="74"/>
        <v>1</v>
      </c>
      <c r="AD221" s="15">
        <f t="shared" si="75"/>
        <v>0</v>
      </c>
      <c r="AE221" s="3">
        <f t="shared" si="76"/>
        <v>818.23839999999973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0.7194328703703704</v>
      </c>
      <c r="C222" s="15">
        <f>Raw!C222</f>
        <v>51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0.38993800000000001</v>
      </c>
      <c r="F222" s="9">
        <f>IF(Raw!$G222&gt;$C$8,IF(Raw!$Q222&gt;$C$8,IF(Raw!$N222&gt;$C$9,IF(Raw!$N222&lt;$A$9,IF(Raw!$X222&gt;$C$9,IF(Raw!$X222&lt;$A$9,Raw!I222,-999),-999),-999),-999),-999),-999)</f>
        <v>0.75541000000000003</v>
      </c>
      <c r="G222" s="9">
        <f>Raw!G222</f>
        <v>0.98531800000000003</v>
      </c>
      <c r="H222" s="9">
        <f>IF(Raw!$G222&gt;$C$8,IF(Raw!$Q222&gt;$C$8,IF(Raw!$N222&gt;$C$9,IF(Raw!$N222&lt;$A$9,IF(Raw!$X222&gt;$C$9,IF(Raw!$X222&lt;$A$9,Raw!L222,-999),-999),-999),-999),-999),-999)</f>
        <v>654.1</v>
      </c>
      <c r="I222" s="9">
        <f>IF(Raw!$G222&gt;$C$8,IF(Raw!$Q222&gt;$C$8,IF(Raw!$N222&gt;$C$9,IF(Raw!$N222&lt;$A$9,IF(Raw!$X222&gt;$C$9,IF(Raw!$X222&lt;$A$9,Raw!M222,-999),-999),-999),-999),-999),-999)</f>
        <v>1.1E-5</v>
      </c>
      <c r="J222" s="9">
        <f>IF(Raw!$G222&gt;$C$8,IF(Raw!$Q222&gt;$C$8,IF(Raw!$N222&gt;$C$9,IF(Raw!$N222&lt;$A$9,IF(Raw!$X222&gt;$C$9,IF(Raw!$X222&lt;$A$9,Raw!N222,-999),-999),-999),-999),-999),-999)</f>
        <v>556</v>
      </c>
      <c r="K222" s="9">
        <f>IF(Raw!$G222&gt;$C$8,IF(Raw!$Q222&gt;$C$8,IF(Raw!$N222&gt;$C$9,IF(Raw!$N222&lt;$A$9,IF(Raw!$X222&gt;$C$9,IF(Raw!$X222&lt;$A$9,Raw!R222,-999),-999),-999),-999),-999),-999)</f>
        <v>0.42486099999999999</v>
      </c>
      <c r="L222" s="9">
        <f>IF(Raw!$G222&gt;$C$8,IF(Raw!$Q222&gt;$C$8,IF(Raw!$N222&gt;$C$9,IF(Raw!$N222&lt;$A$9,IF(Raw!$X222&gt;$C$9,IF(Raw!$X222&lt;$A$9,Raw!S222,-999),-999),-999),-999),-999),-999)</f>
        <v>0.75151900000000005</v>
      </c>
      <c r="M222" s="9">
        <f>Raw!Q222</f>
        <v>0.98958400000000002</v>
      </c>
      <c r="N222" s="9">
        <f>IF(Raw!$G222&gt;$C$8,IF(Raw!$Q222&gt;$C$8,IF(Raw!$N222&gt;$C$9,IF(Raw!$N222&lt;$A$9,IF(Raw!$X222&gt;$C$9,IF(Raw!$X222&lt;$A$9,Raw!V222,-999),-999),-999),-999),-999),-999)</f>
        <v>718.9</v>
      </c>
      <c r="O222" s="9">
        <f>IF(Raw!$G222&gt;$C$8,IF(Raw!$Q222&gt;$C$8,IF(Raw!$N222&gt;$C$9,IF(Raw!$N222&lt;$A$9,IF(Raw!$X222&gt;$C$9,IF(Raw!$X222&lt;$A$9,Raw!W222,-999),-999),-999),-999),-999),-999)</f>
        <v>0.260125</v>
      </c>
      <c r="P222" s="9">
        <f>IF(Raw!$G222&gt;$C$8,IF(Raw!$Q222&gt;$C$8,IF(Raw!$N222&gt;$C$9,IF(Raw!$N222&lt;$A$9,IF(Raw!$X222&gt;$C$9,IF(Raw!$X222&lt;$A$9,Raw!X222,-999),-999),-999),-999),-999),-999)</f>
        <v>428</v>
      </c>
      <c r="R222" s="9">
        <f t="shared" si="64"/>
        <v>0.36547200000000002</v>
      </c>
      <c r="S222" s="9">
        <f t="shared" si="65"/>
        <v>0.48380614500734703</v>
      </c>
      <c r="T222" s="9">
        <f t="shared" si="66"/>
        <v>0.32665800000000006</v>
      </c>
      <c r="U222" s="9">
        <f t="shared" si="67"/>
        <v>0.43466366119818667</v>
      </c>
      <c r="V222" s="15">
        <f t="shared" si="68"/>
        <v>0</v>
      </c>
      <c r="X222" s="11">
        <f t="shared" si="69"/>
        <v>0</v>
      </c>
      <c r="Y222" s="11">
        <f t="shared" si="70"/>
        <v>6.5410000000000001E-18</v>
      </c>
      <c r="Z222" s="11">
        <f t="shared" si="71"/>
        <v>5.5599999999999996E-4</v>
      </c>
      <c r="AA222" s="16">
        <f t="shared" si="72"/>
        <v>0</v>
      </c>
      <c r="AB222" s="9">
        <f t="shared" si="73"/>
        <v>0.42486099999999999</v>
      </c>
      <c r="AC222" s="9">
        <f t="shared" si="74"/>
        <v>1</v>
      </c>
      <c r="AD222" s="15">
        <f t="shared" si="75"/>
        <v>0</v>
      </c>
      <c r="AE222" s="3">
        <f t="shared" si="76"/>
        <v>787.53639999999984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0.71949074074074071</v>
      </c>
      <c r="C223" s="15">
        <f>Raw!C223</f>
        <v>50.3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0.40943800000000002</v>
      </c>
      <c r="F223" s="9">
        <f>IF(Raw!$G223&gt;$C$8,IF(Raw!$Q223&gt;$C$8,IF(Raw!$N223&gt;$C$9,IF(Raw!$N223&lt;$A$9,IF(Raw!$X223&gt;$C$9,IF(Raw!$X223&lt;$A$9,Raw!I223,-999),-999),-999),-999),-999),-999)</f>
        <v>0.78257100000000002</v>
      </c>
      <c r="G223" s="9">
        <f>Raw!G223</f>
        <v>0.98862000000000005</v>
      </c>
      <c r="H223" s="9">
        <f>IF(Raw!$G223&gt;$C$8,IF(Raw!$Q223&gt;$C$8,IF(Raw!$N223&gt;$C$9,IF(Raw!$N223&lt;$A$9,IF(Raw!$X223&gt;$C$9,IF(Raw!$X223&lt;$A$9,Raw!L223,-999),-999),-999),-999),-999),-999)</f>
        <v>656</v>
      </c>
      <c r="I223" s="9">
        <f>IF(Raw!$G223&gt;$C$8,IF(Raw!$Q223&gt;$C$8,IF(Raw!$N223&gt;$C$9,IF(Raw!$N223&lt;$A$9,IF(Raw!$X223&gt;$C$9,IF(Raw!$X223&lt;$A$9,Raw!M223,-999),-999),-999),-999),-999),-999)</f>
        <v>5.4190000000000002E-2</v>
      </c>
      <c r="J223" s="9">
        <f>IF(Raw!$G223&gt;$C$8,IF(Raw!$Q223&gt;$C$8,IF(Raw!$N223&gt;$C$9,IF(Raw!$N223&lt;$A$9,IF(Raw!$X223&gt;$C$9,IF(Raw!$X223&lt;$A$9,Raw!N223,-999),-999),-999),-999),-999),-999)</f>
        <v>460</v>
      </c>
      <c r="K223" s="9">
        <f>IF(Raw!$G223&gt;$C$8,IF(Raw!$Q223&gt;$C$8,IF(Raw!$N223&gt;$C$9,IF(Raw!$N223&lt;$A$9,IF(Raw!$X223&gt;$C$9,IF(Raw!$X223&lt;$A$9,Raw!R223,-999),-999),-999),-999),-999),-999)</f>
        <v>0.44617200000000001</v>
      </c>
      <c r="L223" s="9">
        <f>IF(Raw!$G223&gt;$C$8,IF(Raw!$Q223&gt;$C$8,IF(Raw!$N223&gt;$C$9,IF(Raw!$N223&lt;$A$9,IF(Raw!$X223&gt;$C$9,IF(Raw!$X223&lt;$A$9,Raw!S223,-999),-999),-999),-999),-999),-999)</f>
        <v>0.80721600000000004</v>
      </c>
      <c r="M223" s="9">
        <f>Raw!Q223</f>
        <v>0.98891700000000005</v>
      </c>
      <c r="N223" s="9">
        <f>IF(Raw!$G223&gt;$C$8,IF(Raw!$Q223&gt;$C$8,IF(Raw!$N223&gt;$C$9,IF(Raw!$N223&lt;$A$9,IF(Raw!$X223&gt;$C$9,IF(Raw!$X223&lt;$A$9,Raw!V223,-999),-999),-999),-999),-999),-999)</f>
        <v>741.2</v>
      </c>
      <c r="O223" s="9">
        <f>IF(Raw!$G223&gt;$C$8,IF(Raw!$Q223&gt;$C$8,IF(Raw!$N223&gt;$C$9,IF(Raw!$N223&lt;$A$9,IF(Raw!$X223&gt;$C$9,IF(Raw!$X223&lt;$A$9,Raw!W223,-999),-999),-999),-999),-999),-999)</f>
        <v>0.28288600000000003</v>
      </c>
      <c r="P223" s="9">
        <f>IF(Raw!$G223&gt;$C$8,IF(Raw!$Q223&gt;$C$8,IF(Raw!$N223&gt;$C$9,IF(Raw!$N223&lt;$A$9,IF(Raw!$X223&gt;$C$9,IF(Raw!$X223&lt;$A$9,Raw!X223,-999),-999),-999),-999),-999),-999)</f>
        <v>427</v>
      </c>
      <c r="R223" s="9">
        <f t="shared" si="64"/>
        <v>0.37313299999999999</v>
      </c>
      <c r="S223" s="9">
        <f t="shared" si="65"/>
        <v>0.47680402161593005</v>
      </c>
      <c r="T223" s="9">
        <f t="shared" si="66"/>
        <v>0.36104400000000003</v>
      </c>
      <c r="U223" s="9">
        <f t="shared" si="67"/>
        <v>0.44727061901647142</v>
      </c>
      <c r="V223" s="15">
        <f t="shared" si="68"/>
        <v>0</v>
      </c>
      <c r="X223" s="11">
        <f t="shared" si="69"/>
        <v>0</v>
      </c>
      <c r="Y223" s="11">
        <f t="shared" si="70"/>
        <v>6.5599999999999998E-18</v>
      </c>
      <c r="Z223" s="11">
        <f t="shared" si="71"/>
        <v>4.5999999999999996E-4</v>
      </c>
      <c r="AA223" s="16">
        <f t="shared" si="72"/>
        <v>0</v>
      </c>
      <c r="AB223" s="9">
        <f t="shared" si="73"/>
        <v>0.44617200000000001</v>
      </c>
      <c r="AC223" s="9">
        <f t="shared" si="74"/>
        <v>1</v>
      </c>
      <c r="AD223" s="15">
        <f t="shared" si="75"/>
        <v>0</v>
      </c>
      <c r="AE223" s="3">
        <f t="shared" si="76"/>
        <v>789.82399999999973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0.71954861111111112</v>
      </c>
      <c r="C224" s="15">
        <f>Raw!C224</f>
        <v>49.5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0.40568500000000002</v>
      </c>
      <c r="F224" s="9">
        <f>IF(Raw!$G224&gt;$C$8,IF(Raw!$Q224&gt;$C$8,IF(Raw!$N224&gt;$C$9,IF(Raw!$N224&lt;$A$9,IF(Raw!$X224&gt;$C$9,IF(Raw!$X224&lt;$A$9,Raw!I224,-999),-999),-999),-999),-999),-999)</f>
        <v>0.76727999999999996</v>
      </c>
      <c r="G224" s="9">
        <f>Raw!G224</f>
        <v>0.989263</v>
      </c>
      <c r="H224" s="9">
        <f>IF(Raw!$G224&gt;$C$8,IF(Raw!$Q224&gt;$C$8,IF(Raw!$N224&gt;$C$9,IF(Raw!$N224&lt;$A$9,IF(Raw!$X224&gt;$C$9,IF(Raw!$X224&lt;$A$9,Raw!L224,-999),-999),-999),-999),-999),-999)</f>
        <v>679.1</v>
      </c>
      <c r="I224" s="9">
        <f>IF(Raw!$G224&gt;$C$8,IF(Raw!$Q224&gt;$C$8,IF(Raw!$N224&gt;$C$9,IF(Raw!$N224&lt;$A$9,IF(Raw!$X224&gt;$C$9,IF(Raw!$X224&lt;$A$9,Raw!M224,-999),-999),-999),-999),-999),-999)</f>
        <v>0.10066</v>
      </c>
      <c r="J224" s="9">
        <f>IF(Raw!$G224&gt;$C$8,IF(Raw!$Q224&gt;$C$8,IF(Raw!$N224&gt;$C$9,IF(Raw!$N224&lt;$A$9,IF(Raw!$X224&gt;$C$9,IF(Raw!$X224&lt;$A$9,Raw!N224,-999),-999),-999),-999),-999),-999)</f>
        <v>325</v>
      </c>
      <c r="K224" s="9">
        <f>IF(Raw!$G224&gt;$C$8,IF(Raw!$Q224&gt;$C$8,IF(Raw!$N224&gt;$C$9,IF(Raw!$N224&lt;$A$9,IF(Raw!$X224&gt;$C$9,IF(Raw!$X224&lt;$A$9,Raw!R224,-999),-999),-999),-999),-999),-999)</f>
        <v>0.44354199999999999</v>
      </c>
      <c r="L224" s="9">
        <f>IF(Raw!$G224&gt;$C$8,IF(Raw!$Q224&gt;$C$8,IF(Raw!$N224&gt;$C$9,IF(Raw!$N224&lt;$A$9,IF(Raw!$X224&gt;$C$9,IF(Raw!$X224&lt;$A$9,Raw!S224,-999),-999),-999),-999),-999),-999)</f>
        <v>0.757494</v>
      </c>
      <c r="M224" s="9">
        <f>Raw!Q224</f>
        <v>0.98818300000000003</v>
      </c>
      <c r="N224" s="9">
        <f>IF(Raw!$G224&gt;$C$8,IF(Raw!$Q224&gt;$C$8,IF(Raw!$N224&gt;$C$9,IF(Raw!$N224&lt;$A$9,IF(Raw!$X224&gt;$C$9,IF(Raw!$X224&lt;$A$9,Raw!V224,-999),-999),-999),-999),-999),-999)</f>
        <v>739.1</v>
      </c>
      <c r="O224" s="9">
        <f>IF(Raw!$G224&gt;$C$8,IF(Raw!$Q224&gt;$C$8,IF(Raw!$N224&gt;$C$9,IF(Raw!$N224&lt;$A$9,IF(Raw!$X224&gt;$C$9,IF(Raw!$X224&lt;$A$9,Raw!W224,-999),-999),-999),-999),-999),-999)</f>
        <v>0.245612</v>
      </c>
      <c r="P224" s="9">
        <f>IF(Raw!$G224&gt;$C$8,IF(Raw!$Q224&gt;$C$8,IF(Raw!$N224&gt;$C$9,IF(Raw!$N224&lt;$A$9,IF(Raw!$X224&gt;$C$9,IF(Raw!$X224&lt;$A$9,Raw!X224,-999),-999),-999),-999),-999),-999)</f>
        <v>761</v>
      </c>
      <c r="R224" s="9">
        <f t="shared" si="64"/>
        <v>0.36159499999999994</v>
      </c>
      <c r="S224" s="9">
        <f t="shared" si="65"/>
        <v>0.47126863726410173</v>
      </c>
      <c r="T224" s="9">
        <f t="shared" si="66"/>
        <v>0.31395200000000001</v>
      </c>
      <c r="U224" s="9">
        <f t="shared" si="67"/>
        <v>0.41446136867090699</v>
      </c>
      <c r="V224" s="15">
        <f t="shared" si="68"/>
        <v>0</v>
      </c>
      <c r="X224" s="11">
        <f t="shared" si="69"/>
        <v>0</v>
      </c>
      <c r="Y224" s="11">
        <f t="shared" si="70"/>
        <v>6.7909999999999995E-18</v>
      </c>
      <c r="Z224" s="11">
        <f t="shared" si="71"/>
        <v>3.2499999999999999E-4</v>
      </c>
      <c r="AA224" s="16">
        <f t="shared" si="72"/>
        <v>0</v>
      </c>
      <c r="AB224" s="9">
        <f t="shared" si="73"/>
        <v>0.44354199999999999</v>
      </c>
      <c r="AC224" s="9">
        <f t="shared" si="74"/>
        <v>1</v>
      </c>
      <c r="AD224" s="15">
        <f t="shared" si="75"/>
        <v>0</v>
      </c>
      <c r="AE224" s="3">
        <f t="shared" si="76"/>
        <v>817.63639999999975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0.71960648148148154</v>
      </c>
      <c r="C225" s="15">
        <f>Raw!C225</f>
        <v>49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0.41096100000000002</v>
      </c>
      <c r="F225" s="9">
        <f>IF(Raw!$G225&gt;$C$8,IF(Raw!$Q225&gt;$C$8,IF(Raw!$N225&gt;$C$9,IF(Raw!$N225&lt;$A$9,IF(Raw!$X225&gt;$C$9,IF(Raw!$X225&lt;$A$9,Raw!I225,-999),-999),-999),-999),-999),-999)</f>
        <v>0.78266899999999995</v>
      </c>
      <c r="G225" s="9">
        <f>Raw!G225</f>
        <v>0.98427299999999995</v>
      </c>
      <c r="H225" s="9">
        <f>IF(Raw!$G225&gt;$C$8,IF(Raw!$Q225&gt;$C$8,IF(Raw!$N225&gt;$C$9,IF(Raw!$N225&lt;$A$9,IF(Raw!$X225&gt;$C$9,IF(Raw!$X225&lt;$A$9,Raw!L225,-999),-999),-999),-999),-999),-999)</f>
        <v>654.70000000000005</v>
      </c>
      <c r="I225" s="9">
        <f>IF(Raw!$G225&gt;$C$8,IF(Raw!$Q225&gt;$C$8,IF(Raw!$N225&gt;$C$9,IF(Raw!$N225&lt;$A$9,IF(Raw!$X225&gt;$C$9,IF(Raw!$X225&lt;$A$9,Raw!M225,-999),-999),-999),-999),-999),-999)</f>
        <v>5.4205999999999997E-2</v>
      </c>
      <c r="J225" s="9">
        <f>IF(Raw!$G225&gt;$C$8,IF(Raw!$Q225&gt;$C$8,IF(Raw!$N225&gt;$C$9,IF(Raw!$N225&lt;$A$9,IF(Raw!$X225&gt;$C$9,IF(Raw!$X225&lt;$A$9,Raw!N225,-999),-999),-999),-999),-999),-999)</f>
        <v>446</v>
      </c>
      <c r="K225" s="9">
        <f>IF(Raw!$G225&gt;$C$8,IF(Raw!$Q225&gt;$C$8,IF(Raw!$N225&gt;$C$9,IF(Raw!$N225&lt;$A$9,IF(Raw!$X225&gt;$C$9,IF(Raw!$X225&lt;$A$9,Raw!R225,-999),-999),-999),-999),-999),-999)</f>
        <v>0.421377</v>
      </c>
      <c r="L225" s="9">
        <f>IF(Raw!$G225&gt;$C$8,IF(Raw!$Q225&gt;$C$8,IF(Raw!$N225&gt;$C$9,IF(Raw!$N225&lt;$A$9,IF(Raw!$X225&gt;$C$9,IF(Raw!$X225&lt;$A$9,Raw!S225,-999),-999),-999),-999),-999),-999)</f>
        <v>0.76677499999999998</v>
      </c>
      <c r="M225" s="9">
        <f>Raw!Q225</f>
        <v>0.992614</v>
      </c>
      <c r="N225" s="9">
        <f>IF(Raw!$G225&gt;$C$8,IF(Raw!$Q225&gt;$C$8,IF(Raw!$N225&gt;$C$9,IF(Raw!$N225&lt;$A$9,IF(Raw!$X225&gt;$C$9,IF(Raw!$X225&lt;$A$9,Raw!V225,-999),-999),-999),-999),-999),-999)</f>
        <v>749.5</v>
      </c>
      <c r="O225" s="9">
        <f>IF(Raw!$G225&gt;$C$8,IF(Raw!$Q225&gt;$C$8,IF(Raw!$N225&gt;$C$9,IF(Raw!$N225&lt;$A$9,IF(Raw!$X225&gt;$C$9,IF(Raw!$X225&lt;$A$9,Raw!W225,-999),-999),-999),-999),-999),-999)</f>
        <v>0.21377699999999999</v>
      </c>
      <c r="P225" s="9">
        <f>IF(Raw!$G225&gt;$C$8,IF(Raw!$Q225&gt;$C$8,IF(Raw!$N225&gt;$C$9,IF(Raw!$N225&lt;$A$9,IF(Raw!$X225&gt;$C$9,IF(Raw!$X225&lt;$A$9,Raw!X225,-999),-999),-999),-999),-999),-999)</f>
        <v>774</v>
      </c>
      <c r="R225" s="9">
        <f t="shared" si="64"/>
        <v>0.37170799999999993</v>
      </c>
      <c r="S225" s="9">
        <f t="shared" si="65"/>
        <v>0.47492362671831895</v>
      </c>
      <c r="T225" s="9">
        <f t="shared" si="66"/>
        <v>0.34539799999999998</v>
      </c>
      <c r="U225" s="9">
        <f t="shared" si="67"/>
        <v>0.45045547911708128</v>
      </c>
      <c r="V225" s="15">
        <f t="shared" si="68"/>
        <v>0</v>
      </c>
      <c r="X225" s="11">
        <f t="shared" si="69"/>
        <v>0</v>
      </c>
      <c r="Y225" s="11">
        <f t="shared" si="70"/>
        <v>6.5469999999999999E-18</v>
      </c>
      <c r="Z225" s="11">
        <f t="shared" si="71"/>
        <v>4.46E-4</v>
      </c>
      <c r="AA225" s="16">
        <f t="shared" si="72"/>
        <v>0</v>
      </c>
      <c r="AB225" s="9">
        <f t="shared" si="73"/>
        <v>0.421377</v>
      </c>
      <c r="AC225" s="9">
        <f t="shared" si="74"/>
        <v>1</v>
      </c>
      <c r="AD225" s="15">
        <f t="shared" si="75"/>
        <v>0</v>
      </c>
      <c r="AE225" s="3">
        <f t="shared" si="76"/>
        <v>788.25879999999972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0.71966435185185185</v>
      </c>
      <c r="C226" s="15">
        <f>Raw!C226</f>
        <v>48.3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0.41004299999999999</v>
      </c>
      <c r="F226" s="9">
        <f>IF(Raw!$G226&gt;$C$8,IF(Raw!$Q226&gt;$C$8,IF(Raw!$N226&gt;$C$9,IF(Raw!$N226&lt;$A$9,IF(Raw!$X226&gt;$C$9,IF(Raw!$X226&lt;$A$9,Raw!I226,-999),-999),-999),-999),-999),-999)</f>
        <v>0.77716099999999999</v>
      </c>
      <c r="G226" s="9">
        <f>Raw!G226</f>
        <v>0.98926000000000003</v>
      </c>
      <c r="H226" s="9">
        <f>IF(Raw!$G226&gt;$C$8,IF(Raw!$Q226&gt;$C$8,IF(Raw!$N226&gt;$C$9,IF(Raw!$N226&lt;$A$9,IF(Raw!$X226&gt;$C$9,IF(Raw!$X226&lt;$A$9,Raw!L226,-999),-999),-999),-999),-999),-999)</f>
        <v>637.5</v>
      </c>
      <c r="I226" s="9">
        <f>IF(Raw!$G226&gt;$C$8,IF(Raw!$Q226&gt;$C$8,IF(Raw!$N226&gt;$C$9,IF(Raw!$N226&lt;$A$9,IF(Raw!$X226&gt;$C$9,IF(Raw!$X226&lt;$A$9,Raw!M226,-999),-999),-999),-999),-999),-999)</f>
        <v>1.5E-5</v>
      </c>
      <c r="J226" s="9">
        <f>IF(Raw!$G226&gt;$C$8,IF(Raw!$Q226&gt;$C$8,IF(Raw!$N226&gt;$C$9,IF(Raw!$N226&lt;$A$9,IF(Raw!$X226&gt;$C$9,IF(Raw!$X226&lt;$A$9,Raw!N226,-999),-999),-999),-999),-999),-999)</f>
        <v>349</v>
      </c>
      <c r="K226" s="9">
        <f>IF(Raw!$G226&gt;$C$8,IF(Raw!$Q226&gt;$C$8,IF(Raw!$N226&gt;$C$9,IF(Raw!$N226&lt;$A$9,IF(Raw!$X226&gt;$C$9,IF(Raw!$X226&lt;$A$9,Raw!R226,-999),-999),-999),-999),-999),-999)</f>
        <v>0.44947999999999999</v>
      </c>
      <c r="L226" s="9">
        <f>IF(Raw!$G226&gt;$C$8,IF(Raw!$Q226&gt;$C$8,IF(Raw!$N226&gt;$C$9,IF(Raw!$N226&lt;$A$9,IF(Raw!$X226&gt;$C$9,IF(Raw!$X226&lt;$A$9,Raw!S226,-999),-999),-999),-999),-999),-999)</f>
        <v>0.76786299999999996</v>
      </c>
      <c r="M226" s="9">
        <f>Raw!Q226</f>
        <v>0.98858400000000002</v>
      </c>
      <c r="N226" s="9">
        <f>IF(Raw!$G226&gt;$C$8,IF(Raw!$Q226&gt;$C$8,IF(Raw!$N226&gt;$C$9,IF(Raw!$N226&lt;$A$9,IF(Raw!$X226&gt;$C$9,IF(Raw!$X226&lt;$A$9,Raw!V226,-999),-999),-999),-999),-999),-999)</f>
        <v>732.6</v>
      </c>
      <c r="O226" s="9">
        <f>IF(Raw!$G226&gt;$C$8,IF(Raw!$Q226&gt;$C$8,IF(Raw!$N226&gt;$C$9,IF(Raw!$N226&lt;$A$9,IF(Raw!$X226&gt;$C$9,IF(Raw!$X226&lt;$A$9,Raw!W226,-999),-999),-999),-999),-999),-999)</f>
        <v>0.30481000000000003</v>
      </c>
      <c r="P226" s="9">
        <f>IF(Raw!$G226&gt;$C$8,IF(Raw!$Q226&gt;$C$8,IF(Raw!$N226&gt;$C$9,IF(Raw!$N226&lt;$A$9,IF(Raw!$X226&gt;$C$9,IF(Raw!$X226&lt;$A$9,Raw!X226,-999),-999),-999),-999),-999),-999)</f>
        <v>685</v>
      </c>
      <c r="R226" s="9">
        <f t="shared" si="64"/>
        <v>0.367118</v>
      </c>
      <c r="S226" s="9">
        <f t="shared" si="65"/>
        <v>0.47238345722443614</v>
      </c>
      <c r="T226" s="9">
        <f t="shared" si="66"/>
        <v>0.31838299999999997</v>
      </c>
      <c r="U226" s="9">
        <f t="shared" si="67"/>
        <v>0.41463516278294432</v>
      </c>
      <c r="V226" s="15">
        <f t="shared" si="68"/>
        <v>0</v>
      </c>
      <c r="X226" s="11">
        <f t="shared" si="69"/>
        <v>0</v>
      </c>
      <c r="Y226" s="11">
        <f t="shared" si="70"/>
        <v>6.3749999999999996E-18</v>
      </c>
      <c r="Z226" s="11">
        <f t="shared" si="71"/>
        <v>3.4899999999999997E-4</v>
      </c>
      <c r="AA226" s="16">
        <f t="shared" si="72"/>
        <v>0</v>
      </c>
      <c r="AB226" s="9">
        <f t="shared" si="73"/>
        <v>0.44947999999999999</v>
      </c>
      <c r="AC226" s="9">
        <f t="shared" si="74"/>
        <v>1</v>
      </c>
      <c r="AD226" s="15">
        <f t="shared" si="75"/>
        <v>0</v>
      </c>
      <c r="AE226" s="3">
        <f t="shared" si="76"/>
        <v>767.54999999999973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0.71972222222222226</v>
      </c>
      <c r="C227" s="15">
        <f>Raw!C227</f>
        <v>47.7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0.417018</v>
      </c>
      <c r="F227" s="9">
        <f>IF(Raw!$G227&gt;$C$8,IF(Raw!$Q227&gt;$C$8,IF(Raw!$N227&gt;$C$9,IF(Raw!$N227&lt;$A$9,IF(Raw!$X227&gt;$C$9,IF(Raw!$X227&lt;$A$9,Raw!I227,-999),-999),-999),-999),-999),-999)</f>
        <v>0.78529800000000005</v>
      </c>
      <c r="G227" s="9">
        <f>Raw!G227</f>
        <v>0.98802900000000005</v>
      </c>
      <c r="H227" s="9">
        <f>IF(Raw!$G227&gt;$C$8,IF(Raw!$Q227&gt;$C$8,IF(Raw!$N227&gt;$C$9,IF(Raw!$N227&lt;$A$9,IF(Raw!$X227&gt;$C$9,IF(Raw!$X227&lt;$A$9,Raw!L227,-999),-999),-999),-999),-999),-999)</f>
        <v>667.4</v>
      </c>
      <c r="I227" s="9">
        <f>IF(Raw!$G227&gt;$C$8,IF(Raw!$Q227&gt;$C$8,IF(Raw!$N227&gt;$C$9,IF(Raw!$N227&lt;$A$9,IF(Raw!$X227&gt;$C$9,IF(Raw!$X227&lt;$A$9,Raw!M227,-999),-999),-999),-999),-999),-999)</f>
        <v>7.4289999999999998E-3</v>
      </c>
      <c r="J227" s="9">
        <f>IF(Raw!$G227&gt;$C$8,IF(Raw!$Q227&gt;$C$8,IF(Raw!$N227&gt;$C$9,IF(Raw!$N227&lt;$A$9,IF(Raw!$X227&gt;$C$9,IF(Raw!$X227&lt;$A$9,Raw!N227,-999),-999),-999),-999),-999),-999)</f>
        <v>395</v>
      </c>
      <c r="K227" s="9">
        <f>IF(Raw!$G227&gt;$C$8,IF(Raw!$Q227&gt;$C$8,IF(Raw!$N227&gt;$C$9,IF(Raw!$N227&lt;$A$9,IF(Raw!$X227&gt;$C$9,IF(Raw!$X227&lt;$A$9,Raw!R227,-999),-999),-999),-999),-999),-999)</f>
        <v>0.43415399999999998</v>
      </c>
      <c r="L227" s="9">
        <f>IF(Raw!$G227&gt;$C$8,IF(Raw!$Q227&gt;$C$8,IF(Raw!$N227&gt;$C$9,IF(Raw!$N227&lt;$A$9,IF(Raw!$X227&gt;$C$9,IF(Raw!$X227&lt;$A$9,Raw!S227,-999),-999),-999),-999),-999),-999)</f>
        <v>0.77625999999999995</v>
      </c>
      <c r="M227" s="9">
        <f>Raw!Q227</f>
        <v>0.98892000000000002</v>
      </c>
      <c r="N227" s="9">
        <f>IF(Raw!$G227&gt;$C$8,IF(Raw!$Q227&gt;$C$8,IF(Raw!$N227&gt;$C$9,IF(Raw!$N227&lt;$A$9,IF(Raw!$X227&gt;$C$9,IF(Raw!$X227&lt;$A$9,Raw!V227,-999),-999),-999),-999),-999),-999)</f>
        <v>782.4</v>
      </c>
      <c r="O227" s="9">
        <f>IF(Raw!$G227&gt;$C$8,IF(Raw!$Q227&gt;$C$8,IF(Raw!$N227&gt;$C$9,IF(Raw!$N227&lt;$A$9,IF(Raw!$X227&gt;$C$9,IF(Raw!$X227&lt;$A$9,Raw!W227,-999),-999),-999),-999),-999),-999)</f>
        <v>0.28151999999999999</v>
      </c>
      <c r="P227" s="9">
        <f>IF(Raw!$G227&gt;$C$8,IF(Raw!$Q227&gt;$C$8,IF(Raw!$N227&gt;$C$9,IF(Raw!$N227&lt;$A$9,IF(Raw!$X227&gt;$C$9,IF(Raw!$X227&lt;$A$9,Raw!X227,-999),-999),-999),-999),-999),-999)</f>
        <v>562</v>
      </c>
      <c r="R227" s="9">
        <f t="shared" si="64"/>
        <v>0.36828000000000005</v>
      </c>
      <c r="S227" s="9">
        <f t="shared" si="65"/>
        <v>0.46896846802105702</v>
      </c>
      <c r="T227" s="9">
        <f t="shared" si="66"/>
        <v>0.34210599999999997</v>
      </c>
      <c r="U227" s="9">
        <f t="shared" si="67"/>
        <v>0.44071058665910906</v>
      </c>
      <c r="V227" s="15">
        <f t="shared" si="68"/>
        <v>0</v>
      </c>
      <c r="X227" s="11">
        <f t="shared" si="69"/>
        <v>0</v>
      </c>
      <c r="Y227" s="11">
        <f t="shared" si="70"/>
        <v>6.6739999999999993E-18</v>
      </c>
      <c r="Z227" s="11">
        <f t="shared" si="71"/>
        <v>3.9500000000000001E-4</v>
      </c>
      <c r="AA227" s="16">
        <f t="shared" si="72"/>
        <v>0</v>
      </c>
      <c r="AB227" s="9">
        <f t="shared" si="73"/>
        <v>0.43415399999999998</v>
      </c>
      <c r="AC227" s="9">
        <f t="shared" si="74"/>
        <v>1</v>
      </c>
      <c r="AD227" s="15">
        <f t="shared" si="75"/>
        <v>0</v>
      </c>
      <c r="AE227" s="3">
        <f t="shared" si="76"/>
        <v>803.54959999999971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0.71976851851851853</v>
      </c>
      <c r="C228" s="15">
        <f>Raw!C228</f>
        <v>47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0.41872399999999999</v>
      </c>
      <c r="F228" s="9">
        <f>IF(Raw!$G228&gt;$C$8,IF(Raw!$Q228&gt;$C$8,IF(Raw!$N228&gt;$C$9,IF(Raw!$N228&lt;$A$9,IF(Raw!$X228&gt;$C$9,IF(Raw!$X228&lt;$A$9,Raw!I228,-999),-999),-999),-999),-999),-999)</f>
        <v>0.78781000000000001</v>
      </c>
      <c r="G228" s="9">
        <f>Raw!G228</f>
        <v>0.98494099999999996</v>
      </c>
      <c r="H228" s="9">
        <f>IF(Raw!$G228&gt;$C$8,IF(Raw!$Q228&gt;$C$8,IF(Raw!$N228&gt;$C$9,IF(Raw!$N228&lt;$A$9,IF(Raw!$X228&gt;$C$9,IF(Raw!$X228&lt;$A$9,Raw!L228,-999),-999),-999),-999),-999),-999)</f>
        <v>646.79999999999995</v>
      </c>
      <c r="I228" s="9">
        <f>IF(Raw!$G228&gt;$C$8,IF(Raw!$Q228&gt;$C$8,IF(Raw!$N228&gt;$C$9,IF(Raw!$N228&lt;$A$9,IF(Raw!$X228&gt;$C$9,IF(Raw!$X228&lt;$A$9,Raw!M228,-999),-999),-999),-999),-999),-999)</f>
        <v>1.1E-5</v>
      </c>
      <c r="J228" s="9">
        <f>IF(Raw!$G228&gt;$C$8,IF(Raw!$Q228&gt;$C$8,IF(Raw!$N228&gt;$C$9,IF(Raw!$N228&lt;$A$9,IF(Raw!$X228&gt;$C$9,IF(Raw!$X228&lt;$A$9,Raw!N228,-999),-999),-999),-999),-999),-999)</f>
        <v>381</v>
      </c>
      <c r="K228" s="9">
        <f>IF(Raw!$G228&gt;$C$8,IF(Raw!$Q228&gt;$C$8,IF(Raw!$N228&gt;$C$9,IF(Raw!$N228&lt;$A$9,IF(Raw!$X228&gt;$C$9,IF(Raw!$X228&lt;$A$9,Raw!R228,-999),-999),-999),-999),-999),-999)</f>
        <v>0.44284099999999998</v>
      </c>
      <c r="L228" s="9">
        <f>IF(Raw!$G228&gt;$C$8,IF(Raw!$Q228&gt;$C$8,IF(Raw!$N228&gt;$C$9,IF(Raw!$N228&lt;$A$9,IF(Raw!$X228&gt;$C$9,IF(Raw!$X228&lt;$A$9,Raw!S228,-999),-999),-999),-999),-999),-999)</f>
        <v>0.77296500000000001</v>
      </c>
      <c r="M228" s="9">
        <f>Raw!Q228</f>
        <v>0.98989000000000005</v>
      </c>
      <c r="N228" s="9">
        <f>IF(Raw!$G228&gt;$C$8,IF(Raw!$Q228&gt;$C$8,IF(Raw!$N228&gt;$C$9,IF(Raw!$N228&lt;$A$9,IF(Raw!$X228&gt;$C$9,IF(Raw!$X228&lt;$A$9,Raw!V228,-999),-999),-999),-999),-999),-999)</f>
        <v>769</v>
      </c>
      <c r="O228" s="9">
        <f>IF(Raw!$G228&gt;$C$8,IF(Raw!$Q228&gt;$C$8,IF(Raw!$N228&gt;$C$9,IF(Raw!$N228&lt;$A$9,IF(Raw!$X228&gt;$C$9,IF(Raw!$X228&lt;$A$9,Raw!W228,-999),-999),-999),-999),-999),-999)</f>
        <v>0.210504</v>
      </c>
      <c r="P228" s="9">
        <f>IF(Raw!$G228&gt;$C$8,IF(Raw!$Q228&gt;$C$8,IF(Raw!$N228&gt;$C$9,IF(Raw!$N228&lt;$A$9,IF(Raw!$X228&gt;$C$9,IF(Raw!$X228&lt;$A$9,Raw!X228,-999),-999),-999),-999),-999),-999)</f>
        <v>567</v>
      </c>
      <c r="R228" s="9">
        <f t="shared" si="64"/>
        <v>0.36908600000000003</v>
      </c>
      <c r="S228" s="9">
        <f t="shared" si="65"/>
        <v>0.46849621101534639</v>
      </c>
      <c r="T228" s="9">
        <f t="shared" si="66"/>
        <v>0.33012400000000003</v>
      </c>
      <c r="U228" s="9">
        <f t="shared" si="67"/>
        <v>0.42708790178080513</v>
      </c>
      <c r="V228" s="15">
        <f t="shared" si="68"/>
        <v>0</v>
      </c>
      <c r="X228" s="11">
        <f t="shared" si="69"/>
        <v>0</v>
      </c>
      <c r="Y228" s="11">
        <f t="shared" si="70"/>
        <v>6.467999999999999E-18</v>
      </c>
      <c r="Z228" s="11">
        <f t="shared" si="71"/>
        <v>3.8099999999999999E-4</v>
      </c>
      <c r="AA228" s="16">
        <f t="shared" si="72"/>
        <v>0</v>
      </c>
      <c r="AB228" s="9">
        <f t="shared" si="73"/>
        <v>0.44284099999999998</v>
      </c>
      <c r="AC228" s="9">
        <f t="shared" si="74"/>
        <v>1</v>
      </c>
      <c r="AD228" s="15">
        <f t="shared" si="75"/>
        <v>0</v>
      </c>
      <c r="AE228" s="3">
        <f t="shared" si="76"/>
        <v>778.74719999999968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0.71982638888888895</v>
      </c>
      <c r="C229" s="15">
        <f>Raw!C229</f>
        <v>46.3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0.42249399999999998</v>
      </c>
      <c r="F229" s="9">
        <f>IF(Raw!$G229&gt;$C$8,IF(Raw!$Q229&gt;$C$8,IF(Raw!$N229&gt;$C$9,IF(Raw!$N229&lt;$A$9,IF(Raw!$X229&gt;$C$9,IF(Raw!$X229&lt;$A$9,Raw!I229,-999),-999),-999),-999),-999),-999)</f>
        <v>0.76303100000000001</v>
      </c>
      <c r="G229" s="9">
        <f>Raw!G229</f>
        <v>0.99144500000000002</v>
      </c>
      <c r="H229" s="9">
        <f>IF(Raw!$G229&gt;$C$8,IF(Raw!$Q229&gt;$C$8,IF(Raw!$N229&gt;$C$9,IF(Raw!$N229&lt;$A$9,IF(Raw!$X229&gt;$C$9,IF(Raw!$X229&lt;$A$9,Raw!L229,-999),-999),-999),-999),-999),-999)</f>
        <v>658.3</v>
      </c>
      <c r="I229" s="9">
        <f>IF(Raw!$G229&gt;$C$8,IF(Raw!$Q229&gt;$C$8,IF(Raw!$N229&gt;$C$9,IF(Raw!$N229&lt;$A$9,IF(Raw!$X229&gt;$C$9,IF(Raw!$X229&lt;$A$9,Raw!M229,-999),-999),-999),-999),-999),-999)</f>
        <v>8.4524000000000002E-2</v>
      </c>
      <c r="J229" s="9">
        <f>IF(Raw!$G229&gt;$C$8,IF(Raw!$Q229&gt;$C$8,IF(Raw!$N229&gt;$C$9,IF(Raw!$N229&lt;$A$9,IF(Raw!$X229&gt;$C$9,IF(Raw!$X229&lt;$A$9,Raw!N229,-999),-999),-999),-999),-999),-999)</f>
        <v>317</v>
      </c>
      <c r="K229" s="9">
        <f>IF(Raw!$G229&gt;$C$8,IF(Raw!$Q229&gt;$C$8,IF(Raw!$N229&gt;$C$9,IF(Raw!$N229&lt;$A$9,IF(Raw!$X229&gt;$C$9,IF(Raw!$X229&lt;$A$9,Raw!R229,-999),-999),-999),-999),-999),-999)</f>
        <v>0.44698300000000002</v>
      </c>
      <c r="L229" s="9">
        <f>IF(Raw!$G229&gt;$C$8,IF(Raw!$Q229&gt;$C$8,IF(Raw!$N229&gt;$C$9,IF(Raw!$N229&lt;$A$9,IF(Raw!$X229&gt;$C$9,IF(Raw!$X229&lt;$A$9,Raw!S229,-999),-999),-999),-999),-999),-999)</f>
        <v>0.74592599999999998</v>
      </c>
      <c r="M229" s="9">
        <f>Raw!Q229</f>
        <v>0.98942099999999999</v>
      </c>
      <c r="N229" s="9">
        <f>IF(Raw!$G229&gt;$C$8,IF(Raw!$Q229&gt;$C$8,IF(Raw!$N229&gt;$C$9,IF(Raw!$N229&lt;$A$9,IF(Raw!$X229&gt;$C$9,IF(Raw!$X229&lt;$A$9,Raw!V229,-999),-999),-999),-999),-999),-999)</f>
        <v>748.6</v>
      </c>
      <c r="O229" s="9">
        <f>IF(Raw!$G229&gt;$C$8,IF(Raw!$Q229&gt;$C$8,IF(Raw!$N229&gt;$C$9,IF(Raw!$N229&lt;$A$9,IF(Raw!$X229&gt;$C$9,IF(Raw!$X229&lt;$A$9,Raw!W229,-999),-999),-999),-999),-999),-999)</f>
        <v>0.286024</v>
      </c>
      <c r="P229" s="9">
        <f>IF(Raw!$G229&gt;$C$8,IF(Raw!$Q229&gt;$C$8,IF(Raw!$N229&gt;$C$9,IF(Raw!$N229&lt;$A$9,IF(Raw!$X229&gt;$C$9,IF(Raw!$X229&lt;$A$9,Raw!X229,-999),-999),-999),-999),-999),-999)</f>
        <v>706</v>
      </c>
      <c r="R229" s="9">
        <f t="shared" si="64"/>
        <v>0.34053700000000003</v>
      </c>
      <c r="S229" s="9">
        <f t="shared" si="65"/>
        <v>0.44629510465498784</v>
      </c>
      <c r="T229" s="9">
        <f t="shared" si="66"/>
        <v>0.29894299999999996</v>
      </c>
      <c r="U229" s="9">
        <f t="shared" si="67"/>
        <v>0.4007676364679606</v>
      </c>
      <c r="V229" s="15">
        <f t="shared" si="68"/>
        <v>0</v>
      </c>
      <c r="X229" s="11">
        <f t="shared" si="69"/>
        <v>0</v>
      </c>
      <c r="Y229" s="11">
        <f t="shared" si="70"/>
        <v>6.5829999999999996E-18</v>
      </c>
      <c r="Z229" s="11">
        <f t="shared" si="71"/>
        <v>3.1700000000000001E-4</v>
      </c>
      <c r="AA229" s="16">
        <f t="shared" si="72"/>
        <v>0</v>
      </c>
      <c r="AB229" s="9">
        <f t="shared" si="73"/>
        <v>0.44698300000000002</v>
      </c>
      <c r="AC229" s="9">
        <f t="shared" si="74"/>
        <v>1</v>
      </c>
      <c r="AD229" s="15">
        <f t="shared" si="75"/>
        <v>0</v>
      </c>
      <c r="AE229" s="3">
        <f t="shared" si="76"/>
        <v>792.59319999999968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0.71988425925925925</v>
      </c>
      <c r="C230" s="15">
        <f>Raw!C230</f>
        <v>45.7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0.41304600000000002</v>
      </c>
      <c r="F230" s="9">
        <f>IF(Raw!$G230&gt;$C$8,IF(Raw!$Q230&gt;$C$8,IF(Raw!$N230&gt;$C$9,IF(Raw!$N230&lt;$A$9,IF(Raw!$X230&gt;$C$9,IF(Raw!$X230&lt;$A$9,Raw!I230,-999),-999),-999),-999),-999),-999)</f>
        <v>0.76278400000000002</v>
      </c>
      <c r="G230" s="9">
        <f>Raw!G230</f>
        <v>0.986765</v>
      </c>
      <c r="H230" s="9">
        <f>IF(Raw!$G230&gt;$C$8,IF(Raw!$Q230&gt;$C$8,IF(Raw!$N230&gt;$C$9,IF(Raw!$N230&lt;$A$9,IF(Raw!$X230&gt;$C$9,IF(Raw!$X230&lt;$A$9,Raw!L230,-999),-999),-999),-999),-999),-999)</f>
        <v>711.8</v>
      </c>
      <c r="I230" s="9">
        <f>IF(Raw!$G230&gt;$C$8,IF(Raw!$Q230&gt;$C$8,IF(Raw!$N230&gt;$C$9,IF(Raw!$N230&lt;$A$9,IF(Raw!$X230&gt;$C$9,IF(Raw!$X230&lt;$A$9,Raw!M230,-999),-999),-999),-999),-999),-999)</f>
        <v>7.3608999999999994E-2</v>
      </c>
      <c r="J230" s="9">
        <f>IF(Raw!$G230&gt;$C$8,IF(Raw!$Q230&gt;$C$8,IF(Raw!$N230&gt;$C$9,IF(Raw!$N230&lt;$A$9,IF(Raw!$X230&gt;$C$9,IF(Raw!$X230&lt;$A$9,Raw!N230,-999),-999),-999),-999),-999),-999)</f>
        <v>364</v>
      </c>
      <c r="K230" s="9">
        <f>IF(Raw!$G230&gt;$C$8,IF(Raw!$Q230&gt;$C$8,IF(Raw!$N230&gt;$C$9,IF(Raw!$N230&lt;$A$9,IF(Raw!$X230&gt;$C$9,IF(Raw!$X230&lt;$A$9,Raw!R230,-999),-999),-999),-999),-999),-999)</f>
        <v>0.45773799999999998</v>
      </c>
      <c r="L230" s="9">
        <f>IF(Raw!$G230&gt;$C$8,IF(Raw!$Q230&gt;$C$8,IF(Raw!$N230&gt;$C$9,IF(Raw!$N230&lt;$A$9,IF(Raw!$X230&gt;$C$9,IF(Raw!$X230&lt;$A$9,Raw!S230,-999),-999),-999),-999),-999),-999)</f>
        <v>0.77851400000000004</v>
      </c>
      <c r="M230" s="9">
        <f>Raw!Q230</f>
        <v>0.99211099999999997</v>
      </c>
      <c r="N230" s="9">
        <f>IF(Raw!$G230&gt;$C$8,IF(Raw!$Q230&gt;$C$8,IF(Raw!$N230&gt;$C$9,IF(Raw!$N230&lt;$A$9,IF(Raw!$X230&gt;$C$9,IF(Raw!$X230&lt;$A$9,Raw!V230,-999),-999),-999),-999),-999),-999)</f>
        <v>736.7</v>
      </c>
      <c r="O230" s="9">
        <f>IF(Raw!$G230&gt;$C$8,IF(Raw!$Q230&gt;$C$8,IF(Raw!$N230&gt;$C$9,IF(Raw!$N230&lt;$A$9,IF(Raw!$X230&gt;$C$9,IF(Raw!$X230&lt;$A$9,Raw!W230,-999),-999),-999),-999),-999),-999)</f>
        <v>0.26553300000000002</v>
      </c>
      <c r="P230" s="9">
        <f>IF(Raw!$G230&gt;$C$8,IF(Raw!$Q230&gt;$C$8,IF(Raw!$N230&gt;$C$9,IF(Raw!$N230&lt;$A$9,IF(Raw!$X230&gt;$C$9,IF(Raw!$X230&lt;$A$9,Raw!X230,-999),-999),-999),-999),-999),-999)</f>
        <v>617</v>
      </c>
      <c r="R230" s="9">
        <f t="shared" si="64"/>
        <v>0.34973799999999999</v>
      </c>
      <c r="S230" s="9">
        <f t="shared" si="65"/>
        <v>0.45850201367621762</v>
      </c>
      <c r="T230" s="9">
        <f t="shared" si="66"/>
        <v>0.32077600000000006</v>
      </c>
      <c r="U230" s="9">
        <f t="shared" si="67"/>
        <v>0.41203626395928661</v>
      </c>
      <c r="V230" s="15">
        <f t="shared" si="68"/>
        <v>0</v>
      </c>
      <c r="X230" s="11">
        <f t="shared" si="69"/>
        <v>0</v>
      </c>
      <c r="Y230" s="11">
        <f t="shared" si="70"/>
        <v>7.1179999999999986E-18</v>
      </c>
      <c r="Z230" s="11">
        <f t="shared" si="71"/>
        <v>3.6399999999999996E-4</v>
      </c>
      <c r="AA230" s="16">
        <f t="shared" si="72"/>
        <v>0</v>
      </c>
      <c r="AB230" s="9">
        <f t="shared" si="73"/>
        <v>0.45773799999999998</v>
      </c>
      <c r="AC230" s="9">
        <f t="shared" si="74"/>
        <v>1</v>
      </c>
      <c r="AD230" s="15">
        <f t="shared" si="75"/>
        <v>0</v>
      </c>
      <c r="AE230" s="3">
        <f t="shared" si="76"/>
        <v>857.00719999999956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0.71994212962962967</v>
      </c>
      <c r="C231" s="15">
        <f>Raw!C231</f>
        <v>45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0.51298999999999995</v>
      </c>
      <c r="F231" s="9">
        <f>IF(Raw!$G231&gt;$C$8,IF(Raw!$Q231&gt;$C$8,IF(Raw!$N231&gt;$C$9,IF(Raw!$N231&lt;$A$9,IF(Raw!$X231&gt;$C$9,IF(Raw!$X231&lt;$A$9,Raw!I231,-999),-999),-999),-999),-999),-999)</f>
        <v>0.86935899999999999</v>
      </c>
      <c r="G231" s="9">
        <f>Raw!G231</f>
        <v>0.98411499999999996</v>
      </c>
      <c r="H231" s="9">
        <f>IF(Raw!$G231&gt;$C$8,IF(Raw!$Q231&gt;$C$8,IF(Raw!$N231&gt;$C$9,IF(Raw!$N231&lt;$A$9,IF(Raw!$X231&gt;$C$9,IF(Raw!$X231&lt;$A$9,Raw!L231,-999),-999),-999),-999),-999),-999)</f>
        <v>663.5</v>
      </c>
      <c r="I231" s="9">
        <f>IF(Raw!$G231&gt;$C$8,IF(Raw!$Q231&gt;$C$8,IF(Raw!$N231&gt;$C$9,IF(Raw!$N231&lt;$A$9,IF(Raw!$X231&gt;$C$9,IF(Raw!$X231&lt;$A$9,Raw!M231,-999),-999),-999),-999),-999),-999)</f>
        <v>3.0000000000000001E-6</v>
      </c>
      <c r="J231" s="9">
        <f>IF(Raw!$G231&gt;$C$8,IF(Raw!$Q231&gt;$C$8,IF(Raw!$N231&gt;$C$9,IF(Raw!$N231&lt;$A$9,IF(Raw!$X231&gt;$C$9,IF(Raw!$X231&lt;$A$9,Raw!N231,-999),-999),-999),-999),-999),-999)</f>
        <v>333</v>
      </c>
      <c r="K231" s="9">
        <f>IF(Raw!$G231&gt;$C$8,IF(Raw!$Q231&gt;$C$8,IF(Raw!$N231&gt;$C$9,IF(Raw!$N231&lt;$A$9,IF(Raw!$X231&gt;$C$9,IF(Raw!$X231&lt;$A$9,Raw!R231,-999),-999),-999),-999),-999),-999)</f>
        <v>0.43418600000000002</v>
      </c>
      <c r="L231" s="9">
        <f>IF(Raw!$G231&gt;$C$8,IF(Raw!$Q231&gt;$C$8,IF(Raw!$N231&gt;$C$9,IF(Raw!$N231&lt;$A$9,IF(Raw!$X231&gt;$C$9,IF(Raw!$X231&lt;$A$9,Raw!S231,-999),-999),-999),-999),-999),-999)</f>
        <v>0.74491600000000002</v>
      </c>
      <c r="M231" s="9">
        <f>Raw!Q231</f>
        <v>0.98819199999999996</v>
      </c>
      <c r="N231" s="9">
        <f>IF(Raw!$G231&gt;$C$8,IF(Raw!$Q231&gt;$C$8,IF(Raw!$N231&gt;$C$9,IF(Raw!$N231&lt;$A$9,IF(Raw!$X231&gt;$C$9,IF(Raw!$X231&lt;$A$9,Raw!V231,-999),-999),-999),-999),-999),-999)</f>
        <v>791.4</v>
      </c>
      <c r="O231" s="9">
        <f>IF(Raw!$G231&gt;$C$8,IF(Raw!$Q231&gt;$C$8,IF(Raw!$N231&gt;$C$9,IF(Raw!$N231&lt;$A$9,IF(Raw!$X231&gt;$C$9,IF(Raw!$X231&lt;$A$9,Raw!W231,-999),-999),-999),-999),-999),-999)</f>
        <v>0.22561500000000001</v>
      </c>
      <c r="P231" s="9">
        <f>IF(Raw!$G231&gt;$C$8,IF(Raw!$Q231&gt;$C$8,IF(Raw!$N231&gt;$C$9,IF(Raw!$N231&lt;$A$9,IF(Raw!$X231&gt;$C$9,IF(Raw!$X231&lt;$A$9,Raw!X231,-999),-999),-999),-999),-999),-999)</f>
        <v>1181</v>
      </c>
      <c r="R231" s="9">
        <f t="shared" si="64"/>
        <v>0.35636900000000005</v>
      </c>
      <c r="S231" s="9">
        <f t="shared" si="65"/>
        <v>0.40992156289864146</v>
      </c>
      <c r="T231" s="9">
        <f t="shared" si="66"/>
        <v>0.31073000000000001</v>
      </c>
      <c r="U231" s="9">
        <f t="shared" si="67"/>
        <v>0.41713428091221022</v>
      </c>
      <c r="V231" s="15">
        <f t="shared" si="68"/>
        <v>0</v>
      </c>
      <c r="X231" s="11">
        <f t="shared" si="69"/>
        <v>0</v>
      </c>
      <c r="Y231" s="11">
        <f t="shared" si="70"/>
        <v>6.6349999999999997E-18</v>
      </c>
      <c r="Z231" s="11">
        <f t="shared" si="71"/>
        <v>3.3299999999999996E-4</v>
      </c>
      <c r="AA231" s="16">
        <f t="shared" si="72"/>
        <v>0</v>
      </c>
      <c r="AB231" s="9">
        <f t="shared" si="73"/>
        <v>0.43418600000000002</v>
      </c>
      <c r="AC231" s="9">
        <f t="shared" si="74"/>
        <v>1</v>
      </c>
      <c r="AD231" s="15">
        <f t="shared" si="75"/>
        <v>0</v>
      </c>
      <c r="AE231" s="3">
        <f t="shared" si="76"/>
        <v>798.8539999999997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0.72000000000000008</v>
      </c>
      <c r="C232" s="15">
        <f>Raw!C232</f>
        <v>44.4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0.40824300000000002</v>
      </c>
      <c r="F232" s="9">
        <f>IF(Raw!$G232&gt;$C$8,IF(Raw!$Q232&gt;$C$8,IF(Raw!$N232&gt;$C$9,IF(Raw!$N232&lt;$A$9,IF(Raw!$X232&gt;$C$9,IF(Raw!$X232&lt;$A$9,Raw!I232,-999),-999),-999),-999),-999),-999)</f>
        <v>0.73599199999999998</v>
      </c>
      <c r="G232" s="9">
        <f>Raw!G232</f>
        <v>0.98475699999999999</v>
      </c>
      <c r="H232" s="9">
        <f>IF(Raw!$G232&gt;$C$8,IF(Raw!$Q232&gt;$C$8,IF(Raw!$N232&gt;$C$9,IF(Raw!$N232&lt;$A$9,IF(Raw!$X232&gt;$C$9,IF(Raw!$X232&lt;$A$9,Raw!L232,-999),-999),-999),-999),-999),-999)</f>
        <v>666.1</v>
      </c>
      <c r="I232" s="9">
        <f>IF(Raw!$G232&gt;$C$8,IF(Raw!$Q232&gt;$C$8,IF(Raw!$N232&gt;$C$9,IF(Raw!$N232&lt;$A$9,IF(Raw!$X232&gt;$C$9,IF(Raw!$X232&lt;$A$9,Raw!M232,-999),-999),-999),-999),-999),-999)</f>
        <v>0.15248300000000001</v>
      </c>
      <c r="J232" s="9">
        <f>IF(Raw!$G232&gt;$C$8,IF(Raw!$Q232&gt;$C$8,IF(Raw!$N232&gt;$C$9,IF(Raw!$N232&lt;$A$9,IF(Raw!$X232&gt;$C$9,IF(Raw!$X232&lt;$A$9,Raw!N232,-999),-999),-999),-999),-999),-999)</f>
        <v>601</v>
      </c>
      <c r="K232" s="9">
        <f>IF(Raw!$G232&gt;$C$8,IF(Raw!$Q232&gt;$C$8,IF(Raw!$N232&gt;$C$9,IF(Raw!$N232&lt;$A$9,IF(Raw!$X232&gt;$C$9,IF(Raw!$X232&lt;$A$9,Raw!R232,-999),-999),-999),-999),-999),-999)</f>
        <v>0.45436500000000002</v>
      </c>
      <c r="L232" s="9">
        <f>IF(Raw!$G232&gt;$C$8,IF(Raw!$Q232&gt;$C$8,IF(Raw!$N232&gt;$C$9,IF(Raw!$N232&lt;$A$9,IF(Raw!$X232&gt;$C$9,IF(Raw!$X232&lt;$A$9,Raw!S232,-999),-999),-999),-999),-999),-999)</f>
        <v>0.73679799999999995</v>
      </c>
      <c r="M232" s="9">
        <f>Raw!Q232</f>
        <v>0.981935</v>
      </c>
      <c r="N232" s="9">
        <f>IF(Raw!$G232&gt;$C$8,IF(Raw!$Q232&gt;$C$8,IF(Raw!$N232&gt;$C$9,IF(Raw!$N232&lt;$A$9,IF(Raw!$X232&gt;$C$9,IF(Raw!$X232&lt;$A$9,Raw!V232,-999),-999),-999),-999),-999),-999)</f>
        <v>755.5</v>
      </c>
      <c r="O232" s="9">
        <f>IF(Raw!$G232&gt;$C$8,IF(Raw!$Q232&gt;$C$8,IF(Raw!$N232&gt;$C$9,IF(Raw!$N232&lt;$A$9,IF(Raw!$X232&gt;$C$9,IF(Raw!$X232&lt;$A$9,Raw!W232,-999),-999),-999),-999),-999),-999)</f>
        <v>0.36788999999999999</v>
      </c>
      <c r="P232" s="9">
        <f>IF(Raw!$G232&gt;$C$8,IF(Raw!$Q232&gt;$C$8,IF(Raw!$N232&gt;$C$9,IF(Raw!$N232&lt;$A$9,IF(Raw!$X232&gt;$C$9,IF(Raw!$X232&lt;$A$9,Raw!X232,-999),-999),-999),-999),-999),-999)</f>
        <v>573</v>
      </c>
      <c r="R232" s="9">
        <f t="shared" si="64"/>
        <v>0.32774899999999996</v>
      </c>
      <c r="S232" s="9">
        <f t="shared" si="65"/>
        <v>0.44531598169545317</v>
      </c>
      <c r="T232" s="9">
        <f t="shared" si="66"/>
        <v>0.28243299999999993</v>
      </c>
      <c r="U232" s="9">
        <f t="shared" si="67"/>
        <v>0.38332487330313053</v>
      </c>
      <c r="V232" s="15">
        <f t="shared" si="68"/>
        <v>0</v>
      </c>
      <c r="X232" s="11">
        <f t="shared" si="69"/>
        <v>0</v>
      </c>
      <c r="Y232" s="11">
        <f t="shared" si="70"/>
        <v>6.6610000000000002E-18</v>
      </c>
      <c r="Z232" s="11">
        <f t="shared" si="71"/>
        <v>6.0099999999999997E-4</v>
      </c>
      <c r="AA232" s="16">
        <f t="shared" si="72"/>
        <v>0</v>
      </c>
      <c r="AB232" s="9">
        <f t="shared" si="73"/>
        <v>0.45436500000000002</v>
      </c>
      <c r="AC232" s="9">
        <f t="shared" si="74"/>
        <v>1</v>
      </c>
      <c r="AD232" s="15">
        <f t="shared" si="75"/>
        <v>0</v>
      </c>
      <c r="AE232" s="3">
        <f t="shared" si="76"/>
        <v>801.98439999999982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0.72005787037037028</v>
      </c>
      <c r="C233" s="15">
        <f>Raw!C233</f>
        <v>43.7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0.39911099999999999</v>
      </c>
      <c r="F233" s="9">
        <f>IF(Raw!$G233&gt;$C$8,IF(Raw!$Q233&gt;$C$8,IF(Raw!$N233&gt;$C$9,IF(Raw!$N233&lt;$A$9,IF(Raw!$X233&gt;$C$9,IF(Raw!$X233&lt;$A$9,Raw!I233,-999),-999),-999),-999),-999),-999)</f>
        <v>0.74172300000000002</v>
      </c>
      <c r="G233" s="9">
        <f>Raw!G233</f>
        <v>0.99071200000000004</v>
      </c>
      <c r="H233" s="9">
        <f>IF(Raw!$G233&gt;$C$8,IF(Raw!$Q233&gt;$C$8,IF(Raw!$N233&gt;$C$9,IF(Raw!$N233&lt;$A$9,IF(Raw!$X233&gt;$C$9,IF(Raw!$X233&lt;$A$9,Raw!L233,-999),-999),-999),-999),-999),-999)</f>
        <v>670.4</v>
      </c>
      <c r="I233" s="9">
        <f>IF(Raw!$G233&gt;$C$8,IF(Raw!$Q233&gt;$C$8,IF(Raw!$N233&gt;$C$9,IF(Raw!$N233&lt;$A$9,IF(Raw!$X233&gt;$C$9,IF(Raw!$X233&lt;$A$9,Raw!M233,-999),-999),-999),-999),-999),-999)</f>
        <v>6.4982999999999999E-2</v>
      </c>
      <c r="J233" s="9">
        <f>IF(Raw!$G233&gt;$C$8,IF(Raw!$Q233&gt;$C$8,IF(Raw!$N233&gt;$C$9,IF(Raw!$N233&lt;$A$9,IF(Raw!$X233&gt;$C$9,IF(Raw!$X233&lt;$A$9,Raw!N233,-999),-999),-999),-999),-999),-999)</f>
        <v>297</v>
      </c>
      <c r="K233" s="9">
        <f>IF(Raw!$G233&gt;$C$8,IF(Raw!$Q233&gt;$C$8,IF(Raw!$N233&gt;$C$9,IF(Raw!$N233&lt;$A$9,IF(Raw!$X233&gt;$C$9,IF(Raw!$X233&lt;$A$9,Raw!R233,-999),-999),-999),-999),-999),-999)</f>
        <v>0.44927899999999998</v>
      </c>
      <c r="L233" s="9">
        <f>IF(Raw!$G233&gt;$C$8,IF(Raw!$Q233&gt;$C$8,IF(Raw!$N233&gt;$C$9,IF(Raw!$N233&lt;$A$9,IF(Raw!$X233&gt;$C$9,IF(Raw!$X233&lt;$A$9,Raw!S233,-999),-999),-999),-999),-999),-999)</f>
        <v>0.73677800000000004</v>
      </c>
      <c r="M233" s="9">
        <f>Raw!Q233</f>
        <v>0.98283100000000001</v>
      </c>
      <c r="N233" s="9">
        <f>IF(Raw!$G233&gt;$C$8,IF(Raw!$Q233&gt;$C$8,IF(Raw!$N233&gt;$C$9,IF(Raw!$N233&lt;$A$9,IF(Raw!$X233&gt;$C$9,IF(Raw!$X233&lt;$A$9,Raw!V233,-999),-999),-999),-999),-999),-999)</f>
        <v>778.1</v>
      </c>
      <c r="O233" s="9">
        <f>IF(Raw!$G233&gt;$C$8,IF(Raw!$Q233&gt;$C$8,IF(Raw!$N233&gt;$C$9,IF(Raw!$N233&lt;$A$9,IF(Raw!$X233&gt;$C$9,IF(Raw!$X233&lt;$A$9,Raw!W233,-999),-999),-999),-999),-999),-999)</f>
        <v>0.275953</v>
      </c>
      <c r="P233" s="9">
        <f>IF(Raw!$G233&gt;$C$8,IF(Raw!$Q233&gt;$C$8,IF(Raw!$N233&gt;$C$9,IF(Raw!$N233&lt;$A$9,IF(Raw!$X233&gt;$C$9,IF(Raw!$X233&lt;$A$9,Raw!X233,-999),-999),-999),-999),-999),-999)</f>
        <v>594</v>
      </c>
      <c r="R233" s="9">
        <f t="shared" si="64"/>
        <v>0.34261200000000003</v>
      </c>
      <c r="S233" s="9">
        <f t="shared" si="65"/>
        <v>0.46191367936547745</v>
      </c>
      <c r="T233" s="9">
        <f t="shared" si="66"/>
        <v>0.28749900000000006</v>
      </c>
      <c r="U233" s="9">
        <f t="shared" si="67"/>
        <v>0.39021116265686551</v>
      </c>
      <c r="V233" s="15">
        <f t="shared" si="68"/>
        <v>0</v>
      </c>
      <c r="X233" s="11">
        <f t="shared" si="69"/>
        <v>0</v>
      </c>
      <c r="Y233" s="11">
        <f t="shared" si="70"/>
        <v>6.7039999999999991E-18</v>
      </c>
      <c r="Z233" s="11">
        <f t="shared" si="71"/>
        <v>2.9700000000000001E-4</v>
      </c>
      <c r="AA233" s="16">
        <f t="shared" si="72"/>
        <v>0</v>
      </c>
      <c r="AB233" s="9">
        <f t="shared" si="73"/>
        <v>0.44927899999999998</v>
      </c>
      <c r="AC233" s="9">
        <f t="shared" si="74"/>
        <v>1</v>
      </c>
      <c r="AD233" s="15">
        <f t="shared" si="75"/>
        <v>0</v>
      </c>
      <c r="AE233" s="3">
        <f t="shared" si="76"/>
        <v>807.16159999999968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0.7201157407407407</v>
      </c>
      <c r="C234" s="15">
        <f>Raw!C234</f>
        <v>43.2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0.40085799999999999</v>
      </c>
      <c r="F234" s="9">
        <f>IF(Raw!$G234&gt;$C$8,IF(Raw!$Q234&gt;$C$8,IF(Raw!$N234&gt;$C$9,IF(Raw!$N234&lt;$A$9,IF(Raw!$X234&gt;$C$9,IF(Raw!$X234&lt;$A$9,Raw!I234,-999),-999),-999),-999),-999),-999)</f>
        <v>0.74680100000000005</v>
      </c>
      <c r="G234" s="9">
        <f>Raw!G234</f>
        <v>0.98786399999999996</v>
      </c>
      <c r="H234" s="9">
        <f>IF(Raw!$G234&gt;$C$8,IF(Raw!$Q234&gt;$C$8,IF(Raw!$N234&gt;$C$9,IF(Raw!$N234&lt;$A$9,IF(Raw!$X234&gt;$C$9,IF(Raw!$X234&lt;$A$9,Raw!L234,-999),-999),-999),-999),-999),-999)</f>
        <v>672</v>
      </c>
      <c r="I234" s="9">
        <f>IF(Raw!$G234&gt;$C$8,IF(Raw!$Q234&gt;$C$8,IF(Raw!$N234&gt;$C$9,IF(Raw!$N234&lt;$A$9,IF(Raw!$X234&gt;$C$9,IF(Raw!$X234&lt;$A$9,Raw!M234,-999),-999),-999),-999),-999),-999)</f>
        <v>4.0000000000000003E-5</v>
      </c>
      <c r="J234" s="9">
        <f>IF(Raw!$G234&gt;$C$8,IF(Raw!$Q234&gt;$C$8,IF(Raw!$N234&gt;$C$9,IF(Raw!$N234&lt;$A$9,IF(Raw!$X234&gt;$C$9,IF(Raw!$X234&lt;$A$9,Raw!N234,-999),-999),-999),-999),-999),-999)</f>
        <v>371</v>
      </c>
      <c r="K234" s="9">
        <f>IF(Raw!$G234&gt;$C$8,IF(Raw!$Q234&gt;$C$8,IF(Raw!$N234&gt;$C$9,IF(Raw!$N234&lt;$A$9,IF(Raw!$X234&gt;$C$9,IF(Raw!$X234&lt;$A$9,Raw!R234,-999),-999),-999),-999),-999),-999)</f>
        <v>0.48121700000000001</v>
      </c>
      <c r="L234" s="9">
        <f>IF(Raw!$G234&gt;$C$8,IF(Raw!$Q234&gt;$C$8,IF(Raw!$N234&gt;$C$9,IF(Raw!$N234&lt;$A$9,IF(Raw!$X234&gt;$C$9,IF(Raw!$X234&lt;$A$9,Raw!S234,-999),-999),-999),-999),-999),-999)</f>
        <v>0.78867399999999999</v>
      </c>
      <c r="M234" s="9">
        <f>Raw!Q234</f>
        <v>0.98497900000000005</v>
      </c>
      <c r="N234" s="9">
        <f>IF(Raw!$G234&gt;$C$8,IF(Raw!$Q234&gt;$C$8,IF(Raw!$N234&gt;$C$9,IF(Raw!$N234&lt;$A$9,IF(Raw!$X234&gt;$C$9,IF(Raw!$X234&lt;$A$9,Raw!V234,-999),-999),-999),-999),-999),-999)</f>
        <v>771.1</v>
      </c>
      <c r="O234" s="9">
        <f>IF(Raw!$G234&gt;$C$8,IF(Raw!$Q234&gt;$C$8,IF(Raw!$N234&gt;$C$9,IF(Raw!$N234&lt;$A$9,IF(Raw!$X234&gt;$C$9,IF(Raw!$X234&lt;$A$9,Raw!W234,-999),-999),-999),-999),-999),-999)</f>
        <v>0.36779600000000001</v>
      </c>
      <c r="P234" s="9">
        <f>IF(Raw!$G234&gt;$C$8,IF(Raw!$Q234&gt;$C$8,IF(Raw!$N234&gt;$C$9,IF(Raw!$N234&lt;$A$9,IF(Raw!$X234&gt;$C$9,IF(Raw!$X234&lt;$A$9,Raw!X234,-999),-999),-999),-999),-999),-999)</f>
        <v>528</v>
      </c>
      <c r="R234" s="9">
        <f t="shared" si="64"/>
        <v>0.34594300000000006</v>
      </c>
      <c r="S234" s="9">
        <f t="shared" si="65"/>
        <v>0.46323317724534385</v>
      </c>
      <c r="T234" s="9">
        <f t="shared" si="66"/>
        <v>0.30745699999999998</v>
      </c>
      <c r="U234" s="9">
        <f t="shared" si="67"/>
        <v>0.38984041568506123</v>
      </c>
      <c r="V234" s="15">
        <f t="shared" si="68"/>
        <v>0</v>
      </c>
      <c r="X234" s="11">
        <f t="shared" si="69"/>
        <v>0</v>
      </c>
      <c r="Y234" s="11">
        <f t="shared" si="70"/>
        <v>6.7199999999999997E-18</v>
      </c>
      <c r="Z234" s="11">
        <f t="shared" si="71"/>
        <v>3.7099999999999996E-4</v>
      </c>
      <c r="AA234" s="16">
        <f t="shared" si="72"/>
        <v>0</v>
      </c>
      <c r="AB234" s="9">
        <f t="shared" si="73"/>
        <v>0.48121700000000001</v>
      </c>
      <c r="AC234" s="9">
        <f t="shared" si="74"/>
        <v>1</v>
      </c>
      <c r="AD234" s="15">
        <f t="shared" si="75"/>
        <v>0</v>
      </c>
      <c r="AE234" s="3">
        <f t="shared" si="76"/>
        <v>809.08799999999974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0.72016203703703707</v>
      </c>
      <c r="C235" s="15">
        <f>Raw!C235</f>
        <v>42.4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0.40093600000000001</v>
      </c>
      <c r="F235" s="9">
        <f>IF(Raw!$G235&gt;$C$8,IF(Raw!$Q235&gt;$C$8,IF(Raw!$N235&gt;$C$9,IF(Raw!$N235&lt;$A$9,IF(Raw!$X235&gt;$C$9,IF(Raw!$X235&lt;$A$9,Raw!I235,-999),-999),-999),-999),-999),-999)</f>
        <v>0.73856599999999994</v>
      </c>
      <c r="G235" s="9">
        <f>Raw!G235</f>
        <v>0.98631999999999997</v>
      </c>
      <c r="H235" s="9">
        <f>IF(Raw!$G235&gt;$C$8,IF(Raw!$Q235&gt;$C$8,IF(Raw!$N235&gt;$C$9,IF(Raw!$N235&lt;$A$9,IF(Raw!$X235&gt;$C$9,IF(Raw!$X235&lt;$A$9,Raw!L235,-999),-999),-999),-999),-999),-999)</f>
        <v>697.4</v>
      </c>
      <c r="I235" s="9">
        <f>IF(Raw!$G235&gt;$C$8,IF(Raw!$Q235&gt;$C$8,IF(Raw!$N235&gt;$C$9,IF(Raw!$N235&lt;$A$9,IF(Raw!$X235&gt;$C$9,IF(Raw!$X235&lt;$A$9,Raw!M235,-999),-999),-999),-999),-999),-999)</f>
        <v>4.0000000000000003E-5</v>
      </c>
      <c r="J235" s="9">
        <f>IF(Raw!$G235&gt;$C$8,IF(Raw!$Q235&gt;$C$8,IF(Raw!$N235&gt;$C$9,IF(Raw!$N235&lt;$A$9,IF(Raw!$X235&gt;$C$9,IF(Raw!$X235&lt;$A$9,Raw!N235,-999),-999),-999),-999),-999),-999)</f>
        <v>439</v>
      </c>
      <c r="K235" s="9">
        <f>IF(Raw!$G235&gt;$C$8,IF(Raw!$Q235&gt;$C$8,IF(Raw!$N235&gt;$C$9,IF(Raw!$N235&lt;$A$9,IF(Raw!$X235&gt;$C$9,IF(Raw!$X235&lt;$A$9,Raw!R235,-999),-999),-999),-999),-999),-999)</f>
        <v>0.44193500000000002</v>
      </c>
      <c r="L235" s="9">
        <f>IF(Raw!$G235&gt;$C$8,IF(Raw!$Q235&gt;$C$8,IF(Raw!$N235&gt;$C$9,IF(Raw!$N235&lt;$A$9,IF(Raw!$X235&gt;$C$9,IF(Raw!$X235&lt;$A$9,Raw!S235,-999),-999),-999),-999),-999),-999)</f>
        <v>0.73049299999999995</v>
      </c>
      <c r="M235" s="9">
        <f>Raw!Q235</f>
        <v>0.98985500000000004</v>
      </c>
      <c r="N235" s="9">
        <f>IF(Raw!$G235&gt;$C$8,IF(Raw!$Q235&gt;$C$8,IF(Raw!$N235&gt;$C$9,IF(Raw!$N235&lt;$A$9,IF(Raw!$X235&gt;$C$9,IF(Raw!$X235&lt;$A$9,Raw!V235,-999),-999),-999),-999),-999),-999)</f>
        <v>768.2</v>
      </c>
      <c r="O235" s="9">
        <f>IF(Raw!$G235&gt;$C$8,IF(Raw!$Q235&gt;$C$8,IF(Raw!$N235&gt;$C$9,IF(Raw!$N235&lt;$A$9,IF(Raw!$X235&gt;$C$9,IF(Raw!$X235&lt;$A$9,Raw!W235,-999),-999),-999),-999),-999),-999)</f>
        <v>0.216697</v>
      </c>
      <c r="P235" s="9">
        <f>IF(Raw!$G235&gt;$C$8,IF(Raw!$Q235&gt;$C$8,IF(Raw!$N235&gt;$C$9,IF(Raw!$N235&lt;$A$9,IF(Raw!$X235&gt;$C$9,IF(Raw!$X235&lt;$A$9,Raw!X235,-999),-999),-999),-999),-999),-999)</f>
        <v>635</v>
      </c>
      <c r="R235" s="9">
        <f t="shared" si="64"/>
        <v>0.33762999999999993</v>
      </c>
      <c r="S235" s="9">
        <f t="shared" si="65"/>
        <v>0.45714262503283382</v>
      </c>
      <c r="T235" s="9">
        <f t="shared" si="66"/>
        <v>0.28855799999999993</v>
      </c>
      <c r="U235" s="9">
        <f t="shared" si="67"/>
        <v>0.39501815896935349</v>
      </c>
      <c r="V235" s="15">
        <f t="shared" si="68"/>
        <v>0</v>
      </c>
      <c r="X235" s="11">
        <f t="shared" si="69"/>
        <v>0</v>
      </c>
      <c r="Y235" s="11">
        <f t="shared" si="70"/>
        <v>6.974E-18</v>
      </c>
      <c r="Z235" s="11">
        <f t="shared" si="71"/>
        <v>4.3899999999999999E-4</v>
      </c>
      <c r="AA235" s="16">
        <f t="shared" si="72"/>
        <v>0</v>
      </c>
      <c r="AB235" s="9">
        <f t="shared" si="73"/>
        <v>0.44193500000000002</v>
      </c>
      <c r="AC235" s="9">
        <f t="shared" si="74"/>
        <v>1</v>
      </c>
      <c r="AD235" s="15">
        <f t="shared" si="75"/>
        <v>0</v>
      </c>
      <c r="AE235" s="3">
        <f t="shared" si="76"/>
        <v>839.66959999999972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0.72021990740740749</v>
      </c>
      <c r="C236" s="15">
        <f>Raw!C236</f>
        <v>41.7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0.41349900000000001</v>
      </c>
      <c r="F236" s="9">
        <f>IF(Raw!$G236&gt;$C$8,IF(Raw!$Q236&gt;$C$8,IF(Raw!$N236&gt;$C$9,IF(Raw!$N236&lt;$A$9,IF(Raw!$X236&gt;$C$9,IF(Raw!$X236&lt;$A$9,Raw!I236,-999),-999),-999),-999),-999),-999)</f>
        <v>0.76573500000000005</v>
      </c>
      <c r="G236" s="9">
        <f>Raw!G236</f>
        <v>0.98723300000000003</v>
      </c>
      <c r="H236" s="9">
        <f>IF(Raw!$G236&gt;$C$8,IF(Raw!$Q236&gt;$C$8,IF(Raw!$N236&gt;$C$9,IF(Raw!$N236&lt;$A$9,IF(Raw!$X236&gt;$C$9,IF(Raw!$X236&lt;$A$9,Raw!L236,-999),-999),-999),-999),-999),-999)</f>
        <v>658.1</v>
      </c>
      <c r="I236" s="9">
        <f>IF(Raw!$G236&gt;$C$8,IF(Raw!$Q236&gt;$C$8,IF(Raw!$N236&gt;$C$9,IF(Raw!$N236&lt;$A$9,IF(Raw!$X236&gt;$C$9,IF(Raw!$X236&lt;$A$9,Raw!M236,-999),-999),-999),-999),-999),-999)</f>
        <v>1.5999999999999999E-5</v>
      </c>
      <c r="J236" s="9">
        <f>IF(Raw!$G236&gt;$C$8,IF(Raw!$Q236&gt;$C$8,IF(Raw!$N236&gt;$C$9,IF(Raw!$N236&lt;$A$9,IF(Raw!$X236&gt;$C$9,IF(Raw!$X236&lt;$A$9,Raw!N236,-999),-999),-999),-999),-999),-999)</f>
        <v>424</v>
      </c>
      <c r="K236" s="9">
        <f>IF(Raw!$G236&gt;$C$8,IF(Raw!$Q236&gt;$C$8,IF(Raw!$N236&gt;$C$9,IF(Raw!$N236&lt;$A$9,IF(Raw!$X236&gt;$C$9,IF(Raw!$X236&lt;$A$9,Raw!R236,-999),-999),-999),-999),-999),-999)</f>
        <v>0.43055900000000003</v>
      </c>
      <c r="L236" s="9">
        <f>IF(Raw!$G236&gt;$C$8,IF(Raw!$Q236&gt;$C$8,IF(Raw!$N236&gt;$C$9,IF(Raw!$N236&lt;$A$9,IF(Raw!$X236&gt;$C$9,IF(Raw!$X236&lt;$A$9,Raw!S236,-999),-999),-999),-999),-999),-999)</f>
        <v>0.719584</v>
      </c>
      <c r="M236" s="9">
        <f>Raw!Q236</f>
        <v>0.988182</v>
      </c>
      <c r="N236" s="9">
        <f>IF(Raw!$G236&gt;$C$8,IF(Raw!$Q236&gt;$C$8,IF(Raw!$N236&gt;$C$9,IF(Raw!$N236&lt;$A$9,IF(Raw!$X236&gt;$C$9,IF(Raw!$X236&lt;$A$9,Raw!V236,-999),-999),-999),-999),-999),-999)</f>
        <v>744.3</v>
      </c>
      <c r="O236" s="9">
        <f>IF(Raw!$G236&gt;$C$8,IF(Raw!$Q236&gt;$C$8,IF(Raw!$N236&gt;$C$9,IF(Raw!$N236&lt;$A$9,IF(Raw!$X236&gt;$C$9,IF(Raw!$X236&lt;$A$9,Raw!W236,-999),-999),-999),-999),-999),-999)</f>
        <v>0.271366</v>
      </c>
      <c r="P236" s="9">
        <f>IF(Raw!$G236&gt;$C$8,IF(Raw!$Q236&gt;$C$8,IF(Raw!$N236&gt;$C$9,IF(Raw!$N236&lt;$A$9,IF(Raw!$X236&gt;$C$9,IF(Raw!$X236&lt;$A$9,Raw!X236,-999),-999),-999),-999),-999),-999)</f>
        <v>362</v>
      </c>
      <c r="R236" s="9">
        <f t="shared" si="64"/>
        <v>0.35223600000000005</v>
      </c>
      <c r="S236" s="9">
        <f t="shared" si="65"/>
        <v>0.45999725753687637</v>
      </c>
      <c r="T236" s="9">
        <f t="shared" si="66"/>
        <v>0.28902499999999998</v>
      </c>
      <c r="U236" s="9">
        <f t="shared" si="67"/>
        <v>0.40165567883666115</v>
      </c>
      <c r="V236" s="15">
        <f t="shared" si="68"/>
        <v>0</v>
      </c>
      <c r="X236" s="11">
        <f t="shared" si="69"/>
        <v>0</v>
      </c>
      <c r="Y236" s="11">
        <f t="shared" si="70"/>
        <v>6.5809999999999999E-18</v>
      </c>
      <c r="Z236" s="11">
        <f t="shared" si="71"/>
        <v>4.2400000000000001E-4</v>
      </c>
      <c r="AA236" s="16">
        <f t="shared" si="72"/>
        <v>0</v>
      </c>
      <c r="AB236" s="9">
        <f t="shared" si="73"/>
        <v>0.43055900000000003</v>
      </c>
      <c r="AC236" s="9">
        <f t="shared" si="74"/>
        <v>1</v>
      </c>
      <c r="AD236" s="15">
        <f t="shared" si="75"/>
        <v>0</v>
      </c>
      <c r="AE236" s="3">
        <f t="shared" si="76"/>
        <v>792.35239999999976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0.72027777777777768</v>
      </c>
      <c r="C237" s="15">
        <f>Raw!C237</f>
        <v>41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0.40463500000000002</v>
      </c>
      <c r="F237" s="9">
        <f>IF(Raw!$G237&gt;$C$8,IF(Raw!$Q237&gt;$C$8,IF(Raw!$N237&gt;$C$9,IF(Raw!$N237&lt;$A$9,IF(Raw!$X237&gt;$C$9,IF(Raw!$X237&lt;$A$9,Raw!I237,-999),-999),-999),-999),-999),-999)</f>
        <v>0.72844500000000001</v>
      </c>
      <c r="G237" s="9">
        <f>Raw!G237</f>
        <v>0.98966100000000001</v>
      </c>
      <c r="H237" s="9">
        <f>IF(Raw!$G237&gt;$C$8,IF(Raw!$Q237&gt;$C$8,IF(Raw!$N237&gt;$C$9,IF(Raw!$N237&lt;$A$9,IF(Raw!$X237&gt;$C$9,IF(Raw!$X237&lt;$A$9,Raw!L237,-999),-999),-999),-999),-999),-999)</f>
        <v>663.8</v>
      </c>
      <c r="I237" s="9">
        <f>IF(Raw!$G237&gt;$C$8,IF(Raw!$Q237&gt;$C$8,IF(Raw!$N237&gt;$C$9,IF(Raw!$N237&lt;$A$9,IF(Raw!$X237&gt;$C$9,IF(Raw!$X237&lt;$A$9,Raw!M237,-999),-999),-999),-999),-999),-999)</f>
        <v>0.13696900000000001</v>
      </c>
      <c r="J237" s="9">
        <f>IF(Raw!$G237&gt;$C$8,IF(Raw!$Q237&gt;$C$8,IF(Raw!$N237&gt;$C$9,IF(Raw!$N237&lt;$A$9,IF(Raw!$X237&gt;$C$9,IF(Raw!$X237&lt;$A$9,Raw!N237,-999),-999),-999),-999),-999),-999)</f>
        <v>563</v>
      </c>
      <c r="K237" s="9">
        <f>IF(Raw!$G237&gt;$C$8,IF(Raw!$Q237&gt;$C$8,IF(Raw!$N237&gt;$C$9,IF(Raw!$N237&lt;$A$9,IF(Raw!$X237&gt;$C$9,IF(Raw!$X237&lt;$A$9,Raw!R237,-999),-999),-999),-999),-999),-999)</f>
        <v>0.43466199999999999</v>
      </c>
      <c r="L237" s="9">
        <f>IF(Raw!$G237&gt;$C$8,IF(Raw!$Q237&gt;$C$8,IF(Raw!$N237&gt;$C$9,IF(Raw!$N237&lt;$A$9,IF(Raw!$X237&gt;$C$9,IF(Raw!$X237&lt;$A$9,Raw!S237,-999),-999),-999),-999),-999),-999)</f>
        <v>0.71909699999999999</v>
      </c>
      <c r="M237" s="9">
        <f>Raw!Q237</f>
        <v>0.98272499999999996</v>
      </c>
      <c r="N237" s="9">
        <f>IF(Raw!$G237&gt;$C$8,IF(Raw!$Q237&gt;$C$8,IF(Raw!$N237&gt;$C$9,IF(Raw!$N237&lt;$A$9,IF(Raw!$X237&gt;$C$9,IF(Raw!$X237&lt;$A$9,Raw!V237,-999),-999),-999),-999),-999),-999)</f>
        <v>758.1</v>
      </c>
      <c r="O237" s="9">
        <f>IF(Raw!$G237&gt;$C$8,IF(Raw!$Q237&gt;$C$8,IF(Raw!$N237&gt;$C$9,IF(Raw!$N237&lt;$A$9,IF(Raw!$X237&gt;$C$9,IF(Raw!$X237&lt;$A$9,Raw!W237,-999),-999),-999),-999),-999),-999)</f>
        <v>0.26874999999999999</v>
      </c>
      <c r="P237" s="9">
        <f>IF(Raw!$G237&gt;$C$8,IF(Raw!$Q237&gt;$C$8,IF(Raw!$N237&gt;$C$9,IF(Raw!$N237&lt;$A$9,IF(Raw!$X237&gt;$C$9,IF(Raw!$X237&lt;$A$9,Raw!X237,-999),-999),-999),-999),-999),-999)</f>
        <v>379</v>
      </c>
      <c r="R237" s="9">
        <f t="shared" si="64"/>
        <v>0.32380999999999999</v>
      </c>
      <c r="S237" s="9">
        <f t="shared" si="65"/>
        <v>0.44452223572129673</v>
      </c>
      <c r="T237" s="9">
        <f t="shared" si="66"/>
        <v>0.28443499999999999</v>
      </c>
      <c r="U237" s="9">
        <f t="shared" si="67"/>
        <v>0.39554469007658216</v>
      </c>
      <c r="V237" s="15">
        <f t="shared" si="68"/>
        <v>0</v>
      </c>
      <c r="X237" s="11">
        <f t="shared" si="69"/>
        <v>0</v>
      </c>
      <c r="Y237" s="11">
        <f t="shared" si="70"/>
        <v>6.6379999999999989E-18</v>
      </c>
      <c r="Z237" s="11">
        <f t="shared" si="71"/>
        <v>5.6300000000000002E-4</v>
      </c>
      <c r="AA237" s="16">
        <f t="shared" si="72"/>
        <v>0</v>
      </c>
      <c r="AB237" s="9">
        <f t="shared" si="73"/>
        <v>0.43466199999999999</v>
      </c>
      <c r="AC237" s="9">
        <f t="shared" si="74"/>
        <v>1</v>
      </c>
      <c r="AD237" s="15">
        <f t="shared" si="75"/>
        <v>0</v>
      </c>
      <c r="AE237" s="3">
        <f t="shared" si="76"/>
        <v>799.21519999999964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0.7203356481481481</v>
      </c>
      <c r="C238" s="15">
        <f>Raw!C238</f>
        <v>40.200000000000003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0.40287800000000001</v>
      </c>
      <c r="F238" s="9">
        <f>IF(Raw!$G238&gt;$C$8,IF(Raw!$Q238&gt;$C$8,IF(Raw!$N238&gt;$C$9,IF(Raw!$N238&lt;$A$9,IF(Raw!$X238&gt;$C$9,IF(Raw!$X238&lt;$A$9,Raw!I238,-999),-999),-999),-999),-999),-999)</f>
        <v>0.731518</v>
      </c>
      <c r="G238" s="9">
        <f>Raw!G238</f>
        <v>0.98683299999999996</v>
      </c>
      <c r="H238" s="9">
        <f>IF(Raw!$G238&gt;$C$8,IF(Raw!$Q238&gt;$C$8,IF(Raw!$N238&gt;$C$9,IF(Raw!$N238&lt;$A$9,IF(Raw!$X238&gt;$C$9,IF(Raw!$X238&lt;$A$9,Raw!L238,-999),-999),-999),-999),-999),-999)</f>
        <v>652.9</v>
      </c>
      <c r="I238" s="9">
        <f>IF(Raw!$G238&gt;$C$8,IF(Raw!$Q238&gt;$C$8,IF(Raw!$N238&gt;$C$9,IF(Raw!$N238&lt;$A$9,IF(Raw!$X238&gt;$C$9,IF(Raw!$X238&lt;$A$9,Raw!M238,-999),-999),-999),-999),-999),-999)</f>
        <v>2.0920999999999999E-2</v>
      </c>
      <c r="J238" s="9">
        <f>IF(Raw!$G238&gt;$C$8,IF(Raw!$Q238&gt;$C$8,IF(Raw!$N238&gt;$C$9,IF(Raw!$N238&lt;$A$9,IF(Raw!$X238&gt;$C$9,IF(Raw!$X238&lt;$A$9,Raw!N238,-999),-999),-999),-999),-999),-999)</f>
        <v>466</v>
      </c>
      <c r="K238" s="9">
        <f>IF(Raw!$G238&gt;$C$8,IF(Raw!$Q238&gt;$C$8,IF(Raw!$N238&gt;$C$9,IF(Raw!$N238&lt;$A$9,IF(Raw!$X238&gt;$C$9,IF(Raw!$X238&lt;$A$9,Raw!R238,-999),-999),-999),-999),-999),-999)</f>
        <v>0.43787100000000001</v>
      </c>
      <c r="L238" s="9">
        <f>IF(Raw!$G238&gt;$C$8,IF(Raw!$Q238&gt;$C$8,IF(Raw!$N238&gt;$C$9,IF(Raw!$N238&lt;$A$9,IF(Raw!$X238&gt;$C$9,IF(Raw!$X238&lt;$A$9,Raw!S238,-999),-999),-999),-999),-999),-999)</f>
        <v>0.724132</v>
      </c>
      <c r="M238" s="9">
        <f>Raw!Q238</f>
        <v>0.98518499999999998</v>
      </c>
      <c r="N238" s="9">
        <f>IF(Raw!$G238&gt;$C$8,IF(Raw!$Q238&gt;$C$8,IF(Raw!$N238&gt;$C$9,IF(Raw!$N238&lt;$A$9,IF(Raw!$X238&gt;$C$9,IF(Raw!$X238&lt;$A$9,Raw!V238,-999),-999),-999),-999),-999),-999)</f>
        <v>800.3</v>
      </c>
      <c r="O238" s="9">
        <f>IF(Raw!$G238&gt;$C$8,IF(Raw!$Q238&gt;$C$8,IF(Raw!$N238&gt;$C$9,IF(Raw!$N238&lt;$A$9,IF(Raw!$X238&gt;$C$9,IF(Raw!$X238&lt;$A$9,Raw!W238,-999),-999),-999),-999),-999),-999)</f>
        <v>0.35506799999999999</v>
      </c>
      <c r="P238" s="9">
        <f>IF(Raw!$G238&gt;$C$8,IF(Raw!$Q238&gt;$C$8,IF(Raw!$N238&gt;$C$9,IF(Raw!$N238&lt;$A$9,IF(Raw!$X238&gt;$C$9,IF(Raw!$X238&lt;$A$9,Raw!X238,-999),-999),-999),-999),-999),-999)</f>
        <v>643</v>
      </c>
      <c r="R238" s="9">
        <f t="shared" si="64"/>
        <v>0.32863999999999999</v>
      </c>
      <c r="S238" s="9">
        <f t="shared" si="65"/>
        <v>0.44925757124226606</v>
      </c>
      <c r="T238" s="9">
        <f t="shared" si="66"/>
        <v>0.28626099999999999</v>
      </c>
      <c r="U238" s="9">
        <f t="shared" si="67"/>
        <v>0.39531604735048304</v>
      </c>
      <c r="V238" s="15">
        <f t="shared" si="68"/>
        <v>0</v>
      </c>
      <c r="X238" s="11">
        <f t="shared" si="69"/>
        <v>0</v>
      </c>
      <c r="Y238" s="11">
        <f t="shared" si="70"/>
        <v>6.5289999999999997E-18</v>
      </c>
      <c r="Z238" s="11">
        <f t="shared" si="71"/>
        <v>4.66E-4</v>
      </c>
      <c r="AA238" s="16">
        <f t="shared" si="72"/>
        <v>0</v>
      </c>
      <c r="AB238" s="9">
        <f t="shared" si="73"/>
        <v>0.43787100000000001</v>
      </c>
      <c r="AC238" s="9">
        <f t="shared" si="74"/>
        <v>1</v>
      </c>
      <c r="AD238" s="15">
        <f t="shared" si="75"/>
        <v>0</v>
      </c>
      <c r="AE238" s="3">
        <f t="shared" si="76"/>
        <v>786.09159999999974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0.72039351851851852</v>
      </c>
      <c r="C239" s="15">
        <f>Raw!C239</f>
        <v>39.5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0.40587800000000002</v>
      </c>
      <c r="F239" s="9">
        <f>IF(Raw!$G239&gt;$C$8,IF(Raw!$Q239&gt;$C$8,IF(Raw!$N239&gt;$C$9,IF(Raw!$N239&lt;$A$9,IF(Raw!$X239&gt;$C$9,IF(Raw!$X239&lt;$A$9,Raw!I239,-999),-999),-999),-999),-999),-999)</f>
        <v>0.72530600000000001</v>
      </c>
      <c r="G239" s="9">
        <f>Raw!G239</f>
        <v>0.98652200000000001</v>
      </c>
      <c r="H239" s="9">
        <f>IF(Raw!$G239&gt;$C$8,IF(Raw!$Q239&gt;$C$8,IF(Raw!$N239&gt;$C$9,IF(Raw!$N239&lt;$A$9,IF(Raw!$X239&gt;$C$9,IF(Raw!$X239&lt;$A$9,Raw!L239,-999),-999),-999),-999),-999),-999)</f>
        <v>698.4</v>
      </c>
      <c r="I239" s="9">
        <f>IF(Raw!$G239&gt;$C$8,IF(Raw!$Q239&gt;$C$8,IF(Raw!$N239&gt;$C$9,IF(Raw!$N239&lt;$A$9,IF(Raw!$X239&gt;$C$9,IF(Raw!$X239&lt;$A$9,Raw!M239,-999),-999),-999),-999),-999),-999)</f>
        <v>0.15643699999999999</v>
      </c>
      <c r="J239" s="9">
        <f>IF(Raw!$G239&gt;$C$8,IF(Raw!$Q239&gt;$C$8,IF(Raw!$N239&gt;$C$9,IF(Raw!$N239&lt;$A$9,IF(Raw!$X239&gt;$C$9,IF(Raw!$X239&lt;$A$9,Raw!N239,-999),-999),-999),-999),-999),-999)</f>
        <v>393</v>
      </c>
      <c r="K239" s="9">
        <f>IF(Raw!$G239&gt;$C$8,IF(Raw!$Q239&gt;$C$8,IF(Raw!$N239&gt;$C$9,IF(Raw!$N239&lt;$A$9,IF(Raw!$X239&gt;$C$9,IF(Raw!$X239&lt;$A$9,Raw!R239,-999),-999),-999),-999),-999),-999)</f>
        <v>0.42800199999999999</v>
      </c>
      <c r="L239" s="9">
        <f>IF(Raw!$G239&gt;$C$8,IF(Raw!$Q239&gt;$C$8,IF(Raw!$N239&gt;$C$9,IF(Raw!$N239&lt;$A$9,IF(Raw!$X239&gt;$C$9,IF(Raw!$X239&lt;$A$9,Raw!S239,-999),-999),-999),-999),-999),-999)</f>
        <v>0.70747899999999997</v>
      </c>
      <c r="M239" s="9">
        <f>Raw!Q239</f>
        <v>0.98399899999999996</v>
      </c>
      <c r="N239" s="9">
        <f>IF(Raw!$G239&gt;$C$8,IF(Raw!$Q239&gt;$C$8,IF(Raw!$N239&gt;$C$9,IF(Raw!$N239&lt;$A$9,IF(Raw!$X239&gt;$C$9,IF(Raw!$X239&lt;$A$9,Raw!V239,-999),-999),-999),-999),-999),-999)</f>
        <v>783.6</v>
      </c>
      <c r="O239" s="9">
        <f>IF(Raw!$G239&gt;$C$8,IF(Raw!$Q239&gt;$C$8,IF(Raw!$N239&gt;$C$9,IF(Raw!$N239&lt;$A$9,IF(Raw!$X239&gt;$C$9,IF(Raw!$X239&lt;$A$9,Raw!W239,-999),-999),-999),-999),-999),-999)</f>
        <v>0.278694</v>
      </c>
      <c r="P239" s="9">
        <f>IF(Raw!$G239&gt;$C$8,IF(Raw!$Q239&gt;$C$8,IF(Raw!$N239&gt;$C$9,IF(Raw!$N239&lt;$A$9,IF(Raw!$X239&gt;$C$9,IF(Raw!$X239&lt;$A$9,Raw!X239,-999),-999),-999),-999),-999),-999)</f>
        <v>382</v>
      </c>
      <c r="R239" s="9">
        <f t="shared" si="64"/>
        <v>0.31942799999999999</v>
      </c>
      <c r="S239" s="9">
        <f t="shared" si="65"/>
        <v>0.44040446377115311</v>
      </c>
      <c r="T239" s="9">
        <f t="shared" si="66"/>
        <v>0.27947699999999998</v>
      </c>
      <c r="U239" s="9">
        <f t="shared" si="67"/>
        <v>0.39503222003762656</v>
      </c>
      <c r="V239" s="15">
        <f t="shared" si="68"/>
        <v>0</v>
      </c>
      <c r="X239" s="11">
        <f t="shared" si="69"/>
        <v>0</v>
      </c>
      <c r="Y239" s="11">
        <f t="shared" si="70"/>
        <v>6.9839999999999992E-18</v>
      </c>
      <c r="Z239" s="11">
        <f t="shared" si="71"/>
        <v>3.9299999999999996E-4</v>
      </c>
      <c r="AA239" s="16">
        <f t="shared" si="72"/>
        <v>0</v>
      </c>
      <c r="AB239" s="9">
        <f t="shared" si="73"/>
        <v>0.42800199999999999</v>
      </c>
      <c r="AC239" s="9">
        <f t="shared" si="74"/>
        <v>1</v>
      </c>
      <c r="AD239" s="15">
        <f t="shared" si="75"/>
        <v>0</v>
      </c>
      <c r="AE239" s="3">
        <f t="shared" si="76"/>
        <v>840.87359999999967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0.72045138888888882</v>
      </c>
      <c r="C240" s="15">
        <f>Raw!C240</f>
        <v>39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0.39507399999999998</v>
      </c>
      <c r="F240" s="9">
        <f>IF(Raw!$G240&gt;$C$8,IF(Raw!$Q240&gt;$C$8,IF(Raw!$N240&gt;$C$9,IF(Raw!$N240&lt;$A$9,IF(Raw!$X240&gt;$C$9,IF(Raw!$X240&lt;$A$9,Raw!I240,-999),-999),-999),-999),-999),-999)</f>
        <v>0.73157300000000003</v>
      </c>
      <c r="G240" s="9">
        <f>Raw!G240</f>
        <v>0.986591</v>
      </c>
      <c r="H240" s="9">
        <f>IF(Raw!$G240&gt;$C$8,IF(Raw!$Q240&gt;$C$8,IF(Raw!$N240&gt;$C$9,IF(Raw!$N240&lt;$A$9,IF(Raw!$X240&gt;$C$9,IF(Raw!$X240&lt;$A$9,Raw!L240,-999),-999),-999),-999),-999),-999)</f>
        <v>661</v>
      </c>
      <c r="I240" s="9">
        <f>IF(Raw!$G240&gt;$C$8,IF(Raw!$Q240&gt;$C$8,IF(Raw!$N240&gt;$C$9,IF(Raw!$N240&lt;$A$9,IF(Raw!$X240&gt;$C$9,IF(Raw!$X240&lt;$A$9,Raw!M240,-999),-999),-999),-999),-999),-999)</f>
        <v>6.9999999999999999E-6</v>
      </c>
      <c r="J240" s="9">
        <f>IF(Raw!$G240&gt;$C$8,IF(Raw!$Q240&gt;$C$8,IF(Raw!$N240&gt;$C$9,IF(Raw!$N240&lt;$A$9,IF(Raw!$X240&gt;$C$9,IF(Raw!$X240&lt;$A$9,Raw!N240,-999),-999),-999),-999),-999),-999)</f>
        <v>459</v>
      </c>
      <c r="K240" s="9">
        <f>IF(Raw!$G240&gt;$C$8,IF(Raw!$Q240&gt;$C$8,IF(Raw!$N240&gt;$C$9,IF(Raw!$N240&lt;$A$9,IF(Raw!$X240&gt;$C$9,IF(Raw!$X240&lt;$A$9,Raw!R240,-999),-999),-999),-999),-999),-999)</f>
        <v>0.42457600000000001</v>
      </c>
      <c r="L240" s="9">
        <f>IF(Raw!$G240&gt;$C$8,IF(Raw!$Q240&gt;$C$8,IF(Raw!$N240&gt;$C$9,IF(Raw!$N240&lt;$A$9,IF(Raw!$X240&gt;$C$9,IF(Raw!$X240&lt;$A$9,Raw!S240,-999),-999),-999),-999),-999),-999)</f>
        <v>0.70362800000000003</v>
      </c>
      <c r="M240" s="9">
        <f>Raw!Q240</f>
        <v>0.98274499999999998</v>
      </c>
      <c r="N240" s="9">
        <f>IF(Raw!$G240&gt;$C$8,IF(Raw!$Q240&gt;$C$8,IF(Raw!$N240&gt;$C$9,IF(Raw!$N240&lt;$A$9,IF(Raw!$X240&gt;$C$9,IF(Raw!$X240&lt;$A$9,Raw!V240,-999),-999),-999),-999),-999),-999)</f>
        <v>763</v>
      </c>
      <c r="O240" s="9">
        <f>IF(Raw!$G240&gt;$C$8,IF(Raw!$Q240&gt;$C$8,IF(Raw!$N240&gt;$C$9,IF(Raw!$N240&lt;$A$9,IF(Raw!$X240&gt;$C$9,IF(Raw!$X240&lt;$A$9,Raw!W240,-999),-999),-999),-999),-999),-999)</f>
        <v>0.32220399999999999</v>
      </c>
      <c r="P240" s="9">
        <f>IF(Raw!$G240&gt;$C$8,IF(Raw!$Q240&gt;$C$8,IF(Raw!$N240&gt;$C$9,IF(Raw!$N240&lt;$A$9,IF(Raw!$X240&gt;$C$9,IF(Raw!$X240&lt;$A$9,Raw!X240,-999),-999),-999),-999),-999),-999)</f>
        <v>635</v>
      </c>
      <c r="R240" s="9">
        <f t="shared" si="64"/>
        <v>0.33649900000000005</v>
      </c>
      <c r="S240" s="9">
        <f t="shared" si="65"/>
        <v>0.45996640116570736</v>
      </c>
      <c r="T240" s="9">
        <f t="shared" si="66"/>
        <v>0.27905200000000002</v>
      </c>
      <c r="U240" s="9">
        <f t="shared" si="67"/>
        <v>0.39659024370832319</v>
      </c>
      <c r="V240" s="15">
        <f t="shared" si="68"/>
        <v>0</v>
      </c>
      <c r="X240" s="11">
        <f t="shared" si="69"/>
        <v>0</v>
      </c>
      <c r="Y240" s="11">
        <f t="shared" si="70"/>
        <v>6.6099999999999995E-18</v>
      </c>
      <c r="Z240" s="11">
        <f t="shared" si="71"/>
        <v>4.5899999999999999E-4</v>
      </c>
      <c r="AA240" s="16">
        <f t="shared" si="72"/>
        <v>0</v>
      </c>
      <c r="AB240" s="9">
        <f t="shared" si="73"/>
        <v>0.42457600000000001</v>
      </c>
      <c r="AC240" s="9">
        <f t="shared" si="74"/>
        <v>1</v>
      </c>
      <c r="AD240" s="15">
        <f t="shared" si="75"/>
        <v>0</v>
      </c>
      <c r="AE240" s="3">
        <f t="shared" si="76"/>
        <v>795.84399999999971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0.72049768518518509</v>
      </c>
      <c r="C241" s="15">
        <f>Raw!C241</f>
        <v>38.4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0.42289300000000002</v>
      </c>
      <c r="F241" s="9">
        <f>IF(Raw!$G241&gt;$C$8,IF(Raw!$Q241&gt;$C$8,IF(Raw!$N241&gt;$C$9,IF(Raw!$N241&lt;$A$9,IF(Raw!$X241&gt;$C$9,IF(Raw!$X241&lt;$A$9,Raw!I241,-999),-999),-999),-999),-999),-999)</f>
        <v>0.738008</v>
      </c>
      <c r="G241" s="9">
        <f>Raw!G241</f>
        <v>0.99022100000000002</v>
      </c>
      <c r="H241" s="9">
        <f>IF(Raw!$G241&gt;$C$8,IF(Raw!$Q241&gt;$C$8,IF(Raw!$N241&gt;$C$9,IF(Raw!$N241&lt;$A$9,IF(Raw!$X241&gt;$C$9,IF(Raw!$X241&lt;$A$9,Raw!L241,-999),-999),-999),-999),-999),-999)</f>
        <v>637</v>
      </c>
      <c r="I241" s="9">
        <f>IF(Raw!$G241&gt;$C$8,IF(Raw!$Q241&gt;$C$8,IF(Raw!$N241&gt;$C$9,IF(Raw!$N241&lt;$A$9,IF(Raw!$X241&gt;$C$9,IF(Raw!$X241&lt;$A$9,Raw!M241,-999),-999),-999),-999),-999),-999)</f>
        <v>7.7738000000000002E-2</v>
      </c>
      <c r="J241" s="9">
        <f>IF(Raw!$G241&gt;$C$8,IF(Raw!$Q241&gt;$C$8,IF(Raw!$N241&gt;$C$9,IF(Raw!$N241&lt;$A$9,IF(Raw!$X241&gt;$C$9,IF(Raw!$X241&lt;$A$9,Raw!N241,-999),-999),-999),-999),-999),-999)</f>
        <v>436</v>
      </c>
      <c r="K241" s="9">
        <f>IF(Raw!$G241&gt;$C$8,IF(Raw!$Q241&gt;$C$8,IF(Raw!$N241&gt;$C$9,IF(Raw!$N241&lt;$A$9,IF(Raw!$X241&gt;$C$9,IF(Raw!$X241&lt;$A$9,Raw!R241,-999),-999),-999),-999),-999),-999)</f>
        <v>0.43087599999999998</v>
      </c>
      <c r="L241" s="9">
        <f>IF(Raw!$G241&gt;$C$8,IF(Raw!$Q241&gt;$C$8,IF(Raw!$N241&gt;$C$9,IF(Raw!$N241&lt;$A$9,IF(Raw!$X241&gt;$C$9,IF(Raw!$X241&lt;$A$9,Raw!S241,-999),-999),-999),-999),-999),-999)</f>
        <v>0.70723000000000003</v>
      </c>
      <c r="M241" s="9">
        <f>Raw!Q241</f>
        <v>0.99085400000000001</v>
      </c>
      <c r="N241" s="9">
        <f>IF(Raw!$G241&gt;$C$8,IF(Raw!$Q241&gt;$C$8,IF(Raw!$N241&gt;$C$9,IF(Raw!$N241&lt;$A$9,IF(Raw!$X241&gt;$C$9,IF(Raw!$X241&lt;$A$9,Raw!V241,-999),-999),-999),-999),-999),-999)</f>
        <v>777.7</v>
      </c>
      <c r="O241" s="9">
        <f>IF(Raw!$G241&gt;$C$8,IF(Raw!$Q241&gt;$C$8,IF(Raw!$N241&gt;$C$9,IF(Raw!$N241&lt;$A$9,IF(Raw!$X241&gt;$C$9,IF(Raw!$X241&lt;$A$9,Raw!W241,-999),-999),-999),-999),-999),-999)</f>
        <v>0.34700300000000001</v>
      </c>
      <c r="P241" s="9">
        <f>IF(Raw!$G241&gt;$C$8,IF(Raw!$Q241&gt;$C$8,IF(Raw!$N241&gt;$C$9,IF(Raw!$N241&lt;$A$9,IF(Raw!$X241&gt;$C$9,IF(Raw!$X241&lt;$A$9,Raw!X241,-999),-999),-999),-999),-999),-999)</f>
        <v>537</v>
      </c>
      <c r="R241" s="9">
        <f t="shared" si="64"/>
        <v>0.31511499999999998</v>
      </c>
      <c r="S241" s="9">
        <f t="shared" si="65"/>
        <v>0.42698046633640824</v>
      </c>
      <c r="T241" s="9">
        <f t="shared" si="66"/>
        <v>0.27635400000000004</v>
      </c>
      <c r="U241" s="9">
        <f t="shared" si="67"/>
        <v>0.39075548265769272</v>
      </c>
      <c r="V241" s="15">
        <f t="shared" si="68"/>
        <v>0</v>
      </c>
      <c r="X241" s="11">
        <f t="shared" si="69"/>
        <v>0</v>
      </c>
      <c r="Y241" s="11">
        <f t="shared" si="70"/>
        <v>6.37E-18</v>
      </c>
      <c r="Z241" s="11">
        <f t="shared" si="71"/>
        <v>4.3599999999999997E-4</v>
      </c>
      <c r="AA241" s="16">
        <f t="shared" si="72"/>
        <v>0</v>
      </c>
      <c r="AB241" s="9">
        <f t="shared" si="73"/>
        <v>0.43087599999999998</v>
      </c>
      <c r="AC241" s="9">
        <f t="shared" si="74"/>
        <v>1</v>
      </c>
      <c r="AD241" s="15">
        <f t="shared" si="75"/>
        <v>0</v>
      </c>
      <c r="AE241" s="3">
        <f t="shared" si="76"/>
        <v>766.94799999999975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0.7205555555555555</v>
      </c>
      <c r="C242" s="15">
        <f>Raw!C242</f>
        <v>37.9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0.406391</v>
      </c>
      <c r="F242" s="9">
        <f>IF(Raw!$G242&gt;$C$8,IF(Raw!$Q242&gt;$C$8,IF(Raw!$N242&gt;$C$9,IF(Raw!$N242&lt;$A$9,IF(Raw!$X242&gt;$C$9,IF(Raw!$X242&lt;$A$9,Raw!I242,-999),-999),-999),-999),-999),-999)</f>
        <v>0.74675800000000003</v>
      </c>
      <c r="G242" s="9">
        <f>Raw!G242</f>
        <v>0.99026700000000001</v>
      </c>
      <c r="H242" s="9">
        <f>IF(Raw!$G242&gt;$C$8,IF(Raw!$Q242&gt;$C$8,IF(Raw!$N242&gt;$C$9,IF(Raw!$N242&lt;$A$9,IF(Raw!$X242&gt;$C$9,IF(Raw!$X242&lt;$A$9,Raw!L242,-999),-999),-999),-999),-999),-999)</f>
        <v>677.3</v>
      </c>
      <c r="I242" s="9">
        <f>IF(Raw!$G242&gt;$C$8,IF(Raw!$Q242&gt;$C$8,IF(Raw!$N242&gt;$C$9,IF(Raw!$N242&lt;$A$9,IF(Raw!$X242&gt;$C$9,IF(Raw!$X242&lt;$A$9,Raw!M242,-999),-999),-999),-999),-999),-999)</f>
        <v>2.8531999999999998E-2</v>
      </c>
      <c r="J242" s="9">
        <f>IF(Raw!$G242&gt;$C$8,IF(Raw!$Q242&gt;$C$8,IF(Raw!$N242&gt;$C$9,IF(Raw!$N242&lt;$A$9,IF(Raw!$X242&gt;$C$9,IF(Raw!$X242&lt;$A$9,Raw!N242,-999),-999),-999),-999),-999),-999)</f>
        <v>433</v>
      </c>
      <c r="K242" s="9">
        <f>IF(Raw!$G242&gt;$C$8,IF(Raw!$Q242&gt;$C$8,IF(Raw!$N242&gt;$C$9,IF(Raw!$N242&lt;$A$9,IF(Raw!$X242&gt;$C$9,IF(Raw!$X242&lt;$A$9,Raw!R242,-999),-999),-999),-999),-999),-999)</f>
        <v>0.43519600000000003</v>
      </c>
      <c r="L242" s="9">
        <f>IF(Raw!$G242&gt;$C$8,IF(Raw!$Q242&gt;$C$8,IF(Raw!$N242&gt;$C$9,IF(Raw!$N242&lt;$A$9,IF(Raw!$X242&gt;$C$9,IF(Raw!$X242&lt;$A$9,Raw!S242,-999),-999),-999),-999),-999),-999)</f>
        <v>0.719391</v>
      </c>
      <c r="M242" s="9">
        <f>Raw!Q242</f>
        <v>0.98973500000000003</v>
      </c>
      <c r="N242" s="9">
        <f>IF(Raw!$G242&gt;$C$8,IF(Raw!$Q242&gt;$C$8,IF(Raw!$N242&gt;$C$9,IF(Raw!$N242&lt;$A$9,IF(Raw!$X242&gt;$C$9,IF(Raw!$X242&lt;$A$9,Raw!V242,-999),-999),-999),-999),-999),-999)</f>
        <v>745</v>
      </c>
      <c r="O242" s="9">
        <f>IF(Raw!$G242&gt;$C$8,IF(Raw!$Q242&gt;$C$8,IF(Raw!$N242&gt;$C$9,IF(Raw!$N242&lt;$A$9,IF(Raw!$X242&gt;$C$9,IF(Raw!$X242&lt;$A$9,Raw!W242,-999),-999),-999),-999),-999),-999)</f>
        <v>0.260683</v>
      </c>
      <c r="P242" s="9">
        <f>IF(Raw!$G242&gt;$C$8,IF(Raw!$Q242&gt;$C$8,IF(Raw!$N242&gt;$C$9,IF(Raw!$N242&lt;$A$9,IF(Raw!$X242&gt;$C$9,IF(Raw!$X242&lt;$A$9,Raw!X242,-999),-999),-999),-999),-999),-999)</f>
        <v>420</v>
      </c>
      <c r="R242" s="9">
        <f t="shared" si="64"/>
        <v>0.34036700000000003</v>
      </c>
      <c r="S242" s="9">
        <f t="shared" si="65"/>
        <v>0.45579290747471068</v>
      </c>
      <c r="T242" s="9">
        <f t="shared" si="66"/>
        <v>0.28419499999999998</v>
      </c>
      <c r="U242" s="9">
        <f t="shared" si="67"/>
        <v>0.3950494237486985</v>
      </c>
      <c r="V242" s="15">
        <f t="shared" si="68"/>
        <v>0</v>
      </c>
      <c r="X242" s="11">
        <f t="shared" si="69"/>
        <v>0</v>
      </c>
      <c r="Y242" s="11">
        <f t="shared" si="70"/>
        <v>6.7729999999999993E-18</v>
      </c>
      <c r="Z242" s="11">
        <f t="shared" si="71"/>
        <v>4.3299999999999995E-4</v>
      </c>
      <c r="AA242" s="16">
        <f t="shared" si="72"/>
        <v>0</v>
      </c>
      <c r="AB242" s="9">
        <f t="shared" si="73"/>
        <v>0.43519600000000003</v>
      </c>
      <c r="AC242" s="9">
        <f t="shared" si="74"/>
        <v>1</v>
      </c>
      <c r="AD242" s="15">
        <f t="shared" si="75"/>
        <v>0</v>
      </c>
      <c r="AE242" s="3">
        <f t="shared" si="76"/>
        <v>815.46919999999966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0.72061342592592592</v>
      </c>
      <c r="C243" s="15">
        <f>Raw!C243</f>
        <v>37.200000000000003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0.40352500000000002</v>
      </c>
      <c r="F243" s="9">
        <f>IF(Raw!$G243&gt;$C$8,IF(Raw!$Q243&gt;$C$8,IF(Raw!$N243&gt;$C$9,IF(Raw!$N243&lt;$A$9,IF(Raw!$X243&gt;$C$9,IF(Raw!$X243&lt;$A$9,Raw!I243,-999),-999),-999),-999),-999),-999)</f>
        <v>0.70580500000000002</v>
      </c>
      <c r="G243" s="9">
        <f>Raw!G243</f>
        <v>0.98580400000000001</v>
      </c>
      <c r="H243" s="9">
        <f>IF(Raw!$G243&gt;$C$8,IF(Raw!$Q243&gt;$C$8,IF(Raw!$N243&gt;$C$9,IF(Raw!$N243&lt;$A$9,IF(Raw!$X243&gt;$C$9,IF(Raw!$X243&lt;$A$9,Raw!L243,-999),-999),-999),-999),-999),-999)</f>
        <v>684.5</v>
      </c>
      <c r="I243" s="9">
        <f>IF(Raw!$G243&gt;$C$8,IF(Raw!$Q243&gt;$C$8,IF(Raw!$N243&gt;$C$9,IF(Raw!$N243&lt;$A$9,IF(Raw!$X243&gt;$C$9,IF(Raw!$X243&lt;$A$9,Raw!M243,-999),-999),-999),-999),-999),-999)</f>
        <v>0.19106999999999999</v>
      </c>
      <c r="J243" s="9">
        <f>IF(Raw!$G243&gt;$C$8,IF(Raw!$Q243&gt;$C$8,IF(Raw!$N243&gt;$C$9,IF(Raw!$N243&lt;$A$9,IF(Raw!$X243&gt;$C$9,IF(Raw!$X243&lt;$A$9,Raw!N243,-999),-999),-999),-999),-999),-999)</f>
        <v>525</v>
      </c>
      <c r="K243" s="9">
        <f>IF(Raw!$G243&gt;$C$8,IF(Raw!$Q243&gt;$C$8,IF(Raw!$N243&gt;$C$9,IF(Raw!$N243&lt;$A$9,IF(Raw!$X243&gt;$C$9,IF(Raw!$X243&lt;$A$9,Raw!R243,-999),-999),-999),-999),-999),-999)</f>
        <v>0.43585400000000002</v>
      </c>
      <c r="L243" s="9">
        <f>IF(Raw!$G243&gt;$C$8,IF(Raw!$Q243&gt;$C$8,IF(Raw!$N243&gt;$C$9,IF(Raw!$N243&lt;$A$9,IF(Raw!$X243&gt;$C$9,IF(Raw!$X243&lt;$A$9,Raw!S243,-999),-999),-999),-999),-999),-999)</f>
        <v>0.72282199999999996</v>
      </c>
      <c r="M243" s="9">
        <f>Raw!Q243</f>
        <v>0.987317</v>
      </c>
      <c r="N243" s="9">
        <f>IF(Raw!$G243&gt;$C$8,IF(Raw!$Q243&gt;$C$8,IF(Raw!$N243&gt;$C$9,IF(Raw!$N243&lt;$A$9,IF(Raw!$X243&gt;$C$9,IF(Raw!$X243&lt;$A$9,Raw!V243,-999),-999),-999),-999),-999),-999)</f>
        <v>782.3</v>
      </c>
      <c r="O243" s="9">
        <f>IF(Raw!$G243&gt;$C$8,IF(Raw!$Q243&gt;$C$8,IF(Raw!$N243&gt;$C$9,IF(Raw!$N243&lt;$A$9,IF(Raw!$X243&gt;$C$9,IF(Raw!$X243&lt;$A$9,Raw!W243,-999),-999),-999),-999),-999),-999)</f>
        <v>0.28545599999999999</v>
      </c>
      <c r="P243" s="9">
        <f>IF(Raw!$G243&gt;$C$8,IF(Raw!$Q243&gt;$C$8,IF(Raw!$N243&gt;$C$9,IF(Raw!$N243&lt;$A$9,IF(Raw!$X243&gt;$C$9,IF(Raw!$X243&lt;$A$9,Raw!X243,-999),-999),-999),-999),-999),-999)</f>
        <v>571</v>
      </c>
      <c r="R243" s="9">
        <f t="shared" si="64"/>
        <v>0.30227999999999999</v>
      </c>
      <c r="S243" s="9">
        <f t="shared" si="65"/>
        <v>0.42827693201379985</v>
      </c>
      <c r="T243" s="9">
        <f t="shared" si="66"/>
        <v>0.28696799999999995</v>
      </c>
      <c r="U243" s="9">
        <f t="shared" si="67"/>
        <v>0.39701060565395069</v>
      </c>
      <c r="V243" s="15">
        <f t="shared" si="68"/>
        <v>0</v>
      </c>
      <c r="X243" s="11">
        <f t="shared" si="69"/>
        <v>0</v>
      </c>
      <c r="Y243" s="11">
        <f t="shared" si="70"/>
        <v>6.8449999999999994E-18</v>
      </c>
      <c r="Z243" s="11">
        <f t="shared" si="71"/>
        <v>5.2499999999999997E-4</v>
      </c>
      <c r="AA243" s="16">
        <f t="shared" si="72"/>
        <v>0</v>
      </c>
      <c r="AB243" s="9">
        <f t="shared" si="73"/>
        <v>0.43585400000000002</v>
      </c>
      <c r="AC243" s="9">
        <f t="shared" si="74"/>
        <v>1</v>
      </c>
      <c r="AD243" s="15">
        <f t="shared" si="75"/>
        <v>0</v>
      </c>
      <c r="AE243" s="3">
        <f t="shared" si="76"/>
        <v>824.13799999999969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0.72067129629629623</v>
      </c>
      <c r="C244" s="15">
        <f>Raw!C244</f>
        <v>36.6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0.40412700000000001</v>
      </c>
      <c r="F244" s="9">
        <f>IF(Raw!$G244&gt;$C$8,IF(Raw!$Q244&gt;$C$8,IF(Raw!$N244&gt;$C$9,IF(Raw!$N244&lt;$A$9,IF(Raw!$X244&gt;$C$9,IF(Raw!$X244&lt;$A$9,Raw!I244,-999),-999),-999),-999),-999),-999)</f>
        <v>0.72924199999999995</v>
      </c>
      <c r="G244" s="9">
        <f>Raw!G244</f>
        <v>0.98882099999999995</v>
      </c>
      <c r="H244" s="9">
        <f>IF(Raw!$G244&gt;$C$8,IF(Raw!$Q244&gt;$C$8,IF(Raw!$N244&gt;$C$9,IF(Raw!$N244&lt;$A$9,IF(Raw!$X244&gt;$C$9,IF(Raw!$X244&lt;$A$9,Raw!L244,-999),-999),-999),-999),-999),-999)</f>
        <v>676.6</v>
      </c>
      <c r="I244" s="9">
        <f>IF(Raw!$G244&gt;$C$8,IF(Raw!$Q244&gt;$C$8,IF(Raw!$N244&gt;$C$9,IF(Raw!$N244&lt;$A$9,IF(Raw!$X244&gt;$C$9,IF(Raw!$X244&lt;$A$9,Raw!M244,-999),-999),-999),-999),-999),-999)</f>
        <v>3.3619999999999997E-2</v>
      </c>
      <c r="J244" s="9">
        <f>IF(Raw!$G244&gt;$C$8,IF(Raw!$Q244&gt;$C$8,IF(Raw!$N244&gt;$C$9,IF(Raw!$N244&lt;$A$9,IF(Raw!$X244&gt;$C$9,IF(Raw!$X244&lt;$A$9,Raw!N244,-999),-999),-999),-999),-999),-999)</f>
        <v>253</v>
      </c>
      <c r="K244" s="9">
        <f>IF(Raw!$G244&gt;$C$8,IF(Raw!$Q244&gt;$C$8,IF(Raw!$N244&gt;$C$9,IF(Raw!$N244&lt;$A$9,IF(Raw!$X244&gt;$C$9,IF(Raw!$X244&lt;$A$9,Raw!R244,-999),-999),-999),-999),-999),-999)</f>
        <v>0.43779400000000002</v>
      </c>
      <c r="L244" s="9">
        <f>IF(Raw!$G244&gt;$C$8,IF(Raw!$Q244&gt;$C$8,IF(Raw!$N244&gt;$C$9,IF(Raw!$N244&lt;$A$9,IF(Raw!$X244&gt;$C$9,IF(Raw!$X244&lt;$A$9,Raw!S244,-999),-999),-999),-999),-999),-999)</f>
        <v>0.70881700000000003</v>
      </c>
      <c r="M244" s="9">
        <f>Raw!Q244</f>
        <v>0.98220099999999999</v>
      </c>
      <c r="N244" s="9">
        <f>IF(Raw!$G244&gt;$C$8,IF(Raw!$Q244&gt;$C$8,IF(Raw!$N244&gt;$C$9,IF(Raw!$N244&lt;$A$9,IF(Raw!$X244&gt;$C$9,IF(Raw!$X244&lt;$A$9,Raw!V244,-999),-999),-999),-999),-999),-999)</f>
        <v>762</v>
      </c>
      <c r="O244" s="9">
        <f>IF(Raw!$G244&gt;$C$8,IF(Raw!$Q244&gt;$C$8,IF(Raw!$N244&gt;$C$9,IF(Raw!$N244&lt;$A$9,IF(Raw!$X244&gt;$C$9,IF(Raw!$X244&lt;$A$9,Raw!W244,-999),-999),-999),-999),-999),-999)</f>
        <v>0.29600399999999999</v>
      </c>
      <c r="P244" s="9">
        <f>IF(Raw!$G244&gt;$C$8,IF(Raw!$Q244&gt;$C$8,IF(Raw!$N244&gt;$C$9,IF(Raw!$N244&lt;$A$9,IF(Raw!$X244&gt;$C$9,IF(Raw!$X244&lt;$A$9,Raw!X244,-999),-999),-999),-999),-999),-999)</f>
        <v>446</v>
      </c>
      <c r="R244" s="9">
        <f t="shared" si="64"/>
        <v>0.32511499999999993</v>
      </c>
      <c r="S244" s="9">
        <f t="shared" si="65"/>
        <v>0.44582593981147539</v>
      </c>
      <c r="T244" s="9">
        <f t="shared" si="66"/>
        <v>0.27102300000000001</v>
      </c>
      <c r="U244" s="9">
        <f t="shared" si="67"/>
        <v>0.38235962173593468</v>
      </c>
      <c r="V244" s="15">
        <f t="shared" si="68"/>
        <v>0</v>
      </c>
      <c r="X244" s="11">
        <f t="shared" si="69"/>
        <v>0</v>
      </c>
      <c r="Y244" s="11">
        <f t="shared" si="70"/>
        <v>6.7660000000000001E-18</v>
      </c>
      <c r="Z244" s="11">
        <f t="shared" si="71"/>
        <v>2.5299999999999997E-4</v>
      </c>
      <c r="AA244" s="16">
        <f t="shared" si="72"/>
        <v>0</v>
      </c>
      <c r="AB244" s="9">
        <f t="shared" si="73"/>
        <v>0.43779400000000002</v>
      </c>
      <c r="AC244" s="9">
        <f t="shared" si="74"/>
        <v>1</v>
      </c>
      <c r="AD244" s="15">
        <f t="shared" si="75"/>
        <v>0</v>
      </c>
      <c r="AE244" s="3">
        <f t="shared" si="76"/>
        <v>814.62639999999976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0.72072916666666664</v>
      </c>
      <c r="C245" s="15">
        <f>Raw!C245</f>
        <v>35.9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0.40067399999999997</v>
      </c>
      <c r="F245" s="9">
        <f>IF(Raw!$G245&gt;$C$8,IF(Raw!$Q245&gt;$C$8,IF(Raw!$N245&gt;$C$9,IF(Raw!$N245&lt;$A$9,IF(Raw!$X245&gt;$C$9,IF(Raw!$X245&lt;$A$9,Raw!I245,-999),-999),-999),-999),-999),-999)</f>
        <v>0.70643900000000004</v>
      </c>
      <c r="G245" s="9">
        <f>Raw!G245</f>
        <v>0.98994199999999999</v>
      </c>
      <c r="H245" s="9">
        <f>IF(Raw!$G245&gt;$C$8,IF(Raw!$Q245&gt;$C$8,IF(Raw!$N245&gt;$C$9,IF(Raw!$N245&lt;$A$9,IF(Raw!$X245&gt;$C$9,IF(Raw!$X245&lt;$A$9,Raw!L245,-999),-999),-999),-999),-999),-999)</f>
        <v>672.7</v>
      </c>
      <c r="I245" s="9">
        <f>IF(Raw!$G245&gt;$C$8,IF(Raw!$Q245&gt;$C$8,IF(Raw!$N245&gt;$C$9,IF(Raw!$N245&lt;$A$9,IF(Raw!$X245&gt;$C$9,IF(Raw!$X245&lt;$A$9,Raw!M245,-999),-999),-999),-999),-999),-999)</f>
        <v>2.0664999999999999E-2</v>
      </c>
      <c r="J245" s="9">
        <f>IF(Raw!$G245&gt;$C$8,IF(Raw!$Q245&gt;$C$8,IF(Raw!$N245&gt;$C$9,IF(Raw!$N245&lt;$A$9,IF(Raw!$X245&gt;$C$9,IF(Raw!$X245&lt;$A$9,Raw!N245,-999),-999),-999),-999),-999),-999)</f>
        <v>523</v>
      </c>
      <c r="K245" s="9">
        <f>IF(Raw!$G245&gt;$C$8,IF(Raw!$Q245&gt;$C$8,IF(Raw!$N245&gt;$C$9,IF(Raw!$N245&lt;$A$9,IF(Raw!$X245&gt;$C$9,IF(Raw!$X245&lt;$A$9,Raw!R245,-999),-999),-999),-999),-999),-999)</f>
        <v>0.45097999999999999</v>
      </c>
      <c r="L245" s="9">
        <f>IF(Raw!$G245&gt;$C$8,IF(Raw!$Q245&gt;$C$8,IF(Raw!$N245&gt;$C$9,IF(Raw!$N245&lt;$A$9,IF(Raw!$X245&gt;$C$9,IF(Raw!$X245&lt;$A$9,Raw!S245,-999),-999),-999),-999),-999),-999)</f>
        <v>0.74937299999999996</v>
      </c>
      <c r="M245" s="9">
        <f>Raw!Q245</f>
        <v>0.984294</v>
      </c>
      <c r="N245" s="9">
        <f>IF(Raw!$G245&gt;$C$8,IF(Raw!$Q245&gt;$C$8,IF(Raw!$N245&gt;$C$9,IF(Raw!$N245&lt;$A$9,IF(Raw!$X245&gt;$C$9,IF(Raw!$X245&lt;$A$9,Raw!V245,-999),-999),-999),-999),-999),-999)</f>
        <v>803.5</v>
      </c>
      <c r="O245" s="9">
        <f>IF(Raw!$G245&gt;$C$8,IF(Raw!$Q245&gt;$C$8,IF(Raw!$N245&gt;$C$9,IF(Raw!$N245&lt;$A$9,IF(Raw!$X245&gt;$C$9,IF(Raw!$X245&lt;$A$9,Raw!W245,-999),-999),-999),-999),-999),-999)</f>
        <v>0.27522000000000002</v>
      </c>
      <c r="P245" s="9">
        <f>IF(Raw!$G245&gt;$C$8,IF(Raw!$Q245&gt;$C$8,IF(Raw!$N245&gt;$C$9,IF(Raw!$N245&lt;$A$9,IF(Raw!$X245&gt;$C$9,IF(Raw!$X245&lt;$A$9,Raw!X245,-999),-999),-999),-999),-999),-999)</f>
        <v>448</v>
      </c>
      <c r="R245" s="9">
        <f t="shared" si="64"/>
        <v>0.30576500000000006</v>
      </c>
      <c r="S245" s="9">
        <f t="shared" si="65"/>
        <v>0.43282576414948787</v>
      </c>
      <c r="T245" s="9">
        <f t="shared" si="66"/>
        <v>0.29839299999999996</v>
      </c>
      <c r="U245" s="9">
        <f t="shared" si="67"/>
        <v>0.39819022035755225</v>
      </c>
      <c r="V245" s="15">
        <f t="shared" si="68"/>
        <v>0</v>
      </c>
      <c r="X245" s="11">
        <f t="shared" si="69"/>
        <v>0</v>
      </c>
      <c r="Y245" s="11">
        <f t="shared" si="70"/>
        <v>6.7269999999999997E-18</v>
      </c>
      <c r="Z245" s="11">
        <f t="shared" si="71"/>
        <v>5.2300000000000003E-4</v>
      </c>
      <c r="AA245" s="16">
        <f t="shared" si="72"/>
        <v>0</v>
      </c>
      <c r="AB245" s="9">
        <f t="shared" si="73"/>
        <v>0.45097999999999999</v>
      </c>
      <c r="AC245" s="9">
        <f t="shared" si="74"/>
        <v>1</v>
      </c>
      <c r="AD245" s="15">
        <f t="shared" si="75"/>
        <v>0</v>
      </c>
      <c r="AE245" s="3">
        <f t="shared" si="76"/>
        <v>809.93079999999975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0.72078703703703706</v>
      </c>
      <c r="C246" s="15">
        <f>Raw!C246</f>
        <v>35.299999999999997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0.408412</v>
      </c>
      <c r="F246" s="9">
        <f>IF(Raw!$G246&gt;$C$8,IF(Raw!$Q246&gt;$C$8,IF(Raw!$N246&gt;$C$9,IF(Raw!$N246&lt;$A$9,IF(Raw!$X246&gt;$C$9,IF(Raw!$X246&lt;$A$9,Raw!I246,-999),-999),-999),-999),-999),-999)</f>
        <v>0.72636000000000001</v>
      </c>
      <c r="G246" s="9">
        <f>Raw!G246</f>
        <v>0.98791300000000004</v>
      </c>
      <c r="H246" s="9">
        <f>IF(Raw!$G246&gt;$C$8,IF(Raw!$Q246&gt;$C$8,IF(Raw!$N246&gt;$C$9,IF(Raw!$N246&lt;$A$9,IF(Raw!$X246&gt;$C$9,IF(Raw!$X246&lt;$A$9,Raw!L246,-999),-999),-999),-999),-999),-999)</f>
        <v>669.1</v>
      </c>
      <c r="I246" s="9">
        <f>IF(Raw!$G246&gt;$C$8,IF(Raw!$Q246&gt;$C$8,IF(Raw!$N246&gt;$C$9,IF(Raw!$N246&lt;$A$9,IF(Raw!$X246&gt;$C$9,IF(Raw!$X246&lt;$A$9,Raw!M246,-999),-999),-999),-999),-999),-999)</f>
        <v>0.108129</v>
      </c>
      <c r="J246" s="9">
        <f>IF(Raw!$G246&gt;$C$8,IF(Raw!$Q246&gt;$C$8,IF(Raw!$N246&gt;$C$9,IF(Raw!$N246&lt;$A$9,IF(Raw!$X246&gt;$C$9,IF(Raw!$X246&lt;$A$9,Raw!N246,-999),-999),-999),-999),-999),-999)</f>
        <v>387</v>
      </c>
      <c r="K246" s="9">
        <f>IF(Raw!$G246&gt;$C$8,IF(Raw!$Q246&gt;$C$8,IF(Raw!$N246&gt;$C$9,IF(Raw!$N246&lt;$A$9,IF(Raw!$X246&gt;$C$9,IF(Raw!$X246&lt;$A$9,Raw!R246,-999),-999),-999),-999),-999),-999)</f>
        <v>0.42883100000000002</v>
      </c>
      <c r="L246" s="9">
        <f>IF(Raw!$G246&gt;$C$8,IF(Raw!$Q246&gt;$C$8,IF(Raw!$N246&gt;$C$9,IF(Raw!$N246&lt;$A$9,IF(Raw!$X246&gt;$C$9,IF(Raw!$X246&lt;$A$9,Raw!S246,-999),-999),-999),-999),-999),-999)</f>
        <v>0.73211899999999996</v>
      </c>
      <c r="M246" s="9">
        <f>Raw!Q246</f>
        <v>0.98795599999999995</v>
      </c>
      <c r="N246" s="9">
        <f>IF(Raw!$G246&gt;$C$8,IF(Raw!$Q246&gt;$C$8,IF(Raw!$N246&gt;$C$9,IF(Raw!$N246&lt;$A$9,IF(Raw!$X246&gt;$C$9,IF(Raw!$X246&lt;$A$9,Raw!V246,-999),-999),-999),-999),-999),-999)</f>
        <v>791.3</v>
      </c>
      <c r="O246" s="9">
        <f>IF(Raw!$G246&gt;$C$8,IF(Raw!$Q246&gt;$C$8,IF(Raw!$N246&gt;$C$9,IF(Raw!$N246&lt;$A$9,IF(Raw!$X246&gt;$C$9,IF(Raw!$X246&lt;$A$9,Raw!W246,-999),-999),-999),-999),-999),-999)</f>
        <v>0.27105499999999999</v>
      </c>
      <c r="P246" s="9">
        <f>IF(Raw!$G246&gt;$C$8,IF(Raw!$Q246&gt;$C$8,IF(Raw!$N246&gt;$C$9,IF(Raw!$N246&lt;$A$9,IF(Raw!$X246&gt;$C$9,IF(Raw!$X246&lt;$A$9,Raw!X246,-999),-999),-999),-999),-999),-999)</f>
        <v>523</v>
      </c>
      <c r="R246" s="9">
        <f t="shared" si="64"/>
        <v>0.31794800000000001</v>
      </c>
      <c r="S246" s="9">
        <f t="shared" si="65"/>
        <v>0.4377278484498045</v>
      </c>
      <c r="T246" s="9">
        <f t="shared" si="66"/>
        <v>0.30328799999999995</v>
      </c>
      <c r="U246" s="9">
        <f t="shared" si="67"/>
        <v>0.41426052322095175</v>
      </c>
      <c r="V246" s="15">
        <f t="shared" si="68"/>
        <v>0</v>
      </c>
      <c r="X246" s="11">
        <f t="shared" si="69"/>
        <v>0</v>
      </c>
      <c r="Y246" s="11">
        <f t="shared" si="70"/>
        <v>6.6910000000000001E-18</v>
      </c>
      <c r="Z246" s="11">
        <f t="shared" si="71"/>
        <v>3.8699999999999997E-4</v>
      </c>
      <c r="AA246" s="16">
        <f t="shared" si="72"/>
        <v>0</v>
      </c>
      <c r="AB246" s="9">
        <f t="shared" si="73"/>
        <v>0.42883100000000002</v>
      </c>
      <c r="AC246" s="9">
        <f t="shared" si="74"/>
        <v>1</v>
      </c>
      <c r="AD246" s="15">
        <f t="shared" si="75"/>
        <v>0</v>
      </c>
      <c r="AE246" s="3">
        <f t="shared" si="76"/>
        <v>805.59639999999979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0.72083333333333333</v>
      </c>
      <c r="C247" s="15">
        <f>Raw!C247</f>
        <v>34.799999999999997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0.40694900000000001</v>
      </c>
      <c r="F247" s="9">
        <f>IF(Raw!$G247&gt;$C$8,IF(Raw!$Q247&gt;$C$8,IF(Raw!$N247&gt;$C$9,IF(Raw!$N247&lt;$A$9,IF(Raw!$X247&gt;$C$9,IF(Raw!$X247&lt;$A$9,Raw!I247,-999),-999),-999),-999),-999),-999)</f>
        <v>0.70740999999999998</v>
      </c>
      <c r="G247" s="9">
        <f>Raw!G247</f>
        <v>0.98640700000000003</v>
      </c>
      <c r="H247" s="9">
        <f>IF(Raw!$G247&gt;$C$8,IF(Raw!$Q247&gt;$C$8,IF(Raw!$N247&gt;$C$9,IF(Raw!$N247&lt;$A$9,IF(Raw!$X247&gt;$C$9,IF(Raw!$X247&lt;$A$9,Raw!L247,-999),-999),-999),-999),-999),-999)</f>
        <v>685.5</v>
      </c>
      <c r="I247" s="9">
        <f>IF(Raw!$G247&gt;$C$8,IF(Raw!$Q247&gt;$C$8,IF(Raw!$N247&gt;$C$9,IF(Raw!$N247&lt;$A$9,IF(Raw!$X247&gt;$C$9,IF(Raw!$X247&lt;$A$9,Raw!M247,-999),-999),-999),-999),-999),-999)</f>
        <v>0.194525</v>
      </c>
      <c r="J247" s="9">
        <f>IF(Raw!$G247&gt;$C$8,IF(Raw!$Q247&gt;$C$8,IF(Raw!$N247&gt;$C$9,IF(Raw!$N247&lt;$A$9,IF(Raw!$X247&gt;$C$9,IF(Raw!$X247&lt;$A$9,Raw!N247,-999),-999),-999),-999),-999),-999)</f>
        <v>378</v>
      </c>
      <c r="K247" s="9">
        <f>IF(Raw!$G247&gt;$C$8,IF(Raw!$Q247&gt;$C$8,IF(Raw!$N247&gt;$C$9,IF(Raw!$N247&lt;$A$9,IF(Raw!$X247&gt;$C$9,IF(Raw!$X247&lt;$A$9,Raw!R247,-999),-999),-999),-999),-999),-999)</f>
        <v>0.44964700000000002</v>
      </c>
      <c r="L247" s="9">
        <f>IF(Raw!$G247&gt;$C$8,IF(Raw!$Q247&gt;$C$8,IF(Raw!$N247&gt;$C$9,IF(Raw!$N247&lt;$A$9,IF(Raw!$X247&gt;$C$9,IF(Raw!$X247&lt;$A$9,Raw!S247,-999),-999),-999),-999),-999),-999)</f>
        <v>0.72431000000000001</v>
      </c>
      <c r="M247" s="9">
        <f>Raw!Q247</f>
        <v>0.98628400000000005</v>
      </c>
      <c r="N247" s="9">
        <f>IF(Raw!$G247&gt;$C$8,IF(Raw!$Q247&gt;$C$8,IF(Raw!$N247&gt;$C$9,IF(Raw!$N247&lt;$A$9,IF(Raw!$X247&gt;$C$9,IF(Raw!$X247&lt;$A$9,Raw!V247,-999),-999),-999),-999),-999),-999)</f>
        <v>771.1</v>
      </c>
      <c r="O247" s="9">
        <f>IF(Raw!$G247&gt;$C$8,IF(Raw!$Q247&gt;$C$8,IF(Raw!$N247&gt;$C$9,IF(Raw!$N247&lt;$A$9,IF(Raw!$X247&gt;$C$9,IF(Raw!$X247&lt;$A$9,Raw!W247,-999),-999),-999),-999),-999),-999)</f>
        <v>0.32980999999999999</v>
      </c>
      <c r="P247" s="9">
        <f>IF(Raw!$G247&gt;$C$8,IF(Raw!$Q247&gt;$C$8,IF(Raw!$N247&gt;$C$9,IF(Raw!$N247&lt;$A$9,IF(Raw!$X247&gt;$C$9,IF(Raw!$X247&lt;$A$9,Raw!X247,-999),-999),-999),-999),-999),-999)</f>
        <v>686</v>
      </c>
      <c r="R247" s="9">
        <f t="shared" si="64"/>
        <v>0.30046099999999998</v>
      </c>
      <c r="S247" s="9">
        <f t="shared" si="65"/>
        <v>0.424733888409833</v>
      </c>
      <c r="T247" s="9">
        <f t="shared" si="66"/>
        <v>0.27466299999999999</v>
      </c>
      <c r="U247" s="9">
        <f t="shared" si="67"/>
        <v>0.37920641714183151</v>
      </c>
      <c r="V247" s="15">
        <f t="shared" si="68"/>
        <v>0</v>
      </c>
      <c r="X247" s="11">
        <f t="shared" si="69"/>
        <v>0</v>
      </c>
      <c r="Y247" s="11">
        <f t="shared" si="70"/>
        <v>6.8549999999999993E-18</v>
      </c>
      <c r="Z247" s="11">
        <f t="shared" si="71"/>
        <v>3.7799999999999997E-4</v>
      </c>
      <c r="AA247" s="16">
        <f t="shared" si="72"/>
        <v>0</v>
      </c>
      <c r="AB247" s="9">
        <f t="shared" si="73"/>
        <v>0.44964700000000002</v>
      </c>
      <c r="AC247" s="9">
        <f t="shared" si="74"/>
        <v>1</v>
      </c>
      <c r="AD247" s="15">
        <f t="shared" si="75"/>
        <v>0</v>
      </c>
      <c r="AE247" s="3">
        <f t="shared" si="76"/>
        <v>825.34199999999964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0.72089120370370363</v>
      </c>
      <c r="C248" s="15">
        <f>Raw!C248</f>
        <v>34.1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0.40790399999999999</v>
      </c>
      <c r="F248" s="9">
        <f>IF(Raw!$G248&gt;$C$8,IF(Raw!$Q248&gt;$C$8,IF(Raw!$N248&gt;$C$9,IF(Raw!$N248&lt;$A$9,IF(Raw!$X248&gt;$C$9,IF(Raw!$X248&lt;$A$9,Raw!I248,-999),-999),-999),-999),-999),-999)</f>
        <v>0.72252899999999998</v>
      </c>
      <c r="G248" s="9">
        <f>Raw!G248</f>
        <v>0.98946599999999996</v>
      </c>
      <c r="H248" s="9">
        <f>IF(Raw!$G248&gt;$C$8,IF(Raw!$Q248&gt;$C$8,IF(Raw!$N248&gt;$C$9,IF(Raw!$N248&lt;$A$9,IF(Raw!$X248&gt;$C$9,IF(Raw!$X248&lt;$A$9,Raw!L248,-999),-999),-999),-999),-999),-999)</f>
        <v>645.5</v>
      </c>
      <c r="I248" s="9">
        <f>IF(Raw!$G248&gt;$C$8,IF(Raw!$Q248&gt;$C$8,IF(Raw!$N248&gt;$C$9,IF(Raw!$N248&lt;$A$9,IF(Raw!$X248&gt;$C$9,IF(Raw!$X248&lt;$A$9,Raw!M248,-999),-999),-999),-999),-999),-999)</f>
        <v>0.14164099999999999</v>
      </c>
      <c r="J248" s="9">
        <f>IF(Raw!$G248&gt;$C$8,IF(Raw!$Q248&gt;$C$8,IF(Raw!$N248&gt;$C$9,IF(Raw!$N248&lt;$A$9,IF(Raw!$X248&gt;$C$9,IF(Raw!$X248&lt;$A$9,Raw!N248,-999),-999),-999),-999),-999),-999)</f>
        <v>587</v>
      </c>
      <c r="K248" s="9">
        <f>IF(Raw!$G248&gt;$C$8,IF(Raw!$Q248&gt;$C$8,IF(Raw!$N248&gt;$C$9,IF(Raw!$N248&lt;$A$9,IF(Raw!$X248&gt;$C$9,IF(Raw!$X248&lt;$A$9,Raw!R248,-999),-999),-999),-999),-999),-999)</f>
        <v>0.43976599999999999</v>
      </c>
      <c r="L248" s="9">
        <f>IF(Raw!$G248&gt;$C$8,IF(Raw!$Q248&gt;$C$8,IF(Raw!$N248&gt;$C$9,IF(Raw!$N248&lt;$A$9,IF(Raw!$X248&gt;$C$9,IF(Raw!$X248&lt;$A$9,Raw!S248,-999),-999),-999),-999),-999),-999)</f>
        <v>0.73376699999999995</v>
      </c>
      <c r="M248" s="9">
        <f>Raw!Q248</f>
        <v>0.98374499999999998</v>
      </c>
      <c r="N248" s="9">
        <f>IF(Raw!$G248&gt;$C$8,IF(Raw!$Q248&gt;$C$8,IF(Raw!$N248&gt;$C$9,IF(Raw!$N248&lt;$A$9,IF(Raw!$X248&gt;$C$9,IF(Raw!$X248&lt;$A$9,Raw!V248,-999),-999),-999),-999),-999),-999)</f>
        <v>827.4</v>
      </c>
      <c r="O248" s="9">
        <f>IF(Raw!$G248&gt;$C$8,IF(Raw!$Q248&gt;$C$8,IF(Raw!$N248&gt;$C$9,IF(Raw!$N248&lt;$A$9,IF(Raw!$X248&gt;$C$9,IF(Raw!$X248&lt;$A$9,Raw!W248,-999),-999),-999),-999),-999),-999)</f>
        <v>0.28852100000000003</v>
      </c>
      <c r="P248" s="9">
        <f>IF(Raw!$G248&gt;$C$8,IF(Raw!$Q248&gt;$C$8,IF(Raw!$N248&gt;$C$9,IF(Raw!$N248&lt;$A$9,IF(Raw!$X248&gt;$C$9,IF(Raw!$X248&lt;$A$9,Raw!X248,-999),-999),-999),-999),-999),-999)</f>
        <v>821</v>
      </c>
      <c r="R248" s="9">
        <f t="shared" si="64"/>
        <v>0.31462499999999999</v>
      </c>
      <c r="S248" s="9">
        <f t="shared" si="65"/>
        <v>0.43544964977184308</v>
      </c>
      <c r="T248" s="9">
        <f t="shared" si="66"/>
        <v>0.29400099999999996</v>
      </c>
      <c r="U248" s="9">
        <f t="shared" si="67"/>
        <v>0.40067351080111258</v>
      </c>
      <c r="V248" s="15">
        <f t="shared" si="68"/>
        <v>0</v>
      </c>
      <c r="X248" s="11">
        <f t="shared" si="69"/>
        <v>0</v>
      </c>
      <c r="Y248" s="11">
        <f t="shared" si="70"/>
        <v>6.4549999999999999E-18</v>
      </c>
      <c r="Z248" s="11">
        <f t="shared" si="71"/>
        <v>5.8699999999999996E-4</v>
      </c>
      <c r="AA248" s="16">
        <f t="shared" si="72"/>
        <v>0</v>
      </c>
      <c r="AB248" s="9">
        <f t="shared" si="73"/>
        <v>0.43976599999999999</v>
      </c>
      <c r="AC248" s="9">
        <f t="shared" si="74"/>
        <v>1</v>
      </c>
      <c r="AD248" s="15">
        <f t="shared" si="75"/>
        <v>0</v>
      </c>
      <c r="AE248" s="3">
        <f t="shared" si="76"/>
        <v>777.18199999999979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0.72094907407407405</v>
      </c>
      <c r="C249" s="15">
        <f>Raw!C249</f>
        <v>33.5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0.41066399999999997</v>
      </c>
      <c r="F249" s="9">
        <f>IF(Raw!$G249&gt;$C$8,IF(Raw!$Q249&gt;$C$8,IF(Raw!$N249&gt;$C$9,IF(Raw!$N249&lt;$A$9,IF(Raw!$X249&gt;$C$9,IF(Raw!$X249&lt;$A$9,Raw!I249,-999),-999),-999),-999),-999),-999)</f>
        <v>0.74771699999999996</v>
      </c>
      <c r="G249" s="9">
        <f>Raw!G249</f>
        <v>0.98471299999999995</v>
      </c>
      <c r="H249" s="9">
        <f>IF(Raw!$G249&gt;$C$8,IF(Raw!$Q249&gt;$C$8,IF(Raw!$N249&gt;$C$9,IF(Raw!$N249&lt;$A$9,IF(Raw!$X249&gt;$C$9,IF(Raw!$X249&lt;$A$9,Raw!L249,-999),-999),-999),-999),-999),-999)</f>
        <v>659.2</v>
      </c>
      <c r="I249" s="9">
        <f>IF(Raw!$G249&gt;$C$8,IF(Raw!$Q249&gt;$C$8,IF(Raw!$N249&gt;$C$9,IF(Raw!$N249&lt;$A$9,IF(Raw!$X249&gt;$C$9,IF(Raw!$X249&lt;$A$9,Raw!M249,-999),-999),-999),-999),-999),-999)</f>
        <v>1.2999999999999999E-5</v>
      </c>
      <c r="J249" s="9">
        <f>IF(Raw!$G249&gt;$C$8,IF(Raw!$Q249&gt;$C$8,IF(Raw!$N249&gt;$C$9,IF(Raw!$N249&lt;$A$9,IF(Raw!$X249&gt;$C$9,IF(Raw!$X249&lt;$A$9,Raw!N249,-999),-999),-999),-999),-999),-999)</f>
        <v>480</v>
      </c>
      <c r="K249" s="9">
        <f>IF(Raw!$G249&gt;$C$8,IF(Raw!$Q249&gt;$C$8,IF(Raw!$N249&gt;$C$9,IF(Raw!$N249&lt;$A$9,IF(Raw!$X249&gt;$C$9,IF(Raw!$X249&lt;$A$9,Raw!R249,-999),-999),-999),-999),-999),-999)</f>
        <v>0.43435600000000002</v>
      </c>
      <c r="L249" s="9">
        <f>IF(Raw!$G249&gt;$C$8,IF(Raw!$Q249&gt;$C$8,IF(Raw!$N249&gt;$C$9,IF(Raw!$N249&lt;$A$9,IF(Raw!$X249&gt;$C$9,IF(Raw!$X249&lt;$A$9,Raw!S249,-999),-999),-999),-999),-999),-999)</f>
        <v>0.73297100000000004</v>
      </c>
      <c r="M249" s="9">
        <f>Raw!Q249</f>
        <v>0.98982999999999999</v>
      </c>
      <c r="N249" s="9">
        <f>IF(Raw!$G249&gt;$C$8,IF(Raw!$Q249&gt;$C$8,IF(Raw!$N249&gt;$C$9,IF(Raw!$N249&lt;$A$9,IF(Raw!$X249&gt;$C$9,IF(Raw!$X249&lt;$A$9,Raw!V249,-999),-999),-999),-999),-999),-999)</f>
        <v>780.6</v>
      </c>
      <c r="O249" s="9">
        <f>IF(Raw!$G249&gt;$C$8,IF(Raw!$Q249&gt;$C$8,IF(Raw!$N249&gt;$C$9,IF(Raw!$N249&lt;$A$9,IF(Raw!$X249&gt;$C$9,IF(Raw!$X249&lt;$A$9,Raw!W249,-999),-999),-999),-999),-999),-999)</f>
        <v>0.29745100000000002</v>
      </c>
      <c r="P249" s="9">
        <f>IF(Raw!$G249&gt;$C$8,IF(Raw!$Q249&gt;$C$8,IF(Raw!$N249&gt;$C$9,IF(Raw!$N249&lt;$A$9,IF(Raw!$X249&gt;$C$9,IF(Raw!$X249&lt;$A$9,Raw!X249,-999),-999),-999),-999),-999),-999)</f>
        <v>614</v>
      </c>
      <c r="R249" s="9">
        <f t="shared" si="64"/>
        <v>0.33705299999999999</v>
      </c>
      <c r="S249" s="9">
        <f t="shared" si="65"/>
        <v>0.45077616263907333</v>
      </c>
      <c r="T249" s="9">
        <f t="shared" si="66"/>
        <v>0.29861500000000002</v>
      </c>
      <c r="U249" s="9">
        <f t="shared" si="67"/>
        <v>0.40740356712612097</v>
      </c>
      <c r="V249" s="15">
        <f t="shared" si="68"/>
        <v>0</v>
      </c>
      <c r="X249" s="11">
        <f t="shared" si="69"/>
        <v>0</v>
      </c>
      <c r="Y249" s="11">
        <f t="shared" si="70"/>
        <v>6.5920000000000001E-18</v>
      </c>
      <c r="Z249" s="11">
        <f t="shared" si="71"/>
        <v>4.7999999999999996E-4</v>
      </c>
      <c r="AA249" s="16">
        <f t="shared" si="72"/>
        <v>0</v>
      </c>
      <c r="AB249" s="9">
        <f t="shared" si="73"/>
        <v>0.43435600000000002</v>
      </c>
      <c r="AC249" s="9">
        <f t="shared" si="74"/>
        <v>1</v>
      </c>
      <c r="AD249" s="15">
        <f t="shared" si="75"/>
        <v>0</v>
      </c>
      <c r="AE249" s="3">
        <f t="shared" si="76"/>
        <v>793.67679999999984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0.72100694444444446</v>
      </c>
      <c r="C250" s="15">
        <f>Raw!C250</f>
        <v>32.799999999999997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0.423234</v>
      </c>
      <c r="F250" s="9">
        <f>IF(Raw!$G250&gt;$C$8,IF(Raw!$Q250&gt;$C$8,IF(Raw!$N250&gt;$C$9,IF(Raw!$N250&lt;$A$9,IF(Raw!$X250&gt;$C$9,IF(Raw!$X250&lt;$A$9,Raw!I250,-999),-999),-999),-999),-999),-999)</f>
        <v>0.71263200000000004</v>
      </c>
      <c r="G250" s="9">
        <f>Raw!G250</f>
        <v>0.98599700000000001</v>
      </c>
      <c r="H250" s="9">
        <f>IF(Raw!$G250&gt;$C$8,IF(Raw!$Q250&gt;$C$8,IF(Raw!$N250&gt;$C$9,IF(Raw!$N250&lt;$A$9,IF(Raw!$X250&gt;$C$9,IF(Raw!$X250&lt;$A$9,Raw!L250,-999),-999),-999),-999),-999),-999)</f>
        <v>704.8</v>
      </c>
      <c r="I250" s="9">
        <f>IF(Raw!$G250&gt;$C$8,IF(Raw!$Q250&gt;$C$8,IF(Raw!$N250&gt;$C$9,IF(Raw!$N250&lt;$A$9,IF(Raw!$X250&gt;$C$9,IF(Raw!$X250&lt;$A$9,Raw!M250,-999),-999),-999),-999),-999),-999)</f>
        <v>0.30299300000000001</v>
      </c>
      <c r="J250" s="9">
        <f>IF(Raw!$G250&gt;$C$8,IF(Raw!$Q250&gt;$C$8,IF(Raw!$N250&gt;$C$9,IF(Raw!$N250&lt;$A$9,IF(Raw!$X250&gt;$C$9,IF(Raw!$X250&lt;$A$9,Raw!N250,-999),-999),-999),-999),-999),-999)</f>
        <v>429</v>
      </c>
      <c r="K250" s="9">
        <f>IF(Raw!$G250&gt;$C$8,IF(Raw!$Q250&gt;$C$8,IF(Raw!$N250&gt;$C$9,IF(Raw!$N250&lt;$A$9,IF(Raw!$X250&gt;$C$9,IF(Raw!$X250&lt;$A$9,Raw!R250,-999),-999),-999),-999),-999),-999)</f>
        <v>0.43721399999999999</v>
      </c>
      <c r="L250" s="9">
        <f>IF(Raw!$G250&gt;$C$8,IF(Raw!$Q250&gt;$C$8,IF(Raw!$N250&gt;$C$9,IF(Raw!$N250&lt;$A$9,IF(Raw!$X250&gt;$C$9,IF(Raw!$X250&lt;$A$9,Raw!S250,-999),-999),-999),-999),-999),-999)</f>
        <v>0.70394800000000002</v>
      </c>
      <c r="M250" s="9">
        <f>Raw!Q250</f>
        <v>0.98317299999999996</v>
      </c>
      <c r="N250" s="9">
        <f>IF(Raw!$G250&gt;$C$8,IF(Raw!$Q250&gt;$C$8,IF(Raw!$N250&gt;$C$9,IF(Raw!$N250&lt;$A$9,IF(Raw!$X250&gt;$C$9,IF(Raw!$X250&lt;$A$9,Raw!V250,-999),-999),-999),-999),-999),-999)</f>
        <v>750.3</v>
      </c>
      <c r="O250" s="9">
        <f>IF(Raw!$G250&gt;$C$8,IF(Raw!$Q250&gt;$C$8,IF(Raw!$N250&gt;$C$9,IF(Raw!$N250&lt;$A$9,IF(Raw!$X250&gt;$C$9,IF(Raw!$X250&lt;$A$9,Raw!W250,-999),-999),-999),-999),-999),-999)</f>
        <v>0.316718</v>
      </c>
      <c r="P250" s="9">
        <f>IF(Raw!$G250&gt;$C$8,IF(Raw!$Q250&gt;$C$8,IF(Raw!$N250&gt;$C$9,IF(Raw!$N250&lt;$A$9,IF(Raw!$X250&gt;$C$9,IF(Raw!$X250&lt;$A$9,Raw!X250,-999),-999),-999),-999),-999),-999)</f>
        <v>598</v>
      </c>
      <c r="R250" s="9">
        <f t="shared" si="64"/>
        <v>0.28939800000000004</v>
      </c>
      <c r="S250" s="9">
        <f t="shared" si="65"/>
        <v>0.40609739669282324</v>
      </c>
      <c r="T250" s="9">
        <f t="shared" si="66"/>
        <v>0.26673400000000003</v>
      </c>
      <c r="U250" s="9">
        <f t="shared" si="67"/>
        <v>0.378911510509299</v>
      </c>
      <c r="V250" s="15">
        <f t="shared" si="68"/>
        <v>0</v>
      </c>
      <c r="X250" s="11">
        <f t="shared" si="69"/>
        <v>0</v>
      </c>
      <c r="Y250" s="11">
        <f t="shared" si="70"/>
        <v>7.0479999999999998E-18</v>
      </c>
      <c r="Z250" s="11">
        <f t="shared" si="71"/>
        <v>4.2899999999999997E-4</v>
      </c>
      <c r="AA250" s="16">
        <f t="shared" si="72"/>
        <v>0</v>
      </c>
      <c r="AB250" s="9">
        <f t="shared" si="73"/>
        <v>0.43721399999999999</v>
      </c>
      <c r="AC250" s="9">
        <f t="shared" si="74"/>
        <v>1</v>
      </c>
      <c r="AD250" s="15">
        <f t="shared" si="75"/>
        <v>0</v>
      </c>
      <c r="AE250" s="3">
        <f t="shared" si="76"/>
        <v>848.57919999999979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0.72106481481481488</v>
      </c>
      <c r="C251" s="15">
        <f>Raw!C251</f>
        <v>32.200000000000003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0.39266299999999998</v>
      </c>
      <c r="F251" s="9">
        <f>IF(Raw!$G251&gt;$C$8,IF(Raw!$Q251&gt;$C$8,IF(Raw!$N251&gt;$C$9,IF(Raw!$N251&lt;$A$9,IF(Raw!$X251&gt;$C$9,IF(Raw!$X251&lt;$A$9,Raw!I251,-999),-999),-999),-999),-999),-999)</f>
        <v>0.74290800000000001</v>
      </c>
      <c r="G251" s="9">
        <f>Raw!G251</f>
        <v>0.986456</v>
      </c>
      <c r="H251" s="9">
        <f>IF(Raw!$G251&gt;$C$8,IF(Raw!$Q251&gt;$C$8,IF(Raw!$N251&gt;$C$9,IF(Raw!$N251&lt;$A$9,IF(Raw!$X251&gt;$C$9,IF(Raw!$X251&lt;$A$9,Raw!L251,-999),-999),-999),-999),-999),-999)</f>
        <v>682.6</v>
      </c>
      <c r="I251" s="9">
        <f>IF(Raw!$G251&gt;$C$8,IF(Raw!$Q251&gt;$C$8,IF(Raw!$N251&gt;$C$9,IF(Raw!$N251&lt;$A$9,IF(Raw!$X251&gt;$C$9,IF(Raw!$X251&lt;$A$9,Raw!M251,-999),-999),-999),-999),-999),-999)</f>
        <v>2.1999999999999999E-5</v>
      </c>
      <c r="J251" s="9">
        <f>IF(Raw!$G251&gt;$C$8,IF(Raw!$Q251&gt;$C$8,IF(Raw!$N251&gt;$C$9,IF(Raw!$N251&lt;$A$9,IF(Raw!$X251&gt;$C$9,IF(Raw!$X251&lt;$A$9,Raw!N251,-999),-999),-999),-999),-999),-999)</f>
        <v>399</v>
      </c>
      <c r="K251" s="9">
        <f>IF(Raw!$G251&gt;$C$8,IF(Raw!$Q251&gt;$C$8,IF(Raw!$N251&gt;$C$9,IF(Raw!$N251&lt;$A$9,IF(Raw!$X251&gt;$C$9,IF(Raw!$X251&lt;$A$9,Raw!R251,-999),-999),-999),-999),-999),-999)</f>
        <v>0.42054599999999998</v>
      </c>
      <c r="L251" s="9">
        <f>IF(Raw!$G251&gt;$C$8,IF(Raw!$Q251&gt;$C$8,IF(Raw!$N251&gt;$C$9,IF(Raw!$N251&lt;$A$9,IF(Raw!$X251&gt;$C$9,IF(Raw!$X251&lt;$A$9,Raw!S251,-999),-999),-999),-999),-999),-999)</f>
        <v>0.73485</v>
      </c>
      <c r="M251" s="9">
        <f>Raw!Q251</f>
        <v>0.99123700000000003</v>
      </c>
      <c r="N251" s="9">
        <f>IF(Raw!$G251&gt;$C$8,IF(Raw!$Q251&gt;$C$8,IF(Raw!$N251&gt;$C$9,IF(Raw!$N251&lt;$A$9,IF(Raw!$X251&gt;$C$9,IF(Raw!$X251&lt;$A$9,Raw!V251,-999),-999),-999),-999),-999),-999)</f>
        <v>776.8</v>
      </c>
      <c r="O251" s="9">
        <f>IF(Raw!$G251&gt;$C$8,IF(Raw!$Q251&gt;$C$8,IF(Raw!$N251&gt;$C$9,IF(Raw!$N251&lt;$A$9,IF(Raw!$X251&gt;$C$9,IF(Raw!$X251&lt;$A$9,Raw!W251,-999),-999),-999),-999),-999),-999)</f>
        <v>0.22917999999999999</v>
      </c>
      <c r="P251" s="9">
        <f>IF(Raw!$G251&gt;$C$8,IF(Raw!$Q251&gt;$C$8,IF(Raw!$N251&gt;$C$9,IF(Raw!$N251&lt;$A$9,IF(Raw!$X251&gt;$C$9,IF(Raw!$X251&lt;$A$9,Raw!X251,-999),-999),-999),-999),-999),-999)</f>
        <v>468</v>
      </c>
      <c r="R251" s="9">
        <f t="shared" si="64"/>
        <v>0.35024500000000003</v>
      </c>
      <c r="S251" s="9">
        <f t="shared" si="65"/>
        <v>0.47145137755953637</v>
      </c>
      <c r="T251" s="9">
        <f t="shared" si="66"/>
        <v>0.31430400000000003</v>
      </c>
      <c r="U251" s="9">
        <f t="shared" si="67"/>
        <v>0.42771177791386</v>
      </c>
      <c r="V251" s="15">
        <f t="shared" si="68"/>
        <v>0</v>
      </c>
      <c r="X251" s="11">
        <f t="shared" si="69"/>
        <v>0</v>
      </c>
      <c r="Y251" s="11">
        <f t="shared" si="70"/>
        <v>6.8259999999999997E-18</v>
      </c>
      <c r="Z251" s="11">
        <f t="shared" si="71"/>
        <v>3.9899999999999999E-4</v>
      </c>
      <c r="AA251" s="16">
        <f t="shared" si="72"/>
        <v>0</v>
      </c>
      <c r="AB251" s="9">
        <f t="shared" si="73"/>
        <v>0.42054599999999998</v>
      </c>
      <c r="AC251" s="9">
        <f t="shared" si="74"/>
        <v>1</v>
      </c>
      <c r="AD251" s="15">
        <f t="shared" si="75"/>
        <v>0</v>
      </c>
      <c r="AE251" s="3">
        <f t="shared" si="76"/>
        <v>821.85039999999969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0.72112268518518519</v>
      </c>
      <c r="C252" s="15">
        <f>Raw!C252</f>
        <v>31.3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0.40920899999999999</v>
      </c>
      <c r="F252" s="9">
        <f>IF(Raw!$G252&gt;$C$8,IF(Raw!$Q252&gt;$C$8,IF(Raw!$N252&gt;$C$9,IF(Raw!$N252&lt;$A$9,IF(Raw!$X252&gt;$C$9,IF(Raw!$X252&lt;$A$9,Raw!I252,-999),-999),-999),-999),-999),-999)</f>
        <v>0.70156600000000002</v>
      </c>
      <c r="G252" s="9">
        <f>Raw!G252</f>
        <v>0.98815299999999995</v>
      </c>
      <c r="H252" s="9">
        <f>IF(Raw!$G252&gt;$C$8,IF(Raw!$Q252&gt;$C$8,IF(Raw!$N252&gt;$C$9,IF(Raw!$N252&lt;$A$9,IF(Raw!$X252&gt;$C$9,IF(Raw!$X252&lt;$A$9,Raw!L252,-999),-999),-999),-999),-999),-999)</f>
        <v>707.5</v>
      </c>
      <c r="I252" s="9">
        <f>IF(Raw!$G252&gt;$C$8,IF(Raw!$Q252&gt;$C$8,IF(Raw!$N252&gt;$C$9,IF(Raw!$N252&lt;$A$9,IF(Raw!$X252&gt;$C$9,IF(Raw!$X252&lt;$A$9,Raw!M252,-999),-999),-999),-999),-999),-999)</f>
        <v>0.26749499999999998</v>
      </c>
      <c r="J252" s="9">
        <f>IF(Raw!$G252&gt;$C$8,IF(Raw!$Q252&gt;$C$8,IF(Raw!$N252&gt;$C$9,IF(Raw!$N252&lt;$A$9,IF(Raw!$X252&gt;$C$9,IF(Raw!$X252&lt;$A$9,Raw!N252,-999),-999),-999),-999),-999),-999)</f>
        <v>458</v>
      </c>
      <c r="K252" s="9">
        <f>IF(Raw!$G252&gt;$C$8,IF(Raw!$Q252&gt;$C$8,IF(Raw!$N252&gt;$C$9,IF(Raw!$N252&lt;$A$9,IF(Raw!$X252&gt;$C$9,IF(Raw!$X252&lt;$A$9,Raw!R252,-999),-999),-999),-999),-999),-999)</f>
        <v>0.45116699999999998</v>
      </c>
      <c r="L252" s="9">
        <f>IF(Raw!$G252&gt;$C$8,IF(Raw!$Q252&gt;$C$8,IF(Raw!$N252&gt;$C$9,IF(Raw!$N252&lt;$A$9,IF(Raw!$X252&gt;$C$9,IF(Raw!$X252&lt;$A$9,Raw!S252,-999),-999),-999),-999),-999),-999)</f>
        <v>0.728271</v>
      </c>
      <c r="M252" s="9">
        <f>Raw!Q252</f>
        <v>0.98787599999999998</v>
      </c>
      <c r="N252" s="9">
        <f>IF(Raw!$G252&gt;$C$8,IF(Raw!$Q252&gt;$C$8,IF(Raw!$N252&gt;$C$9,IF(Raw!$N252&lt;$A$9,IF(Raw!$X252&gt;$C$9,IF(Raw!$X252&lt;$A$9,Raw!V252,-999),-999),-999),-999),-999),-999)</f>
        <v>773.6</v>
      </c>
      <c r="O252" s="9">
        <f>IF(Raw!$G252&gt;$C$8,IF(Raw!$Q252&gt;$C$8,IF(Raw!$N252&gt;$C$9,IF(Raw!$N252&lt;$A$9,IF(Raw!$X252&gt;$C$9,IF(Raw!$X252&lt;$A$9,Raw!W252,-999),-999),-999),-999),-999),-999)</f>
        <v>0.316718</v>
      </c>
      <c r="P252" s="9">
        <f>IF(Raw!$G252&gt;$C$8,IF(Raw!$Q252&gt;$C$8,IF(Raw!$N252&gt;$C$9,IF(Raw!$N252&lt;$A$9,IF(Raw!$X252&gt;$C$9,IF(Raw!$X252&lt;$A$9,Raw!X252,-999),-999),-999),-999),-999),-999)</f>
        <v>949</v>
      </c>
      <c r="R252" s="9">
        <f t="shared" si="64"/>
        <v>0.29235700000000003</v>
      </c>
      <c r="S252" s="9">
        <f t="shared" si="65"/>
        <v>0.41672059364336361</v>
      </c>
      <c r="T252" s="9">
        <f t="shared" si="66"/>
        <v>0.27710400000000002</v>
      </c>
      <c r="U252" s="9">
        <f t="shared" si="67"/>
        <v>0.3804957220595081</v>
      </c>
      <c r="V252" s="15">
        <f t="shared" si="68"/>
        <v>0</v>
      </c>
      <c r="X252" s="11">
        <f t="shared" si="69"/>
        <v>0</v>
      </c>
      <c r="Y252" s="11">
        <f t="shared" si="70"/>
        <v>7.0749999999999997E-18</v>
      </c>
      <c r="Z252" s="11">
        <f t="shared" si="71"/>
        <v>4.5799999999999997E-4</v>
      </c>
      <c r="AA252" s="16">
        <f t="shared" si="72"/>
        <v>0</v>
      </c>
      <c r="AB252" s="9">
        <f t="shared" si="73"/>
        <v>0.45116699999999998</v>
      </c>
      <c r="AC252" s="9">
        <f t="shared" si="74"/>
        <v>1</v>
      </c>
      <c r="AD252" s="15">
        <f t="shared" si="75"/>
        <v>0</v>
      </c>
      <c r="AE252" s="3">
        <f t="shared" si="76"/>
        <v>851.8299999999997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0.7211805555555556</v>
      </c>
      <c r="C253" s="15">
        <f>Raw!C253</f>
        <v>30.8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0.410242</v>
      </c>
      <c r="F253" s="9">
        <f>IF(Raw!$G253&gt;$C$8,IF(Raw!$Q253&gt;$C$8,IF(Raw!$N253&gt;$C$9,IF(Raw!$N253&lt;$A$9,IF(Raw!$X253&gt;$C$9,IF(Raw!$X253&lt;$A$9,Raw!I253,-999),-999),-999),-999),-999),-999)</f>
        <v>0.73621700000000001</v>
      </c>
      <c r="G253" s="9">
        <f>Raw!G253</f>
        <v>0.98846400000000001</v>
      </c>
      <c r="H253" s="9">
        <f>IF(Raw!$G253&gt;$C$8,IF(Raw!$Q253&gt;$C$8,IF(Raw!$N253&gt;$C$9,IF(Raw!$N253&lt;$A$9,IF(Raw!$X253&gt;$C$9,IF(Raw!$X253&lt;$A$9,Raw!L253,-999),-999),-999),-999),-999),-999)</f>
        <v>673.2</v>
      </c>
      <c r="I253" s="9">
        <f>IF(Raw!$G253&gt;$C$8,IF(Raw!$Q253&gt;$C$8,IF(Raw!$N253&gt;$C$9,IF(Raw!$N253&lt;$A$9,IF(Raw!$X253&gt;$C$9,IF(Raw!$X253&lt;$A$9,Raw!M253,-999),-999),-999),-999),-999),-999)</f>
        <v>5.2775000000000002E-2</v>
      </c>
      <c r="J253" s="9">
        <f>IF(Raw!$G253&gt;$C$8,IF(Raw!$Q253&gt;$C$8,IF(Raw!$N253&gt;$C$9,IF(Raw!$N253&lt;$A$9,IF(Raw!$X253&gt;$C$9,IF(Raw!$X253&lt;$A$9,Raw!N253,-999),-999),-999),-999),-999),-999)</f>
        <v>416</v>
      </c>
      <c r="K253" s="9">
        <f>IF(Raw!$G253&gt;$C$8,IF(Raw!$Q253&gt;$C$8,IF(Raw!$N253&gt;$C$9,IF(Raw!$N253&lt;$A$9,IF(Raw!$X253&gt;$C$9,IF(Raw!$X253&lt;$A$9,Raw!R253,-999),-999),-999),-999),-999),-999)</f>
        <v>0.42703099999999999</v>
      </c>
      <c r="L253" s="9">
        <f>IF(Raw!$G253&gt;$C$8,IF(Raw!$Q253&gt;$C$8,IF(Raw!$N253&gt;$C$9,IF(Raw!$N253&lt;$A$9,IF(Raw!$X253&gt;$C$9,IF(Raw!$X253&lt;$A$9,Raw!S253,-999),-999),-999),-999),-999),-999)</f>
        <v>0.74248599999999998</v>
      </c>
      <c r="M253" s="9">
        <f>Raw!Q253</f>
        <v>0.988479</v>
      </c>
      <c r="N253" s="9">
        <f>IF(Raw!$G253&gt;$C$8,IF(Raw!$Q253&gt;$C$8,IF(Raw!$N253&gt;$C$9,IF(Raw!$N253&lt;$A$9,IF(Raw!$X253&gt;$C$9,IF(Raw!$X253&lt;$A$9,Raw!V253,-999),-999),-999),-999),-999),-999)</f>
        <v>779.4</v>
      </c>
      <c r="O253" s="9">
        <f>IF(Raw!$G253&gt;$C$8,IF(Raw!$Q253&gt;$C$8,IF(Raw!$N253&gt;$C$9,IF(Raw!$N253&lt;$A$9,IF(Raw!$X253&gt;$C$9,IF(Raw!$X253&lt;$A$9,Raw!W253,-999),-999),-999),-999),-999),-999)</f>
        <v>0.22917999999999999</v>
      </c>
      <c r="P253" s="9">
        <f>IF(Raw!$G253&gt;$C$8,IF(Raw!$Q253&gt;$C$8,IF(Raw!$N253&gt;$C$9,IF(Raw!$N253&lt;$A$9,IF(Raw!$X253&gt;$C$9,IF(Raw!$X253&lt;$A$9,Raw!X253,-999),-999),-999),-999),-999),-999)</f>
        <v>543</v>
      </c>
      <c r="R253" s="9">
        <f t="shared" si="64"/>
        <v>0.32597500000000001</v>
      </c>
      <c r="S253" s="9">
        <f t="shared" si="65"/>
        <v>0.44277027017849357</v>
      </c>
      <c r="T253" s="9">
        <f t="shared" si="66"/>
        <v>0.31545499999999999</v>
      </c>
      <c r="U253" s="9">
        <f t="shared" si="67"/>
        <v>0.42486322974439922</v>
      </c>
      <c r="V253" s="15">
        <f t="shared" si="68"/>
        <v>0</v>
      </c>
      <c r="X253" s="11">
        <f t="shared" si="69"/>
        <v>0</v>
      </c>
      <c r="Y253" s="11">
        <f t="shared" si="70"/>
        <v>6.7320000000000001E-18</v>
      </c>
      <c r="Z253" s="11">
        <f t="shared" si="71"/>
        <v>4.1599999999999997E-4</v>
      </c>
      <c r="AA253" s="16">
        <f t="shared" si="72"/>
        <v>0</v>
      </c>
      <c r="AB253" s="9">
        <f t="shared" si="73"/>
        <v>0.42703099999999999</v>
      </c>
      <c r="AC253" s="9">
        <f t="shared" si="74"/>
        <v>1</v>
      </c>
      <c r="AD253" s="15">
        <f t="shared" si="75"/>
        <v>0</v>
      </c>
      <c r="AE253" s="3">
        <f t="shared" si="76"/>
        <v>810.53279999999984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0.72122685185185187</v>
      </c>
      <c r="C254" s="15">
        <f>Raw!C254</f>
        <v>30.1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0.41559299999999999</v>
      </c>
      <c r="F254" s="9">
        <f>IF(Raw!$G254&gt;$C$8,IF(Raw!$Q254&gt;$C$8,IF(Raw!$N254&gt;$C$9,IF(Raw!$N254&lt;$A$9,IF(Raw!$X254&gt;$C$9,IF(Raw!$X254&lt;$A$9,Raw!I254,-999),-999),-999),-999),-999),-999)</f>
        <v>0.72116800000000003</v>
      </c>
      <c r="G254" s="9">
        <f>Raw!G254</f>
        <v>0.99014999999999997</v>
      </c>
      <c r="H254" s="9">
        <f>IF(Raw!$G254&gt;$C$8,IF(Raw!$Q254&gt;$C$8,IF(Raw!$N254&gt;$C$9,IF(Raw!$N254&lt;$A$9,IF(Raw!$X254&gt;$C$9,IF(Raw!$X254&lt;$A$9,Raw!L254,-999),-999),-999),-999),-999),-999)</f>
        <v>664.9</v>
      </c>
      <c r="I254" s="9">
        <f>IF(Raw!$G254&gt;$C$8,IF(Raw!$Q254&gt;$C$8,IF(Raw!$N254&gt;$C$9,IF(Raw!$N254&lt;$A$9,IF(Raw!$X254&gt;$C$9,IF(Raw!$X254&lt;$A$9,Raw!M254,-999),-999),-999),-999),-999),-999)</f>
        <v>9.4004000000000004E-2</v>
      </c>
      <c r="J254" s="9">
        <f>IF(Raw!$G254&gt;$C$8,IF(Raw!$Q254&gt;$C$8,IF(Raw!$N254&gt;$C$9,IF(Raw!$N254&lt;$A$9,IF(Raw!$X254&gt;$C$9,IF(Raw!$X254&lt;$A$9,Raw!N254,-999),-999),-999),-999),-999),-999)</f>
        <v>544</v>
      </c>
      <c r="K254" s="9">
        <f>IF(Raw!$G254&gt;$C$8,IF(Raw!$Q254&gt;$C$8,IF(Raw!$N254&gt;$C$9,IF(Raw!$N254&lt;$A$9,IF(Raw!$X254&gt;$C$9,IF(Raw!$X254&lt;$A$9,Raw!R254,-999),-999),-999),-999),-999),-999)</f>
        <v>0.44196000000000002</v>
      </c>
      <c r="L254" s="9">
        <f>IF(Raw!$G254&gt;$C$8,IF(Raw!$Q254&gt;$C$8,IF(Raw!$N254&gt;$C$9,IF(Raw!$N254&lt;$A$9,IF(Raw!$X254&gt;$C$9,IF(Raw!$X254&lt;$A$9,Raw!S254,-999),-999),-999),-999),-999),-999)</f>
        <v>0.71156299999999995</v>
      </c>
      <c r="M254" s="9">
        <f>Raw!Q254</f>
        <v>0.981128</v>
      </c>
      <c r="N254" s="9">
        <f>IF(Raw!$G254&gt;$C$8,IF(Raw!$Q254&gt;$C$8,IF(Raw!$N254&gt;$C$9,IF(Raw!$N254&lt;$A$9,IF(Raw!$X254&gt;$C$9,IF(Raw!$X254&lt;$A$9,Raw!V254,-999),-999),-999),-999),-999),-999)</f>
        <v>781.5</v>
      </c>
      <c r="O254" s="9">
        <f>IF(Raw!$G254&gt;$C$8,IF(Raw!$Q254&gt;$C$8,IF(Raw!$N254&gt;$C$9,IF(Raw!$N254&lt;$A$9,IF(Raw!$X254&gt;$C$9,IF(Raw!$X254&lt;$A$9,Raw!W254,-999),-999),-999),-999),-999),-999)</f>
        <v>0.37081999999999998</v>
      </c>
      <c r="P254" s="9">
        <f>IF(Raw!$G254&gt;$C$8,IF(Raw!$Q254&gt;$C$8,IF(Raw!$N254&gt;$C$9,IF(Raw!$N254&lt;$A$9,IF(Raw!$X254&gt;$C$9,IF(Raw!$X254&lt;$A$9,Raw!X254,-999),-999),-999),-999),-999),-999)</f>
        <v>631</v>
      </c>
      <c r="R254" s="9">
        <f t="shared" si="64"/>
        <v>0.30557500000000004</v>
      </c>
      <c r="S254" s="9">
        <f t="shared" si="65"/>
        <v>0.42372235040933598</v>
      </c>
      <c r="T254" s="9">
        <f t="shared" si="66"/>
        <v>0.26960299999999993</v>
      </c>
      <c r="U254" s="9">
        <f t="shared" si="67"/>
        <v>0.37888844698220669</v>
      </c>
      <c r="V254" s="15">
        <f t="shared" si="68"/>
        <v>0</v>
      </c>
      <c r="X254" s="11">
        <f t="shared" si="69"/>
        <v>0</v>
      </c>
      <c r="Y254" s="11">
        <f t="shared" si="70"/>
        <v>6.6489999999999991E-18</v>
      </c>
      <c r="Z254" s="11">
        <f t="shared" si="71"/>
        <v>5.44E-4</v>
      </c>
      <c r="AA254" s="16">
        <f t="shared" si="72"/>
        <v>0</v>
      </c>
      <c r="AB254" s="9">
        <f t="shared" si="73"/>
        <v>0.44196000000000002</v>
      </c>
      <c r="AC254" s="9">
        <f t="shared" si="74"/>
        <v>1</v>
      </c>
      <c r="AD254" s="15">
        <f t="shared" si="75"/>
        <v>0</v>
      </c>
      <c r="AE254" s="3">
        <f t="shared" si="76"/>
        <v>800.53959999999972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0.72128472222222229</v>
      </c>
      <c r="C255" s="15">
        <f>Raw!C255</f>
        <v>29.5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0.40454099999999998</v>
      </c>
      <c r="F255" s="9">
        <f>IF(Raw!$G255&gt;$C$8,IF(Raw!$Q255&gt;$C$8,IF(Raw!$N255&gt;$C$9,IF(Raw!$N255&lt;$A$9,IF(Raw!$X255&gt;$C$9,IF(Raw!$X255&lt;$A$9,Raw!I255,-999),-999),-999),-999),-999),-999)</f>
        <v>0.71707399999999999</v>
      </c>
      <c r="G255" s="9">
        <f>Raw!G255</f>
        <v>0.98506400000000005</v>
      </c>
      <c r="H255" s="9">
        <f>IF(Raw!$G255&gt;$C$8,IF(Raw!$Q255&gt;$C$8,IF(Raw!$N255&gt;$C$9,IF(Raw!$N255&lt;$A$9,IF(Raw!$X255&gt;$C$9,IF(Raw!$X255&lt;$A$9,Raw!L255,-999),-999),-999),-999),-999),-999)</f>
        <v>702.7</v>
      </c>
      <c r="I255" s="9">
        <f>IF(Raw!$G255&gt;$C$8,IF(Raw!$Q255&gt;$C$8,IF(Raw!$N255&gt;$C$9,IF(Raw!$N255&lt;$A$9,IF(Raw!$X255&gt;$C$9,IF(Raw!$X255&lt;$A$9,Raw!M255,-999),-999),-999),-999),-999),-999)</f>
        <v>0.15739300000000001</v>
      </c>
      <c r="J255" s="9">
        <f>IF(Raw!$G255&gt;$C$8,IF(Raw!$Q255&gt;$C$8,IF(Raw!$N255&gt;$C$9,IF(Raw!$N255&lt;$A$9,IF(Raw!$X255&gt;$C$9,IF(Raw!$X255&lt;$A$9,Raw!N255,-999),-999),-999),-999),-999),-999)</f>
        <v>250</v>
      </c>
      <c r="K255" s="9">
        <f>IF(Raw!$G255&gt;$C$8,IF(Raw!$Q255&gt;$C$8,IF(Raw!$N255&gt;$C$9,IF(Raw!$N255&lt;$A$9,IF(Raw!$X255&gt;$C$9,IF(Raw!$X255&lt;$A$9,Raw!R255,-999),-999),-999),-999),-999),-999)</f>
        <v>0.44978299999999999</v>
      </c>
      <c r="L255" s="9">
        <f>IF(Raw!$G255&gt;$C$8,IF(Raw!$Q255&gt;$C$8,IF(Raw!$N255&gt;$C$9,IF(Raw!$N255&lt;$A$9,IF(Raw!$X255&gt;$C$9,IF(Raw!$X255&lt;$A$9,Raw!S255,-999),-999),-999),-999),-999),-999)</f>
        <v>0.76765000000000005</v>
      </c>
      <c r="M255" s="9">
        <f>Raw!Q255</f>
        <v>0.99185299999999998</v>
      </c>
      <c r="N255" s="9">
        <f>IF(Raw!$G255&gt;$C$8,IF(Raw!$Q255&gt;$C$8,IF(Raw!$N255&gt;$C$9,IF(Raw!$N255&lt;$A$9,IF(Raw!$X255&gt;$C$9,IF(Raw!$X255&lt;$A$9,Raw!V255,-999),-999),-999),-999),-999),-999)</f>
        <v>764.3</v>
      </c>
      <c r="O255" s="9">
        <f>IF(Raw!$G255&gt;$C$8,IF(Raw!$Q255&gt;$C$8,IF(Raw!$N255&gt;$C$9,IF(Raw!$N255&lt;$A$9,IF(Raw!$X255&gt;$C$9,IF(Raw!$X255&lt;$A$9,Raw!W255,-999),-999),-999),-999),-999),-999)</f>
        <v>0.20210900000000001</v>
      </c>
      <c r="P255" s="9">
        <f>IF(Raw!$G255&gt;$C$8,IF(Raw!$Q255&gt;$C$8,IF(Raw!$N255&gt;$C$9,IF(Raw!$N255&lt;$A$9,IF(Raw!$X255&gt;$C$9,IF(Raw!$X255&lt;$A$9,Raw!X255,-999),-999),-999),-999),-999),-999)</f>
        <v>584</v>
      </c>
      <c r="R255" s="9">
        <f t="shared" si="64"/>
        <v>0.31253300000000001</v>
      </c>
      <c r="S255" s="9">
        <f t="shared" si="65"/>
        <v>0.43584483609780861</v>
      </c>
      <c r="T255" s="9">
        <f t="shared" si="66"/>
        <v>0.31786700000000007</v>
      </c>
      <c r="U255" s="9">
        <f t="shared" si="67"/>
        <v>0.41407803035237417</v>
      </c>
      <c r="V255" s="15">
        <f t="shared" si="68"/>
        <v>0</v>
      </c>
      <c r="X255" s="11">
        <f t="shared" si="69"/>
        <v>0</v>
      </c>
      <c r="Y255" s="11">
        <f t="shared" si="70"/>
        <v>7.0269999999999997E-18</v>
      </c>
      <c r="Z255" s="11">
        <f t="shared" si="71"/>
        <v>2.5000000000000001E-4</v>
      </c>
      <c r="AA255" s="16">
        <f t="shared" si="72"/>
        <v>0</v>
      </c>
      <c r="AB255" s="9">
        <f t="shared" si="73"/>
        <v>0.44978299999999999</v>
      </c>
      <c r="AC255" s="9">
        <f t="shared" si="74"/>
        <v>1</v>
      </c>
      <c r="AD255" s="15">
        <f t="shared" si="75"/>
        <v>0</v>
      </c>
      <c r="AE255" s="3">
        <f t="shared" si="76"/>
        <v>846.05079999999975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0.72134259259259259</v>
      </c>
      <c r="C256" s="15">
        <f>Raw!C256</f>
        <v>28.8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0.41596100000000003</v>
      </c>
      <c r="F256" s="9">
        <f>IF(Raw!$G256&gt;$C$8,IF(Raw!$Q256&gt;$C$8,IF(Raw!$N256&gt;$C$9,IF(Raw!$N256&lt;$A$9,IF(Raw!$X256&gt;$C$9,IF(Raw!$X256&lt;$A$9,Raw!I256,-999),-999),-999),-999),-999),-999)</f>
        <v>0.72650800000000004</v>
      </c>
      <c r="G256" s="9">
        <f>Raw!G256</f>
        <v>0.98796200000000001</v>
      </c>
      <c r="H256" s="9">
        <f>IF(Raw!$G256&gt;$C$8,IF(Raw!$Q256&gt;$C$8,IF(Raw!$N256&gt;$C$9,IF(Raw!$N256&lt;$A$9,IF(Raw!$X256&gt;$C$9,IF(Raw!$X256&lt;$A$9,Raw!L256,-999),-999),-999),-999),-999),-999)</f>
        <v>635</v>
      </c>
      <c r="I256" s="9">
        <f>IF(Raw!$G256&gt;$C$8,IF(Raw!$Q256&gt;$C$8,IF(Raw!$N256&gt;$C$9,IF(Raw!$N256&lt;$A$9,IF(Raw!$X256&gt;$C$9,IF(Raw!$X256&lt;$A$9,Raw!M256,-999),-999),-999),-999),-999),-999)</f>
        <v>0.121882</v>
      </c>
      <c r="J256" s="9">
        <f>IF(Raw!$G256&gt;$C$8,IF(Raw!$Q256&gt;$C$8,IF(Raw!$N256&gt;$C$9,IF(Raw!$N256&lt;$A$9,IF(Raw!$X256&gt;$C$9,IF(Raw!$X256&lt;$A$9,Raw!N256,-999),-999),-999),-999),-999),-999)</f>
        <v>403</v>
      </c>
      <c r="K256" s="9">
        <f>IF(Raw!$G256&gt;$C$8,IF(Raw!$Q256&gt;$C$8,IF(Raw!$N256&gt;$C$9,IF(Raw!$N256&lt;$A$9,IF(Raw!$X256&gt;$C$9,IF(Raw!$X256&lt;$A$9,Raw!R256,-999),-999),-999),-999),-999),-999)</f>
        <v>0.42501100000000003</v>
      </c>
      <c r="L256" s="9">
        <f>IF(Raw!$G256&gt;$C$8,IF(Raw!$Q256&gt;$C$8,IF(Raw!$N256&gt;$C$9,IF(Raw!$N256&lt;$A$9,IF(Raw!$X256&gt;$C$9,IF(Raw!$X256&lt;$A$9,Raw!S256,-999),-999),-999),-999),-999),-999)</f>
        <v>0.721136</v>
      </c>
      <c r="M256" s="9">
        <f>Raw!Q256</f>
        <v>0.99141199999999996</v>
      </c>
      <c r="N256" s="9">
        <f>IF(Raw!$G256&gt;$C$8,IF(Raw!$Q256&gt;$C$8,IF(Raw!$N256&gt;$C$9,IF(Raw!$N256&lt;$A$9,IF(Raw!$X256&gt;$C$9,IF(Raw!$X256&lt;$A$9,Raw!V256,-999),-999),-999),-999),-999),-999)</f>
        <v>795.6</v>
      </c>
      <c r="O256" s="9">
        <f>IF(Raw!$G256&gt;$C$8,IF(Raw!$Q256&gt;$C$8,IF(Raw!$N256&gt;$C$9,IF(Raw!$N256&lt;$A$9,IF(Raw!$X256&gt;$C$9,IF(Raw!$X256&lt;$A$9,Raw!W256,-999),-999),-999),-999),-999),-999)</f>
        <v>0.22917999999999999</v>
      </c>
      <c r="P256" s="9">
        <f>IF(Raw!$G256&gt;$C$8,IF(Raw!$Q256&gt;$C$8,IF(Raw!$N256&gt;$C$9,IF(Raw!$N256&lt;$A$9,IF(Raw!$X256&gt;$C$9,IF(Raw!$X256&lt;$A$9,Raw!X256,-999),-999),-999),-999),-999),-999)</f>
        <v>404</v>
      </c>
      <c r="R256" s="9">
        <f t="shared" si="64"/>
        <v>0.31054700000000002</v>
      </c>
      <c r="S256" s="9">
        <f t="shared" si="65"/>
        <v>0.42745159034725011</v>
      </c>
      <c r="T256" s="9">
        <f t="shared" si="66"/>
        <v>0.29612499999999997</v>
      </c>
      <c r="U256" s="9">
        <f t="shared" si="67"/>
        <v>0.41063682855938405</v>
      </c>
      <c r="V256" s="15">
        <f t="shared" si="68"/>
        <v>0</v>
      </c>
      <c r="X256" s="11">
        <f t="shared" si="69"/>
        <v>0</v>
      </c>
      <c r="Y256" s="11">
        <f t="shared" si="70"/>
        <v>6.3499999999999993E-18</v>
      </c>
      <c r="Z256" s="11">
        <f t="shared" si="71"/>
        <v>4.0299999999999998E-4</v>
      </c>
      <c r="AA256" s="16">
        <f t="shared" si="72"/>
        <v>0</v>
      </c>
      <c r="AB256" s="9">
        <f t="shared" si="73"/>
        <v>0.42501100000000003</v>
      </c>
      <c r="AC256" s="9">
        <f t="shared" si="74"/>
        <v>1</v>
      </c>
      <c r="AD256" s="15">
        <f t="shared" si="75"/>
        <v>0</v>
      </c>
      <c r="AE256" s="3">
        <f t="shared" si="76"/>
        <v>764.53999999999974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0.72140046296296301</v>
      </c>
      <c r="C257" s="15">
        <f>Raw!C257</f>
        <v>28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0.42734699999999998</v>
      </c>
      <c r="F257" s="9">
        <f>IF(Raw!$G257&gt;$C$8,IF(Raw!$Q257&gt;$C$8,IF(Raw!$N257&gt;$C$9,IF(Raw!$N257&lt;$A$9,IF(Raw!$X257&gt;$C$9,IF(Raw!$X257&lt;$A$9,Raw!I257,-999),-999),-999),-999),-999),-999)</f>
        <v>0.70828899999999995</v>
      </c>
      <c r="G257" s="9">
        <f>Raw!G257</f>
        <v>0.98685500000000004</v>
      </c>
      <c r="H257" s="9">
        <f>IF(Raw!$G257&gt;$C$8,IF(Raw!$Q257&gt;$C$8,IF(Raw!$N257&gt;$C$9,IF(Raw!$N257&lt;$A$9,IF(Raw!$X257&gt;$C$9,IF(Raw!$X257&lt;$A$9,Raw!L257,-999),-999),-999),-999),-999),-999)</f>
        <v>712.5</v>
      </c>
      <c r="I257" s="9">
        <f>IF(Raw!$G257&gt;$C$8,IF(Raw!$Q257&gt;$C$8,IF(Raw!$N257&gt;$C$9,IF(Raw!$N257&lt;$A$9,IF(Raw!$X257&gt;$C$9,IF(Raw!$X257&lt;$A$9,Raw!M257,-999),-999),-999),-999),-999),-999)</f>
        <v>0.19103300000000001</v>
      </c>
      <c r="J257" s="9">
        <f>IF(Raw!$G257&gt;$C$8,IF(Raw!$Q257&gt;$C$8,IF(Raw!$N257&gt;$C$9,IF(Raw!$N257&lt;$A$9,IF(Raw!$X257&gt;$C$9,IF(Raw!$X257&lt;$A$9,Raw!N257,-999),-999),-999),-999),-999),-999)</f>
        <v>409</v>
      </c>
      <c r="K257" s="9">
        <f>IF(Raw!$G257&gt;$C$8,IF(Raw!$Q257&gt;$C$8,IF(Raw!$N257&gt;$C$9,IF(Raw!$N257&lt;$A$9,IF(Raw!$X257&gt;$C$9,IF(Raw!$X257&lt;$A$9,Raw!R257,-999),-999),-999),-999),-999),-999)</f>
        <v>0.441911</v>
      </c>
      <c r="L257" s="9">
        <f>IF(Raw!$G257&gt;$C$8,IF(Raw!$Q257&gt;$C$8,IF(Raw!$N257&gt;$C$9,IF(Raw!$N257&lt;$A$9,IF(Raw!$X257&gt;$C$9,IF(Raw!$X257&lt;$A$9,Raw!S257,-999),-999),-999),-999),-999),-999)</f>
        <v>0.72398300000000004</v>
      </c>
      <c r="M257" s="9">
        <f>Raw!Q257</f>
        <v>0.98475500000000005</v>
      </c>
      <c r="N257" s="9">
        <f>IF(Raw!$G257&gt;$C$8,IF(Raw!$Q257&gt;$C$8,IF(Raw!$N257&gt;$C$9,IF(Raw!$N257&lt;$A$9,IF(Raw!$X257&gt;$C$9,IF(Raw!$X257&lt;$A$9,Raw!V257,-999),-999),-999),-999),-999),-999)</f>
        <v>807</v>
      </c>
      <c r="O257" s="9">
        <f>IF(Raw!$G257&gt;$C$8,IF(Raw!$Q257&gt;$C$8,IF(Raw!$N257&gt;$C$9,IF(Raw!$N257&lt;$A$9,IF(Raw!$X257&gt;$C$9,IF(Raw!$X257&lt;$A$9,Raw!W257,-999),-999),-999),-999),-999),-999)</f>
        <v>0.32938499999999998</v>
      </c>
      <c r="P257" s="9">
        <f>IF(Raw!$G257&gt;$C$8,IF(Raw!$Q257&gt;$C$8,IF(Raw!$N257&gt;$C$9,IF(Raw!$N257&lt;$A$9,IF(Raw!$X257&gt;$C$9,IF(Raw!$X257&lt;$A$9,Raw!X257,-999),-999),-999),-999),-999),-999)</f>
        <v>437</v>
      </c>
      <c r="R257" s="9">
        <f t="shared" si="64"/>
        <v>0.28094199999999997</v>
      </c>
      <c r="S257" s="9">
        <f t="shared" si="65"/>
        <v>0.39664882555002262</v>
      </c>
      <c r="T257" s="9">
        <f t="shared" si="66"/>
        <v>0.28207200000000004</v>
      </c>
      <c r="U257" s="9">
        <f t="shared" si="67"/>
        <v>0.38961135827774968</v>
      </c>
      <c r="V257" s="15">
        <f t="shared" si="68"/>
        <v>0</v>
      </c>
      <c r="X257" s="11">
        <f t="shared" si="69"/>
        <v>0</v>
      </c>
      <c r="Y257" s="11">
        <f t="shared" si="70"/>
        <v>7.1250000000000002E-18</v>
      </c>
      <c r="Z257" s="11">
        <f t="shared" si="71"/>
        <v>4.0899999999999997E-4</v>
      </c>
      <c r="AA257" s="16">
        <f t="shared" si="72"/>
        <v>0</v>
      </c>
      <c r="AB257" s="9">
        <f t="shared" si="73"/>
        <v>0.441911</v>
      </c>
      <c r="AC257" s="9">
        <f t="shared" si="74"/>
        <v>1</v>
      </c>
      <c r="AD257" s="15">
        <f t="shared" si="75"/>
        <v>0</v>
      </c>
      <c r="AE257" s="3">
        <f t="shared" si="76"/>
        <v>857.8499999999998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0.72145833333333342</v>
      </c>
      <c r="C258" s="15">
        <f>Raw!C258</f>
        <v>27.5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0.40654400000000002</v>
      </c>
      <c r="F258" s="9">
        <f>IF(Raw!$G258&gt;$C$8,IF(Raw!$Q258&gt;$C$8,IF(Raw!$N258&gt;$C$9,IF(Raw!$N258&lt;$A$9,IF(Raw!$X258&gt;$C$9,IF(Raw!$X258&lt;$A$9,Raw!I258,-999),-999),-999),-999),-999),-999)</f>
        <v>0.73338199999999998</v>
      </c>
      <c r="G258" s="9">
        <f>Raw!G258</f>
        <v>0.988456</v>
      </c>
      <c r="H258" s="9">
        <f>IF(Raw!$G258&gt;$C$8,IF(Raw!$Q258&gt;$C$8,IF(Raw!$N258&gt;$C$9,IF(Raw!$N258&lt;$A$9,IF(Raw!$X258&gt;$C$9,IF(Raw!$X258&lt;$A$9,Raw!L258,-999),-999),-999),-999),-999),-999)</f>
        <v>684</v>
      </c>
      <c r="I258" s="9">
        <f>IF(Raw!$G258&gt;$C$8,IF(Raw!$Q258&gt;$C$8,IF(Raw!$N258&gt;$C$9,IF(Raw!$N258&lt;$A$9,IF(Raw!$X258&gt;$C$9,IF(Raw!$X258&lt;$A$9,Raw!M258,-999),-999),-999),-999),-999),-999)</f>
        <v>0.12862599999999999</v>
      </c>
      <c r="J258" s="9">
        <f>IF(Raw!$G258&gt;$C$8,IF(Raw!$Q258&gt;$C$8,IF(Raw!$N258&gt;$C$9,IF(Raw!$N258&lt;$A$9,IF(Raw!$X258&gt;$C$9,IF(Raw!$X258&lt;$A$9,Raw!N258,-999),-999),-999),-999),-999),-999)</f>
        <v>302</v>
      </c>
      <c r="K258" s="9">
        <f>IF(Raw!$G258&gt;$C$8,IF(Raw!$Q258&gt;$C$8,IF(Raw!$N258&gt;$C$9,IF(Raw!$N258&lt;$A$9,IF(Raw!$X258&gt;$C$9,IF(Raw!$X258&lt;$A$9,Raw!R258,-999),-999),-999),-999),-999),-999)</f>
        <v>0.42067399999999999</v>
      </c>
      <c r="L258" s="9">
        <f>IF(Raw!$G258&gt;$C$8,IF(Raw!$Q258&gt;$C$8,IF(Raw!$N258&gt;$C$9,IF(Raw!$N258&lt;$A$9,IF(Raw!$X258&gt;$C$9,IF(Raw!$X258&lt;$A$9,Raw!S258,-999),-999),-999),-999),-999),-999)</f>
        <v>0.72863500000000003</v>
      </c>
      <c r="M258" s="9">
        <f>Raw!Q258</f>
        <v>0.98635399999999995</v>
      </c>
      <c r="N258" s="9">
        <f>IF(Raw!$G258&gt;$C$8,IF(Raw!$Q258&gt;$C$8,IF(Raw!$N258&gt;$C$9,IF(Raw!$N258&lt;$A$9,IF(Raw!$X258&gt;$C$9,IF(Raw!$X258&lt;$A$9,Raw!V258,-999),-999),-999),-999),-999),-999)</f>
        <v>765</v>
      </c>
      <c r="O258" s="9">
        <f>IF(Raw!$G258&gt;$C$8,IF(Raw!$Q258&gt;$C$8,IF(Raw!$N258&gt;$C$9,IF(Raw!$N258&lt;$A$9,IF(Raw!$X258&gt;$C$9,IF(Raw!$X258&lt;$A$9,Raw!W258,-999),-999),-999),-999),-999),-999)</f>
        <v>0.16275400000000001</v>
      </c>
      <c r="P258" s="9">
        <f>IF(Raw!$G258&gt;$C$8,IF(Raw!$Q258&gt;$C$8,IF(Raw!$N258&gt;$C$9,IF(Raw!$N258&lt;$A$9,IF(Raw!$X258&gt;$C$9,IF(Raw!$X258&lt;$A$9,Raw!X258,-999),-999),-999),-999),-999),-999)</f>
        <v>395</v>
      </c>
      <c r="R258" s="9">
        <f t="shared" si="64"/>
        <v>0.32683799999999996</v>
      </c>
      <c r="S258" s="9">
        <f t="shared" si="65"/>
        <v>0.44565860629249143</v>
      </c>
      <c r="T258" s="9">
        <f t="shared" si="66"/>
        <v>0.30796100000000004</v>
      </c>
      <c r="U258" s="9">
        <f t="shared" si="67"/>
        <v>0.42265468993391758</v>
      </c>
      <c r="V258" s="15">
        <f t="shared" si="68"/>
        <v>0</v>
      </c>
      <c r="X258" s="11">
        <f t="shared" si="69"/>
        <v>0</v>
      </c>
      <c r="Y258" s="11">
        <f t="shared" si="70"/>
        <v>6.8399999999999998E-18</v>
      </c>
      <c r="Z258" s="11">
        <f t="shared" si="71"/>
        <v>3.0199999999999997E-4</v>
      </c>
      <c r="AA258" s="16">
        <f t="shared" si="72"/>
        <v>0</v>
      </c>
      <c r="AB258" s="9">
        <f t="shared" si="73"/>
        <v>0.42067399999999999</v>
      </c>
      <c r="AC258" s="9">
        <f t="shared" si="74"/>
        <v>1</v>
      </c>
      <c r="AD258" s="15">
        <f t="shared" si="75"/>
        <v>0</v>
      </c>
      <c r="AE258" s="3">
        <f t="shared" si="76"/>
        <v>823.53599999999972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0.72151620370370362</v>
      </c>
      <c r="C259" s="15">
        <f>Raw!C259</f>
        <v>26.6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0.42007</v>
      </c>
      <c r="F259" s="9">
        <f>IF(Raw!$G259&gt;$C$8,IF(Raw!$Q259&gt;$C$8,IF(Raw!$N259&gt;$C$9,IF(Raw!$N259&lt;$A$9,IF(Raw!$X259&gt;$C$9,IF(Raw!$X259&lt;$A$9,Raw!I259,-999),-999),-999),-999),-999),-999)</f>
        <v>0.69329200000000002</v>
      </c>
      <c r="G259" s="9">
        <f>Raw!G259</f>
        <v>0.97602900000000004</v>
      </c>
      <c r="H259" s="9">
        <f>IF(Raw!$G259&gt;$C$8,IF(Raw!$Q259&gt;$C$8,IF(Raw!$N259&gt;$C$9,IF(Raw!$N259&lt;$A$9,IF(Raw!$X259&gt;$C$9,IF(Raw!$X259&lt;$A$9,Raw!L259,-999),-999),-999),-999),-999),-999)</f>
        <v>736</v>
      </c>
      <c r="I259" s="9">
        <f>IF(Raw!$G259&gt;$C$8,IF(Raw!$Q259&gt;$C$8,IF(Raw!$N259&gt;$C$9,IF(Raw!$N259&lt;$A$9,IF(Raw!$X259&gt;$C$9,IF(Raw!$X259&lt;$A$9,Raw!M259,-999),-999),-999),-999),-999),-999)</f>
        <v>0.208341</v>
      </c>
      <c r="J259" s="9">
        <f>IF(Raw!$G259&gt;$C$8,IF(Raw!$Q259&gt;$C$8,IF(Raw!$N259&gt;$C$9,IF(Raw!$N259&lt;$A$9,IF(Raw!$X259&gt;$C$9,IF(Raw!$X259&lt;$A$9,Raw!N259,-999),-999),-999),-999),-999),-999)</f>
        <v>430</v>
      </c>
      <c r="K259" s="9">
        <f>IF(Raw!$G259&gt;$C$8,IF(Raw!$Q259&gt;$C$8,IF(Raw!$N259&gt;$C$9,IF(Raw!$N259&lt;$A$9,IF(Raw!$X259&gt;$C$9,IF(Raw!$X259&lt;$A$9,Raw!R259,-999),-999),-999),-999),-999),-999)</f>
        <v>0.42635899999999999</v>
      </c>
      <c r="L259" s="9">
        <f>IF(Raw!$G259&gt;$C$8,IF(Raw!$Q259&gt;$C$8,IF(Raw!$N259&gt;$C$9,IF(Raw!$N259&lt;$A$9,IF(Raw!$X259&gt;$C$9,IF(Raw!$X259&lt;$A$9,Raw!S259,-999),-999),-999),-999),-999),-999)</f>
        <v>0.71205600000000002</v>
      </c>
      <c r="M259" s="9">
        <f>Raw!Q259</f>
        <v>0.98566500000000001</v>
      </c>
      <c r="N259" s="9">
        <f>IF(Raw!$G259&gt;$C$8,IF(Raw!$Q259&gt;$C$8,IF(Raw!$N259&gt;$C$9,IF(Raw!$N259&lt;$A$9,IF(Raw!$X259&gt;$C$9,IF(Raw!$X259&lt;$A$9,Raw!V259,-999),-999),-999),-999),-999),-999)</f>
        <v>787.9</v>
      </c>
      <c r="O259" s="9">
        <f>IF(Raw!$G259&gt;$C$8,IF(Raw!$Q259&gt;$C$8,IF(Raw!$N259&gt;$C$9,IF(Raw!$N259&lt;$A$9,IF(Raw!$X259&gt;$C$9,IF(Raw!$X259&lt;$A$9,Raw!W259,-999),-999),-999),-999),-999),-999)</f>
        <v>0.25648199999999999</v>
      </c>
      <c r="P259" s="9">
        <f>IF(Raw!$G259&gt;$C$8,IF(Raw!$Q259&gt;$C$8,IF(Raw!$N259&gt;$C$9,IF(Raw!$N259&lt;$A$9,IF(Raw!$X259&gt;$C$9,IF(Raw!$X259&lt;$A$9,Raw!X259,-999),-999),-999),-999),-999),-999)</f>
        <v>751</v>
      </c>
      <c r="R259" s="9">
        <f t="shared" si="64"/>
        <v>0.27322200000000002</v>
      </c>
      <c r="S259" s="9">
        <f t="shared" si="65"/>
        <v>0.39409368635437886</v>
      </c>
      <c r="T259" s="9">
        <f t="shared" si="66"/>
        <v>0.28569700000000003</v>
      </c>
      <c r="U259" s="9">
        <f t="shared" si="67"/>
        <v>0.40122827418068246</v>
      </c>
      <c r="V259" s="15">
        <f t="shared" si="68"/>
        <v>0</v>
      </c>
      <c r="X259" s="11">
        <f t="shared" si="69"/>
        <v>0</v>
      </c>
      <c r="Y259" s="11">
        <f t="shared" si="70"/>
        <v>7.3599999999999994E-18</v>
      </c>
      <c r="Z259" s="11">
        <f t="shared" si="71"/>
        <v>4.2999999999999999E-4</v>
      </c>
      <c r="AA259" s="16">
        <f t="shared" si="72"/>
        <v>0</v>
      </c>
      <c r="AB259" s="9">
        <f t="shared" si="73"/>
        <v>0.42635899999999999</v>
      </c>
      <c r="AC259" s="9">
        <f t="shared" si="74"/>
        <v>1</v>
      </c>
      <c r="AD259" s="15">
        <f t="shared" si="75"/>
        <v>0</v>
      </c>
      <c r="AE259" s="3">
        <f t="shared" si="76"/>
        <v>886.14399999999966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0.7215625</v>
      </c>
      <c r="C260" s="15">
        <f>Raw!C260</f>
        <v>26.4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0.40307100000000001</v>
      </c>
      <c r="F260" s="9">
        <f>IF(Raw!$G260&gt;$C$8,IF(Raw!$Q260&gt;$C$8,IF(Raw!$N260&gt;$C$9,IF(Raw!$N260&lt;$A$9,IF(Raw!$X260&gt;$C$9,IF(Raw!$X260&lt;$A$9,Raw!I260,-999),-999),-999),-999),-999),-999)</f>
        <v>0.72560899999999995</v>
      </c>
      <c r="G260" s="9">
        <f>Raw!G260</f>
        <v>0.98538800000000004</v>
      </c>
      <c r="H260" s="9">
        <f>IF(Raw!$G260&gt;$C$8,IF(Raw!$Q260&gt;$C$8,IF(Raw!$N260&gt;$C$9,IF(Raw!$N260&lt;$A$9,IF(Raw!$X260&gt;$C$9,IF(Raw!$X260&lt;$A$9,Raw!L260,-999),-999),-999),-999),-999),-999)</f>
        <v>649.1</v>
      </c>
      <c r="I260" s="9">
        <f>IF(Raw!$G260&gt;$C$8,IF(Raw!$Q260&gt;$C$8,IF(Raw!$N260&gt;$C$9,IF(Raw!$N260&lt;$A$9,IF(Raw!$X260&gt;$C$9,IF(Raw!$X260&lt;$A$9,Raw!M260,-999),-999),-999),-999),-999),-999)</f>
        <v>2.7841000000000001E-2</v>
      </c>
      <c r="J260" s="9">
        <f>IF(Raw!$G260&gt;$C$8,IF(Raw!$Q260&gt;$C$8,IF(Raw!$N260&gt;$C$9,IF(Raw!$N260&lt;$A$9,IF(Raw!$X260&gt;$C$9,IF(Raw!$X260&lt;$A$9,Raw!N260,-999),-999),-999),-999),-999),-999)</f>
        <v>531</v>
      </c>
      <c r="K260" s="9">
        <f>IF(Raw!$G260&gt;$C$8,IF(Raw!$Q260&gt;$C$8,IF(Raw!$N260&gt;$C$9,IF(Raw!$N260&lt;$A$9,IF(Raw!$X260&gt;$C$9,IF(Raw!$X260&lt;$A$9,Raw!R260,-999),-999),-999),-999),-999),-999)</f>
        <v>0.42752099999999998</v>
      </c>
      <c r="L260" s="9">
        <f>IF(Raw!$G260&gt;$C$8,IF(Raw!$Q260&gt;$C$8,IF(Raw!$N260&gt;$C$9,IF(Raw!$N260&lt;$A$9,IF(Raw!$X260&gt;$C$9,IF(Raw!$X260&lt;$A$9,Raw!S260,-999),-999),-999),-999),-999),-999)</f>
        <v>0.72885200000000006</v>
      </c>
      <c r="M260" s="9">
        <f>Raw!Q260</f>
        <v>0.99209800000000004</v>
      </c>
      <c r="N260" s="9">
        <f>IF(Raw!$G260&gt;$C$8,IF(Raw!$Q260&gt;$C$8,IF(Raw!$N260&gt;$C$9,IF(Raw!$N260&lt;$A$9,IF(Raw!$X260&gt;$C$9,IF(Raw!$X260&lt;$A$9,Raw!V260,-999),-999),-999),-999),-999),-999)</f>
        <v>791.9</v>
      </c>
      <c r="O260" s="9">
        <f>IF(Raw!$G260&gt;$C$8,IF(Raw!$Q260&gt;$C$8,IF(Raw!$N260&gt;$C$9,IF(Raw!$N260&lt;$A$9,IF(Raw!$X260&gt;$C$9,IF(Raw!$X260&lt;$A$9,Raw!W260,-999),-999),-999),-999),-999),-999)</f>
        <v>0.22917299999999999</v>
      </c>
      <c r="P260" s="9">
        <f>IF(Raw!$G260&gt;$C$8,IF(Raw!$Q260&gt;$C$8,IF(Raw!$N260&gt;$C$9,IF(Raw!$N260&lt;$A$9,IF(Raw!$X260&gt;$C$9,IF(Raw!$X260&lt;$A$9,Raw!X260,-999),-999),-999),-999),-999),-999)</f>
        <v>518</v>
      </c>
      <c r="R260" s="9">
        <f t="shared" si="64"/>
        <v>0.32253799999999994</v>
      </c>
      <c r="S260" s="9">
        <f t="shared" si="65"/>
        <v>0.44450661444386708</v>
      </c>
      <c r="T260" s="9">
        <f t="shared" si="66"/>
        <v>0.30133100000000007</v>
      </c>
      <c r="U260" s="9">
        <f t="shared" si="67"/>
        <v>0.41343235663756162</v>
      </c>
      <c r="V260" s="15">
        <f t="shared" si="68"/>
        <v>0</v>
      </c>
      <c r="X260" s="11">
        <f t="shared" si="69"/>
        <v>0</v>
      </c>
      <c r="Y260" s="11">
        <f t="shared" si="70"/>
        <v>6.4909999999999996E-18</v>
      </c>
      <c r="Z260" s="11">
        <f t="shared" si="71"/>
        <v>5.31E-4</v>
      </c>
      <c r="AA260" s="16">
        <f t="shared" si="72"/>
        <v>0</v>
      </c>
      <c r="AB260" s="9">
        <f t="shared" si="73"/>
        <v>0.42752099999999998</v>
      </c>
      <c r="AC260" s="9">
        <f t="shared" si="74"/>
        <v>1</v>
      </c>
      <c r="AD260" s="15">
        <f t="shared" si="75"/>
        <v>0</v>
      </c>
      <c r="AE260" s="3">
        <f t="shared" si="76"/>
        <v>781.51639999999975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0.72162037037037041</v>
      </c>
      <c r="C261" s="15">
        <f>Raw!C261</f>
        <v>25.5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0.39815299999999998</v>
      </c>
      <c r="F261" s="9">
        <f>IF(Raw!$G261&gt;$C$8,IF(Raw!$Q261&gt;$C$8,IF(Raw!$N261&gt;$C$9,IF(Raw!$N261&lt;$A$9,IF(Raw!$X261&gt;$C$9,IF(Raw!$X261&lt;$A$9,Raw!I261,-999),-999),-999),-999),-999),-999)</f>
        <v>0.719337</v>
      </c>
      <c r="G261" s="9">
        <f>Raw!G261</f>
        <v>0.99150400000000005</v>
      </c>
      <c r="H261" s="9">
        <f>IF(Raw!$G261&gt;$C$8,IF(Raw!$Q261&gt;$C$8,IF(Raw!$N261&gt;$C$9,IF(Raw!$N261&lt;$A$9,IF(Raw!$X261&gt;$C$9,IF(Raw!$X261&lt;$A$9,Raw!L261,-999),-999),-999),-999),-999),-999)</f>
        <v>694.9</v>
      </c>
      <c r="I261" s="9">
        <f>IF(Raw!$G261&gt;$C$8,IF(Raw!$Q261&gt;$C$8,IF(Raw!$N261&gt;$C$9,IF(Raw!$N261&lt;$A$9,IF(Raw!$X261&gt;$C$9,IF(Raw!$X261&lt;$A$9,Raw!M261,-999),-999),-999),-999),-999),-999)</f>
        <v>0.121129</v>
      </c>
      <c r="J261" s="9">
        <f>IF(Raw!$G261&gt;$C$8,IF(Raw!$Q261&gt;$C$8,IF(Raw!$N261&gt;$C$9,IF(Raw!$N261&lt;$A$9,IF(Raw!$X261&gt;$C$9,IF(Raw!$X261&lt;$A$9,Raw!N261,-999),-999),-999),-999),-999),-999)</f>
        <v>514</v>
      </c>
      <c r="K261" s="9">
        <f>IF(Raw!$G261&gt;$C$8,IF(Raw!$Q261&gt;$C$8,IF(Raw!$N261&gt;$C$9,IF(Raw!$N261&lt;$A$9,IF(Raw!$X261&gt;$C$9,IF(Raw!$X261&lt;$A$9,Raw!R261,-999),-999),-999),-999),-999),-999)</f>
        <v>0.42045900000000003</v>
      </c>
      <c r="L261" s="9">
        <f>IF(Raw!$G261&gt;$C$8,IF(Raw!$Q261&gt;$C$8,IF(Raw!$N261&gt;$C$9,IF(Raw!$N261&lt;$A$9,IF(Raw!$X261&gt;$C$9,IF(Raw!$X261&lt;$A$9,Raw!S261,-999),-999),-999),-999),-999),-999)</f>
        <v>0.70343699999999998</v>
      </c>
      <c r="M261" s="9">
        <f>Raw!Q261</f>
        <v>0.98928199999999999</v>
      </c>
      <c r="N261" s="9">
        <f>IF(Raw!$G261&gt;$C$8,IF(Raw!$Q261&gt;$C$8,IF(Raw!$N261&gt;$C$9,IF(Raw!$N261&lt;$A$9,IF(Raw!$X261&gt;$C$9,IF(Raw!$X261&lt;$A$9,Raw!V261,-999),-999),-999),-999),-999),-999)</f>
        <v>799.8</v>
      </c>
      <c r="O261" s="9">
        <f>IF(Raw!$G261&gt;$C$8,IF(Raw!$Q261&gt;$C$8,IF(Raw!$N261&gt;$C$9,IF(Raw!$N261&lt;$A$9,IF(Raw!$X261&gt;$C$9,IF(Raw!$X261&lt;$A$9,Raw!W261,-999),-999),-999),-999),-999),-999)</f>
        <v>0.33654499999999998</v>
      </c>
      <c r="P261" s="9">
        <f>IF(Raw!$G261&gt;$C$8,IF(Raw!$Q261&gt;$C$8,IF(Raw!$N261&gt;$C$9,IF(Raw!$N261&lt;$A$9,IF(Raw!$X261&gt;$C$9,IF(Raw!$X261&lt;$A$9,Raw!X261,-999),-999),-999),-999),-999),-999)</f>
        <v>427</v>
      </c>
      <c r="R261" s="9">
        <f t="shared" si="64"/>
        <v>0.32118400000000003</v>
      </c>
      <c r="S261" s="9">
        <f t="shared" si="65"/>
        <v>0.44650004100998564</v>
      </c>
      <c r="T261" s="9">
        <f t="shared" si="66"/>
        <v>0.28297799999999995</v>
      </c>
      <c r="U261" s="9">
        <f t="shared" si="67"/>
        <v>0.40227909535608725</v>
      </c>
      <c r="V261" s="15">
        <f t="shared" si="68"/>
        <v>0</v>
      </c>
      <c r="X261" s="11">
        <f t="shared" si="69"/>
        <v>0</v>
      </c>
      <c r="Y261" s="11">
        <f t="shared" si="70"/>
        <v>6.948999999999999E-18</v>
      </c>
      <c r="Z261" s="11">
        <f t="shared" si="71"/>
        <v>5.1400000000000003E-4</v>
      </c>
      <c r="AA261" s="16">
        <f t="shared" si="72"/>
        <v>0</v>
      </c>
      <c r="AB261" s="9">
        <f t="shared" si="73"/>
        <v>0.42045900000000003</v>
      </c>
      <c r="AC261" s="9">
        <f t="shared" si="74"/>
        <v>1</v>
      </c>
      <c r="AD261" s="15">
        <f t="shared" si="75"/>
        <v>0</v>
      </c>
      <c r="AE261" s="3">
        <f t="shared" si="76"/>
        <v>836.65959999999961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0.72167824074074083</v>
      </c>
      <c r="C262" s="15">
        <f>Raw!C262</f>
        <v>25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0.407974</v>
      </c>
      <c r="F262" s="9">
        <f>IF(Raw!$G262&gt;$C$8,IF(Raw!$Q262&gt;$C$8,IF(Raw!$N262&gt;$C$9,IF(Raw!$N262&lt;$A$9,IF(Raw!$X262&gt;$C$9,IF(Raw!$X262&lt;$A$9,Raw!I262,-999),-999),-999),-999),-999),-999)</f>
        <v>0.70169700000000002</v>
      </c>
      <c r="G262" s="9">
        <f>Raw!G262</f>
        <v>0.97871600000000003</v>
      </c>
      <c r="H262" s="9">
        <f>IF(Raw!$G262&gt;$C$8,IF(Raw!$Q262&gt;$C$8,IF(Raw!$N262&gt;$C$9,IF(Raw!$N262&lt;$A$9,IF(Raw!$X262&gt;$C$9,IF(Raw!$X262&lt;$A$9,Raw!L262,-999),-999),-999),-999),-999),-999)</f>
        <v>742.2</v>
      </c>
      <c r="I262" s="9">
        <f>IF(Raw!$G262&gt;$C$8,IF(Raw!$Q262&gt;$C$8,IF(Raw!$N262&gt;$C$9,IF(Raw!$N262&lt;$A$9,IF(Raw!$X262&gt;$C$9,IF(Raw!$X262&lt;$A$9,Raw!M262,-999),-999),-999),-999),-999),-999)</f>
        <v>0.229162</v>
      </c>
      <c r="J262" s="9">
        <f>IF(Raw!$G262&gt;$C$8,IF(Raw!$Q262&gt;$C$8,IF(Raw!$N262&gt;$C$9,IF(Raw!$N262&lt;$A$9,IF(Raw!$X262&gt;$C$9,IF(Raw!$X262&lt;$A$9,Raw!N262,-999),-999),-999),-999),-999),-999)</f>
        <v>278</v>
      </c>
      <c r="K262" s="9">
        <f>IF(Raw!$G262&gt;$C$8,IF(Raw!$Q262&gt;$C$8,IF(Raw!$N262&gt;$C$9,IF(Raw!$N262&lt;$A$9,IF(Raw!$X262&gt;$C$9,IF(Raw!$X262&lt;$A$9,Raw!R262,-999),-999),-999),-999),-999),-999)</f>
        <v>0.42575299999999999</v>
      </c>
      <c r="L262" s="9">
        <f>IF(Raw!$G262&gt;$C$8,IF(Raw!$Q262&gt;$C$8,IF(Raw!$N262&gt;$C$9,IF(Raw!$N262&lt;$A$9,IF(Raw!$X262&gt;$C$9,IF(Raw!$X262&lt;$A$9,Raw!S262,-999),-999),-999),-999),-999),-999)</f>
        <v>0.70219200000000004</v>
      </c>
      <c r="M262" s="9">
        <f>Raw!Q262</f>
        <v>0.98621599999999998</v>
      </c>
      <c r="N262" s="9">
        <f>IF(Raw!$G262&gt;$C$8,IF(Raw!$Q262&gt;$C$8,IF(Raw!$N262&gt;$C$9,IF(Raw!$N262&lt;$A$9,IF(Raw!$X262&gt;$C$9,IF(Raw!$X262&lt;$A$9,Raw!V262,-999),-999),-999),-999),-999),-999)</f>
        <v>750.2</v>
      </c>
      <c r="O262" s="9">
        <f>IF(Raw!$G262&gt;$C$8,IF(Raw!$Q262&gt;$C$8,IF(Raw!$N262&gt;$C$9,IF(Raw!$N262&lt;$A$9,IF(Raw!$X262&gt;$C$9,IF(Raw!$X262&lt;$A$9,Raw!W262,-999),-999),-999),-999),-999),-999)</f>
        <v>0.28154899999999999</v>
      </c>
      <c r="P262" s="9">
        <f>IF(Raw!$G262&gt;$C$8,IF(Raw!$Q262&gt;$C$8,IF(Raw!$N262&gt;$C$9,IF(Raw!$N262&lt;$A$9,IF(Raw!$X262&gt;$C$9,IF(Raw!$X262&lt;$A$9,Raw!X262,-999),-999),-999),-999),-999),-999)</f>
        <v>636</v>
      </c>
      <c r="R262" s="9">
        <f t="shared" si="64"/>
        <v>0.29372300000000001</v>
      </c>
      <c r="S262" s="9">
        <f t="shared" si="65"/>
        <v>0.41858950515678423</v>
      </c>
      <c r="T262" s="9">
        <f t="shared" si="66"/>
        <v>0.27643900000000005</v>
      </c>
      <c r="U262" s="9">
        <f t="shared" si="67"/>
        <v>0.39368007610454125</v>
      </c>
      <c r="V262" s="15">
        <f t="shared" si="68"/>
        <v>0</v>
      </c>
      <c r="X262" s="11">
        <f t="shared" si="69"/>
        <v>0</v>
      </c>
      <c r="Y262" s="11">
        <f t="shared" si="70"/>
        <v>7.4219999999999995E-18</v>
      </c>
      <c r="Z262" s="11">
        <f t="shared" si="71"/>
        <v>2.7799999999999998E-4</v>
      </c>
      <c r="AA262" s="16">
        <f t="shared" si="72"/>
        <v>0</v>
      </c>
      <c r="AB262" s="9">
        <f t="shared" si="73"/>
        <v>0.42575299999999999</v>
      </c>
      <c r="AC262" s="9">
        <f t="shared" si="74"/>
        <v>1</v>
      </c>
      <c r="AD262" s="15">
        <f t="shared" si="75"/>
        <v>0</v>
      </c>
      <c r="AE262" s="3">
        <f t="shared" si="76"/>
        <v>893.60879999999975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0.72173611111111102</v>
      </c>
      <c r="C263" s="15">
        <f>Raw!C263</f>
        <v>24.4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0.398142</v>
      </c>
      <c r="F263" s="9">
        <f>IF(Raw!$G263&gt;$C$8,IF(Raw!$Q263&gt;$C$8,IF(Raw!$N263&gt;$C$9,IF(Raw!$N263&lt;$A$9,IF(Raw!$X263&gt;$C$9,IF(Raw!$X263&lt;$A$9,Raw!I263,-999),-999),-999),-999),-999),-999)</f>
        <v>0.727742</v>
      </c>
      <c r="G263" s="9">
        <f>Raw!G263</f>
        <v>0.986649</v>
      </c>
      <c r="H263" s="9">
        <f>IF(Raw!$G263&gt;$C$8,IF(Raw!$Q263&gt;$C$8,IF(Raw!$N263&gt;$C$9,IF(Raw!$N263&lt;$A$9,IF(Raw!$X263&gt;$C$9,IF(Raw!$X263&lt;$A$9,Raw!L263,-999),-999),-999),-999),-999),-999)</f>
        <v>679.6</v>
      </c>
      <c r="I263" s="9">
        <f>IF(Raw!$G263&gt;$C$8,IF(Raw!$Q263&gt;$C$8,IF(Raw!$N263&gt;$C$9,IF(Raw!$N263&lt;$A$9,IF(Raw!$X263&gt;$C$9,IF(Raw!$X263&lt;$A$9,Raw!M263,-999),-999),-999),-999),-999),-999)</f>
        <v>2.3E-5</v>
      </c>
      <c r="J263" s="9">
        <f>IF(Raw!$G263&gt;$C$8,IF(Raw!$Q263&gt;$C$8,IF(Raw!$N263&gt;$C$9,IF(Raw!$N263&lt;$A$9,IF(Raw!$X263&gt;$C$9,IF(Raw!$X263&lt;$A$9,Raw!N263,-999),-999),-999),-999),-999),-999)</f>
        <v>306</v>
      </c>
      <c r="K263" s="9">
        <f>IF(Raw!$G263&gt;$C$8,IF(Raw!$Q263&gt;$C$8,IF(Raw!$N263&gt;$C$9,IF(Raw!$N263&lt;$A$9,IF(Raw!$X263&gt;$C$9,IF(Raw!$X263&lt;$A$9,Raw!R263,-999),-999),-999),-999),-999),-999)</f>
        <v>0.41994399999999998</v>
      </c>
      <c r="L263" s="9">
        <f>IF(Raw!$G263&gt;$C$8,IF(Raw!$Q263&gt;$C$8,IF(Raw!$N263&gt;$C$9,IF(Raw!$N263&lt;$A$9,IF(Raw!$X263&gt;$C$9,IF(Raw!$X263&lt;$A$9,Raw!S263,-999),-999),-999),-999),-999),-999)</f>
        <v>0.71115200000000001</v>
      </c>
      <c r="M263" s="9">
        <f>Raw!Q263</f>
        <v>0.99395199999999995</v>
      </c>
      <c r="N263" s="9">
        <f>IF(Raw!$G263&gt;$C$8,IF(Raw!$Q263&gt;$C$8,IF(Raw!$N263&gt;$C$9,IF(Raw!$N263&lt;$A$9,IF(Raw!$X263&gt;$C$9,IF(Raw!$X263&lt;$A$9,Raw!V263,-999),-999),-999),-999),-999),-999)</f>
        <v>781.3</v>
      </c>
      <c r="O263" s="9">
        <f>IF(Raw!$G263&gt;$C$8,IF(Raw!$Q263&gt;$C$8,IF(Raw!$N263&gt;$C$9,IF(Raw!$N263&lt;$A$9,IF(Raw!$X263&gt;$C$9,IF(Raw!$X263&lt;$A$9,Raw!W263,-999),-999),-999),-999),-999),-999)</f>
        <v>0.25654500000000002</v>
      </c>
      <c r="P263" s="9">
        <f>IF(Raw!$G263&gt;$C$8,IF(Raw!$Q263&gt;$C$8,IF(Raw!$N263&gt;$C$9,IF(Raw!$N263&lt;$A$9,IF(Raw!$X263&gt;$C$9,IF(Raw!$X263&lt;$A$9,Raw!X263,-999),-999),-999),-999),-999),-999)</f>
        <v>497</v>
      </c>
      <c r="R263" s="9">
        <f t="shared" si="64"/>
        <v>0.3296</v>
      </c>
      <c r="S263" s="9">
        <f t="shared" si="65"/>
        <v>0.45290776126704246</v>
      </c>
      <c r="T263" s="9">
        <f t="shared" si="66"/>
        <v>0.29120800000000002</v>
      </c>
      <c r="U263" s="9">
        <f t="shared" si="67"/>
        <v>0.40948770445699373</v>
      </c>
      <c r="V263" s="15">
        <f t="shared" si="68"/>
        <v>0</v>
      </c>
      <c r="X263" s="11">
        <f t="shared" si="69"/>
        <v>0</v>
      </c>
      <c r="Y263" s="11">
        <f t="shared" si="70"/>
        <v>6.7959999999999999E-18</v>
      </c>
      <c r="Z263" s="11">
        <f t="shared" si="71"/>
        <v>3.0600000000000001E-4</v>
      </c>
      <c r="AA263" s="16">
        <f t="shared" si="72"/>
        <v>0</v>
      </c>
      <c r="AB263" s="9">
        <f t="shared" si="73"/>
        <v>0.41994399999999998</v>
      </c>
      <c r="AC263" s="9">
        <f t="shared" si="74"/>
        <v>1</v>
      </c>
      <c r="AD263" s="15">
        <f t="shared" si="75"/>
        <v>0</v>
      </c>
      <c r="AE263" s="3">
        <f t="shared" si="76"/>
        <v>818.23839999999973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0.72179398148148144</v>
      </c>
      <c r="C264" s="15">
        <f>Raw!C264</f>
        <v>23.5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0.42611199999999999</v>
      </c>
      <c r="F264" s="9">
        <f>IF(Raw!$G264&gt;$C$8,IF(Raw!$Q264&gt;$C$8,IF(Raw!$N264&gt;$C$9,IF(Raw!$N264&lt;$A$9,IF(Raw!$X264&gt;$C$9,IF(Raw!$X264&lt;$A$9,Raw!I264,-999),-999),-999),-999),-999),-999)</f>
        <v>0.69709200000000004</v>
      </c>
      <c r="G264" s="9">
        <f>Raw!G264</f>
        <v>0.98513799999999996</v>
      </c>
      <c r="H264" s="9">
        <f>IF(Raw!$G264&gt;$C$8,IF(Raw!$Q264&gt;$C$8,IF(Raw!$N264&gt;$C$9,IF(Raw!$N264&lt;$A$9,IF(Raw!$X264&gt;$C$9,IF(Raw!$X264&lt;$A$9,Raw!L264,-999),-999),-999),-999),-999),-999)</f>
        <v>666.5</v>
      </c>
      <c r="I264" s="9">
        <f>IF(Raw!$G264&gt;$C$8,IF(Raw!$Q264&gt;$C$8,IF(Raw!$N264&gt;$C$9,IF(Raw!$N264&lt;$A$9,IF(Raw!$X264&gt;$C$9,IF(Raw!$X264&lt;$A$9,Raw!M264,-999),-999),-999),-999),-999),-999)</f>
        <v>0.28328199999999998</v>
      </c>
      <c r="J264" s="9">
        <f>IF(Raw!$G264&gt;$C$8,IF(Raw!$Q264&gt;$C$8,IF(Raw!$N264&gt;$C$9,IF(Raw!$N264&lt;$A$9,IF(Raw!$X264&gt;$C$9,IF(Raw!$X264&lt;$A$9,Raw!N264,-999),-999),-999),-999),-999),-999)</f>
        <v>356</v>
      </c>
      <c r="K264" s="9">
        <f>IF(Raw!$G264&gt;$C$8,IF(Raw!$Q264&gt;$C$8,IF(Raw!$N264&gt;$C$9,IF(Raw!$N264&lt;$A$9,IF(Raw!$X264&gt;$C$9,IF(Raw!$X264&lt;$A$9,Raw!R264,-999),-999),-999),-999),-999),-999)</f>
        <v>0.41564699999999999</v>
      </c>
      <c r="L264" s="9">
        <f>IF(Raw!$G264&gt;$C$8,IF(Raw!$Q264&gt;$C$8,IF(Raw!$N264&gt;$C$9,IF(Raw!$N264&lt;$A$9,IF(Raw!$X264&gt;$C$9,IF(Raw!$X264&lt;$A$9,Raw!S264,-999),-999),-999),-999),-999),-999)</f>
        <v>0.68958799999999998</v>
      </c>
      <c r="M264" s="9">
        <f>Raw!Q264</f>
        <v>0.98526599999999998</v>
      </c>
      <c r="N264" s="9">
        <f>IF(Raw!$G264&gt;$C$8,IF(Raw!$Q264&gt;$C$8,IF(Raw!$N264&gt;$C$9,IF(Raw!$N264&lt;$A$9,IF(Raw!$X264&gt;$C$9,IF(Raw!$X264&lt;$A$9,Raw!V264,-999),-999),-999),-999),-999),-999)</f>
        <v>829.9</v>
      </c>
      <c r="O264" s="9">
        <f>IF(Raw!$G264&gt;$C$8,IF(Raw!$Q264&gt;$C$8,IF(Raw!$N264&gt;$C$9,IF(Raw!$N264&lt;$A$9,IF(Raw!$X264&gt;$C$9,IF(Raw!$X264&lt;$A$9,Raw!W264,-999),-999),-999),-999),-999),-999)</f>
        <v>0.30238999999999999</v>
      </c>
      <c r="P264" s="9">
        <f>IF(Raw!$G264&gt;$C$8,IF(Raw!$Q264&gt;$C$8,IF(Raw!$N264&gt;$C$9,IF(Raw!$N264&lt;$A$9,IF(Raw!$X264&gt;$C$9,IF(Raw!$X264&lt;$A$9,Raw!X264,-999),-999),-999),-999),-999),-999)</f>
        <v>588</v>
      </c>
      <c r="R264" s="9">
        <f t="shared" si="64"/>
        <v>0.27098000000000005</v>
      </c>
      <c r="S264" s="9">
        <f t="shared" si="65"/>
        <v>0.38872917778428101</v>
      </c>
      <c r="T264" s="9">
        <f t="shared" si="66"/>
        <v>0.27394099999999999</v>
      </c>
      <c r="U264" s="9">
        <f t="shared" si="67"/>
        <v>0.39725314245607524</v>
      </c>
      <c r="V264" s="15">
        <f t="shared" si="68"/>
        <v>0</v>
      </c>
      <c r="X264" s="11">
        <f t="shared" si="69"/>
        <v>0</v>
      </c>
      <c r="Y264" s="11">
        <f t="shared" si="70"/>
        <v>6.6649999999999996E-18</v>
      </c>
      <c r="Z264" s="11">
        <f t="shared" si="71"/>
        <v>3.5599999999999998E-4</v>
      </c>
      <c r="AA264" s="16">
        <f t="shared" si="72"/>
        <v>0</v>
      </c>
      <c r="AB264" s="9">
        <f t="shared" si="73"/>
        <v>0.41564699999999999</v>
      </c>
      <c r="AC264" s="9">
        <f t="shared" si="74"/>
        <v>1</v>
      </c>
      <c r="AD264" s="15">
        <f t="shared" si="75"/>
        <v>0</v>
      </c>
      <c r="AE264" s="3">
        <f t="shared" si="76"/>
        <v>802.46599999999978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0.72185185185185186</v>
      </c>
      <c r="C265" s="15">
        <f>Raw!C265</f>
        <v>22.9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0.39356200000000002</v>
      </c>
      <c r="F265" s="9">
        <f>IF(Raw!$G265&gt;$C$8,IF(Raw!$Q265&gt;$C$8,IF(Raw!$N265&gt;$C$9,IF(Raw!$N265&lt;$A$9,IF(Raw!$X265&gt;$C$9,IF(Raw!$X265&lt;$A$9,Raw!I265,-999),-999),-999),-999),-999),-999)</f>
        <v>0.72762400000000005</v>
      </c>
      <c r="G265" s="9">
        <f>Raw!G265</f>
        <v>0.98672400000000005</v>
      </c>
      <c r="H265" s="9">
        <f>IF(Raw!$G265&gt;$C$8,IF(Raw!$Q265&gt;$C$8,IF(Raw!$N265&gt;$C$9,IF(Raw!$N265&lt;$A$9,IF(Raw!$X265&gt;$C$9,IF(Raw!$X265&lt;$A$9,Raw!L265,-999),-999),-999),-999),-999),-999)</f>
        <v>685.1</v>
      </c>
      <c r="I265" s="9">
        <f>IF(Raw!$G265&gt;$C$8,IF(Raw!$Q265&gt;$C$8,IF(Raw!$N265&gt;$C$9,IF(Raw!$N265&lt;$A$9,IF(Raw!$X265&gt;$C$9,IF(Raw!$X265&lt;$A$9,Raw!M265,-999),-999),-999),-999),-999),-999)</f>
        <v>1.5E-5</v>
      </c>
      <c r="J265" s="9">
        <f>IF(Raw!$G265&gt;$C$8,IF(Raw!$Q265&gt;$C$8,IF(Raw!$N265&gt;$C$9,IF(Raw!$N265&lt;$A$9,IF(Raw!$X265&gt;$C$9,IF(Raw!$X265&lt;$A$9,Raw!N265,-999),-999),-999),-999),-999),-999)</f>
        <v>331</v>
      </c>
      <c r="K265" s="9">
        <f>IF(Raw!$G265&gt;$C$8,IF(Raw!$Q265&gt;$C$8,IF(Raw!$N265&gt;$C$9,IF(Raw!$N265&lt;$A$9,IF(Raw!$X265&gt;$C$9,IF(Raw!$X265&lt;$A$9,Raw!R265,-999),-999),-999),-999),-999),-999)</f>
        <v>0.42621799999999999</v>
      </c>
      <c r="L265" s="9">
        <f>IF(Raw!$G265&gt;$C$8,IF(Raw!$Q265&gt;$C$8,IF(Raw!$N265&gt;$C$9,IF(Raw!$N265&lt;$A$9,IF(Raw!$X265&gt;$C$9,IF(Raw!$X265&lt;$A$9,Raw!S265,-999),-999),-999),-999),-999),-999)</f>
        <v>0.71215499999999998</v>
      </c>
      <c r="M265" s="9">
        <f>Raw!Q265</f>
        <v>0.99034100000000003</v>
      </c>
      <c r="N265" s="9">
        <f>IF(Raw!$G265&gt;$C$8,IF(Raw!$Q265&gt;$C$8,IF(Raw!$N265&gt;$C$9,IF(Raw!$N265&lt;$A$9,IF(Raw!$X265&gt;$C$9,IF(Raw!$X265&lt;$A$9,Raw!V265,-999),-999),-999),-999),-999),-999)</f>
        <v>751.4</v>
      </c>
      <c r="O265" s="9">
        <f>IF(Raw!$G265&gt;$C$8,IF(Raw!$Q265&gt;$C$8,IF(Raw!$N265&gt;$C$9,IF(Raw!$N265&lt;$A$9,IF(Raw!$X265&gt;$C$9,IF(Raw!$X265&lt;$A$9,Raw!W265,-999),-999),-999),-999),-999),-999)</f>
        <v>0.31326100000000001</v>
      </c>
      <c r="P265" s="9">
        <f>IF(Raw!$G265&gt;$C$8,IF(Raw!$Q265&gt;$C$8,IF(Raw!$N265&gt;$C$9,IF(Raw!$N265&lt;$A$9,IF(Raw!$X265&gt;$C$9,IF(Raw!$X265&lt;$A$9,Raw!X265,-999),-999),-999),-999),-999),-999)</f>
        <v>339</v>
      </c>
      <c r="R265" s="9">
        <f t="shared" si="64"/>
        <v>0.33406200000000003</v>
      </c>
      <c r="S265" s="9">
        <f t="shared" si="65"/>
        <v>0.45911349818037889</v>
      </c>
      <c r="T265" s="9">
        <f t="shared" si="66"/>
        <v>0.285937</v>
      </c>
      <c r="U265" s="9">
        <f t="shared" si="67"/>
        <v>0.40150950284699261</v>
      </c>
      <c r="V265" s="15">
        <f t="shared" si="68"/>
        <v>0</v>
      </c>
      <c r="X265" s="11">
        <f t="shared" si="69"/>
        <v>0</v>
      </c>
      <c r="Y265" s="11">
        <f t="shared" si="70"/>
        <v>6.851E-18</v>
      </c>
      <c r="Z265" s="11">
        <f t="shared" si="71"/>
        <v>3.3099999999999997E-4</v>
      </c>
      <c r="AA265" s="16">
        <f t="shared" si="72"/>
        <v>0</v>
      </c>
      <c r="AB265" s="9">
        <f t="shared" si="73"/>
        <v>0.42621799999999999</v>
      </c>
      <c r="AC265" s="9">
        <f t="shared" si="74"/>
        <v>1</v>
      </c>
      <c r="AD265" s="15">
        <f t="shared" si="75"/>
        <v>0</v>
      </c>
      <c r="AE265" s="3">
        <f t="shared" si="76"/>
        <v>824.8603999999998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0.72190972222222216</v>
      </c>
      <c r="C266" s="15">
        <f>Raw!C266</f>
        <v>22.2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0.42678100000000002</v>
      </c>
      <c r="F266" s="9">
        <f>IF(Raw!$G266&gt;$C$8,IF(Raw!$Q266&gt;$C$8,IF(Raw!$N266&gt;$C$9,IF(Raw!$N266&lt;$A$9,IF(Raw!$X266&gt;$C$9,IF(Raw!$X266&lt;$A$9,Raw!I266,-999),-999),-999),-999),-999),-999)</f>
        <v>0.71250199999999997</v>
      </c>
      <c r="G266" s="9">
        <f>Raw!G266</f>
        <v>0.98626400000000003</v>
      </c>
      <c r="H266" s="9">
        <f>IF(Raw!$G266&gt;$C$8,IF(Raw!$Q266&gt;$C$8,IF(Raw!$N266&gt;$C$9,IF(Raw!$N266&lt;$A$9,IF(Raw!$X266&gt;$C$9,IF(Raw!$X266&lt;$A$9,Raw!L266,-999),-999),-999),-999),-999),-999)</f>
        <v>687.3</v>
      </c>
      <c r="I266" s="9">
        <f>IF(Raw!$G266&gt;$C$8,IF(Raw!$Q266&gt;$C$8,IF(Raw!$N266&gt;$C$9,IF(Raw!$N266&lt;$A$9,IF(Raw!$X266&gt;$C$9,IF(Raw!$X266&lt;$A$9,Raw!M266,-999),-999),-999),-999),-999),-999)</f>
        <v>0.17585600000000001</v>
      </c>
      <c r="J266" s="9">
        <f>IF(Raw!$G266&gt;$C$8,IF(Raw!$Q266&gt;$C$8,IF(Raw!$N266&gt;$C$9,IF(Raw!$N266&lt;$A$9,IF(Raw!$X266&gt;$C$9,IF(Raw!$X266&lt;$A$9,Raw!N266,-999),-999),-999),-999),-999),-999)</f>
        <v>482</v>
      </c>
      <c r="K266" s="9">
        <f>IF(Raw!$G266&gt;$C$8,IF(Raw!$Q266&gt;$C$8,IF(Raw!$N266&gt;$C$9,IF(Raw!$N266&lt;$A$9,IF(Raw!$X266&gt;$C$9,IF(Raw!$X266&lt;$A$9,Raw!R266,-999),-999),-999),-999),-999),-999)</f>
        <v>0.43965500000000002</v>
      </c>
      <c r="L266" s="9">
        <f>IF(Raw!$G266&gt;$C$8,IF(Raw!$Q266&gt;$C$8,IF(Raw!$N266&gt;$C$9,IF(Raw!$N266&lt;$A$9,IF(Raw!$X266&gt;$C$9,IF(Raw!$X266&lt;$A$9,Raw!S266,-999),-999),-999),-999),-999),-999)</f>
        <v>0.71164499999999997</v>
      </c>
      <c r="M266" s="9">
        <f>Raw!Q266</f>
        <v>0.98194599999999999</v>
      </c>
      <c r="N266" s="9">
        <f>IF(Raw!$G266&gt;$C$8,IF(Raw!$Q266&gt;$C$8,IF(Raw!$N266&gt;$C$9,IF(Raw!$N266&lt;$A$9,IF(Raw!$X266&gt;$C$9,IF(Raw!$X266&lt;$A$9,Raw!V266,-999),-999),-999),-999),-999),-999)</f>
        <v>802.1</v>
      </c>
      <c r="O266" s="9">
        <f>IF(Raw!$G266&gt;$C$8,IF(Raw!$Q266&gt;$C$8,IF(Raw!$N266&gt;$C$9,IF(Raw!$N266&lt;$A$9,IF(Raw!$X266&gt;$C$9,IF(Raw!$X266&lt;$A$9,Raw!W266,-999),-999),-999),-999),-999),-999)</f>
        <v>0.33986499999999997</v>
      </c>
      <c r="P266" s="9">
        <f>IF(Raw!$G266&gt;$C$8,IF(Raw!$Q266&gt;$C$8,IF(Raw!$N266&gt;$C$9,IF(Raw!$N266&lt;$A$9,IF(Raw!$X266&gt;$C$9,IF(Raw!$X266&lt;$A$9,Raw!X266,-999),-999),-999),-999),-999),-999)</f>
        <v>610</v>
      </c>
      <c r="R266" s="9">
        <f t="shared" si="64"/>
        <v>0.28572099999999995</v>
      </c>
      <c r="S266" s="9">
        <f t="shared" si="65"/>
        <v>0.40101080418019874</v>
      </c>
      <c r="T266" s="9">
        <f t="shared" si="66"/>
        <v>0.27198999999999995</v>
      </c>
      <c r="U266" s="9">
        <f t="shared" si="67"/>
        <v>0.38219898966479066</v>
      </c>
      <c r="V266" s="15">
        <f t="shared" si="68"/>
        <v>0</v>
      </c>
      <c r="X266" s="11">
        <f t="shared" si="69"/>
        <v>0</v>
      </c>
      <c r="Y266" s="11">
        <f t="shared" si="70"/>
        <v>6.8729999999999988E-18</v>
      </c>
      <c r="Z266" s="11">
        <f t="shared" si="71"/>
        <v>4.8199999999999995E-4</v>
      </c>
      <c r="AA266" s="16">
        <f t="shared" si="72"/>
        <v>0</v>
      </c>
      <c r="AB266" s="9">
        <f t="shared" si="73"/>
        <v>0.43965500000000002</v>
      </c>
      <c r="AC266" s="9">
        <f t="shared" si="74"/>
        <v>1</v>
      </c>
      <c r="AD266" s="15">
        <f t="shared" si="75"/>
        <v>0</v>
      </c>
      <c r="AE266" s="3">
        <f t="shared" si="76"/>
        <v>827.50919999999962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0.72195601851851843</v>
      </c>
      <c r="C267" s="15">
        <f>Raw!C267</f>
        <v>21.7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0.40013399999999999</v>
      </c>
      <c r="F267" s="9">
        <f>IF(Raw!$G267&gt;$C$8,IF(Raw!$Q267&gt;$C$8,IF(Raw!$N267&gt;$C$9,IF(Raw!$N267&lt;$A$9,IF(Raw!$X267&gt;$C$9,IF(Raw!$X267&lt;$A$9,Raw!I267,-999),-999),-999),-999),-999),-999)</f>
        <v>0.72284899999999996</v>
      </c>
      <c r="G267" s="9">
        <f>Raw!G267</f>
        <v>0.98395200000000005</v>
      </c>
      <c r="H267" s="9">
        <f>IF(Raw!$G267&gt;$C$8,IF(Raw!$Q267&gt;$C$8,IF(Raw!$N267&gt;$C$9,IF(Raw!$N267&lt;$A$9,IF(Raw!$X267&gt;$C$9,IF(Raw!$X267&lt;$A$9,Raw!L267,-999),-999),-999),-999),-999),-999)</f>
        <v>680.3</v>
      </c>
      <c r="I267" s="9">
        <f>IF(Raw!$G267&gt;$C$8,IF(Raw!$Q267&gt;$C$8,IF(Raw!$N267&gt;$C$9,IF(Raw!$N267&lt;$A$9,IF(Raw!$X267&gt;$C$9,IF(Raw!$X267&lt;$A$9,Raw!M267,-999),-999),-999),-999),-999),-999)</f>
        <v>2.8555000000000001E-2</v>
      </c>
      <c r="J267" s="9">
        <f>IF(Raw!$G267&gt;$C$8,IF(Raw!$Q267&gt;$C$8,IF(Raw!$N267&gt;$C$9,IF(Raw!$N267&lt;$A$9,IF(Raw!$X267&gt;$C$9,IF(Raw!$X267&lt;$A$9,Raw!N267,-999),-999),-999),-999),-999),-999)</f>
        <v>412</v>
      </c>
      <c r="K267" s="9">
        <f>IF(Raw!$G267&gt;$C$8,IF(Raw!$Q267&gt;$C$8,IF(Raw!$N267&gt;$C$9,IF(Raw!$N267&lt;$A$9,IF(Raw!$X267&gt;$C$9,IF(Raw!$X267&lt;$A$9,Raw!R267,-999),-999),-999),-999),-999),-999)</f>
        <v>0.424875</v>
      </c>
      <c r="L267" s="9">
        <f>IF(Raw!$G267&gt;$C$8,IF(Raw!$Q267&gt;$C$8,IF(Raw!$N267&gt;$C$9,IF(Raw!$N267&lt;$A$9,IF(Raw!$X267&gt;$C$9,IF(Raw!$X267&lt;$A$9,Raw!S267,-999),-999),-999),-999),-999),-999)</f>
        <v>0.70952099999999996</v>
      </c>
      <c r="M267" s="9">
        <f>Raw!Q267</f>
        <v>0.98707699999999998</v>
      </c>
      <c r="N267" s="9">
        <f>IF(Raw!$G267&gt;$C$8,IF(Raw!$Q267&gt;$C$8,IF(Raw!$N267&gt;$C$9,IF(Raw!$N267&lt;$A$9,IF(Raw!$X267&gt;$C$9,IF(Raw!$X267&lt;$A$9,Raw!V267,-999),-999),-999),-999),-999),-999)</f>
        <v>773.7</v>
      </c>
      <c r="O267" s="9">
        <f>IF(Raw!$G267&gt;$C$8,IF(Raw!$Q267&gt;$C$8,IF(Raw!$N267&gt;$C$9,IF(Raw!$N267&lt;$A$9,IF(Raw!$X267&gt;$C$9,IF(Raw!$X267&lt;$A$9,Raw!W267,-999),-999),-999),-999),-999),-999)</f>
        <v>0.361375</v>
      </c>
      <c r="P267" s="9">
        <f>IF(Raw!$G267&gt;$C$8,IF(Raw!$Q267&gt;$C$8,IF(Raw!$N267&gt;$C$9,IF(Raw!$N267&lt;$A$9,IF(Raw!$X267&gt;$C$9,IF(Raw!$X267&lt;$A$9,Raw!X267,-999),-999),-999),-999),-999),-999)</f>
        <v>751</v>
      </c>
      <c r="R267" s="9">
        <f t="shared" si="64"/>
        <v>0.32271499999999997</v>
      </c>
      <c r="S267" s="9">
        <f t="shared" si="65"/>
        <v>0.44644870505458262</v>
      </c>
      <c r="T267" s="9">
        <f t="shared" si="66"/>
        <v>0.28464599999999995</v>
      </c>
      <c r="U267" s="9">
        <f t="shared" si="67"/>
        <v>0.40118051474163552</v>
      </c>
      <c r="V267" s="15">
        <f t="shared" si="68"/>
        <v>0</v>
      </c>
      <c r="X267" s="11">
        <f t="shared" si="69"/>
        <v>0</v>
      </c>
      <c r="Y267" s="11">
        <f t="shared" si="70"/>
        <v>6.8029999999999992E-18</v>
      </c>
      <c r="Z267" s="11">
        <f t="shared" si="71"/>
        <v>4.1199999999999999E-4</v>
      </c>
      <c r="AA267" s="16">
        <f t="shared" si="72"/>
        <v>0</v>
      </c>
      <c r="AB267" s="9">
        <f t="shared" si="73"/>
        <v>0.424875</v>
      </c>
      <c r="AC267" s="9">
        <f t="shared" si="74"/>
        <v>1</v>
      </c>
      <c r="AD267" s="15">
        <f t="shared" si="75"/>
        <v>0</v>
      </c>
      <c r="AE267" s="3">
        <f t="shared" si="76"/>
        <v>819.08119999999963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0.72201388888888884</v>
      </c>
      <c r="C268" s="15">
        <f>Raw!C268</f>
        <v>20.9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0.42316999999999999</v>
      </c>
      <c r="F268" s="9">
        <f>IF(Raw!$G268&gt;$C$8,IF(Raw!$Q268&gt;$C$8,IF(Raw!$N268&gt;$C$9,IF(Raw!$N268&lt;$A$9,IF(Raw!$X268&gt;$C$9,IF(Raw!$X268&lt;$A$9,Raw!I268,-999),-999),-999),-999),-999),-999)</f>
        <v>0.71613499999999997</v>
      </c>
      <c r="G268" s="9">
        <f>Raw!G268</f>
        <v>0.98477599999999998</v>
      </c>
      <c r="H268" s="9">
        <f>IF(Raw!$G268&gt;$C$8,IF(Raw!$Q268&gt;$C$8,IF(Raw!$N268&gt;$C$9,IF(Raw!$N268&lt;$A$9,IF(Raw!$X268&gt;$C$9,IF(Raw!$X268&lt;$A$9,Raw!L268,-999),-999),-999),-999),-999),-999)</f>
        <v>711.2</v>
      </c>
      <c r="I268" s="9">
        <f>IF(Raw!$G268&gt;$C$8,IF(Raw!$Q268&gt;$C$8,IF(Raw!$N268&gt;$C$9,IF(Raw!$N268&lt;$A$9,IF(Raw!$X268&gt;$C$9,IF(Raw!$X268&lt;$A$9,Raw!M268,-999),-999),-999),-999),-999),-999)</f>
        <v>0.278171</v>
      </c>
      <c r="J268" s="9">
        <f>IF(Raw!$G268&gt;$C$8,IF(Raw!$Q268&gt;$C$8,IF(Raw!$N268&gt;$C$9,IF(Raw!$N268&lt;$A$9,IF(Raw!$X268&gt;$C$9,IF(Raw!$X268&lt;$A$9,Raw!N268,-999),-999),-999),-999),-999),-999)</f>
        <v>583</v>
      </c>
      <c r="K268" s="9">
        <f>IF(Raw!$G268&gt;$C$8,IF(Raw!$Q268&gt;$C$8,IF(Raw!$N268&gt;$C$9,IF(Raw!$N268&lt;$A$9,IF(Raw!$X268&gt;$C$9,IF(Raw!$X268&lt;$A$9,Raw!R268,-999),-999),-999),-999),-999),-999)</f>
        <v>0.434838</v>
      </c>
      <c r="L268" s="9">
        <f>IF(Raw!$G268&gt;$C$8,IF(Raw!$Q268&gt;$C$8,IF(Raw!$N268&gt;$C$9,IF(Raw!$N268&lt;$A$9,IF(Raw!$X268&gt;$C$9,IF(Raw!$X268&lt;$A$9,Raw!S268,-999),-999),-999),-999),-999),-999)</f>
        <v>0.71170500000000003</v>
      </c>
      <c r="M268" s="9">
        <f>Raw!Q268</f>
        <v>0.980688</v>
      </c>
      <c r="N268" s="9">
        <f>IF(Raw!$G268&gt;$C$8,IF(Raw!$Q268&gt;$C$8,IF(Raw!$N268&gt;$C$9,IF(Raw!$N268&lt;$A$9,IF(Raw!$X268&gt;$C$9,IF(Raw!$X268&lt;$A$9,Raw!V268,-999),-999),-999),-999),-999),-999)</f>
        <v>780.3</v>
      </c>
      <c r="O268" s="9">
        <f>IF(Raw!$G268&gt;$C$8,IF(Raw!$Q268&gt;$C$8,IF(Raw!$N268&gt;$C$9,IF(Raw!$N268&lt;$A$9,IF(Raw!$X268&gt;$C$9,IF(Raw!$X268&lt;$A$9,Raw!W268,-999),-999),-999),-999),-999),-999)</f>
        <v>0.37081999999999998</v>
      </c>
      <c r="P268" s="9">
        <f>IF(Raw!$G268&gt;$C$8,IF(Raw!$Q268&gt;$C$8,IF(Raw!$N268&gt;$C$9,IF(Raw!$N268&lt;$A$9,IF(Raw!$X268&gt;$C$9,IF(Raw!$X268&lt;$A$9,Raw!X268,-999),-999),-999),-999),-999),-999)</f>
        <v>509</v>
      </c>
      <c r="R268" s="9">
        <f t="shared" si="64"/>
        <v>0.29296499999999998</v>
      </c>
      <c r="S268" s="9">
        <f t="shared" si="65"/>
        <v>0.40909186117142715</v>
      </c>
      <c r="T268" s="9">
        <f t="shared" si="66"/>
        <v>0.27686700000000003</v>
      </c>
      <c r="U268" s="9">
        <f t="shared" si="67"/>
        <v>0.38901932682782897</v>
      </c>
      <c r="V268" s="15">
        <f t="shared" si="68"/>
        <v>0</v>
      </c>
      <c r="X268" s="11">
        <f t="shared" si="69"/>
        <v>0</v>
      </c>
      <c r="Y268" s="11">
        <f t="shared" si="70"/>
        <v>7.1120000000000004E-18</v>
      </c>
      <c r="Z268" s="11">
        <f t="shared" si="71"/>
        <v>5.8299999999999997E-4</v>
      </c>
      <c r="AA268" s="16">
        <f t="shared" si="72"/>
        <v>0</v>
      </c>
      <c r="AB268" s="9">
        <f t="shared" si="73"/>
        <v>0.434838</v>
      </c>
      <c r="AC268" s="9">
        <f t="shared" si="74"/>
        <v>1</v>
      </c>
      <c r="AD268" s="15">
        <f t="shared" si="75"/>
        <v>0</v>
      </c>
      <c r="AE268" s="3">
        <f t="shared" si="76"/>
        <v>856.28479999999979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0.72207175925925926</v>
      </c>
      <c r="C269" s="15">
        <f>Raw!C269</f>
        <v>20.399999999999999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0.39668500000000001</v>
      </c>
      <c r="F269" s="9">
        <f>IF(Raw!$G269&gt;$C$8,IF(Raw!$Q269&gt;$C$8,IF(Raw!$N269&gt;$C$9,IF(Raw!$N269&lt;$A$9,IF(Raw!$X269&gt;$C$9,IF(Raw!$X269&lt;$A$9,Raw!I269,-999),-999),-999),-999),-999),-999)</f>
        <v>0.713337</v>
      </c>
      <c r="G269" s="9">
        <f>Raw!G269</f>
        <v>0.98831599999999997</v>
      </c>
      <c r="H269" s="9">
        <f>IF(Raw!$G269&gt;$C$8,IF(Raw!$Q269&gt;$C$8,IF(Raw!$N269&gt;$C$9,IF(Raw!$N269&lt;$A$9,IF(Raw!$X269&gt;$C$9,IF(Raw!$X269&lt;$A$9,Raw!L269,-999),-999),-999),-999),-999),-999)</f>
        <v>673.4</v>
      </c>
      <c r="I269" s="9">
        <f>IF(Raw!$G269&gt;$C$8,IF(Raw!$Q269&gt;$C$8,IF(Raw!$N269&gt;$C$9,IF(Raw!$N269&lt;$A$9,IF(Raw!$X269&gt;$C$9,IF(Raw!$X269&lt;$A$9,Raw!M269,-999),-999),-999),-999),-999),-999)</f>
        <v>8.2777000000000003E-2</v>
      </c>
      <c r="J269" s="9">
        <f>IF(Raw!$G269&gt;$C$8,IF(Raw!$Q269&gt;$C$8,IF(Raw!$N269&gt;$C$9,IF(Raw!$N269&lt;$A$9,IF(Raw!$X269&gt;$C$9,IF(Raw!$X269&lt;$A$9,Raw!N269,-999),-999),-999),-999),-999),-999)</f>
        <v>374</v>
      </c>
      <c r="K269" s="9">
        <f>IF(Raw!$G269&gt;$C$8,IF(Raw!$Q269&gt;$C$8,IF(Raw!$N269&gt;$C$9,IF(Raw!$N269&lt;$A$9,IF(Raw!$X269&gt;$C$9,IF(Raw!$X269&lt;$A$9,Raw!R269,-999),-999),-999),-999),-999),-999)</f>
        <v>0.4365</v>
      </c>
      <c r="L269" s="9">
        <f>IF(Raw!$G269&gt;$C$8,IF(Raw!$Q269&gt;$C$8,IF(Raw!$N269&gt;$C$9,IF(Raw!$N269&lt;$A$9,IF(Raw!$X269&gt;$C$9,IF(Raw!$X269&lt;$A$9,Raw!S269,-999),-999),-999),-999),-999),-999)</f>
        <v>0.73251100000000002</v>
      </c>
      <c r="M269" s="9">
        <f>Raw!Q269</f>
        <v>0.98664300000000005</v>
      </c>
      <c r="N269" s="9">
        <f>IF(Raw!$G269&gt;$C$8,IF(Raw!$Q269&gt;$C$8,IF(Raw!$N269&gt;$C$9,IF(Raw!$N269&lt;$A$9,IF(Raw!$X269&gt;$C$9,IF(Raw!$X269&lt;$A$9,Raw!V269,-999),-999),-999),-999),-999),-999)</f>
        <v>785.1</v>
      </c>
      <c r="O269" s="9">
        <f>IF(Raw!$G269&gt;$C$8,IF(Raw!$Q269&gt;$C$8,IF(Raw!$N269&gt;$C$9,IF(Raw!$N269&lt;$A$9,IF(Raw!$X269&gt;$C$9,IF(Raw!$X269&lt;$A$9,Raw!W269,-999),-999),-999),-999),-999),-999)</f>
        <v>0.27201199999999998</v>
      </c>
      <c r="P269" s="9">
        <f>IF(Raw!$G269&gt;$C$8,IF(Raw!$Q269&gt;$C$8,IF(Raw!$N269&gt;$C$9,IF(Raw!$N269&lt;$A$9,IF(Raw!$X269&gt;$C$9,IF(Raw!$X269&lt;$A$9,Raw!X269,-999),-999),-999),-999),-999),-999)</f>
        <v>833</v>
      </c>
      <c r="R269" s="9">
        <f t="shared" si="64"/>
        <v>0.31665199999999999</v>
      </c>
      <c r="S269" s="9">
        <f t="shared" si="65"/>
        <v>0.44390239115593327</v>
      </c>
      <c r="T269" s="9">
        <f t="shared" si="66"/>
        <v>0.29601100000000002</v>
      </c>
      <c r="U269" s="9">
        <f t="shared" si="67"/>
        <v>0.40410451174112061</v>
      </c>
      <c r="V269" s="15">
        <f t="shared" si="68"/>
        <v>0</v>
      </c>
      <c r="X269" s="11">
        <f t="shared" si="69"/>
        <v>0</v>
      </c>
      <c r="Y269" s="11">
        <f t="shared" si="70"/>
        <v>6.7339999999999998E-18</v>
      </c>
      <c r="Z269" s="11">
        <f t="shared" si="71"/>
        <v>3.7399999999999998E-4</v>
      </c>
      <c r="AA269" s="16">
        <f t="shared" si="72"/>
        <v>0</v>
      </c>
      <c r="AB269" s="9">
        <f t="shared" si="73"/>
        <v>0.4365</v>
      </c>
      <c r="AC269" s="9">
        <f t="shared" si="74"/>
        <v>1</v>
      </c>
      <c r="AD269" s="15">
        <f t="shared" si="75"/>
        <v>0</v>
      </c>
      <c r="AE269" s="3">
        <f t="shared" si="76"/>
        <v>810.77359999999976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0.72212962962962957</v>
      </c>
      <c r="C270" s="15">
        <f>Raw!C270</f>
        <v>19.899999999999999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0.41246500000000003</v>
      </c>
      <c r="F270" s="9">
        <f>IF(Raw!$G270&gt;$C$8,IF(Raw!$Q270&gt;$C$8,IF(Raw!$N270&gt;$C$9,IF(Raw!$N270&lt;$A$9,IF(Raw!$X270&gt;$C$9,IF(Raw!$X270&lt;$A$9,Raw!I270,-999),-999),-999),-999),-999),-999)</f>
        <v>0.68941600000000003</v>
      </c>
      <c r="G270" s="9">
        <f>Raw!G270</f>
        <v>0.98502699999999999</v>
      </c>
      <c r="H270" s="9">
        <f>IF(Raw!$G270&gt;$C$8,IF(Raw!$Q270&gt;$C$8,IF(Raw!$N270&gt;$C$9,IF(Raw!$N270&lt;$A$9,IF(Raw!$X270&gt;$C$9,IF(Raw!$X270&lt;$A$9,Raw!L270,-999),-999),-999),-999),-999),-999)</f>
        <v>719.9</v>
      </c>
      <c r="I270" s="9">
        <f>IF(Raw!$G270&gt;$C$8,IF(Raw!$Q270&gt;$C$8,IF(Raw!$N270&gt;$C$9,IF(Raw!$N270&lt;$A$9,IF(Raw!$X270&gt;$C$9,IF(Raw!$X270&lt;$A$9,Raw!M270,-999),-999),-999),-999),-999),-999)</f>
        <v>0.309554</v>
      </c>
      <c r="J270" s="9">
        <f>IF(Raw!$G270&gt;$C$8,IF(Raw!$Q270&gt;$C$8,IF(Raw!$N270&gt;$C$9,IF(Raw!$N270&lt;$A$9,IF(Raw!$X270&gt;$C$9,IF(Raw!$X270&lt;$A$9,Raw!N270,-999),-999),-999),-999),-999),-999)</f>
        <v>450</v>
      </c>
      <c r="K270" s="9">
        <f>IF(Raw!$G270&gt;$C$8,IF(Raw!$Q270&gt;$C$8,IF(Raw!$N270&gt;$C$9,IF(Raw!$N270&lt;$A$9,IF(Raw!$X270&gt;$C$9,IF(Raw!$X270&lt;$A$9,Raw!R270,-999),-999),-999),-999),-999),-999)</f>
        <v>0.425099</v>
      </c>
      <c r="L270" s="9">
        <f>IF(Raw!$G270&gt;$C$8,IF(Raw!$Q270&gt;$C$8,IF(Raw!$N270&gt;$C$9,IF(Raw!$N270&lt;$A$9,IF(Raw!$X270&gt;$C$9,IF(Raw!$X270&lt;$A$9,Raw!S270,-999),-999),-999),-999),-999),-999)</f>
        <v>0.704291</v>
      </c>
      <c r="M270" s="9">
        <f>Raw!Q270</f>
        <v>0.98741599999999996</v>
      </c>
      <c r="N270" s="9">
        <f>IF(Raw!$G270&gt;$C$8,IF(Raw!$Q270&gt;$C$8,IF(Raw!$N270&gt;$C$9,IF(Raw!$N270&lt;$A$9,IF(Raw!$X270&gt;$C$9,IF(Raw!$X270&lt;$A$9,Raw!V270,-999),-999),-999),-999),-999),-999)</f>
        <v>785.8</v>
      </c>
      <c r="O270" s="9">
        <f>IF(Raw!$G270&gt;$C$8,IF(Raw!$Q270&gt;$C$8,IF(Raw!$N270&gt;$C$9,IF(Raw!$N270&lt;$A$9,IF(Raw!$X270&gt;$C$9,IF(Raw!$X270&lt;$A$9,Raw!W270,-999),-999),-999),-999),-999),-999)</f>
        <v>0.30653599999999998</v>
      </c>
      <c r="P270" s="9">
        <f>IF(Raw!$G270&gt;$C$8,IF(Raw!$Q270&gt;$C$8,IF(Raw!$N270&gt;$C$9,IF(Raw!$N270&lt;$A$9,IF(Raw!$X270&gt;$C$9,IF(Raw!$X270&lt;$A$9,Raw!X270,-999),-999),-999),-999),-999),-999)</f>
        <v>544</v>
      </c>
      <c r="R270" s="9">
        <f t="shared" si="64"/>
        <v>0.276951</v>
      </c>
      <c r="S270" s="9">
        <f t="shared" si="65"/>
        <v>0.40171826589461224</v>
      </c>
      <c r="T270" s="9">
        <f t="shared" si="66"/>
        <v>0.279192</v>
      </c>
      <c r="U270" s="9">
        <f t="shared" si="67"/>
        <v>0.39641568612973899</v>
      </c>
      <c r="V270" s="15">
        <f t="shared" si="68"/>
        <v>0</v>
      </c>
      <c r="X270" s="11">
        <f t="shared" si="69"/>
        <v>0</v>
      </c>
      <c r="Y270" s="11">
        <f t="shared" si="70"/>
        <v>7.199E-18</v>
      </c>
      <c r="Z270" s="11">
        <f t="shared" si="71"/>
        <v>4.4999999999999999E-4</v>
      </c>
      <c r="AA270" s="16">
        <f t="shared" si="72"/>
        <v>0</v>
      </c>
      <c r="AB270" s="9">
        <f t="shared" si="73"/>
        <v>0.425099</v>
      </c>
      <c r="AC270" s="9">
        <f t="shared" si="74"/>
        <v>1</v>
      </c>
      <c r="AD270" s="15">
        <f t="shared" si="75"/>
        <v>0</v>
      </c>
      <c r="AE270" s="3">
        <f t="shared" si="76"/>
        <v>866.75959999999975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0.72218749999999998</v>
      </c>
      <c r="C271" s="15">
        <f>Raw!C271</f>
        <v>19.3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0.39821099999999998</v>
      </c>
      <c r="F271" s="9">
        <f>IF(Raw!$G271&gt;$C$8,IF(Raw!$Q271&gt;$C$8,IF(Raw!$N271&gt;$C$9,IF(Raw!$N271&lt;$A$9,IF(Raw!$X271&gt;$C$9,IF(Raw!$X271&lt;$A$9,Raw!I271,-999),-999),-999),-999),-999),-999)</f>
        <v>0.730047</v>
      </c>
      <c r="G271" s="9">
        <f>Raw!G271</f>
        <v>0.98875400000000002</v>
      </c>
      <c r="H271" s="9">
        <f>IF(Raw!$G271&gt;$C$8,IF(Raw!$Q271&gt;$C$8,IF(Raw!$N271&gt;$C$9,IF(Raw!$N271&lt;$A$9,IF(Raw!$X271&gt;$C$9,IF(Raw!$X271&lt;$A$9,Raw!L271,-999),-999),-999),-999),-999),-999)</f>
        <v>659.5</v>
      </c>
      <c r="I271" s="9">
        <f>IF(Raw!$G271&gt;$C$8,IF(Raw!$Q271&gt;$C$8,IF(Raw!$N271&gt;$C$9,IF(Raw!$N271&lt;$A$9,IF(Raw!$X271&gt;$C$9,IF(Raw!$X271&lt;$A$9,Raw!M271,-999),-999),-999),-999),-999),-999)</f>
        <v>2.4000000000000001E-5</v>
      </c>
      <c r="J271" s="9">
        <f>IF(Raw!$G271&gt;$C$8,IF(Raw!$Q271&gt;$C$8,IF(Raw!$N271&gt;$C$9,IF(Raw!$N271&lt;$A$9,IF(Raw!$X271&gt;$C$9,IF(Raw!$X271&lt;$A$9,Raw!N271,-999),-999),-999),-999),-999),-999)</f>
        <v>462</v>
      </c>
      <c r="K271" s="9">
        <f>IF(Raw!$G271&gt;$C$8,IF(Raw!$Q271&gt;$C$8,IF(Raw!$N271&gt;$C$9,IF(Raw!$N271&lt;$A$9,IF(Raw!$X271&gt;$C$9,IF(Raw!$X271&lt;$A$9,Raw!R271,-999),-999),-999),-999),-999),-999)</f>
        <v>0.41127900000000001</v>
      </c>
      <c r="L271" s="9">
        <f>IF(Raw!$G271&gt;$C$8,IF(Raw!$Q271&gt;$C$8,IF(Raw!$N271&gt;$C$9,IF(Raw!$N271&lt;$A$9,IF(Raw!$X271&gt;$C$9,IF(Raw!$X271&lt;$A$9,Raw!S271,-999),-999),-999),-999),-999),-999)</f>
        <v>0.71607500000000002</v>
      </c>
      <c r="M271" s="9">
        <f>Raw!Q271</f>
        <v>0.98778299999999997</v>
      </c>
      <c r="N271" s="9">
        <f>IF(Raw!$G271&gt;$C$8,IF(Raw!$Q271&gt;$C$8,IF(Raw!$N271&gt;$C$9,IF(Raw!$N271&lt;$A$9,IF(Raw!$X271&gt;$C$9,IF(Raw!$X271&lt;$A$9,Raw!V271,-999),-999),-999),-999),-999),-999)</f>
        <v>795.3</v>
      </c>
      <c r="O271" s="9">
        <f>IF(Raw!$G271&gt;$C$8,IF(Raw!$Q271&gt;$C$8,IF(Raw!$N271&gt;$C$9,IF(Raw!$N271&lt;$A$9,IF(Raw!$X271&gt;$C$9,IF(Raw!$X271&lt;$A$9,Raw!W271,-999),-999),-999),-999),-999),-999)</f>
        <v>0.19866200000000001</v>
      </c>
      <c r="P271" s="9">
        <f>IF(Raw!$G271&gt;$C$8,IF(Raw!$Q271&gt;$C$8,IF(Raw!$N271&gt;$C$9,IF(Raw!$N271&lt;$A$9,IF(Raw!$X271&gt;$C$9,IF(Raw!$X271&lt;$A$9,Raw!X271,-999),-999),-999),-999),-999),-999)</f>
        <v>494</v>
      </c>
      <c r="R271" s="9">
        <f t="shared" ref="R271:R334" si="79">F271-E271</f>
        <v>0.33183600000000002</v>
      </c>
      <c r="S271" s="9">
        <f t="shared" ref="S271:S334" si="80">R271/F271</f>
        <v>0.4545405980710831</v>
      </c>
      <c r="T271" s="9">
        <f t="shared" ref="T271:T334" si="81">L271-K271</f>
        <v>0.30479600000000001</v>
      </c>
      <c r="U271" s="9">
        <f t="shared" ref="U271:U334" si="82">T271/L271</f>
        <v>0.42564815138079115</v>
      </c>
      <c r="V271" s="15">
        <f t="shared" ref="V271:V334" si="83">IF(L271&gt;0,L271*V$8+V$10,-999)</f>
        <v>0</v>
      </c>
      <c r="X271" s="11">
        <f t="shared" ref="X271:X334" si="84">D271*6.02*10^23*10^(-6)</f>
        <v>0</v>
      </c>
      <c r="Y271" s="11">
        <f t="shared" ref="Y271:Y334" si="85">H271*10^(-20)</f>
        <v>6.595E-18</v>
      </c>
      <c r="Z271" s="11">
        <f t="shared" ref="Z271:Z334" si="86">J271*10^(-6)</f>
        <v>4.6199999999999995E-4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0.41127900000000001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794.03799999999978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0.7222453703703704</v>
      </c>
      <c r="C272" s="15">
        <f>Raw!C272</f>
        <v>18.399999999999999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0.39944800000000003</v>
      </c>
      <c r="F272" s="9">
        <f>IF(Raw!$G272&gt;$C$8,IF(Raw!$Q272&gt;$C$8,IF(Raw!$N272&gt;$C$9,IF(Raw!$N272&lt;$A$9,IF(Raw!$X272&gt;$C$9,IF(Raw!$X272&lt;$A$9,Raw!I272,-999),-999),-999),-999),-999),-999)</f>
        <v>0.70198799999999995</v>
      </c>
      <c r="G272" s="9">
        <f>Raw!G272</f>
        <v>0.98956200000000005</v>
      </c>
      <c r="H272" s="9">
        <f>IF(Raw!$G272&gt;$C$8,IF(Raw!$Q272&gt;$C$8,IF(Raw!$N272&gt;$C$9,IF(Raw!$N272&lt;$A$9,IF(Raw!$X272&gt;$C$9,IF(Raw!$X272&lt;$A$9,Raw!L272,-999),-999),-999),-999),-999),-999)</f>
        <v>706.3</v>
      </c>
      <c r="I272" s="9">
        <f>IF(Raw!$G272&gt;$C$8,IF(Raw!$Q272&gt;$C$8,IF(Raw!$N272&gt;$C$9,IF(Raw!$N272&lt;$A$9,IF(Raw!$X272&gt;$C$9,IF(Raw!$X272&lt;$A$9,Raw!M272,-999),-999),-999),-999),-999),-999)</f>
        <v>0.13011900000000001</v>
      </c>
      <c r="J272" s="9">
        <f>IF(Raw!$G272&gt;$C$8,IF(Raw!$Q272&gt;$C$8,IF(Raw!$N272&gt;$C$9,IF(Raw!$N272&lt;$A$9,IF(Raw!$X272&gt;$C$9,IF(Raw!$X272&lt;$A$9,Raw!N272,-999),-999),-999),-999),-999),-999)</f>
        <v>361</v>
      </c>
      <c r="K272" s="9">
        <f>IF(Raw!$G272&gt;$C$8,IF(Raw!$Q272&gt;$C$8,IF(Raw!$N272&gt;$C$9,IF(Raw!$N272&lt;$A$9,IF(Raw!$X272&gt;$C$9,IF(Raw!$X272&lt;$A$9,Raw!R272,-999),-999),-999),-999),-999),-999)</f>
        <v>0.437558</v>
      </c>
      <c r="L272" s="9">
        <f>IF(Raw!$G272&gt;$C$8,IF(Raw!$Q272&gt;$C$8,IF(Raw!$N272&gt;$C$9,IF(Raw!$N272&lt;$A$9,IF(Raw!$X272&gt;$C$9,IF(Raw!$X272&lt;$A$9,Raw!S272,-999),-999),-999),-999),-999),-999)</f>
        <v>0.71455000000000002</v>
      </c>
      <c r="M272" s="9">
        <f>Raw!Q272</f>
        <v>0.98060800000000004</v>
      </c>
      <c r="N272" s="9">
        <f>IF(Raw!$G272&gt;$C$8,IF(Raw!$Q272&gt;$C$8,IF(Raw!$N272&gt;$C$9,IF(Raw!$N272&lt;$A$9,IF(Raw!$X272&gt;$C$9,IF(Raw!$X272&lt;$A$9,Raw!V272,-999),-999),-999),-999),-999),-999)</f>
        <v>778.3</v>
      </c>
      <c r="O272" s="9">
        <f>IF(Raw!$G272&gt;$C$8,IF(Raw!$Q272&gt;$C$8,IF(Raw!$N272&gt;$C$9,IF(Raw!$N272&lt;$A$9,IF(Raw!$X272&gt;$C$9,IF(Raw!$X272&lt;$A$9,Raw!W272,-999),-999),-999),-999),-999),-999)</f>
        <v>0.35882399999999998</v>
      </c>
      <c r="P272" s="9">
        <f>IF(Raw!$G272&gt;$C$8,IF(Raw!$Q272&gt;$C$8,IF(Raw!$N272&gt;$C$9,IF(Raw!$N272&lt;$A$9,IF(Raw!$X272&gt;$C$9,IF(Raw!$X272&lt;$A$9,Raw!X272,-999),-999),-999),-999),-999),-999)</f>
        <v>556</v>
      </c>
      <c r="R272" s="9">
        <f t="shared" si="79"/>
        <v>0.30253999999999992</v>
      </c>
      <c r="S272" s="9">
        <f t="shared" si="80"/>
        <v>0.43097602808025198</v>
      </c>
      <c r="T272" s="9">
        <f t="shared" si="81"/>
        <v>0.27699200000000002</v>
      </c>
      <c r="U272" s="9">
        <f t="shared" si="82"/>
        <v>0.38764537121265136</v>
      </c>
      <c r="V272" s="15">
        <f t="shared" si="83"/>
        <v>0</v>
      </c>
      <c r="X272" s="11">
        <f t="shared" si="84"/>
        <v>0</v>
      </c>
      <c r="Y272" s="11">
        <f t="shared" si="85"/>
        <v>7.0629999999999985E-18</v>
      </c>
      <c r="Z272" s="11">
        <f t="shared" si="86"/>
        <v>3.6099999999999999E-4</v>
      </c>
      <c r="AA272" s="16">
        <f t="shared" si="87"/>
        <v>0</v>
      </c>
      <c r="AB272" s="9">
        <f t="shared" si="88"/>
        <v>0.437558</v>
      </c>
      <c r="AC272" s="9">
        <f t="shared" si="89"/>
        <v>1</v>
      </c>
      <c r="AD272" s="15">
        <f t="shared" si="90"/>
        <v>0</v>
      </c>
      <c r="AE272" s="3">
        <f t="shared" si="91"/>
        <v>850.3851999999996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0.72229166666666667</v>
      </c>
      <c r="C273" s="15">
        <f>Raw!C273</f>
        <v>18.2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0.41483799999999998</v>
      </c>
      <c r="F273" s="9">
        <f>IF(Raw!$G273&gt;$C$8,IF(Raw!$Q273&gt;$C$8,IF(Raw!$N273&gt;$C$9,IF(Raw!$N273&lt;$A$9,IF(Raw!$X273&gt;$C$9,IF(Raw!$X273&lt;$A$9,Raw!I273,-999),-999),-999),-999),-999),-999)</f>
        <v>0.70927200000000001</v>
      </c>
      <c r="G273" s="9">
        <f>Raw!G273</f>
        <v>0.98744799999999999</v>
      </c>
      <c r="H273" s="9">
        <f>IF(Raw!$G273&gt;$C$8,IF(Raw!$Q273&gt;$C$8,IF(Raw!$N273&gt;$C$9,IF(Raw!$N273&lt;$A$9,IF(Raw!$X273&gt;$C$9,IF(Raw!$X273&lt;$A$9,Raw!L273,-999),-999),-999),-999),-999),-999)</f>
        <v>675.8</v>
      </c>
      <c r="I273" s="9">
        <f>IF(Raw!$G273&gt;$C$8,IF(Raw!$Q273&gt;$C$8,IF(Raw!$N273&gt;$C$9,IF(Raw!$N273&lt;$A$9,IF(Raw!$X273&gt;$C$9,IF(Raw!$X273&lt;$A$9,Raw!M273,-999),-999),-999),-999),-999),-999)</f>
        <v>0.200407</v>
      </c>
      <c r="J273" s="9">
        <f>IF(Raw!$G273&gt;$C$8,IF(Raw!$Q273&gt;$C$8,IF(Raw!$N273&gt;$C$9,IF(Raw!$N273&lt;$A$9,IF(Raw!$X273&gt;$C$9,IF(Raw!$X273&lt;$A$9,Raw!N273,-999),-999),-999),-999),-999),-999)</f>
        <v>425</v>
      </c>
      <c r="K273" s="9">
        <f>IF(Raw!$G273&gt;$C$8,IF(Raw!$Q273&gt;$C$8,IF(Raw!$N273&gt;$C$9,IF(Raw!$N273&lt;$A$9,IF(Raw!$X273&gt;$C$9,IF(Raw!$X273&lt;$A$9,Raw!R273,-999),-999),-999),-999),-999),-999)</f>
        <v>0.41968100000000003</v>
      </c>
      <c r="L273" s="9">
        <f>IF(Raw!$G273&gt;$C$8,IF(Raw!$Q273&gt;$C$8,IF(Raw!$N273&gt;$C$9,IF(Raw!$N273&lt;$A$9,IF(Raw!$X273&gt;$C$9,IF(Raw!$X273&lt;$A$9,Raw!S273,-999),-999),-999),-999),-999),-999)</f>
        <v>0.719086</v>
      </c>
      <c r="M273" s="9">
        <f>Raw!Q273</f>
        <v>0.98858000000000001</v>
      </c>
      <c r="N273" s="9">
        <f>IF(Raw!$G273&gt;$C$8,IF(Raw!$Q273&gt;$C$8,IF(Raw!$N273&gt;$C$9,IF(Raw!$N273&lt;$A$9,IF(Raw!$X273&gt;$C$9,IF(Raw!$X273&lt;$A$9,Raw!V273,-999),-999),-999),-999),-999),-999)</f>
        <v>797.5</v>
      </c>
      <c r="O273" s="9">
        <f>IF(Raw!$G273&gt;$C$8,IF(Raw!$Q273&gt;$C$8,IF(Raw!$N273&gt;$C$9,IF(Raw!$N273&lt;$A$9,IF(Raw!$X273&gt;$C$9,IF(Raw!$X273&lt;$A$9,Raw!W273,-999),-999),-999),-999),-999),-999)</f>
        <v>0.28493400000000002</v>
      </c>
      <c r="P273" s="9">
        <f>IF(Raw!$G273&gt;$C$8,IF(Raw!$Q273&gt;$C$8,IF(Raw!$N273&gt;$C$9,IF(Raw!$N273&lt;$A$9,IF(Raw!$X273&gt;$C$9,IF(Raw!$X273&lt;$A$9,Raw!X273,-999),-999),-999),-999),-999),-999)</f>
        <v>355</v>
      </c>
      <c r="R273" s="9">
        <f t="shared" si="79"/>
        <v>0.29443400000000003</v>
      </c>
      <c r="S273" s="9">
        <f t="shared" si="80"/>
        <v>0.41512142027318155</v>
      </c>
      <c r="T273" s="9">
        <f t="shared" si="81"/>
        <v>0.29940499999999998</v>
      </c>
      <c r="U273" s="9">
        <f t="shared" si="82"/>
        <v>0.41636883488205856</v>
      </c>
      <c r="V273" s="15">
        <f t="shared" si="83"/>
        <v>0</v>
      </c>
      <c r="X273" s="11">
        <f t="shared" si="84"/>
        <v>0</v>
      </c>
      <c r="Y273" s="11">
        <f t="shared" si="85"/>
        <v>6.757999999999999E-18</v>
      </c>
      <c r="Z273" s="11">
        <f t="shared" si="86"/>
        <v>4.2499999999999998E-4</v>
      </c>
      <c r="AA273" s="16">
        <f t="shared" si="87"/>
        <v>0</v>
      </c>
      <c r="AB273" s="9">
        <f t="shared" si="88"/>
        <v>0.41968100000000003</v>
      </c>
      <c r="AC273" s="9">
        <f t="shared" si="89"/>
        <v>1</v>
      </c>
      <c r="AD273" s="15">
        <f t="shared" si="90"/>
        <v>0</v>
      </c>
      <c r="AE273" s="3">
        <f t="shared" si="91"/>
        <v>813.66319999999962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0.72234953703703697</v>
      </c>
      <c r="C274" s="15">
        <f>Raw!C274</f>
        <v>17.3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0.41888999999999998</v>
      </c>
      <c r="F274" s="9">
        <f>IF(Raw!$G274&gt;$C$8,IF(Raw!$Q274&gt;$C$8,IF(Raw!$N274&gt;$C$9,IF(Raw!$N274&lt;$A$9,IF(Raw!$X274&gt;$C$9,IF(Raw!$X274&lt;$A$9,Raw!I274,-999),-999),-999),-999),-999),-999)</f>
        <v>0.73802400000000001</v>
      </c>
      <c r="G274" s="9">
        <f>Raw!G274</f>
        <v>0.983344</v>
      </c>
      <c r="H274" s="9">
        <f>IF(Raw!$G274&gt;$C$8,IF(Raw!$Q274&gt;$C$8,IF(Raw!$N274&gt;$C$9,IF(Raw!$N274&lt;$A$9,IF(Raw!$X274&gt;$C$9,IF(Raw!$X274&lt;$A$9,Raw!L274,-999),-999),-999),-999),-999),-999)</f>
        <v>677.4</v>
      </c>
      <c r="I274" s="9">
        <f>IF(Raw!$G274&gt;$C$8,IF(Raw!$Q274&gt;$C$8,IF(Raw!$N274&gt;$C$9,IF(Raw!$N274&lt;$A$9,IF(Raw!$X274&gt;$C$9,IF(Raw!$X274&lt;$A$9,Raw!M274,-999),-999),-999),-999),-999),-999)</f>
        <v>0.117234</v>
      </c>
      <c r="J274" s="9">
        <f>IF(Raw!$G274&gt;$C$8,IF(Raw!$Q274&gt;$C$8,IF(Raw!$N274&gt;$C$9,IF(Raw!$N274&lt;$A$9,IF(Raw!$X274&gt;$C$9,IF(Raw!$X274&lt;$A$9,Raw!N274,-999),-999),-999),-999),-999),-999)</f>
        <v>338</v>
      </c>
      <c r="K274" s="9">
        <f>IF(Raw!$G274&gt;$C$8,IF(Raw!$Q274&gt;$C$8,IF(Raw!$N274&gt;$C$9,IF(Raw!$N274&lt;$A$9,IF(Raw!$X274&gt;$C$9,IF(Raw!$X274&lt;$A$9,Raw!R274,-999),-999),-999),-999),-999),-999)</f>
        <v>0.40666000000000002</v>
      </c>
      <c r="L274" s="9">
        <f>IF(Raw!$G274&gt;$C$8,IF(Raw!$Q274&gt;$C$8,IF(Raw!$N274&gt;$C$9,IF(Raw!$N274&lt;$A$9,IF(Raw!$X274&gt;$C$9,IF(Raw!$X274&lt;$A$9,Raw!S274,-999),-999),-999),-999),-999),-999)</f>
        <v>0.70350599999999996</v>
      </c>
      <c r="M274" s="9">
        <f>Raw!Q274</f>
        <v>0.98800399999999999</v>
      </c>
      <c r="N274" s="9">
        <f>IF(Raw!$G274&gt;$C$8,IF(Raw!$Q274&gt;$C$8,IF(Raw!$N274&gt;$C$9,IF(Raw!$N274&lt;$A$9,IF(Raw!$X274&gt;$C$9,IF(Raw!$X274&lt;$A$9,Raw!V274,-999),-999),-999),-999),-999),-999)</f>
        <v>833.8</v>
      </c>
      <c r="O274" s="9">
        <f>IF(Raw!$G274&gt;$C$8,IF(Raw!$Q274&gt;$C$8,IF(Raw!$N274&gt;$C$9,IF(Raw!$N274&lt;$A$9,IF(Raw!$X274&gt;$C$9,IF(Raw!$X274&lt;$A$9,Raw!W274,-999),-999),-999),-999),-999),-999)</f>
        <v>0.22917999999999999</v>
      </c>
      <c r="P274" s="9">
        <f>IF(Raw!$G274&gt;$C$8,IF(Raw!$Q274&gt;$C$8,IF(Raw!$N274&gt;$C$9,IF(Raw!$N274&lt;$A$9,IF(Raw!$X274&gt;$C$9,IF(Raw!$X274&lt;$A$9,Raw!X274,-999),-999),-999),-999),-999),-999)</f>
        <v>695</v>
      </c>
      <c r="R274" s="9">
        <f t="shared" si="79"/>
        <v>0.31913400000000003</v>
      </c>
      <c r="S274" s="9">
        <f t="shared" si="80"/>
        <v>0.432416831972944</v>
      </c>
      <c r="T274" s="9">
        <f t="shared" si="81"/>
        <v>0.29684599999999994</v>
      </c>
      <c r="U274" s="9">
        <f t="shared" si="82"/>
        <v>0.4219523358720465</v>
      </c>
      <c r="V274" s="15">
        <f t="shared" si="83"/>
        <v>0</v>
      </c>
      <c r="X274" s="11">
        <f t="shared" si="84"/>
        <v>0</v>
      </c>
      <c r="Y274" s="11">
        <f t="shared" si="85"/>
        <v>6.7739999999999995E-18</v>
      </c>
      <c r="Z274" s="11">
        <f t="shared" si="86"/>
        <v>3.3799999999999998E-4</v>
      </c>
      <c r="AA274" s="16">
        <f t="shared" si="87"/>
        <v>0</v>
      </c>
      <c r="AB274" s="9">
        <f t="shared" si="88"/>
        <v>0.40666000000000002</v>
      </c>
      <c r="AC274" s="9">
        <f t="shared" si="89"/>
        <v>1</v>
      </c>
      <c r="AD274" s="15">
        <f t="shared" si="90"/>
        <v>0</v>
      </c>
      <c r="AE274" s="3">
        <f t="shared" si="91"/>
        <v>815.58959999999968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0.72240740740740739</v>
      </c>
      <c r="C275" s="15">
        <f>Raw!C275</f>
        <v>16.8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0.40993000000000002</v>
      </c>
      <c r="F275" s="9">
        <f>IF(Raw!$G275&gt;$C$8,IF(Raw!$Q275&gt;$C$8,IF(Raw!$N275&gt;$C$9,IF(Raw!$N275&lt;$A$9,IF(Raw!$X275&gt;$C$9,IF(Raw!$X275&lt;$A$9,Raw!I275,-999),-999),-999),-999),-999),-999)</f>
        <v>0.698766</v>
      </c>
      <c r="G275" s="9">
        <f>Raw!G275</f>
        <v>0.98824800000000002</v>
      </c>
      <c r="H275" s="9">
        <f>IF(Raw!$G275&gt;$C$8,IF(Raw!$Q275&gt;$C$8,IF(Raw!$N275&gt;$C$9,IF(Raw!$N275&lt;$A$9,IF(Raw!$X275&gt;$C$9,IF(Raw!$X275&lt;$A$9,Raw!L275,-999),-999),-999),-999),-999),-999)</f>
        <v>688.3</v>
      </c>
      <c r="I275" s="9">
        <f>IF(Raw!$G275&gt;$C$8,IF(Raw!$Q275&gt;$C$8,IF(Raw!$N275&gt;$C$9,IF(Raw!$N275&lt;$A$9,IF(Raw!$X275&gt;$C$9,IF(Raw!$X275&lt;$A$9,Raw!M275,-999),-999),-999),-999),-999),-999)</f>
        <v>0.185668</v>
      </c>
      <c r="J275" s="9">
        <f>IF(Raw!$G275&gt;$C$8,IF(Raw!$Q275&gt;$C$8,IF(Raw!$N275&gt;$C$9,IF(Raw!$N275&lt;$A$9,IF(Raw!$X275&gt;$C$9,IF(Raw!$X275&lt;$A$9,Raw!N275,-999),-999),-999),-999),-999),-999)</f>
        <v>398</v>
      </c>
      <c r="K275" s="9">
        <f>IF(Raw!$G275&gt;$C$8,IF(Raw!$Q275&gt;$C$8,IF(Raw!$N275&gt;$C$9,IF(Raw!$N275&lt;$A$9,IF(Raw!$X275&gt;$C$9,IF(Raw!$X275&lt;$A$9,Raw!R275,-999),-999),-999),-999),-999),-999)</f>
        <v>0.42697099999999999</v>
      </c>
      <c r="L275" s="9">
        <f>IF(Raw!$G275&gt;$C$8,IF(Raw!$Q275&gt;$C$8,IF(Raw!$N275&gt;$C$9,IF(Raw!$N275&lt;$A$9,IF(Raw!$X275&gt;$C$9,IF(Raw!$X275&lt;$A$9,Raw!S275,-999),-999),-999),-999),-999),-999)</f>
        <v>0.69717200000000001</v>
      </c>
      <c r="M275" s="9">
        <f>Raw!Q275</f>
        <v>0.98424500000000004</v>
      </c>
      <c r="N275" s="9">
        <f>IF(Raw!$G275&gt;$C$8,IF(Raw!$Q275&gt;$C$8,IF(Raw!$N275&gt;$C$9,IF(Raw!$N275&lt;$A$9,IF(Raw!$X275&gt;$C$9,IF(Raw!$X275&lt;$A$9,Raw!V275,-999),-999),-999),-999),-999),-999)</f>
        <v>751.7</v>
      </c>
      <c r="O275" s="9">
        <f>IF(Raw!$G275&gt;$C$8,IF(Raw!$Q275&gt;$C$8,IF(Raw!$N275&gt;$C$9,IF(Raw!$N275&lt;$A$9,IF(Raw!$X275&gt;$C$9,IF(Raw!$X275&lt;$A$9,Raw!W275,-999),-999),-999),-999),-999),-999)</f>
        <v>0.33096599999999998</v>
      </c>
      <c r="P275" s="9">
        <f>IF(Raw!$G275&gt;$C$8,IF(Raw!$Q275&gt;$C$8,IF(Raw!$N275&gt;$C$9,IF(Raw!$N275&lt;$A$9,IF(Raw!$X275&gt;$C$9,IF(Raw!$X275&lt;$A$9,Raw!X275,-999),-999),-999),-999),-999),-999)</f>
        <v>600</v>
      </c>
      <c r="R275" s="9">
        <f t="shared" si="79"/>
        <v>0.28883599999999998</v>
      </c>
      <c r="S275" s="9">
        <f t="shared" si="80"/>
        <v>0.41335153685210785</v>
      </c>
      <c r="T275" s="9">
        <f t="shared" si="81"/>
        <v>0.27020100000000002</v>
      </c>
      <c r="U275" s="9">
        <f t="shared" si="82"/>
        <v>0.38756720005966966</v>
      </c>
      <c r="V275" s="15">
        <f t="shared" si="83"/>
        <v>0</v>
      </c>
      <c r="X275" s="11">
        <f t="shared" si="84"/>
        <v>0</v>
      </c>
      <c r="Y275" s="11">
        <f t="shared" si="85"/>
        <v>6.8829999999999995E-18</v>
      </c>
      <c r="Z275" s="11">
        <f t="shared" si="86"/>
        <v>3.9799999999999997E-4</v>
      </c>
      <c r="AA275" s="16">
        <f t="shared" si="87"/>
        <v>0</v>
      </c>
      <c r="AB275" s="9">
        <f t="shared" si="88"/>
        <v>0.42697099999999999</v>
      </c>
      <c r="AC275" s="9">
        <f t="shared" si="89"/>
        <v>1</v>
      </c>
      <c r="AD275" s="15">
        <f t="shared" si="90"/>
        <v>0</v>
      </c>
      <c r="AE275" s="3">
        <f t="shared" si="91"/>
        <v>828.71319999999969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0.7224652777777778</v>
      </c>
      <c r="C276" s="15">
        <f>Raw!C276</f>
        <v>16.2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0.42059099999999999</v>
      </c>
      <c r="F276" s="9">
        <f>IF(Raw!$G276&gt;$C$8,IF(Raw!$Q276&gt;$C$8,IF(Raw!$N276&gt;$C$9,IF(Raw!$N276&lt;$A$9,IF(Raw!$X276&gt;$C$9,IF(Raw!$X276&lt;$A$9,Raw!I276,-999),-999),-999),-999),-999),-999)</f>
        <v>0.70842099999999997</v>
      </c>
      <c r="G276" s="9">
        <f>Raw!G276</f>
        <v>0.98321700000000001</v>
      </c>
      <c r="H276" s="9">
        <f>IF(Raw!$G276&gt;$C$8,IF(Raw!$Q276&gt;$C$8,IF(Raw!$N276&gt;$C$9,IF(Raw!$N276&lt;$A$9,IF(Raw!$X276&gt;$C$9,IF(Raw!$X276&lt;$A$9,Raw!L276,-999),-999),-999),-999),-999),-999)</f>
        <v>709.6</v>
      </c>
      <c r="I276" s="9">
        <f>IF(Raw!$G276&gt;$C$8,IF(Raw!$Q276&gt;$C$8,IF(Raw!$N276&gt;$C$9,IF(Raw!$N276&lt;$A$9,IF(Raw!$X276&gt;$C$9,IF(Raw!$X276&lt;$A$9,Raw!M276,-999),-999),-999),-999),-999),-999)</f>
        <v>0.26582800000000001</v>
      </c>
      <c r="J276" s="9">
        <f>IF(Raw!$G276&gt;$C$8,IF(Raw!$Q276&gt;$C$8,IF(Raw!$N276&gt;$C$9,IF(Raw!$N276&lt;$A$9,IF(Raw!$X276&gt;$C$9,IF(Raw!$X276&lt;$A$9,Raw!N276,-999),-999),-999),-999),-999),-999)</f>
        <v>574</v>
      </c>
      <c r="K276" s="9">
        <f>IF(Raw!$G276&gt;$C$8,IF(Raw!$Q276&gt;$C$8,IF(Raw!$N276&gt;$C$9,IF(Raw!$N276&lt;$A$9,IF(Raw!$X276&gt;$C$9,IF(Raw!$X276&lt;$A$9,Raw!R276,-999),-999),-999),-999),-999),-999)</f>
        <v>0.42437799999999998</v>
      </c>
      <c r="L276" s="9">
        <f>IF(Raw!$G276&gt;$C$8,IF(Raw!$Q276&gt;$C$8,IF(Raw!$N276&gt;$C$9,IF(Raw!$N276&lt;$A$9,IF(Raw!$X276&gt;$C$9,IF(Raw!$X276&lt;$A$9,Raw!S276,-999),-999),-999),-999),-999),-999)</f>
        <v>0.69229200000000002</v>
      </c>
      <c r="M276" s="9">
        <f>Raw!Q276</f>
        <v>0.98353999999999997</v>
      </c>
      <c r="N276" s="9">
        <f>IF(Raw!$G276&gt;$C$8,IF(Raw!$Q276&gt;$C$8,IF(Raw!$N276&gt;$C$9,IF(Raw!$N276&lt;$A$9,IF(Raw!$X276&gt;$C$9,IF(Raw!$X276&lt;$A$9,Raw!V276,-999),-999),-999),-999),-999),-999)</f>
        <v>769.4</v>
      </c>
      <c r="O276" s="9">
        <f>IF(Raw!$G276&gt;$C$8,IF(Raw!$Q276&gt;$C$8,IF(Raw!$N276&gt;$C$9,IF(Raw!$N276&lt;$A$9,IF(Raw!$X276&gt;$C$9,IF(Raw!$X276&lt;$A$9,Raw!W276,-999),-999),-999),-999),-999),-999)</f>
        <v>0.27765200000000001</v>
      </c>
      <c r="P276" s="9">
        <f>IF(Raw!$G276&gt;$C$8,IF(Raw!$Q276&gt;$C$8,IF(Raw!$N276&gt;$C$9,IF(Raw!$N276&lt;$A$9,IF(Raw!$X276&gt;$C$9,IF(Raw!$X276&lt;$A$9,Raw!X276,-999),-999),-999),-999),-999),-999)</f>
        <v>647</v>
      </c>
      <c r="R276" s="9">
        <f t="shared" si="79"/>
        <v>0.28782999999999997</v>
      </c>
      <c r="S276" s="9">
        <f t="shared" si="80"/>
        <v>0.40629794994784174</v>
      </c>
      <c r="T276" s="9">
        <f t="shared" si="81"/>
        <v>0.26791400000000004</v>
      </c>
      <c r="U276" s="9">
        <f t="shared" si="82"/>
        <v>0.38699566079053355</v>
      </c>
      <c r="V276" s="15">
        <f t="shared" si="83"/>
        <v>0</v>
      </c>
      <c r="X276" s="11">
        <f t="shared" si="84"/>
        <v>0</v>
      </c>
      <c r="Y276" s="11">
        <f t="shared" si="85"/>
        <v>7.0959999999999998E-18</v>
      </c>
      <c r="Z276" s="11">
        <f t="shared" si="86"/>
        <v>5.7399999999999997E-4</v>
      </c>
      <c r="AA276" s="16">
        <f t="shared" si="87"/>
        <v>0</v>
      </c>
      <c r="AB276" s="9">
        <f t="shared" si="88"/>
        <v>0.42437799999999998</v>
      </c>
      <c r="AC276" s="9">
        <f t="shared" si="89"/>
        <v>1</v>
      </c>
      <c r="AD276" s="15">
        <f t="shared" si="90"/>
        <v>0</v>
      </c>
      <c r="AE276" s="3">
        <f t="shared" si="91"/>
        <v>854.35839999999973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0.72252314814814822</v>
      </c>
      <c r="C277" s="15">
        <f>Raw!C277</f>
        <v>15.7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0.39200499999999999</v>
      </c>
      <c r="F277" s="9">
        <f>IF(Raw!$G277&gt;$C$8,IF(Raw!$Q277&gt;$C$8,IF(Raw!$N277&gt;$C$9,IF(Raw!$N277&lt;$A$9,IF(Raw!$X277&gt;$C$9,IF(Raw!$X277&lt;$A$9,Raw!I277,-999),-999),-999),-999),-999),-999)</f>
        <v>0.716333</v>
      </c>
      <c r="G277" s="9">
        <f>Raw!G277</f>
        <v>0.98632900000000001</v>
      </c>
      <c r="H277" s="9">
        <f>IF(Raw!$G277&gt;$C$8,IF(Raw!$Q277&gt;$C$8,IF(Raw!$N277&gt;$C$9,IF(Raw!$N277&lt;$A$9,IF(Raw!$X277&gt;$C$9,IF(Raw!$X277&lt;$A$9,Raw!L277,-999),-999),-999),-999),-999),-999)</f>
        <v>697.1</v>
      </c>
      <c r="I277" s="9">
        <f>IF(Raw!$G277&gt;$C$8,IF(Raw!$Q277&gt;$C$8,IF(Raw!$N277&gt;$C$9,IF(Raw!$N277&lt;$A$9,IF(Raw!$X277&gt;$C$9,IF(Raw!$X277&lt;$A$9,Raw!M277,-999),-999),-999),-999),-999),-999)</f>
        <v>4.8016999999999997E-2</v>
      </c>
      <c r="J277" s="9">
        <f>IF(Raw!$G277&gt;$C$8,IF(Raw!$Q277&gt;$C$8,IF(Raw!$N277&gt;$C$9,IF(Raw!$N277&lt;$A$9,IF(Raw!$X277&gt;$C$9,IF(Raw!$X277&lt;$A$9,Raw!N277,-999),-999),-999),-999),-999),-999)</f>
        <v>500</v>
      </c>
      <c r="K277" s="9">
        <f>IF(Raw!$G277&gt;$C$8,IF(Raw!$Q277&gt;$C$8,IF(Raw!$N277&gt;$C$9,IF(Raw!$N277&lt;$A$9,IF(Raw!$X277&gt;$C$9,IF(Raw!$X277&lt;$A$9,Raw!R277,-999),-999),-999),-999),-999),-999)</f>
        <v>0.410244</v>
      </c>
      <c r="L277" s="9">
        <f>IF(Raw!$G277&gt;$C$8,IF(Raw!$Q277&gt;$C$8,IF(Raw!$N277&gt;$C$9,IF(Raw!$N277&lt;$A$9,IF(Raw!$X277&gt;$C$9,IF(Raw!$X277&lt;$A$9,Raw!S277,-999),-999),-999),-999),-999),-999)</f>
        <v>0.71399400000000002</v>
      </c>
      <c r="M277" s="9">
        <f>Raw!Q277</f>
        <v>0.990178</v>
      </c>
      <c r="N277" s="9">
        <f>IF(Raw!$G277&gt;$C$8,IF(Raw!$Q277&gt;$C$8,IF(Raw!$N277&gt;$C$9,IF(Raw!$N277&lt;$A$9,IF(Raw!$X277&gt;$C$9,IF(Raw!$X277&lt;$A$9,Raw!V277,-999),-999),-999),-999),-999),-999)</f>
        <v>775.3</v>
      </c>
      <c r="O277" s="9">
        <f>IF(Raw!$G277&gt;$C$8,IF(Raw!$Q277&gt;$C$8,IF(Raw!$N277&gt;$C$9,IF(Raw!$N277&lt;$A$9,IF(Raw!$X277&gt;$C$9,IF(Raw!$X277&lt;$A$9,Raw!W277,-999),-999),-999),-999),-999),-999)</f>
        <v>0.30502499999999999</v>
      </c>
      <c r="P277" s="9">
        <f>IF(Raw!$G277&gt;$C$8,IF(Raw!$Q277&gt;$C$8,IF(Raw!$N277&gt;$C$9,IF(Raw!$N277&lt;$A$9,IF(Raw!$X277&gt;$C$9,IF(Raw!$X277&lt;$A$9,Raw!X277,-999),-999),-999),-999),-999),-999)</f>
        <v>389</v>
      </c>
      <c r="R277" s="9">
        <f t="shared" si="79"/>
        <v>0.32432800000000001</v>
      </c>
      <c r="S277" s="9">
        <f t="shared" si="80"/>
        <v>0.45276149500302232</v>
      </c>
      <c r="T277" s="9">
        <f t="shared" si="81"/>
        <v>0.30375000000000002</v>
      </c>
      <c r="U277" s="9">
        <f t="shared" si="82"/>
        <v>0.42542374305666436</v>
      </c>
      <c r="V277" s="15">
        <f t="shared" si="83"/>
        <v>0</v>
      </c>
      <c r="X277" s="11">
        <f t="shared" si="84"/>
        <v>0</v>
      </c>
      <c r="Y277" s="11">
        <f t="shared" si="85"/>
        <v>6.9709999999999993E-18</v>
      </c>
      <c r="Z277" s="11">
        <f t="shared" si="86"/>
        <v>5.0000000000000001E-4</v>
      </c>
      <c r="AA277" s="16">
        <f t="shared" si="87"/>
        <v>0</v>
      </c>
      <c r="AB277" s="9">
        <f t="shared" si="88"/>
        <v>0.410244</v>
      </c>
      <c r="AC277" s="9">
        <f t="shared" si="89"/>
        <v>1</v>
      </c>
      <c r="AD277" s="15">
        <f t="shared" si="90"/>
        <v>0</v>
      </c>
      <c r="AE277" s="3">
        <f t="shared" si="91"/>
        <v>839.30839999999966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0.72258101851851853</v>
      </c>
      <c r="C278" s="15">
        <f>Raw!C278</f>
        <v>14.8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0.41409400000000002</v>
      </c>
      <c r="F278" s="9">
        <f>IF(Raw!$G278&gt;$C$8,IF(Raw!$Q278&gt;$C$8,IF(Raw!$N278&gt;$C$9,IF(Raw!$N278&lt;$A$9,IF(Raw!$X278&gt;$C$9,IF(Raw!$X278&lt;$A$9,Raw!I278,-999),-999),-999),-999),-999),-999)</f>
        <v>0.67967100000000003</v>
      </c>
      <c r="G278" s="9">
        <f>Raw!G278</f>
        <v>0.98354399999999997</v>
      </c>
      <c r="H278" s="9">
        <f>IF(Raw!$G278&gt;$C$8,IF(Raw!$Q278&gt;$C$8,IF(Raw!$N278&gt;$C$9,IF(Raw!$N278&lt;$A$9,IF(Raw!$X278&gt;$C$9,IF(Raw!$X278&lt;$A$9,Raw!L278,-999),-999),-999),-999),-999),-999)</f>
        <v>681.2</v>
      </c>
      <c r="I278" s="9">
        <f>IF(Raw!$G278&gt;$C$8,IF(Raw!$Q278&gt;$C$8,IF(Raw!$N278&gt;$C$9,IF(Raw!$N278&lt;$A$9,IF(Raw!$X278&gt;$C$9,IF(Raw!$X278&lt;$A$9,Raw!M278,-999),-999),-999),-999),-999),-999)</f>
        <v>0.26185599999999998</v>
      </c>
      <c r="J278" s="9">
        <f>IF(Raw!$G278&gt;$C$8,IF(Raw!$Q278&gt;$C$8,IF(Raw!$N278&gt;$C$9,IF(Raw!$N278&lt;$A$9,IF(Raw!$X278&gt;$C$9,IF(Raw!$X278&lt;$A$9,Raw!N278,-999),-999),-999),-999),-999),-999)</f>
        <v>447</v>
      </c>
      <c r="K278" s="9">
        <f>IF(Raw!$G278&gt;$C$8,IF(Raw!$Q278&gt;$C$8,IF(Raw!$N278&gt;$C$9,IF(Raw!$N278&lt;$A$9,IF(Raw!$X278&gt;$C$9,IF(Raw!$X278&lt;$A$9,Raw!R278,-999),-999),-999),-999),-999),-999)</f>
        <v>0.42620599999999997</v>
      </c>
      <c r="L278" s="9">
        <f>IF(Raw!$G278&gt;$C$8,IF(Raw!$Q278&gt;$C$8,IF(Raw!$N278&gt;$C$9,IF(Raw!$N278&lt;$A$9,IF(Raw!$X278&gt;$C$9,IF(Raw!$X278&lt;$A$9,Raw!S278,-999),-999),-999),-999),-999),-999)</f>
        <v>0.69342199999999998</v>
      </c>
      <c r="M278" s="9">
        <f>Raw!Q278</f>
        <v>0.98147399999999996</v>
      </c>
      <c r="N278" s="9">
        <f>IF(Raw!$G278&gt;$C$8,IF(Raw!$Q278&gt;$C$8,IF(Raw!$N278&gt;$C$9,IF(Raw!$N278&lt;$A$9,IF(Raw!$X278&gt;$C$9,IF(Raw!$X278&lt;$A$9,Raw!V278,-999),-999),-999),-999),-999),-999)</f>
        <v>794.4</v>
      </c>
      <c r="O278" s="9">
        <f>IF(Raw!$G278&gt;$C$8,IF(Raw!$Q278&gt;$C$8,IF(Raw!$N278&gt;$C$9,IF(Raw!$N278&lt;$A$9,IF(Raw!$X278&gt;$C$9,IF(Raw!$X278&lt;$A$9,Raw!W278,-999),-999),-999),-999),-999),-999)</f>
        <v>0.287159</v>
      </c>
      <c r="P278" s="9">
        <f>IF(Raw!$G278&gt;$C$8,IF(Raw!$Q278&gt;$C$8,IF(Raw!$N278&gt;$C$9,IF(Raw!$N278&lt;$A$9,IF(Raw!$X278&gt;$C$9,IF(Raw!$X278&lt;$A$9,Raw!X278,-999),-999),-999),-999),-999),-999)</f>
        <v>420</v>
      </c>
      <c r="R278" s="9">
        <f t="shared" si="79"/>
        <v>0.26557700000000001</v>
      </c>
      <c r="S278" s="9">
        <f t="shared" si="80"/>
        <v>0.39074346264589777</v>
      </c>
      <c r="T278" s="9">
        <f t="shared" si="81"/>
        <v>0.26721600000000001</v>
      </c>
      <c r="U278" s="9">
        <f t="shared" si="82"/>
        <v>0.38535841089552975</v>
      </c>
      <c r="V278" s="15">
        <f t="shared" si="83"/>
        <v>0</v>
      </c>
      <c r="X278" s="11">
        <f t="shared" si="84"/>
        <v>0</v>
      </c>
      <c r="Y278" s="11">
        <f t="shared" si="85"/>
        <v>6.8120000000000004E-18</v>
      </c>
      <c r="Z278" s="11">
        <f t="shared" si="86"/>
        <v>4.4699999999999997E-4</v>
      </c>
      <c r="AA278" s="16">
        <f t="shared" si="87"/>
        <v>0</v>
      </c>
      <c r="AB278" s="9">
        <f t="shared" si="88"/>
        <v>0.42620599999999997</v>
      </c>
      <c r="AC278" s="9">
        <f t="shared" si="89"/>
        <v>1</v>
      </c>
      <c r="AD278" s="15">
        <f t="shared" si="90"/>
        <v>0</v>
      </c>
      <c r="AE278" s="3">
        <f t="shared" si="91"/>
        <v>820.16479999999979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0.72263888888888894</v>
      </c>
      <c r="C279" s="15">
        <f>Raw!C279</f>
        <v>14.6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0.39716099999999999</v>
      </c>
      <c r="F279" s="9">
        <f>IF(Raw!$G279&gt;$C$8,IF(Raw!$Q279&gt;$C$8,IF(Raw!$N279&gt;$C$9,IF(Raw!$N279&lt;$A$9,IF(Raw!$X279&gt;$C$9,IF(Raw!$X279&lt;$A$9,Raw!I279,-999),-999),-999),-999),-999),-999)</f>
        <v>0.72157499999999997</v>
      </c>
      <c r="G279" s="9">
        <f>Raw!G279</f>
        <v>0.97936199999999995</v>
      </c>
      <c r="H279" s="9">
        <f>IF(Raw!$G279&gt;$C$8,IF(Raw!$Q279&gt;$C$8,IF(Raw!$N279&gt;$C$9,IF(Raw!$N279&lt;$A$9,IF(Raw!$X279&gt;$C$9,IF(Raw!$X279&lt;$A$9,Raw!L279,-999),-999),-999),-999),-999),-999)</f>
        <v>680</v>
      </c>
      <c r="I279" s="9">
        <f>IF(Raw!$G279&gt;$C$8,IF(Raw!$Q279&gt;$C$8,IF(Raw!$N279&gt;$C$9,IF(Raw!$N279&lt;$A$9,IF(Raw!$X279&gt;$C$9,IF(Raw!$X279&lt;$A$9,Raw!M279,-999),-999),-999),-999),-999),-999)</f>
        <v>4.3000000000000002E-5</v>
      </c>
      <c r="J279" s="9">
        <f>IF(Raw!$G279&gt;$C$8,IF(Raw!$Q279&gt;$C$8,IF(Raw!$N279&gt;$C$9,IF(Raw!$N279&lt;$A$9,IF(Raw!$X279&gt;$C$9,IF(Raw!$X279&lt;$A$9,Raw!N279,-999),-999),-999),-999),-999),-999)</f>
        <v>495</v>
      </c>
      <c r="K279" s="9">
        <f>IF(Raw!$G279&gt;$C$8,IF(Raw!$Q279&gt;$C$8,IF(Raw!$N279&gt;$C$9,IF(Raw!$N279&lt;$A$9,IF(Raw!$X279&gt;$C$9,IF(Raw!$X279&lt;$A$9,Raw!R279,-999),-999),-999),-999),-999),-999)</f>
        <v>0.41351399999999999</v>
      </c>
      <c r="L279" s="9">
        <f>IF(Raw!$G279&gt;$C$8,IF(Raw!$Q279&gt;$C$8,IF(Raw!$N279&gt;$C$9,IF(Raw!$N279&lt;$A$9,IF(Raw!$X279&gt;$C$9,IF(Raw!$X279&lt;$A$9,Raw!S279,-999),-999),-999),-999),-999),-999)</f>
        <v>0.71799400000000002</v>
      </c>
      <c r="M279" s="9">
        <f>Raw!Q279</f>
        <v>0.98948899999999995</v>
      </c>
      <c r="N279" s="9">
        <f>IF(Raw!$G279&gt;$C$8,IF(Raw!$Q279&gt;$C$8,IF(Raw!$N279&gt;$C$9,IF(Raw!$N279&lt;$A$9,IF(Raw!$X279&gt;$C$9,IF(Raw!$X279&lt;$A$9,Raw!V279,-999),-999),-999),-999),-999),-999)</f>
        <v>763.7</v>
      </c>
      <c r="O279" s="9">
        <f>IF(Raw!$G279&gt;$C$8,IF(Raw!$Q279&gt;$C$8,IF(Raw!$N279&gt;$C$9,IF(Raw!$N279&lt;$A$9,IF(Raw!$X279&gt;$C$9,IF(Raw!$X279&lt;$A$9,Raw!W279,-999),-999),-999),-999),-999),-999)</f>
        <v>0.245534</v>
      </c>
      <c r="P279" s="9">
        <f>IF(Raw!$G279&gt;$C$8,IF(Raw!$Q279&gt;$C$8,IF(Raw!$N279&gt;$C$9,IF(Raw!$N279&lt;$A$9,IF(Raw!$X279&gt;$C$9,IF(Raw!$X279&lt;$A$9,Raw!X279,-999),-999),-999),-999),-999),-999)</f>
        <v>453</v>
      </c>
      <c r="R279" s="9">
        <f t="shared" si="79"/>
        <v>0.32441399999999998</v>
      </c>
      <c r="S279" s="9">
        <f t="shared" si="80"/>
        <v>0.44959151855316493</v>
      </c>
      <c r="T279" s="9">
        <f t="shared" si="81"/>
        <v>0.30448000000000003</v>
      </c>
      <c r="U279" s="9">
        <f t="shared" si="82"/>
        <v>0.42407039613144404</v>
      </c>
      <c r="V279" s="15">
        <f t="shared" si="83"/>
        <v>0</v>
      </c>
      <c r="X279" s="11">
        <f t="shared" si="84"/>
        <v>0</v>
      </c>
      <c r="Y279" s="11">
        <f t="shared" si="85"/>
        <v>6.7999999999999993E-18</v>
      </c>
      <c r="Z279" s="11">
        <f t="shared" si="86"/>
        <v>4.95E-4</v>
      </c>
      <c r="AA279" s="16">
        <f t="shared" si="87"/>
        <v>0</v>
      </c>
      <c r="AB279" s="9">
        <f t="shared" si="88"/>
        <v>0.41351399999999999</v>
      </c>
      <c r="AC279" s="9">
        <f t="shared" si="89"/>
        <v>1</v>
      </c>
      <c r="AD279" s="15">
        <f t="shared" si="90"/>
        <v>0</v>
      </c>
      <c r="AE279" s="3">
        <f t="shared" si="91"/>
        <v>818.71999999999969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0.72268518518518521</v>
      </c>
      <c r="C280" s="15">
        <f>Raw!C280</f>
        <v>13.5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0.41413699999999998</v>
      </c>
      <c r="F280" s="9">
        <f>IF(Raw!$G280&gt;$C$8,IF(Raw!$Q280&gt;$C$8,IF(Raw!$N280&gt;$C$9,IF(Raw!$N280&lt;$A$9,IF(Raw!$X280&gt;$C$9,IF(Raw!$X280&lt;$A$9,Raw!I280,-999),-999),-999),-999),-999),-999)</f>
        <v>0.69667599999999996</v>
      </c>
      <c r="G280" s="9">
        <f>Raw!G280</f>
        <v>0.98616499999999996</v>
      </c>
      <c r="H280" s="9">
        <f>IF(Raw!$G280&gt;$C$8,IF(Raw!$Q280&gt;$C$8,IF(Raw!$N280&gt;$C$9,IF(Raw!$N280&lt;$A$9,IF(Raw!$X280&gt;$C$9,IF(Raw!$X280&lt;$A$9,Raw!L280,-999),-999),-999),-999),-999),-999)</f>
        <v>680.4</v>
      </c>
      <c r="I280" s="9">
        <f>IF(Raw!$G280&gt;$C$8,IF(Raw!$Q280&gt;$C$8,IF(Raw!$N280&gt;$C$9,IF(Raw!$N280&lt;$A$9,IF(Raw!$X280&gt;$C$9,IF(Raw!$X280&lt;$A$9,Raw!M280,-999),-999),-999),-999),-999),-999)</f>
        <v>7.8437999999999994E-2</v>
      </c>
      <c r="J280" s="9">
        <f>IF(Raw!$G280&gt;$C$8,IF(Raw!$Q280&gt;$C$8,IF(Raw!$N280&gt;$C$9,IF(Raw!$N280&lt;$A$9,IF(Raw!$X280&gt;$C$9,IF(Raw!$X280&lt;$A$9,Raw!N280,-999),-999),-999),-999),-999),-999)</f>
        <v>487</v>
      </c>
      <c r="K280" s="9">
        <f>IF(Raw!$G280&gt;$C$8,IF(Raw!$Q280&gt;$C$8,IF(Raw!$N280&gt;$C$9,IF(Raw!$N280&lt;$A$9,IF(Raw!$X280&gt;$C$9,IF(Raw!$X280&lt;$A$9,Raw!R280,-999),-999),-999),-999),-999),-999)</f>
        <v>0.42564999999999997</v>
      </c>
      <c r="L280" s="9">
        <f>IF(Raw!$G280&gt;$C$8,IF(Raw!$Q280&gt;$C$8,IF(Raw!$N280&gt;$C$9,IF(Raw!$N280&lt;$A$9,IF(Raw!$X280&gt;$C$9,IF(Raw!$X280&lt;$A$9,Raw!S280,-999),-999),-999),-999),-999),-999)</f>
        <v>0.69403999999999999</v>
      </c>
      <c r="M280" s="9">
        <f>Raw!Q280</f>
        <v>0.98351</v>
      </c>
      <c r="N280" s="9">
        <f>IF(Raw!$G280&gt;$C$8,IF(Raw!$Q280&gt;$C$8,IF(Raw!$N280&gt;$C$9,IF(Raw!$N280&lt;$A$9,IF(Raw!$X280&gt;$C$9,IF(Raw!$X280&lt;$A$9,Raw!V280,-999),-999),-999),-999),-999),-999)</f>
        <v>782</v>
      </c>
      <c r="O280" s="9">
        <f>IF(Raw!$G280&gt;$C$8,IF(Raw!$Q280&gt;$C$8,IF(Raw!$N280&gt;$C$9,IF(Raw!$N280&lt;$A$9,IF(Raw!$X280&gt;$C$9,IF(Raw!$X280&lt;$A$9,Raw!W280,-999),-999),-999),-999),-999),-999)</f>
        <v>0.33277499999999999</v>
      </c>
      <c r="P280" s="9">
        <f>IF(Raw!$G280&gt;$C$8,IF(Raw!$Q280&gt;$C$8,IF(Raw!$N280&gt;$C$9,IF(Raw!$N280&lt;$A$9,IF(Raw!$X280&gt;$C$9,IF(Raw!$X280&lt;$A$9,Raw!X280,-999),-999),-999),-999),-999),-999)</f>
        <v>628</v>
      </c>
      <c r="R280" s="9">
        <f t="shared" si="79"/>
        <v>0.28253899999999998</v>
      </c>
      <c r="S280" s="9">
        <f t="shared" si="80"/>
        <v>0.40555293996061298</v>
      </c>
      <c r="T280" s="9">
        <f t="shared" si="81"/>
        <v>0.26839000000000002</v>
      </c>
      <c r="U280" s="9">
        <f t="shared" si="82"/>
        <v>0.38670681805083285</v>
      </c>
      <c r="V280" s="15">
        <f t="shared" si="83"/>
        <v>0</v>
      </c>
      <c r="X280" s="11">
        <f t="shared" si="84"/>
        <v>0</v>
      </c>
      <c r="Y280" s="11">
        <f t="shared" si="85"/>
        <v>6.8039999999999994E-18</v>
      </c>
      <c r="Z280" s="11">
        <f t="shared" si="86"/>
        <v>4.8699999999999997E-4</v>
      </c>
      <c r="AA280" s="16">
        <f t="shared" si="87"/>
        <v>0</v>
      </c>
      <c r="AB280" s="9">
        <f t="shared" si="88"/>
        <v>0.42564999999999997</v>
      </c>
      <c r="AC280" s="9">
        <f t="shared" si="89"/>
        <v>1</v>
      </c>
      <c r="AD280" s="15">
        <f t="shared" si="90"/>
        <v>0</v>
      </c>
      <c r="AE280" s="3">
        <f t="shared" si="91"/>
        <v>819.20159999999976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0.72274305555555562</v>
      </c>
      <c r="C281" s="15">
        <f>Raw!C281</f>
        <v>13.5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0.42076000000000002</v>
      </c>
      <c r="F281" s="9">
        <f>IF(Raw!$G281&gt;$C$8,IF(Raw!$Q281&gt;$C$8,IF(Raw!$N281&gt;$C$9,IF(Raw!$N281&lt;$A$9,IF(Raw!$X281&gt;$C$9,IF(Raw!$X281&lt;$A$9,Raw!I281,-999),-999),-999),-999),-999),-999)</f>
        <v>0.74983699999999998</v>
      </c>
      <c r="G281" s="9">
        <f>Raw!G281</f>
        <v>0.98904700000000001</v>
      </c>
      <c r="H281" s="9">
        <f>IF(Raw!$G281&gt;$C$8,IF(Raw!$Q281&gt;$C$8,IF(Raw!$N281&gt;$C$9,IF(Raw!$N281&lt;$A$9,IF(Raw!$X281&gt;$C$9,IF(Raw!$X281&lt;$A$9,Raw!L281,-999),-999),-999),-999),-999),-999)</f>
        <v>726.2</v>
      </c>
      <c r="I281" s="9">
        <f>IF(Raw!$G281&gt;$C$8,IF(Raw!$Q281&gt;$C$8,IF(Raw!$N281&gt;$C$9,IF(Raw!$N281&lt;$A$9,IF(Raw!$X281&gt;$C$9,IF(Raw!$X281&lt;$A$9,Raw!M281,-999),-999),-999),-999),-999),-999)</f>
        <v>0.174624</v>
      </c>
      <c r="J281" s="9">
        <f>IF(Raw!$G281&gt;$C$8,IF(Raw!$Q281&gt;$C$8,IF(Raw!$N281&gt;$C$9,IF(Raw!$N281&lt;$A$9,IF(Raw!$X281&gt;$C$9,IF(Raw!$X281&lt;$A$9,Raw!N281,-999),-999),-999),-999),-999),-999)</f>
        <v>363</v>
      </c>
      <c r="K281" s="9">
        <f>IF(Raw!$G281&gt;$C$8,IF(Raw!$Q281&gt;$C$8,IF(Raw!$N281&gt;$C$9,IF(Raw!$N281&lt;$A$9,IF(Raw!$X281&gt;$C$9,IF(Raw!$X281&lt;$A$9,Raw!R281,-999),-999),-999),-999),-999),-999)</f>
        <v>0.42726999999999998</v>
      </c>
      <c r="L281" s="9">
        <f>IF(Raw!$G281&gt;$C$8,IF(Raw!$Q281&gt;$C$8,IF(Raw!$N281&gt;$C$9,IF(Raw!$N281&lt;$A$9,IF(Raw!$X281&gt;$C$9,IF(Raw!$X281&lt;$A$9,Raw!S281,-999),-999),-999),-999),-999),-999)</f>
        <v>0.73379099999999997</v>
      </c>
      <c r="M281" s="9">
        <f>Raw!Q281</f>
        <v>0.98878699999999997</v>
      </c>
      <c r="N281" s="9">
        <f>IF(Raw!$G281&gt;$C$8,IF(Raw!$Q281&gt;$C$8,IF(Raw!$N281&gt;$C$9,IF(Raw!$N281&lt;$A$9,IF(Raw!$X281&gt;$C$9,IF(Raw!$X281&lt;$A$9,Raw!V281,-999),-999),-999),-999),-999),-999)</f>
        <v>761.9</v>
      </c>
      <c r="O281" s="9">
        <f>IF(Raw!$G281&gt;$C$8,IF(Raw!$Q281&gt;$C$8,IF(Raw!$N281&gt;$C$9,IF(Raw!$N281&lt;$A$9,IF(Raw!$X281&gt;$C$9,IF(Raw!$X281&lt;$A$9,Raw!W281,-999),-999),-999),-999),-999),-999)</f>
        <v>0.21162900000000001</v>
      </c>
      <c r="P281" s="9">
        <f>IF(Raw!$G281&gt;$C$8,IF(Raw!$Q281&gt;$C$8,IF(Raw!$N281&gt;$C$9,IF(Raw!$N281&lt;$A$9,IF(Raw!$X281&gt;$C$9,IF(Raw!$X281&lt;$A$9,Raw!X281,-999),-999),-999),-999),-999),-999)</f>
        <v>455</v>
      </c>
      <c r="R281" s="9">
        <f t="shared" si="79"/>
        <v>0.32907699999999995</v>
      </c>
      <c r="S281" s="9">
        <f t="shared" si="80"/>
        <v>0.43886471326434939</v>
      </c>
      <c r="T281" s="9">
        <f t="shared" si="81"/>
        <v>0.30652099999999999</v>
      </c>
      <c r="U281" s="9">
        <f t="shared" si="82"/>
        <v>0.41772248501276249</v>
      </c>
      <c r="V281" s="15">
        <f t="shared" si="83"/>
        <v>0</v>
      </c>
      <c r="X281" s="11">
        <f t="shared" si="84"/>
        <v>0</v>
      </c>
      <c r="Y281" s="11">
        <f t="shared" si="85"/>
        <v>7.2620000000000003E-18</v>
      </c>
      <c r="Z281" s="11">
        <f t="shared" si="86"/>
        <v>3.6299999999999999E-4</v>
      </c>
      <c r="AA281" s="16">
        <f t="shared" si="87"/>
        <v>0</v>
      </c>
      <c r="AB281" s="9">
        <f t="shared" si="88"/>
        <v>0.42726999999999998</v>
      </c>
      <c r="AC281" s="9">
        <f t="shared" si="89"/>
        <v>1</v>
      </c>
      <c r="AD281" s="15">
        <f t="shared" si="90"/>
        <v>0</v>
      </c>
      <c r="AE281" s="3">
        <f t="shared" si="91"/>
        <v>874.34479999999985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0.72280092592592593</v>
      </c>
      <c r="C282" s="15">
        <f>Raw!C282</f>
        <v>12.4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0.41163499999999997</v>
      </c>
      <c r="F282" s="9">
        <f>IF(Raw!$G282&gt;$C$8,IF(Raw!$Q282&gt;$C$8,IF(Raw!$N282&gt;$C$9,IF(Raw!$N282&lt;$A$9,IF(Raw!$X282&gt;$C$9,IF(Raw!$X282&lt;$A$9,Raw!I282,-999),-999),-999),-999),-999),-999)</f>
        <v>0.71553199999999995</v>
      </c>
      <c r="G282" s="9">
        <f>Raw!G282</f>
        <v>0.98974099999999998</v>
      </c>
      <c r="H282" s="9">
        <f>IF(Raw!$G282&gt;$C$8,IF(Raw!$Q282&gt;$C$8,IF(Raw!$N282&gt;$C$9,IF(Raw!$N282&lt;$A$9,IF(Raw!$X282&gt;$C$9,IF(Raw!$X282&lt;$A$9,Raw!L282,-999),-999),-999),-999),-999),-999)</f>
        <v>669</v>
      </c>
      <c r="I282" s="9">
        <f>IF(Raw!$G282&gt;$C$8,IF(Raw!$Q282&gt;$C$8,IF(Raw!$N282&gt;$C$9,IF(Raw!$N282&lt;$A$9,IF(Raw!$X282&gt;$C$9,IF(Raw!$X282&lt;$A$9,Raw!M282,-999),-999),-999),-999),-999),-999)</f>
        <v>0.166468</v>
      </c>
      <c r="J282" s="9">
        <f>IF(Raw!$G282&gt;$C$8,IF(Raw!$Q282&gt;$C$8,IF(Raw!$N282&gt;$C$9,IF(Raw!$N282&lt;$A$9,IF(Raw!$X282&gt;$C$9,IF(Raw!$X282&lt;$A$9,Raw!N282,-999),-999),-999),-999),-999),-999)</f>
        <v>470</v>
      </c>
      <c r="K282" s="9">
        <f>IF(Raw!$G282&gt;$C$8,IF(Raw!$Q282&gt;$C$8,IF(Raw!$N282&gt;$C$9,IF(Raw!$N282&lt;$A$9,IF(Raw!$X282&gt;$C$9,IF(Raw!$X282&lt;$A$9,Raw!R282,-999),-999),-999),-999),-999),-999)</f>
        <v>0.44355699999999998</v>
      </c>
      <c r="L282" s="9">
        <f>IF(Raw!$G282&gt;$C$8,IF(Raw!$Q282&gt;$C$8,IF(Raw!$N282&gt;$C$9,IF(Raw!$N282&lt;$A$9,IF(Raw!$X282&gt;$C$9,IF(Raw!$X282&lt;$A$9,Raw!S282,-999),-999),-999),-999),-999),-999)</f>
        <v>0.75698600000000005</v>
      </c>
      <c r="M282" s="9">
        <f>Raw!Q282</f>
        <v>0.98449699999999996</v>
      </c>
      <c r="N282" s="9">
        <f>IF(Raw!$G282&gt;$C$8,IF(Raw!$Q282&gt;$C$8,IF(Raw!$N282&gt;$C$9,IF(Raw!$N282&lt;$A$9,IF(Raw!$X282&gt;$C$9,IF(Raw!$X282&lt;$A$9,Raw!V282,-999),-999),-999),-999),-999),-999)</f>
        <v>795.5</v>
      </c>
      <c r="O282" s="9">
        <f>IF(Raw!$G282&gt;$C$8,IF(Raw!$Q282&gt;$C$8,IF(Raw!$N282&gt;$C$9,IF(Raw!$N282&lt;$A$9,IF(Raw!$X282&gt;$C$9,IF(Raw!$X282&lt;$A$9,Raw!W282,-999),-999),-999),-999),-999),-999)</f>
        <v>0.16702500000000001</v>
      </c>
      <c r="P282" s="9">
        <f>IF(Raw!$G282&gt;$C$8,IF(Raw!$Q282&gt;$C$8,IF(Raw!$N282&gt;$C$9,IF(Raw!$N282&lt;$A$9,IF(Raw!$X282&gt;$C$9,IF(Raw!$X282&lt;$A$9,Raw!X282,-999),-999),-999),-999),-999),-999)</f>
        <v>397</v>
      </c>
      <c r="R282" s="9">
        <f t="shared" si="79"/>
        <v>0.30389699999999997</v>
      </c>
      <c r="S282" s="9">
        <f t="shared" si="80"/>
        <v>0.4247147576907811</v>
      </c>
      <c r="T282" s="9">
        <f t="shared" si="81"/>
        <v>0.31342900000000007</v>
      </c>
      <c r="U282" s="9">
        <f t="shared" si="82"/>
        <v>0.41404860856079245</v>
      </c>
      <c r="V282" s="15">
        <f t="shared" si="83"/>
        <v>0</v>
      </c>
      <c r="X282" s="11">
        <f t="shared" si="84"/>
        <v>0</v>
      </c>
      <c r="Y282" s="11">
        <f t="shared" si="85"/>
        <v>6.6899999999999998E-18</v>
      </c>
      <c r="Z282" s="11">
        <f t="shared" si="86"/>
        <v>4.6999999999999999E-4</v>
      </c>
      <c r="AA282" s="16">
        <f t="shared" si="87"/>
        <v>0</v>
      </c>
      <c r="AB282" s="9">
        <f t="shared" si="88"/>
        <v>0.44355699999999998</v>
      </c>
      <c r="AC282" s="9">
        <f t="shared" si="89"/>
        <v>1</v>
      </c>
      <c r="AD282" s="15">
        <f t="shared" si="90"/>
        <v>0</v>
      </c>
      <c r="AE282" s="3">
        <f t="shared" si="91"/>
        <v>805.47599999999977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0.72285879629629635</v>
      </c>
      <c r="C283" s="15">
        <f>Raw!C283</f>
        <v>12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0.39347100000000002</v>
      </c>
      <c r="F283" s="9">
        <f>IF(Raw!$G283&gt;$C$8,IF(Raw!$Q283&gt;$C$8,IF(Raw!$N283&gt;$C$9,IF(Raw!$N283&lt;$A$9,IF(Raw!$X283&gt;$C$9,IF(Raw!$X283&lt;$A$9,Raw!I283,-999),-999),-999),-999),-999),-999)</f>
        <v>0.69441600000000003</v>
      </c>
      <c r="G283" s="9">
        <f>Raw!G283</f>
        <v>0.98743899999999996</v>
      </c>
      <c r="H283" s="9">
        <f>IF(Raw!$G283&gt;$C$8,IF(Raw!$Q283&gt;$C$8,IF(Raw!$N283&gt;$C$9,IF(Raw!$N283&lt;$A$9,IF(Raw!$X283&gt;$C$9,IF(Raw!$X283&lt;$A$9,Raw!L283,-999),-999),-999),-999),-999),-999)</f>
        <v>699.9</v>
      </c>
      <c r="I283" s="9">
        <f>IF(Raw!$G283&gt;$C$8,IF(Raw!$Q283&gt;$C$8,IF(Raw!$N283&gt;$C$9,IF(Raw!$N283&lt;$A$9,IF(Raw!$X283&gt;$C$9,IF(Raw!$X283&lt;$A$9,Raw!M283,-999),-999),-999),-999),-999),-999)</f>
        <v>7.8270000000000006E-3</v>
      </c>
      <c r="J283" s="9">
        <f>IF(Raw!$G283&gt;$C$8,IF(Raw!$Q283&gt;$C$8,IF(Raw!$N283&gt;$C$9,IF(Raw!$N283&lt;$A$9,IF(Raw!$X283&gt;$C$9,IF(Raw!$X283&lt;$A$9,Raw!N283,-999),-999),-999),-999),-999),-999)</f>
        <v>366</v>
      </c>
      <c r="K283" s="9">
        <f>IF(Raw!$G283&gt;$C$8,IF(Raw!$Q283&gt;$C$8,IF(Raw!$N283&gt;$C$9,IF(Raw!$N283&lt;$A$9,IF(Raw!$X283&gt;$C$9,IF(Raw!$X283&lt;$A$9,Raw!R283,-999),-999),-999),-999),-999),-999)</f>
        <v>0.433444</v>
      </c>
      <c r="L283" s="9">
        <f>IF(Raw!$G283&gt;$C$8,IF(Raw!$Q283&gt;$C$8,IF(Raw!$N283&gt;$C$9,IF(Raw!$N283&lt;$A$9,IF(Raw!$X283&gt;$C$9,IF(Raw!$X283&lt;$A$9,Raw!S283,-999),-999),-999),-999),-999),-999)</f>
        <v>0.72900500000000001</v>
      </c>
      <c r="M283" s="9">
        <f>Raw!Q283</f>
        <v>0.98285299999999998</v>
      </c>
      <c r="N283" s="9">
        <f>IF(Raw!$G283&gt;$C$8,IF(Raw!$Q283&gt;$C$8,IF(Raw!$N283&gt;$C$9,IF(Raw!$N283&lt;$A$9,IF(Raw!$X283&gt;$C$9,IF(Raw!$X283&lt;$A$9,Raw!V283,-999),-999),-999),-999),-999),-999)</f>
        <v>834.1</v>
      </c>
      <c r="O283" s="9">
        <f>IF(Raw!$G283&gt;$C$8,IF(Raw!$Q283&gt;$C$8,IF(Raw!$N283&gt;$C$9,IF(Raw!$N283&lt;$A$9,IF(Raw!$X283&gt;$C$9,IF(Raw!$X283&lt;$A$9,Raw!W283,-999),-999),-999),-999),-999),-999)</f>
        <v>0.22917999999999999</v>
      </c>
      <c r="P283" s="9">
        <f>IF(Raw!$G283&gt;$C$8,IF(Raw!$Q283&gt;$C$8,IF(Raw!$N283&gt;$C$9,IF(Raw!$N283&lt;$A$9,IF(Raw!$X283&gt;$C$9,IF(Raw!$X283&lt;$A$9,Raw!X283,-999),-999),-999),-999),-999),-999)</f>
        <v>470</v>
      </c>
      <c r="R283" s="9">
        <f t="shared" si="79"/>
        <v>0.30094500000000002</v>
      </c>
      <c r="S283" s="9">
        <f t="shared" si="80"/>
        <v>0.43337855118545654</v>
      </c>
      <c r="T283" s="9">
        <f t="shared" si="81"/>
        <v>0.29556100000000002</v>
      </c>
      <c r="U283" s="9">
        <f t="shared" si="82"/>
        <v>0.40543068977579033</v>
      </c>
      <c r="V283" s="15">
        <f t="shared" si="83"/>
        <v>0</v>
      </c>
      <c r="X283" s="11">
        <f t="shared" si="84"/>
        <v>0</v>
      </c>
      <c r="Y283" s="11">
        <f t="shared" si="85"/>
        <v>6.9989999999999995E-18</v>
      </c>
      <c r="Z283" s="11">
        <f t="shared" si="86"/>
        <v>3.6600000000000001E-4</v>
      </c>
      <c r="AA283" s="16">
        <f t="shared" si="87"/>
        <v>0</v>
      </c>
      <c r="AB283" s="9">
        <f t="shared" si="88"/>
        <v>0.433444</v>
      </c>
      <c r="AC283" s="9">
        <f t="shared" si="89"/>
        <v>1</v>
      </c>
      <c r="AD283" s="15">
        <f t="shared" si="90"/>
        <v>0</v>
      </c>
      <c r="AE283" s="3">
        <f t="shared" si="91"/>
        <v>842.67959999999971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0.72291666666666676</v>
      </c>
      <c r="C284" s="15">
        <f>Raw!C284</f>
        <v>11.3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0.45524599999999998</v>
      </c>
      <c r="F284" s="9">
        <f>IF(Raw!$G284&gt;$C$8,IF(Raw!$Q284&gt;$C$8,IF(Raw!$N284&gt;$C$9,IF(Raw!$N284&lt;$A$9,IF(Raw!$X284&gt;$C$9,IF(Raw!$X284&lt;$A$9,Raw!I284,-999),-999),-999),-999),-999),-999)</f>
        <v>0.81859199999999999</v>
      </c>
      <c r="G284" s="9">
        <f>Raw!G284</f>
        <v>0.99034500000000003</v>
      </c>
      <c r="H284" s="9">
        <f>IF(Raw!$G284&gt;$C$8,IF(Raw!$Q284&gt;$C$8,IF(Raw!$N284&gt;$C$9,IF(Raw!$N284&lt;$A$9,IF(Raw!$X284&gt;$C$9,IF(Raw!$X284&lt;$A$9,Raw!L284,-999),-999),-999),-999),-999),-999)</f>
        <v>646.29999999999995</v>
      </c>
      <c r="I284" s="9">
        <f>IF(Raw!$G284&gt;$C$8,IF(Raw!$Q284&gt;$C$8,IF(Raw!$N284&gt;$C$9,IF(Raw!$N284&lt;$A$9,IF(Raw!$X284&gt;$C$9,IF(Raw!$X284&lt;$A$9,Raw!M284,-999),-999),-999),-999),-999),-999)</f>
        <v>2.6695E-2</v>
      </c>
      <c r="J284" s="9">
        <f>IF(Raw!$G284&gt;$C$8,IF(Raw!$Q284&gt;$C$8,IF(Raw!$N284&gt;$C$9,IF(Raw!$N284&lt;$A$9,IF(Raw!$X284&gt;$C$9,IF(Raw!$X284&lt;$A$9,Raw!N284,-999),-999),-999),-999),-999),-999)</f>
        <v>339</v>
      </c>
      <c r="K284" s="9">
        <f>IF(Raw!$G284&gt;$C$8,IF(Raw!$Q284&gt;$C$8,IF(Raw!$N284&gt;$C$9,IF(Raw!$N284&lt;$A$9,IF(Raw!$X284&gt;$C$9,IF(Raw!$X284&lt;$A$9,Raw!R284,-999),-999),-999),-999),-999),-999)</f>
        <v>0.43006899999999998</v>
      </c>
      <c r="L284" s="9">
        <f>IF(Raw!$G284&gt;$C$8,IF(Raw!$Q284&gt;$C$8,IF(Raw!$N284&gt;$C$9,IF(Raw!$N284&lt;$A$9,IF(Raw!$X284&gt;$C$9,IF(Raw!$X284&lt;$A$9,Raw!S284,-999),-999),-999),-999),-999),-999)</f>
        <v>0.71659399999999995</v>
      </c>
      <c r="M284" s="9">
        <f>Raw!Q284</f>
        <v>0.98886600000000002</v>
      </c>
      <c r="N284" s="9">
        <f>IF(Raw!$G284&gt;$C$8,IF(Raw!$Q284&gt;$C$8,IF(Raw!$N284&gt;$C$9,IF(Raw!$N284&lt;$A$9,IF(Raw!$X284&gt;$C$9,IF(Raw!$X284&lt;$A$9,Raw!V284,-999),-999),-999),-999),-999),-999)</f>
        <v>775.2</v>
      </c>
      <c r="O284" s="9">
        <f>IF(Raw!$G284&gt;$C$8,IF(Raw!$Q284&gt;$C$8,IF(Raw!$N284&gt;$C$9,IF(Raw!$N284&lt;$A$9,IF(Raw!$X284&gt;$C$9,IF(Raw!$X284&lt;$A$9,Raw!W284,-999),-999),-999),-999),-999),-999)</f>
        <v>0.26918599999999998</v>
      </c>
      <c r="P284" s="9">
        <f>IF(Raw!$G284&gt;$C$8,IF(Raw!$Q284&gt;$C$8,IF(Raw!$N284&gt;$C$9,IF(Raw!$N284&lt;$A$9,IF(Raw!$X284&gt;$C$9,IF(Raw!$X284&lt;$A$9,Raw!X284,-999),-999),-999),-999),-999),-999)</f>
        <v>581</v>
      </c>
      <c r="R284" s="9">
        <f t="shared" si="79"/>
        <v>0.363346</v>
      </c>
      <c r="S284" s="9">
        <f t="shared" si="80"/>
        <v>0.44386703021773977</v>
      </c>
      <c r="T284" s="9">
        <f t="shared" si="81"/>
        <v>0.28652499999999997</v>
      </c>
      <c r="U284" s="9">
        <f t="shared" si="82"/>
        <v>0.39984286778845479</v>
      </c>
      <c r="V284" s="15">
        <f t="shared" si="83"/>
        <v>0</v>
      </c>
      <c r="X284" s="11">
        <f t="shared" si="84"/>
        <v>0</v>
      </c>
      <c r="Y284" s="11">
        <f t="shared" si="85"/>
        <v>6.4629999999999994E-18</v>
      </c>
      <c r="Z284" s="11">
        <f t="shared" si="86"/>
        <v>3.39E-4</v>
      </c>
      <c r="AA284" s="16">
        <f t="shared" si="87"/>
        <v>0</v>
      </c>
      <c r="AB284" s="9">
        <f t="shared" si="88"/>
        <v>0.43006899999999998</v>
      </c>
      <c r="AC284" s="9">
        <f t="shared" si="89"/>
        <v>1</v>
      </c>
      <c r="AD284" s="15">
        <f t="shared" si="90"/>
        <v>0</v>
      </c>
      <c r="AE284" s="3">
        <f t="shared" si="91"/>
        <v>778.1451999999997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0.72297453703703696</v>
      </c>
      <c r="C285" s="15">
        <f>Raw!C285</f>
        <v>11.3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0.406389</v>
      </c>
      <c r="F285" s="9">
        <f>IF(Raw!$G285&gt;$C$8,IF(Raw!$Q285&gt;$C$8,IF(Raw!$N285&gt;$C$9,IF(Raw!$N285&lt;$A$9,IF(Raw!$X285&gt;$C$9,IF(Raw!$X285&lt;$A$9,Raw!I285,-999),-999),-999),-999),-999),-999)</f>
        <v>0.717746</v>
      </c>
      <c r="G285" s="9">
        <f>Raw!G285</f>
        <v>0.98500699999999997</v>
      </c>
      <c r="H285" s="9">
        <f>IF(Raw!$G285&gt;$C$8,IF(Raw!$Q285&gt;$C$8,IF(Raw!$N285&gt;$C$9,IF(Raw!$N285&lt;$A$9,IF(Raw!$X285&gt;$C$9,IF(Raw!$X285&lt;$A$9,Raw!L285,-999),-999),-999),-999),-999),-999)</f>
        <v>681.6</v>
      </c>
      <c r="I285" s="9">
        <f>IF(Raw!$G285&gt;$C$8,IF(Raw!$Q285&gt;$C$8,IF(Raw!$N285&gt;$C$9,IF(Raw!$N285&lt;$A$9,IF(Raw!$X285&gt;$C$9,IF(Raw!$X285&lt;$A$9,Raw!M285,-999),-999),-999),-999),-999),-999)</f>
        <v>8.7999999999999998E-5</v>
      </c>
      <c r="J285" s="9">
        <f>IF(Raw!$G285&gt;$C$8,IF(Raw!$Q285&gt;$C$8,IF(Raw!$N285&gt;$C$9,IF(Raw!$N285&lt;$A$9,IF(Raw!$X285&gt;$C$9,IF(Raw!$X285&lt;$A$9,Raw!N285,-999),-999),-999),-999),-999),-999)</f>
        <v>350</v>
      </c>
      <c r="K285" s="9">
        <f>IF(Raw!$G285&gt;$C$8,IF(Raw!$Q285&gt;$C$8,IF(Raw!$N285&gt;$C$9,IF(Raw!$N285&lt;$A$9,IF(Raw!$X285&gt;$C$9,IF(Raw!$X285&lt;$A$9,Raw!R285,-999),-999),-999),-999),-999),-999)</f>
        <v>0.45575700000000002</v>
      </c>
      <c r="L285" s="9">
        <f>IF(Raw!$G285&gt;$C$8,IF(Raw!$Q285&gt;$C$8,IF(Raw!$N285&gt;$C$9,IF(Raw!$N285&lt;$A$9,IF(Raw!$X285&gt;$C$9,IF(Raw!$X285&lt;$A$9,Raw!S285,-999),-999),-999),-999),-999),-999)</f>
        <v>0.78454599999999997</v>
      </c>
      <c r="M285" s="9">
        <f>Raw!Q285</f>
        <v>0.99073500000000003</v>
      </c>
      <c r="N285" s="9">
        <f>IF(Raw!$G285&gt;$C$8,IF(Raw!$Q285&gt;$C$8,IF(Raw!$N285&gt;$C$9,IF(Raw!$N285&lt;$A$9,IF(Raw!$X285&gt;$C$9,IF(Raw!$X285&lt;$A$9,Raw!V285,-999),-999),-999),-999),-999),-999)</f>
        <v>815</v>
      </c>
      <c r="O285" s="9">
        <f>IF(Raw!$G285&gt;$C$8,IF(Raw!$Q285&gt;$C$8,IF(Raw!$N285&gt;$C$9,IF(Raw!$N285&lt;$A$9,IF(Raw!$X285&gt;$C$9,IF(Raw!$X285&lt;$A$9,Raw!W285,-999),-999),-999),-999),-999),-999)</f>
        <v>0.22917999999999999</v>
      </c>
      <c r="P285" s="9">
        <f>IF(Raw!$G285&gt;$C$8,IF(Raw!$Q285&gt;$C$8,IF(Raw!$N285&gt;$C$9,IF(Raw!$N285&lt;$A$9,IF(Raw!$X285&gt;$C$9,IF(Raw!$X285&lt;$A$9,Raw!X285,-999),-999),-999),-999),-999),-999)</f>
        <v>633</v>
      </c>
      <c r="R285" s="9">
        <f t="shared" si="79"/>
        <v>0.31135699999999999</v>
      </c>
      <c r="S285" s="9">
        <f t="shared" si="80"/>
        <v>0.43379830747924752</v>
      </c>
      <c r="T285" s="9">
        <f t="shared" si="81"/>
        <v>0.32878899999999994</v>
      </c>
      <c r="U285" s="9">
        <f t="shared" si="82"/>
        <v>0.41908186390600416</v>
      </c>
      <c r="V285" s="15">
        <f t="shared" si="83"/>
        <v>0</v>
      </c>
      <c r="X285" s="11">
        <f t="shared" si="84"/>
        <v>0</v>
      </c>
      <c r="Y285" s="11">
        <f t="shared" si="85"/>
        <v>6.8159999999999998E-18</v>
      </c>
      <c r="Z285" s="11">
        <f t="shared" si="86"/>
        <v>3.5E-4</v>
      </c>
      <c r="AA285" s="16">
        <f t="shared" si="87"/>
        <v>0</v>
      </c>
      <c r="AB285" s="9">
        <f t="shared" si="88"/>
        <v>0.45575700000000002</v>
      </c>
      <c r="AC285" s="9">
        <f t="shared" si="89"/>
        <v>1</v>
      </c>
      <c r="AD285" s="15">
        <f t="shared" si="90"/>
        <v>0</v>
      </c>
      <c r="AE285" s="3">
        <f t="shared" si="91"/>
        <v>820.64639999999974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0.72303240740740737</v>
      </c>
      <c r="C286" s="15">
        <f>Raw!C286</f>
        <v>11.5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0.415686</v>
      </c>
      <c r="F286" s="9">
        <f>IF(Raw!$G286&gt;$C$8,IF(Raw!$Q286&gt;$C$8,IF(Raw!$N286&gt;$C$9,IF(Raw!$N286&lt;$A$9,IF(Raw!$X286&gt;$C$9,IF(Raw!$X286&lt;$A$9,Raw!I286,-999),-999),-999),-999),-999),-999)</f>
        <v>0.69281999999999999</v>
      </c>
      <c r="G286" s="9">
        <f>Raw!G286</f>
        <v>0.98953800000000003</v>
      </c>
      <c r="H286" s="9">
        <f>IF(Raw!$G286&gt;$C$8,IF(Raw!$Q286&gt;$C$8,IF(Raw!$N286&gt;$C$9,IF(Raw!$N286&lt;$A$9,IF(Raw!$X286&gt;$C$9,IF(Raw!$X286&lt;$A$9,Raw!L286,-999),-999),-999),-999),-999),-999)</f>
        <v>682.3</v>
      </c>
      <c r="I286" s="9">
        <f>IF(Raw!$G286&gt;$C$8,IF(Raw!$Q286&gt;$C$8,IF(Raw!$N286&gt;$C$9,IF(Raw!$N286&lt;$A$9,IF(Raw!$X286&gt;$C$9,IF(Raw!$X286&lt;$A$9,Raw!M286,-999),-999),-999),-999),-999),-999)</f>
        <v>0.208233</v>
      </c>
      <c r="J286" s="9">
        <f>IF(Raw!$G286&gt;$C$8,IF(Raw!$Q286&gt;$C$8,IF(Raw!$N286&gt;$C$9,IF(Raw!$N286&lt;$A$9,IF(Raw!$X286&gt;$C$9,IF(Raw!$X286&lt;$A$9,Raw!N286,-999),-999),-999),-999),-999),-999)</f>
        <v>468</v>
      </c>
      <c r="K286" s="9">
        <f>IF(Raw!$G286&gt;$C$8,IF(Raw!$Q286&gt;$C$8,IF(Raw!$N286&gt;$C$9,IF(Raw!$N286&lt;$A$9,IF(Raw!$X286&gt;$C$9,IF(Raw!$X286&lt;$A$9,Raw!R286,-999),-999),-999),-999),-999),-999)</f>
        <v>0.43306600000000001</v>
      </c>
      <c r="L286" s="9">
        <f>IF(Raw!$G286&gt;$C$8,IF(Raw!$Q286&gt;$C$8,IF(Raw!$N286&gt;$C$9,IF(Raw!$N286&lt;$A$9,IF(Raw!$X286&gt;$C$9,IF(Raw!$X286&lt;$A$9,Raw!S286,-999),-999),-999),-999),-999),-999)</f>
        <v>0.72116899999999995</v>
      </c>
      <c r="M286" s="9">
        <f>Raw!Q286</f>
        <v>0.99022600000000005</v>
      </c>
      <c r="N286" s="9">
        <f>IF(Raw!$G286&gt;$C$8,IF(Raw!$Q286&gt;$C$8,IF(Raw!$N286&gt;$C$9,IF(Raw!$N286&lt;$A$9,IF(Raw!$X286&gt;$C$9,IF(Raw!$X286&lt;$A$9,Raw!V286,-999),-999),-999),-999),-999),-999)</f>
        <v>781.6</v>
      </c>
      <c r="O286" s="9">
        <f>IF(Raw!$G286&gt;$C$8,IF(Raw!$Q286&gt;$C$8,IF(Raw!$N286&gt;$C$9,IF(Raw!$N286&lt;$A$9,IF(Raw!$X286&gt;$C$9,IF(Raw!$X286&lt;$A$9,Raw!W286,-999),-999),-999),-999),-999),-999)</f>
        <v>0.29107100000000002</v>
      </c>
      <c r="P286" s="9">
        <f>IF(Raw!$G286&gt;$C$8,IF(Raw!$Q286&gt;$C$8,IF(Raw!$N286&gt;$C$9,IF(Raw!$N286&lt;$A$9,IF(Raw!$X286&gt;$C$9,IF(Raw!$X286&lt;$A$9,Raw!X286,-999),-999),-999),-999),-999),-999)</f>
        <v>495</v>
      </c>
      <c r="R286" s="9">
        <f t="shared" si="79"/>
        <v>0.27713399999999999</v>
      </c>
      <c r="S286" s="9">
        <f t="shared" si="80"/>
        <v>0.40000866025807569</v>
      </c>
      <c r="T286" s="9">
        <f t="shared" si="81"/>
        <v>0.28810299999999994</v>
      </c>
      <c r="U286" s="9">
        <f t="shared" si="82"/>
        <v>0.39949443195700307</v>
      </c>
      <c r="V286" s="15">
        <f t="shared" si="83"/>
        <v>0</v>
      </c>
      <c r="X286" s="11">
        <f t="shared" si="84"/>
        <v>0</v>
      </c>
      <c r="Y286" s="11">
        <f t="shared" si="85"/>
        <v>6.8229999999999991E-18</v>
      </c>
      <c r="Z286" s="11">
        <f t="shared" si="86"/>
        <v>4.6799999999999999E-4</v>
      </c>
      <c r="AA286" s="16">
        <f t="shared" si="87"/>
        <v>0</v>
      </c>
      <c r="AB286" s="9">
        <f t="shared" si="88"/>
        <v>0.43306600000000001</v>
      </c>
      <c r="AC286" s="9">
        <f t="shared" si="89"/>
        <v>1</v>
      </c>
      <c r="AD286" s="15">
        <f t="shared" si="90"/>
        <v>0</v>
      </c>
      <c r="AE286" s="3">
        <f t="shared" si="91"/>
        <v>821.48919999999964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0.72309027777777779</v>
      </c>
      <c r="C287" s="15">
        <f>Raw!C287</f>
        <v>11.5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0.40925499999999998</v>
      </c>
      <c r="F287" s="9">
        <f>IF(Raw!$G287&gt;$C$8,IF(Raw!$Q287&gt;$C$8,IF(Raw!$N287&gt;$C$9,IF(Raw!$N287&lt;$A$9,IF(Raw!$X287&gt;$C$9,IF(Raw!$X287&lt;$A$9,Raw!I287,-999),-999),-999),-999),-999),-999)</f>
        <v>0.72779300000000002</v>
      </c>
      <c r="G287" s="9">
        <f>Raw!G287</f>
        <v>0.99072700000000002</v>
      </c>
      <c r="H287" s="9">
        <f>IF(Raw!$G287&gt;$C$8,IF(Raw!$Q287&gt;$C$8,IF(Raw!$N287&gt;$C$9,IF(Raw!$N287&lt;$A$9,IF(Raw!$X287&gt;$C$9,IF(Raw!$X287&lt;$A$9,Raw!L287,-999),-999),-999),-999),-999),-999)</f>
        <v>714.9</v>
      </c>
      <c r="I287" s="9">
        <f>IF(Raw!$G287&gt;$C$8,IF(Raw!$Q287&gt;$C$8,IF(Raw!$N287&gt;$C$9,IF(Raw!$N287&lt;$A$9,IF(Raw!$X287&gt;$C$9,IF(Raw!$X287&lt;$A$9,Raw!M287,-999),-999),-999),-999),-999),-999)</f>
        <v>8.7874999999999995E-2</v>
      </c>
      <c r="J287" s="9">
        <f>IF(Raw!$G287&gt;$C$8,IF(Raw!$Q287&gt;$C$8,IF(Raw!$N287&gt;$C$9,IF(Raw!$N287&lt;$A$9,IF(Raw!$X287&gt;$C$9,IF(Raw!$X287&lt;$A$9,Raw!N287,-999),-999),-999),-999),-999),-999)</f>
        <v>601</v>
      </c>
      <c r="K287" s="9">
        <f>IF(Raw!$G287&gt;$C$8,IF(Raw!$Q287&gt;$C$8,IF(Raw!$N287&gt;$C$9,IF(Raw!$N287&lt;$A$9,IF(Raw!$X287&gt;$C$9,IF(Raw!$X287&lt;$A$9,Raw!R287,-999),-999),-999),-999),-999),-999)</f>
        <v>0.41760599999999998</v>
      </c>
      <c r="L287" s="9">
        <f>IF(Raw!$G287&gt;$C$8,IF(Raw!$Q287&gt;$C$8,IF(Raw!$N287&gt;$C$9,IF(Raw!$N287&lt;$A$9,IF(Raw!$X287&gt;$C$9,IF(Raw!$X287&lt;$A$9,Raw!S287,-999),-999),-999),-999),-999),-999)</f>
        <v>0.71324600000000005</v>
      </c>
      <c r="M287" s="9">
        <f>Raw!Q287</f>
        <v>0.98663699999999999</v>
      </c>
      <c r="N287" s="9">
        <f>IF(Raw!$G287&gt;$C$8,IF(Raw!$Q287&gt;$C$8,IF(Raw!$N287&gt;$C$9,IF(Raw!$N287&lt;$A$9,IF(Raw!$X287&gt;$C$9,IF(Raw!$X287&lt;$A$9,Raw!V287,-999),-999),-999),-999),-999),-999)</f>
        <v>773.5</v>
      </c>
      <c r="O287" s="9">
        <f>IF(Raw!$G287&gt;$C$8,IF(Raw!$Q287&gt;$C$8,IF(Raw!$N287&gt;$C$9,IF(Raw!$N287&lt;$A$9,IF(Raw!$X287&gt;$C$9,IF(Raw!$X287&lt;$A$9,Raw!W287,-999),-999),-999),-999),-999),-999)</f>
        <v>0.25796999999999998</v>
      </c>
      <c r="P287" s="9">
        <f>IF(Raw!$G287&gt;$C$8,IF(Raw!$Q287&gt;$C$8,IF(Raw!$N287&gt;$C$9,IF(Raw!$N287&lt;$A$9,IF(Raw!$X287&gt;$C$9,IF(Raw!$X287&lt;$A$9,Raw!X287,-999),-999),-999),-999),-999),-999)</f>
        <v>523</v>
      </c>
      <c r="R287" s="9">
        <f t="shared" si="79"/>
        <v>0.31853800000000004</v>
      </c>
      <c r="S287" s="9">
        <f t="shared" si="80"/>
        <v>0.43767664706860332</v>
      </c>
      <c r="T287" s="9">
        <f t="shared" si="81"/>
        <v>0.29564000000000007</v>
      </c>
      <c r="U287" s="9">
        <f t="shared" si="82"/>
        <v>0.41449934524694154</v>
      </c>
      <c r="V287" s="15">
        <f t="shared" si="83"/>
        <v>0</v>
      </c>
      <c r="X287" s="11">
        <f t="shared" si="84"/>
        <v>0</v>
      </c>
      <c r="Y287" s="11">
        <f t="shared" si="85"/>
        <v>7.1489999999999995E-18</v>
      </c>
      <c r="Z287" s="11">
        <f t="shared" si="86"/>
        <v>6.0099999999999997E-4</v>
      </c>
      <c r="AA287" s="16">
        <f t="shared" si="87"/>
        <v>0</v>
      </c>
      <c r="AB287" s="9">
        <f t="shared" si="88"/>
        <v>0.41760599999999998</v>
      </c>
      <c r="AC287" s="9">
        <f t="shared" si="89"/>
        <v>1</v>
      </c>
      <c r="AD287" s="15">
        <f t="shared" si="90"/>
        <v>0</v>
      </c>
      <c r="AE287" s="3">
        <f t="shared" si="91"/>
        <v>860.73959999999965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0.7231481481481481</v>
      </c>
      <c r="C288" s="15">
        <f>Raw!C288</f>
        <v>11.8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0.404918</v>
      </c>
      <c r="F288" s="9">
        <f>IF(Raw!$G288&gt;$C$8,IF(Raw!$Q288&gt;$C$8,IF(Raw!$N288&gt;$C$9,IF(Raw!$N288&lt;$A$9,IF(Raw!$X288&gt;$C$9,IF(Raw!$X288&lt;$A$9,Raw!I288,-999),-999),-999),-999),-999),-999)</f>
        <v>0.700465</v>
      </c>
      <c r="G288" s="9">
        <f>Raw!G288</f>
        <v>0.98485500000000004</v>
      </c>
      <c r="H288" s="9">
        <f>IF(Raw!$G288&gt;$C$8,IF(Raw!$Q288&gt;$C$8,IF(Raw!$N288&gt;$C$9,IF(Raw!$N288&lt;$A$9,IF(Raw!$X288&gt;$C$9,IF(Raw!$X288&lt;$A$9,Raw!L288,-999),-999),-999),-999),-999),-999)</f>
        <v>706.5</v>
      </c>
      <c r="I288" s="9">
        <f>IF(Raw!$G288&gt;$C$8,IF(Raw!$Q288&gt;$C$8,IF(Raw!$N288&gt;$C$9,IF(Raw!$N288&lt;$A$9,IF(Raw!$X288&gt;$C$9,IF(Raw!$X288&lt;$A$9,Raw!M288,-999),-999),-999),-999),-999),-999)</f>
        <v>0.208924</v>
      </c>
      <c r="J288" s="9">
        <f>IF(Raw!$G288&gt;$C$8,IF(Raw!$Q288&gt;$C$8,IF(Raw!$N288&gt;$C$9,IF(Raw!$N288&lt;$A$9,IF(Raw!$X288&gt;$C$9,IF(Raw!$X288&lt;$A$9,Raw!N288,-999),-999),-999),-999),-999),-999)</f>
        <v>437</v>
      </c>
      <c r="K288" s="9">
        <f>IF(Raw!$G288&gt;$C$8,IF(Raw!$Q288&gt;$C$8,IF(Raw!$N288&gt;$C$9,IF(Raw!$N288&lt;$A$9,IF(Raw!$X288&gt;$C$9,IF(Raw!$X288&lt;$A$9,Raw!R288,-999),-999),-999),-999),-999),-999)</f>
        <v>0.41321400000000003</v>
      </c>
      <c r="L288" s="9">
        <f>IF(Raw!$G288&gt;$C$8,IF(Raw!$Q288&gt;$C$8,IF(Raw!$N288&gt;$C$9,IF(Raw!$N288&lt;$A$9,IF(Raw!$X288&gt;$C$9,IF(Raw!$X288&lt;$A$9,Raw!S288,-999),-999),-999),-999),-999),-999)</f>
        <v>0.70031399999999999</v>
      </c>
      <c r="M288" s="9">
        <f>Raw!Q288</f>
        <v>0.98635399999999995</v>
      </c>
      <c r="N288" s="9">
        <f>IF(Raw!$G288&gt;$C$8,IF(Raw!$Q288&gt;$C$8,IF(Raw!$N288&gt;$C$9,IF(Raw!$N288&lt;$A$9,IF(Raw!$X288&gt;$C$9,IF(Raw!$X288&lt;$A$9,Raw!V288,-999),-999),-999),-999),-999),-999)</f>
        <v>800.9</v>
      </c>
      <c r="O288" s="9">
        <f>IF(Raw!$G288&gt;$C$8,IF(Raw!$Q288&gt;$C$8,IF(Raw!$N288&gt;$C$9,IF(Raw!$N288&lt;$A$9,IF(Raw!$X288&gt;$C$9,IF(Raw!$X288&lt;$A$9,Raw!W288,-999),-999),-999),-999),-999),-999)</f>
        <v>0.209235</v>
      </c>
      <c r="P288" s="9">
        <f>IF(Raw!$G288&gt;$C$8,IF(Raw!$Q288&gt;$C$8,IF(Raw!$N288&gt;$C$9,IF(Raw!$N288&lt;$A$9,IF(Raw!$X288&gt;$C$9,IF(Raw!$X288&lt;$A$9,Raw!X288,-999),-999),-999),-999),-999),-999)</f>
        <v>524</v>
      </c>
      <c r="R288" s="9">
        <f t="shared" si="79"/>
        <v>0.295547</v>
      </c>
      <c r="S288" s="9">
        <f t="shared" si="80"/>
        <v>0.42192971811582308</v>
      </c>
      <c r="T288" s="9">
        <f t="shared" si="81"/>
        <v>0.28709999999999997</v>
      </c>
      <c r="U288" s="9">
        <f t="shared" si="82"/>
        <v>0.40995896126594639</v>
      </c>
      <c r="V288" s="15">
        <f t="shared" si="83"/>
        <v>0</v>
      </c>
      <c r="X288" s="11">
        <f t="shared" si="84"/>
        <v>0</v>
      </c>
      <c r="Y288" s="11">
        <f t="shared" si="85"/>
        <v>7.064999999999999E-18</v>
      </c>
      <c r="Z288" s="11">
        <f t="shared" si="86"/>
        <v>4.37E-4</v>
      </c>
      <c r="AA288" s="16">
        <f t="shared" si="87"/>
        <v>0</v>
      </c>
      <c r="AB288" s="9">
        <f t="shared" si="88"/>
        <v>0.41321400000000003</v>
      </c>
      <c r="AC288" s="9">
        <f t="shared" si="89"/>
        <v>1</v>
      </c>
      <c r="AD288" s="15">
        <f t="shared" si="90"/>
        <v>0</v>
      </c>
      <c r="AE288" s="3">
        <f t="shared" si="91"/>
        <v>850.62599999999964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88"/>
  <sheetViews>
    <sheetView tabSelected="1" topLeftCell="R1" workbookViewId="0">
      <selection activeCell="W41" sqref="W41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0.7079050925925926</v>
      </c>
      <c r="C13" s="17">
        <v>208</v>
      </c>
      <c r="D13" s="17">
        <v>0</v>
      </c>
      <c r="E13" s="17">
        <v>0</v>
      </c>
      <c r="F13" s="17">
        <v>0</v>
      </c>
      <c r="G13" s="17">
        <v>0.56481000000000003</v>
      </c>
      <c r="H13" s="17">
        <v>6.1053000000000003E-2</v>
      </c>
      <c r="I13" s="17">
        <v>8.1111000000000003E-2</v>
      </c>
      <c r="J13" s="17">
        <v>2.0057999999999999E-2</v>
      </c>
      <c r="K13" s="17">
        <v>0.24729200000000001</v>
      </c>
      <c r="L13" s="17">
        <v>558.6</v>
      </c>
      <c r="M13" s="17">
        <v>0.50370800000000004</v>
      </c>
      <c r="N13" s="17">
        <v>560</v>
      </c>
      <c r="O13" s="17">
        <v>0</v>
      </c>
      <c r="P13" s="17">
        <v>0</v>
      </c>
      <c r="Q13" s="17">
        <v>0.56104399999999999</v>
      </c>
      <c r="R13" s="17">
        <v>5.5010999999999997E-2</v>
      </c>
      <c r="S13" s="17">
        <v>7.3981000000000005E-2</v>
      </c>
      <c r="T13" s="17">
        <v>1.8970000000000001E-2</v>
      </c>
      <c r="U13" s="17">
        <v>0.256415</v>
      </c>
      <c r="V13" s="17">
        <v>667.5</v>
      </c>
      <c r="W13" s="17">
        <v>0.25285999999999997</v>
      </c>
      <c r="X13" s="17">
        <v>1920</v>
      </c>
      <c r="Y13" s="17">
        <v>0</v>
      </c>
      <c r="Z13" s="17">
        <v>0</v>
      </c>
    </row>
    <row r="14" spans="1:26">
      <c r="A14" s="17">
        <v>1</v>
      </c>
      <c r="B14" s="19">
        <v>0.70795138888888898</v>
      </c>
      <c r="C14" s="17">
        <v>208.2</v>
      </c>
      <c r="D14" s="17">
        <v>0</v>
      </c>
      <c r="E14" s="17">
        <v>0</v>
      </c>
      <c r="F14" s="17">
        <v>0</v>
      </c>
      <c r="G14" s="17">
        <v>0.58800600000000003</v>
      </c>
      <c r="H14" s="17">
        <v>6.1782999999999998E-2</v>
      </c>
      <c r="I14" s="17">
        <v>8.5444000000000006E-2</v>
      </c>
      <c r="J14" s="17">
        <v>2.3661000000000001E-2</v>
      </c>
      <c r="K14" s="17">
        <v>0.27691900000000003</v>
      </c>
      <c r="L14" s="17">
        <v>484.6</v>
      </c>
      <c r="M14" s="17">
        <v>1.8E-5</v>
      </c>
      <c r="N14" s="17">
        <v>834</v>
      </c>
      <c r="O14" s="17">
        <v>0</v>
      </c>
      <c r="P14" s="17">
        <v>0</v>
      </c>
      <c r="Q14" s="17">
        <v>0.37753300000000001</v>
      </c>
      <c r="R14" s="17">
        <v>5.5959000000000002E-2</v>
      </c>
      <c r="S14" s="17">
        <v>7.0776000000000006E-2</v>
      </c>
      <c r="T14" s="17">
        <v>1.4817E-2</v>
      </c>
      <c r="U14" s="17">
        <v>0.20934900000000001</v>
      </c>
      <c r="V14" s="17">
        <v>640.1</v>
      </c>
      <c r="W14" s="17">
        <v>0.22921800000000001</v>
      </c>
      <c r="X14" s="17">
        <v>1012</v>
      </c>
      <c r="Y14" s="17">
        <v>0</v>
      </c>
      <c r="Z14" s="17">
        <v>0</v>
      </c>
    </row>
    <row r="15" spans="1:26">
      <c r="A15" s="17">
        <v>2</v>
      </c>
      <c r="B15" s="19">
        <v>0.70800925925925917</v>
      </c>
      <c r="C15" s="17">
        <v>208.4</v>
      </c>
      <c r="D15" s="17">
        <v>0</v>
      </c>
      <c r="E15" s="17">
        <v>0</v>
      </c>
      <c r="F15" s="17">
        <v>0</v>
      </c>
      <c r="G15" s="17">
        <v>0.40467500000000001</v>
      </c>
      <c r="H15" s="17">
        <v>6.0234999999999997E-2</v>
      </c>
      <c r="I15" s="17">
        <v>7.4417999999999998E-2</v>
      </c>
      <c r="J15" s="17">
        <v>1.4182999999999999E-2</v>
      </c>
      <c r="K15" s="17">
        <v>0.190582</v>
      </c>
      <c r="L15" s="17">
        <v>398.5</v>
      </c>
      <c r="M15" s="17">
        <v>7.9999999999999996E-6</v>
      </c>
      <c r="N15" s="17">
        <v>1036</v>
      </c>
      <c r="O15" s="17">
        <v>0</v>
      </c>
      <c r="P15" s="17">
        <v>0</v>
      </c>
      <c r="Q15" s="17">
        <v>0.52778599999999998</v>
      </c>
      <c r="R15" s="17">
        <v>4.8646000000000002E-2</v>
      </c>
      <c r="S15" s="17">
        <v>6.9195999999999994E-2</v>
      </c>
      <c r="T15" s="17">
        <v>2.0549999999999999E-2</v>
      </c>
      <c r="U15" s="17">
        <v>0.296987</v>
      </c>
      <c r="V15" s="17">
        <v>749.9</v>
      </c>
      <c r="W15" s="17">
        <v>9.9999999999999995E-7</v>
      </c>
      <c r="X15" s="17">
        <v>1814</v>
      </c>
      <c r="Y15" s="17">
        <v>0</v>
      </c>
      <c r="Z15" s="17">
        <v>0</v>
      </c>
    </row>
    <row r="16" spans="1:26">
      <c r="A16" s="17">
        <v>3</v>
      </c>
      <c r="B16" s="19">
        <v>0.70806712962962959</v>
      </c>
      <c r="C16" s="17">
        <v>208.2</v>
      </c>
      <c r="D16" s="17">
        <v>0</v>
      </c>
      <c r="E16" s="17">
        <v>0</v>
      </c>
      <c r="F16" s="17">
        <v>0</v>
      </c>
      <c r="G16" s="17">
        <v>0.55538500000000002</v>
      </c>
      <c r="H16" s="17">
        <v>6.2523999999999996E-2</v>
      </c>
      <c r="I16" s="17">
        <v>8.9341000000000004E-2</v>
      </c>
      <c r="J16" s="17">
        <v>2.6817000000000001E-2</v>
      </c>
      <c r="K16" s="17">
        <v>0.30016100000000001</v>
      </c>
      <c r="L16" s="17">
        <v>824.1</v>
      </c>
      <c r="M16" s="17">
        <v>3.0000000000000001E-6</v>
      </c>
      <c r="N16" s="17">
        <v>903</v>
      </c>
      <c r="O16" s="17">
        <v>0</v>
      </c>
      <c r="P16" s="17">
        <v>0</v>
      </c>
      <c r="Q16" s="17">
        <v>0.46177600000000002</v>
      </c>
      <c r="R16" s="17">
        <v>5.4260999999999997E-2</v>
      </c>
      <c r="S16" s="17">
        <v>7.1206000000000005E-2</v>
      </c>
      <c r="T16" s="17">
        <v>1.6945000000000002E-2</v>
      </c>
      <c r="U16" s="17">
        <v>0.23796600000000001</v>
      </c>
      <c r="V16" s="17">
        <v>503.4</v>
      </c>
      <c r="W16" s="17">
        <v>0.45835900000000002</v>
      </c>
      <c r="X16" s="17">
        <v>0</v>
      </c>
      <c r="Y16" s="17">
        <v>0</v>
      </c>
      <c r="Z16" s="17">
        <v>0</v>
      </c>
    </row>
    <row r="17" spans="1:26">
      <c r="A17" s="17">
        <v>4</v>
      </c>
      <c r="B17" s="19">
        <v>0.70811342592592597</v>
      </c>
      <c r="C17" s="17">
        <v>207.4</v>
      </c>
      <c r="D17" s="17">
        <v>0</v>
      </c>
      <c r="E17" s="17">
        <v>0</v>
      </c>
      <c r="F17" s="17">
        <v>0</v>
      </c>
      <c r="G17" s="17">
        <v>0.383073</v>
      </c>
      <c r="H17" s="17">
        <v>6.3105999999999995E-2</v>
      </c>
      <c r="I17" s="17">
        <v>8.1499000000000002E-2</v>
      </c>
      <c r="J17" s="17">
        <v>1.8393E-2</v>
      </c>
      <c r="K17" s="17">
        <v>0.225684</v>
      </c>
      <c r="L17" s="17">
        <v>447.4</v>
      </c>
      <c r="M17" s="17">
        <v>0.458088</v>
      </c>
      <c r="N17" s="17">
        <v>448</v>
      </c>
      <c r="O17" s="17">
        <v>0</v>
      </c>
      <c r="P17" s="17">
        <v>0</v>
      </c>
      <c r="Q17" s="17">
        <v>0.58457800000000004</v>
      </c>
      <c r="R17" s="17">
        <v>6.7827999999999999E-2</v>
      </c>
      <c r="S17" s="17">
        <v>8.6928000000000005E-2</v>
      </c>
      <c r="T17" s="17">
        <v>1.9099000000000001E-2</v>
      </c>
      <c r="U17" s="17">
        <v>0.21971399999999999</v>
      </c>
      <c r="V17" s="17">
        <v>389.5</v>
      </c>
      <c r="W17" s="17">
        <v>0.49953900000000001</v>
      </c>
      <c r="X17" s="17">
        <v>1775</v>
      </c>
      <c r="Y17" s="17">
        <v>0</v>
      </c>
      <c r="Z17" s="17">
        <v>0</v>
      </c>
    </row>
    <row r="18" spans="1:26">
      <c r="A18" s="17">
        <v>5</v>
      </c>
      <c r="B18" s="19">
        <v>0.70817129629629638</v>
      </c>
      <c r="C18" s="17">
        <v>206.5</v>
      </c>
      <c r="D18" s="17">
        <v>0</v>
      </c>
      <c r="E18" s="17">
        <v>0</v>
      </c>
      <c r="F18" s="17">
        <v>0</v>
      </c>
      <c r="G18" s="17">
        <v>0.490927</v>
      </c>
      <c r="H18" s="17">
        <v>6.3067999999999999E-2</v>
      </c>
      <c r="I18" s="17">
        <v>8.2327999999999998E-2</v>
      </c>
      <c r="J18" s="17">
        <v>1.9259999999999999E-2</v>
      </c>
      <c r="K18" s="17">
        <v>0.23394300000000001</v>
      </c>
      <c r="L18" s="17">
        <v>327.8</v>
      </c>
      <c r="M18" s="17">
        <v>8.7508000000000002E-2</v>
      </c>
      <c r="N18" s="17">
        <v>1410</v>
      </c>
      <c r="O18" s="17">
        <v>0</v>
      </c>
      <c r="P18" s="17">
        <v>0</v>
      </c>
      <c r="Q18" s="17">
        <v>0.37454399999999999</v>
      </c>
      <c r="R18" s="17">
        <v>5.0415000000000001E-2</v>
      </c>
      <c r="S18" s="17">
        <v>6.8515999999999994E-2</v>
      </c>
      <c r="T18" s="17">
        <v>1.8100999999999999E-2</v>
      </c>
      <c r="U18" s="17">
        <v>0.26418900000000001</v>
      </c>
      <c r="V18" s="17">
        <v>710</v>
      </c>
      <c r="W18" s="17">
        <v>0.54091400000000001</v>
      </c>
      <c r="X18" s="17">
        <v>2682</v>
      </c>
      <c r="Y18" s="17">
        <v>0</v>
      </c>
      <c r="Z18" s="17">
        <v>0</v>
      </c>
    </row>
    <row r="19" spans="1:26">
      <c r="A19" s="17">
        <v>6</v>
      </c>
      <c r="B19" s="19">
        <v>0.70822916666666658</v>
      </c>
      <c r="C19" s="17">
        <v>205.6</v>
      </c>
      <c r="D19" s="17">
        <v>0</v>
      </c>
      <c r="E19" s="17">
        <v>0</v>
      </c>
      <c r="F19" s="17">
        <v>0</v>
      </c>
      <c r="G19" s="17">
        <v>0.56235000000000002</v>
      </c>
      <c r="H19" s="17">
        <v>5.6716999999999997E-2</v>
      </c>
      <c r="I19" s="17">
        <v>8.0376000000000003E-2</v>
      </c>
      <c r="J19" s="17">
        <v>2.3658999999999999E-2</v>
      </c>
      <c r="K19" s="17">
        <v>0.29435800000000001</v>
      </c>
      <c r="L19" s="17">
        <v>755</v>
      </c>
      <c r="M19" s="17">
        <v>0.37081999999999998</v>
      </c>
      <c r="N19" s="17">
        <v>3438</v>
      </c>
      <c r="O19" s="17">
        <v>0</v>
      </c>
      <c r="P19" s="17">
        <v>0</v>
      </c>
      <c r="Q19" s="17">
        <v>0.53654100000000005</v>
      </c>
      <c r="R19" s="17">
        <v>5.5544000000000003E-2</v>
      </c>
      <c r="S19" s="17">
        <v>7.2013999999999995E-2</v>
      </c>
      <c r="T19" s="17">
        <v>1.6469000000000001E-2</v>
      </c>
      <c r="U19" s="17">
        <v>0.22869600000000001</v>
      </c>
      <c r="V19" s="17">
        <v>455</v>
      </c>
      <c r="W19" s="17">
        <v>0.45835900000000002</v>
      </c>
      <c r="X19" s="17">
        <v>961</v>
      </c>
      <c r="Y19" s="17">
        <v>0</v>
      </c>
      <c r="Z19" s="17">
        <v>0</v>
      </c>
    </row>
    <row r="20" spans="1:26">
      <c r="A20" s="17">
        <v>7</v>
      </c>
      <c r="B20" s="19">
        <v>0.70827546296296295</v>
      </c>
      <c r="C20" s="17">
        <v>204.9</v>
      </c>
      <c r="D20" s="17">
        <v>0</v>
      </c>
      <c r="E20" s="17">
        <v>0</v>
      </c>
      <c r="F20" s="17">
        <v>0</v>
      </c>
      <c r="G20" s="17">
        <v>0.63924700000000001</v>
      </c>
      <c r="H20" s="17">
        <v>5.8215000000000003E-2</v>
      </c>
      <c r="I20" s="17">
        <v>8.0140000000000003E-2</v>
      </c>
      <c r="J20" s="17">
        <v>2.1925E-2</v>
      </c>
      <c r="K20" s="17">
        <v>0.27357999999999999</v>
      </c>
      <c r="L20" s="17">
        <v>206.5</v>
      </c>
      <c r="M20" s="17">
        <v>3.0000000000000001E-6</v>
      </c>
      <c r="N20" s="17">
        <v>1000</v>
      </c>
      <c r="O20" s="17">
        <v>0</v>
      </c>
      <c r="P20" s="17">
        <v>0</v>
      </c>
      <c r="Q20" s="17">
        <v>0.502</v>
      </c>
      <c r="R20" s="17">
        <v>5.6575E-2</v>
      </c>
      <c r="S20" s="17">
        <v>7.2308999999999998E-2</v>
      </c>
      <c r="T20" s="17">
        <v>1.5734000000000001E-2</v>
      </c>
      <c r="U20" s="17">
        <v>0.21759500000000001</v>
      </c>
      <c r="V20" s="17">
        <v>490.9</v>
      </c>
      <c r="W20" s="17">
        <v>0.58035999999999999</v>
      </c>
      <c r="X20" s="17">
        <v>3002</v>
      </c>
      <c r="Y20" s="17">
        <v>0</v>
      </c>
      <c r="Z20" s="17">
        <v>0</v>
      </c>
    </row>
    <row r="21" spans="1:26">
      <c r="A21" s="17">
        <v>8</v>
      </c>
      <c r="B21" s="19">
        <v>0.70833333333333337</v>
      </c>
      <c r="C21" s="17">
        <v>204</v>
      </c>
      <c r="D21" s="17">
        <v>0</v>
      </c>
      <c r="E21" s="17">
        <v>0</v>
      </c>
      <c r="F21" s="17">
        <v>0</v>
      </c>
      <c r="G21" s="17">
        <v>0.53142199999999995</v>
      </c>
      <c r="H21" s="17">
        <v>6.3164999999999999E-2</v>
      </c>
      <c r="I21" s="17">
        <v>8.3621000000000001E-2</v>
      </c>
      <c r="J21" s="17">
        <v>2.0455999999999998E-2</v>
      </c>
      <c r="K21" s="17">
        <v>0.24462700000000001</v>
      </c>
      <c r="L21" s="17">
        <v>383.5</v>
      </c>
      <c r="M21" s="17">
        <v>1.9999999999999999E-6</v>
      </c>
      <c r="N21" s="17">
        <v>6945</v>
      </c>
      <c r="O21" s="17">
        <v>0</v>
      </c>
      <c r="P21" s="17">
        <v>0</v>
      </c>
      <c r="Q21" s="17">
        <v>0.46738800000000003</v>
      </c>
      <c r="R21" s="17">
        <v>5.4247999999999998E-2</v>
      </c>
      <c r="S21" s="17">
        <v>7.1097999999999995E-2</v>
      </c>
      <c r="T21" s="17">
        <v>1.685E-2</v>
      </c>
      <c r="U21" s="17">
        <v>0.23699300000000001</v>
      </c>
      <c r="V21" s="17">
        <v>652</v>
      </c>
      <c r="W21" s="17">
        <v>0.14211299999999999</v>
      </c>
      <c r="X21" s="17">
        <v>12644</v>
      </c>
      <c r="Y21" s="17">
        <v>0</v>
      </c>
      <c r="Z21" s="17">
        <v>0</v>
      </c>
    </row>
    <row r="22" spans="1:26">
      <c r="A22" s="17">
        <v>9</v>
      </c>
      <c r="B22" s="19">
        <v>0.70839120370370379</v>
      </c>
      <c r="C22" s="17">
        <v>203.1</v>
      </c>
      <c r="D22" s="17">
        <v>0</v>
      </c>
      <c r="E22" s="17">
        <v>0</v>
      </c>
      <c r="F22" s="17">
        <v>0</v>
      </c>
      <c r="G22" s="17">
        <v>0.55056799999999995</v>
      </c>
      <c r="H22" s="17">
        <v>6.1575999999999999E-2</v>
      </c>
      <c r="I22" s="17">
        <v>8.3951999999999999E-2</v>
      </c>
      <c r="J22" s="17">
        <v>2.2377000000000001E-2</v>
      </c>
      <c r="K22" s="17">
        <v>0.26654</v>
      </c>
      <c r="L22" s="17">
        <v>486.2</v>
      </c>
      <c r="M22" s="17">
        <v>0.141628</v>
      </c>
      <c r="N22" s="17">
        <v>0</v>
      </c>
      <c r="O22" s="17">
        <v>0</v>
      </c>
      <c r="P22" s="17">
        <v>0</v>
      </c>
      <c r="Q22" s="17">
        <v>0.454513</v>
      </c>
      <c r="R22" s="17">
        <v>5.1959999999999999E-2</v>
      </c>
      <c r="S22" s="17">
        <v>6.9263000000000005E-2</v>
      </c>
      <c r="T22" s="17">
        <v>1.7302999999999999E-2</v>
      </c>
      <c r="U22" s="17">
        <v>0.24982099999999999</v>
      </c>
      <c r="V22" s="17">
        <v>900</v>
      </c>
      <c r="W22" s="17">
        <v>0.37081799999999998</v>
      </c>
      <c r="X22" s="17">
        <v>1097</v>
      </c>
      <c r="Y22" s="17">
        <v>0</v>
      </c>
      <c r="Z22" s="17">
        <v>0</v>
      </c>
    </row>
    <row r="23" spans="1:26">
      <c r="A23" s="17">
        <v>10</v>
      </c>
      <c r="B23" s="19">
        <v>0.70843750000000005</v>
      </c>
      <c r="C23" s="17">
        <v>202.3</v>
      </c>
      <c r="D23" s="17">
        <v>0</v>
      </c>
      <c r="E23" s="17">
        <v>0</v>
      </c>
      <c r="F23" s="17">
        <v>0</v>
      </c>
      <c r="G23" s="17">
        <v>0.62267600000000001</v>
      </c>
      <c r="H23" s="17">
        <v>5.7853000000000002E-2</v>
      </c>
      <c r="I23" s="17">
        <v>7.9528000000000001E-2</v>
      </c>
      <c r="J23" s="17">
        <v>2.1675E-2</v>
      </c>
      <c r="K23" s="17">
        <v>0.27254499999999998</v>
      </c>
      <c r="L23" s="17">
        <v>486.9</v>
      </c>
      <c r="M23" s="17">
        <v>1.9999999999999999E-6</v>
      </c>
      <c r="N23" s="17">
        <v>1847</v>
      </c>
      <c r="O23" s="17">
        <v>0</v>
      </c>
      <c r="P23" s="17">
        <v>0</v>
      </c>
      <c r="Q23" s="17">
        <v>0.45622499999999999</v>
      </c>
      <c r="R23" s="17">
        <v>5.6654000000000003E-2</v>
      </c>
      <c r="S23" s="17">
        <v>7.1721999999999994E-2</v>
      </c>
      <c r="T23" s="17">
        <v>1.5068E-2</v>
      </c>
      <c r="U23" s="17">
        <v>0.210095</v>
      </c>
      <c r="V23" s="17">
        <v>609.1</v>
      </c>
      <c r="W23" s="17">
        <v>0.37081500000000001</v>
      </c>
      <c r="X23" s="17">
        <v>0</v>
      </c>
      <c r="Y23" s="17">
        <v>0</v>
      </c>
      <c r="Z23" s="17">
        <v>0</v>
      </c>
    </row>
    <row r="24" spans="1:26">
      <c r="A24" s="17">
        <v>11</v>
      </c>
      <c r="B24" s="19">
        <v>0.70849537037037036</v>
      </c>
      <c r="C24" s="17">
        <v>201.4</v>
      </c>
      <c r="D24" s="17">
        <v>0</v>
      </c>
      <c r="E24" s="17">
        <v>0</v>
      </c>
      <c r="F24" s="17">
        <v>0</v>
      </c>
      <c r="G24" s="17">
        <v>0.50041999999999998</v>
      </c>
      <c r="H24" s="17">
        <v>5.5771000000000001E-2</v>
      </c>
      <c r="I24" s="17">
        <v>8.0060000000000006E-2</v>
      </c>
      <c r="J24" s="17">
        <v>2.4289000000000002E-2</v>
      </c>
      <c r="K24" s="17">
        <v>0.30338599999999999</v>
      </c>
      <c r="L24" s="17">
        <v>744.5</v>
      </c>
      <c r="M24" s="17">
        <v>5.0000000000000004E-6</v>
      </c>
      <c r="N24" s="17">
        <v>818</v>
      </c>
      <c r="O24" s="17">
        <v>0</v>
      </c>
      <c r="P24" s="17">
        <v>0</v>
      </c>
      <c r="Q24" s="17">
        <v>0.50702800000000003</v>
      </c>
      <c r="R24" s="17">
        <v>5.8271000000000003E-2</v>
      </c>
      <c r="S24" s="17">
        <v>7.6059000000000002E-2</v>
      </c>
      <c r="T24" s="17">
        <v>1.7788000000000002E-2</v>
      </c>
      <c r="U24" s="17">
        <v>0.233874</v>
      </c>
      <c r="V24" s="17">
        <v>595.29999999999995</v>
      </c>
      <c r="W24" s="17">
        <v>0.6</v>
      </c>
      <c r="X24" s="17">
        <v>0</v>
      </c>
      <c r="Y24" s="17">
        <v>0</v>
      </c>
      <c r="Z24" s="17">
        <v>0</v>
      </c>
    </row>
    <row r="25" spans="1:26">
      <c r="A25" s="17">
        <v>12</v>
      </c>
      <c r="B25" s="19">
        <v>0.70855324074074078</v>
      </c>
      <c r="C25" s="17">
        <v>200.7</v>
      </c>
      <c r="D25" s="17">
        <v>0</v>
      </c>
      <c r="E25" s="17">
        <v>0</v>
      </c>
      <c r="F25" s="17">
        <v>0</v>
      </c>
      <c r="G25" s="17">
        <v>0.41917199999999999</v>
      </c>
      <c r="H25" s="17">
        <v>5.9050999999999999E-2</v>
      </c>
      <c r="I25" s="17">
        <v>7.7528E-2</v>
      </c>
      <c r="J25" s="17">
        <v>1.8477E-2</v>
      </c>
      <c r="K25" s="17">
        <v>0.23832200000000001</v>
      </c>
      <c r="L25" s="17">
        <v>642.29999999999995</v>
      </c>
      <c r="M25" s="17">
        <v>1.4E-5</v>
      </c>
      <c r="N25" s="17">
        <v>876</v>
      </c>
      <c r="O25" s="17">
        <v>0</v>
      </c>
      <c r="P25" s="17">
        <v>0</v>
      </c>
      <c r="Q25" s="17">
        <v>0.51988199999999996</v>
      </c>
      <c r="R25" s="17">
        <v>5.8184E-2</v>
      </c>
      <c r="S25" s="17">
        <v>7.4056999999999998E-2</v>
      </c>
      <c r="T25" s="17">
        <v>1.5873000000000002E-2</v>
      </c>
      <c r="U25" s="17">
        <v>0.214334</v>
      </c>
      <c r="V25" s="17">
        <v>651.20000000000005</v>
      </c>
      <c r="W25" s="17">
        <v>0.59999899999999995</v>
      </c>
      <c r="X25" s="17">
        <v>4213</v>
      </c>
      <c r="Y25" s="17">
        <v>0</v>
      </c>
      <c r="Z25" s="17">
        <v>0</v>
      </c>
    </row>
    <row r="26" spans="1:26">
      <c r="A26" s="17">
        <v>13</v>
      </c>
      <c r="B26" s="19">
        <v>0.70859953703703704</v>
      </c>
      <c r="C26" s="17">
        <v>199.8</v>
      </c>
      <c r="D26" s="17">
        <v>0</v>
      </c>
      <c r="E26" s="17">
        <v>0</v>
      </c>
      <c r="F26" s="17">
        <v>0</v>
      </c>
      <c r="G26" s="17">
        <v>0.43782199999999999</v>
      </c>
      <c r="H26" s="17">
        <v>6.5023999999999998E-2</v>
      </c>
      <c r="I26" s="17">
        <v>8.0603999999999995E-2</v>
      </c>
      <c r="J26" s="17">
        <v>1.5580999999999999E-2</v>
      </c>
      <c r="K26" s="17">
        <v>0.1933</v>
      </c>
      <c r="L26" s="17">
        <v>528.5</v>
      </c>
      <c r="M26" s="17">
        <v>0.37079800000000002</v>
      </c>
      <c r="N26" s="17">
        <v>2859</v>
      </c>
      <c r="O26" s="17">
        <v>0</v>
      </c>
      <c r="P26" s="17">
        <v>0</v>
      </c>
      <c r="Q26" s="17">
        <v>0.456403</v>
      </c>
      <c r="R26" s="17">
        <v>5.2692999999999997E-2</v>
      </c>
      <c r="S26" s="17">
        <v>7.0762000000000005E-2</v>
      </c>
      <c r="T26" s="17">
        <v>1.8069000000000002E-2</v>
      </c>
      <c r="U26" s="17">
        <v>0.25535200000000002</v>
      </c>
      <c r="V26" s="17">
        <v>879.4</v>
      </c>
      <c r="W26" s="17">
        <v>0.141626</v>
      </c>
      <c r="X26" s="17">
        <v>0</v>
      </c>
      <c r="Y26" s="17">
        <v>0</v>
      </c>
      <c r="Z26" s="17">
        <v>0</v>
      </c>
    </row>
    <row r="27" spans="1:26">
      <c r="A27" s="17">
        <v>14</v>
      </c>
      <c r="B27" s="19">
        <v>0.70865740740740746</v>
      </c>
      <c r="C27" s="17">
        <v>199.1</v>
      </c>
      <c r="D27" s="17">
        <v>0</v>
      </c>
      <c r="E27" s="17">
        <v>0</v>
      </c>
      <c r="F27" s="17">
        <v>0</v>
      </c>
      <c r="G27" s="17">
        <v>0.54372799999999999</v>
      </c>
      <c r="H27" s="17">
        <v>5.8049999999999997E-2</v>
      </c>
      <c r="I27" s="17">
        <v>8.2419999999999993E-2</v>
      </c>
      <c r="J27" s="17">
        <v>2.4369999999999999E-2</v>
      </c>
      <c r="K27" s="17">
        <v>0.29567900000000003</v>
      </c>
      <c r="L27" s="17">
        <v>488</v>
      </c>
      <c r="M27" s="17">
        <v>3.0000000000000001E-6</v>
      </c>
      <c r="N27" s="17">
        <v>8120</v>
      </c>
      <c r="O27" s="17">
        <v>0</v>
      </c>
      <c r="P27" s="17">
        <v>0</v>
      </c>
      <c r="Q27" s="17">
        <v>0.33998800000000001</v>
      </c>
      <c r="R27" s="17">
        <v>5.4795999999999997E-2</v>
      </c>
      <c r="S27" s="17">
        <v>6.6331000000000001E-2</v>
      </c>
      <c r="T27" s="17">
        <v>1.1535E-2</v>
      </c>
      <c r="U27" s="17">
        <v>0.173897</v>
      </c>
      <c r="V27" s="17">
        <v>584.79999999999995</v>
      </c>
      <c r="W27" s="17">
        <v>0.37080400000000002</v>
      </c>
      <c r="X27" s="17">
        <v>931</v>
      </c>
      <c r="Y27" s="17">
        <v>0</v>
      </c>
      <c r="Z27" s="17">
        <v>0</v>
      </c>
    </row>
    <row r="28" spans="1:26">
      <c r="A28" s="17">
        <v>15</v>
      </c>
      <c r="B28" s="19">
        <v>0.70871527777777776</v>
      </c>
      <c r="C28" s="17">
        <v>198.2</v>
      </c>
      <c r="D28" s="17">
        <v>0</v>
      </c>
      <c r="E28" s="17">
        <v>0</v>
      </c>
      <c r="F28" s="17">
        <v>0</v>
      </c>
      <c r="G28" s="17">
        <v>0.64803599999999995</v>
      </c>
      <c r="H28" s="17">
        <v>5.2384E-2</v>
      </c>
      <c r="I28" s="17">
        <v>8.0698000000000006E-2</v>
      </c>
      <c r="J28" s="17">
        <v>2.8313999999999999E-2</v>
      </c>
      <c r="K28" s="17">
        <v>0.35086200000000001</v>
      </c>
      <c r="L28" s="17">
        <v>626.1</v>
      </c>
      <c r="M28" s="17">
        <v>5.0000000000000004E-6</v>
      </c>
      <c r="N28" s="17">
        <v>950</v>
      </c>
      <c r="O28" s="17">
        <v>0</v>
      </c>
      <c r="P28" s="17">
        <v>0</v>
      </c>
      <c r="Q28" s="17">
        <v>0.47772399999999998</v>
      </c>
      <c r="R28" s="17">
        <v>5.2166999999999998E-2</v>
      </c>
      <c r="S28" s="17">
        <v>6.7585000000000006E-2</v>
      </c>
      <c r="T28" s="17">
        <v>1.5417999999999999E-2</v>
      </c>
      <c r="U28" s="17">
        <v>0.22812199999999999</v>
      </c>
      <c r="V28" s="17">
        <v>551.5</v>
      </c>
      <c r="W28" s="17">
        <v>0.28331800000000001</v>
      </c>
      <c r="X28" s="17">
        <v>1285</v>
      </c>
      <c r="Y28" s="17">
        <v>0</v>
      </c>
      <c r="Z28" s="17">
        <v>0</v>
      </c>
    </row>
    <row r="29" spans="1:26">
      <c r="A29" s="17">
        <v>16</v>
      </c>
      <c r="B29" s="19">
        <v>0.70876157407407403</v>
      </c>
      <c r="C29" s="17">
        <v>197.2</v>
      </c>
      <c r="D29" s="17">
        <v>0</v>
      </c>
      <c r="E29" s="17">
        <v>0</v>
      </c>
      <c r="F29" s="17">
        <v>0</v>
      </c>
      <c r="G29" s="17">
        <v>0.52805599999999997</v>
      </c>
      <c r="H29" s="17">
        <v>6.1754999999999997E-2</v>
      </c>
      <c r="I29" s="17">
        <v>8.0391000000000004E-2</v>
      </c>
      <c r="J29" s="17">
        <v>1.8636E-2</v>
      </c>
      <c r="K29" s="17">
        <v>0.23181599999999999</v>
      </c>
      <c r="L29" s="17">
        <v>542.5</v>
      </c>
      <c r="M29" s="17">
        <v>0.54589500000000002</v>
      </c>
      <c r="N29" s="17">
        <v>951</v>
      </c>
      <c r="O29" s="17">
        <v>0</v>
      </c>
      <c r="P29" s="17">
        <v>0</v>
      </c>
      <c r="Q29" s="17">
        <v>0.37346499999999999</v>
      </c>
      <c r="R29" s="17">
        <v>5.5857999999999998E-2</v>
      </c>
      <c r="S29" s="17">
        <v>6.9889999999999994E-2</v>
      </c>
      <c r="T29" s="17">
        <v>1.4031E-2</v>
      </c>
      <c r="U29" s="17">
        <v>0.200765</v>
      </c>
      <c r="V29" s="17">
        <v>623.79999999999995</v>
      </c>
      <c r="W29" s="17">
        <v>0.370813</v>
      </c>
      <c r="X29" s="17">
        <v>3858</v>
      </c>
      <c r="Y29" s="17">
        <v>0</v>
      </c>
      <c r="Z29" s="17">
        <v>0</v>
      </c>
    </row>
    <row r="30" spans="1:26">
      <c r="A30" s="17">
        <v>17</v>
      </c>
      <c r="B30" s="19">
        <v>0.70881944444444445</v>
      </c>
      <c r="C30" s="17">
        <v>196.5</v>
      </c>
      <c r="D30" s="17">
        <v>0</v>
      </c>
      <c r="E30" s="17">
        <v>0</v>
      </c>
      <c r="F30" s="17">
        <v>0</v>
      </c>
      <c r="G30" s="17">
        <v>0.66099399999999997</v>
      </c>
      <c r="H30" s="17">
        <v>6.1464999999999999E-2</v>
      </c>
      <c r="I30" s="17">
        <v>8.1485000000000002E-2</v>
      </c>
      <c r="J30" s="17">
        <v>2.002E-2</v>
      </c>
      <c r="K30" s="17">
        <v>0.24568499999999999</v>
      </c>
      <c r="L30" s="17">
        <v>474.2</v>
      </c>
      <c r="M30" s="17">
        <v>3.0000000000000001E-6</v>
      </c>
      <c r="N30" s="17">
        <v>3703</v>
      </c>
      <c r="O30" s="17">
        <v>0</v>
      </c>
      <c r="P30" s="17">
        <v>0</v>
      </c>
      <c r="Q30" s="17">
        <v>0.56276599999999999</v>
      </c>
      <c r="R30" s="17">
        <v>5.3600000000000002E-2</v>
      </c>
      <c r="S30" s="17">
        <v>7.0845000000000005E-2</v>
      </c>
      <c r="T30" s="17">
        <v>1.7245E-2</v>
      </c>
      <c r="U30" s="17">
        <v>0.243418</v>
      </c>
      <c r="V30" s="17">
        <v>597.20000000000005</v>
      </c>
      <c r="W30" s="17">
        <v>6.9999999999999999E-6</v>
      </c>
      <c r="X30" s="17">
        <v>638</v>
      </c>
      <c r="Y30" s="17">
        <v>0</v>
      </c>
      <c r="Z30" s="17">
        <v>0</v>
      </c>
    </row>
    <row r="31" spans="1:26">
      <c r="A31" s="17">
        <v>18</v>
      </c>
      <c r="B31" s="19">
        <v>0.70887731481481486</v>
      </c>
      <c r="C31" s="17">
        <v>195.8</v>
      </c>
      <c r="D31" s="17">
        <v>0</v>
      </c>
      <c r="E31" s="17">
        <v>0</v>
      </c>
      <c r="F31" s="17">
        <v>0</v>
      </c>
      <c r="G31" s="17">
        <v>0.580847</v>
      </c>
      <c r="H31" s="17">
        <v>5.0334999999999998E-2</v>
      </c>
      <c r="I31" s="17">
        <v>8.3575999999999998E-2</v>
      </c>
      <c r="J31" s="17">
        <v>3.3239999999999999E-2</v>
      </c>
      <c r="K31" s="17">
        <v>0.397727</v>
      </c>
      <c r="L31" s="17">
        <v>842.4</v>
      </c>
      <c r="M31" s="17">
        <v>1.9999999999999999E-6</v>
      </c>
      <c r="N31" s="17">
        <v>2643</v>
      </c>
      <c r="O31" s="17">
        <v>0</v>
      </c>
      <c r="P31" s="17">
        <v>0</v>
      </c>
      <c r="Q31" s="17">
        <v>0.51268100000000005</v>
      </c>
      <c r="R31" s="17">
        <v>5.6286000000000003E-2</v>
      </c>
      <c r="S31" s="17">
        <v>7.2539000000000006E-2</v>
      </c>
      <c r="T31" s="17">
        <v>1.6253E-2</v>
      </c>
      <c r="U31" s="17">
        <v>0.224052</v>
      </c>
      <c r="V31" s="17">
        <v>637.29999999999995</v>
      </c>
      <c r="W31" s="17">
        <v>5.0000000000000004E-6</v>
      </c>
      <c r="X31" s="17">
        <v>834</v>
      </c>
      <c r="Y31" s="17">
        <v>0</v>
      </c>
      <c r="Z31" s="17">
        <v>0</v>
      </c>
    </row>
    <row r="32" spans="1:26">
      <c r="A32" s="17">
        <v>19</v>
      </c>
      <c r="B32" s="19">
        <v>0.70892361111111113</v>
      </c>
      <c r="C32" s="17">
        <v>194.9</v>
      </c>
      <c r="D32" s="17">
        <v>0</v>
      </c>
      <c r="E32" s="17">
        <v>0</v>
      </c>
      <c r="F32" s="17">
        <v>0</v>
      </c>
      <c r="G32" s="17">
        <v>0.61134999999999995</v>
      </c>
      <c r="H32" s="17">
        <v>6.2096999999999999E-2</v>
      </c>
      <c r="I32" s="17">
        <v>8.1735000000000002E-2</v>
      </c>
      <c r="J32" s="17">
        <v>1.9637999999999999E-2</v>
      </c>
      <c r="K32" s="17">
        <v>0.24026400000000001</v>
      </c>
      <c r="L32" s="17">
        <v>405.8</v>
      </c>
      <c r="M32" s="17">
        <v>9.0000000000000002E-6</v>
      </c>
      <c r="N32" s="17">
        <v>1025</v>
      </c>
      <c r="O32" s="17">
        <v>0</v>
      </c>
      <c r="P32" s="17">
        <v>0</v>
      </c>
      <c r="Q32" s="17">
        <v>0.52779799999999999</v>
      </c>
      <c r="R32" s="17">
        <v>5.7047E-2</v>
      </c>
      <c r="S32" s="17">
        <v>7.5137999999999996E-2</v>
      </c>
      <c r="T32" s="17">
        <v>1.8089999999999998E-2</v>
      </c>
      <c r="U32" s="17">
        <v>0.24076400000000001</v>
      </c>
      <c r="V32" s="17">
        <v>568.70000000000005</v>
      </c>
      <c r="W32" s="17">
        <v>0.141679</v>
      </c>
      <c r="X32" s="17">
        <v>1004</v>
      </c>
      <c r="Y32" s="17">
        <v>0</v>
      </c>
      <c r="Z32" s="17">
        <v>0</v>
      </c>
    </row>
    <row r="33" spans="1:26">
      <c r="A33" s="17">
        <v>20</v>
      </c>
      <c r="B33" s="19">
        <v>0.70898148148148143</v>
      </c>
      <c r="C33" s="17">
        <v>194.1</v>
      </c>
      <c r="D33" s="17">
        <v>0</v>
      </c>
      <c r="E33" s="17">
        <v>0</v>
      </c>
      <c r="F33" s="17">
        <v>0</v>
      </c>
      <c r="G33" s="17">
        <v>0.56727099999999997</v>
      </c>
      <c r="H33" s="17">
        <v>5.2762999999999997E-2</v>
      </c>
      <c r="I33" s="17">
        <v>8.0936999999999995E-2</v>
      </c>
      <c r="J33" s="17">
        <v>2.8174999999999999E-2</v>
      </c>
      <c r="K33" s="17">
        <v>0.348103</v>
      </c>
      <c r="L33" s="17">
        <v>657.3</v>
      </c>
      <c r="M33" s="17">
        <v>9.9999999999999995E-7</v>
      </c>
      <c r="N33" s="17">
        <v>789</v>
      </c>
      <c r="O33" s="17">
        <v>0</v>
      </c>
      <c r="P33" s="17">
        <v>0</v>
      </c>
      <c r="Q33" s="17">
        <v>0.477655</v>
      </c>
      <c r="R33" s="17">
        <v>5.3241999999999998E-2</v>
      </c>
      <c r="S33" s="17">
        <v>7.0583999999999994E-2</v>
      </c>
      <c r="T33" s="17">
        <v>1.7342E-2</v>
      </c>
      <c r="U33" s="17">
        <v>0.24569299999999999</v>
      </c>
      <c r="V33" s="17">
        <v>681.2</v>
      </c>
      <c r="W33" s="17">
        <v>0.12886300000000001</v>
      </c>
      <c r="X33" s="17">
        <v>1465</v>
      </c>
      <c r="Y33" s="17">
        <v>0</v>
      </c>
      <c r="Z33" s="17">
        <v>0</v>
      </c>
    </row>
    <row r="34" spans="1:26">
      <c r="A34" s="17">
        <v>21</v>
      </c>
      <c r="B34" s="19">
        <v>0.70903935185185185</v>
      </c>
      <c r="C34" s="17">
        <v>193.2</v>
      </c>
      <c r="D34" s="17">
        <v>0</v>
      </c>
      <c r="E34" s="17">
        <v>0</v>
      </c>
      <c r="F34" s="17">
        <v>0</v>
      </c>
      <c r="G34" s="17">
        <v>0.57154099999999997</v>
      </c>
      <c r="H34" s="17">
        <v>5.2350000000000001E-2</v>
      </c>
      <c r="I34" s="17">
        <v>8.1734000000000001E-2</v>
      </c>
      <c r="J34" s="17">
        <v>2.9384E-2</v>
      </c>
      <c r="K34" s="17">
        <v>0.35950500000000002</v>
      </c>
      <c r="L34" s="17">
        <v>873.6</v>
      </c>
      <c r="M34" s="17">
        <v>1.9999999999999999E-6</v>
      </c>
      <c r="N34" s="17">
        <v>618</v>
      </c>
      <c r="O34" s="17">
        <v>0</v>
      </c>
      <c r="P34" s="17">
        <v>0</v>
      </c>
      <c r="Q34" s="17">
        <v>0.59014299999999997</v>
      </c>
      <c r="R34" s="17">
        <v>5.7481999999999998E-2</v>
      </c>
      <c r="S34" s="17">
        <v>7.8379000000000004E-2</v>
      </c>
      <c r="T34" s="17">
        <v>2.0896000000000001E-2</v>
      </c>
      <c r="U34" s="17">
        <v>0.26660899999999998</v>
      </c>
      <c r="V34" s="17">
        <v>655.4</v>
      </c>
      <c r="W34" s="17">
        <v>3.0000000000000001E-6</v>
      </c>
      <c r="X34" s="17">
        <v>2348</v>
      </c>
      <c r="Y34" s="17">
        <v>0</v>
      </c>
      <c r="Z34" s="17">
        <v>0</v>
      </c>
    </row>
    <row r="35" spans="1:26">
      <c r="A35" s="17">
        <v>22</v>
      </c>
      <c r="B35" s="19">
        <v>0.70908564814814812</v>
      </c>
      <c r="C35" s="17">
        <v>192.5</v>
      </c>
      <c r="D35" s="17">
        <v>0</v>
      </c>
      <c r="E35" s="17">
        <v>0</v>
      </c>
      <c r="F35" s="17">
        <v>0</v>
      </c>
      <c r="G35" s="17">
        <v>0.44202399999999997</v>
      </c>
      <c r="H35" s="17">
        <v>5.8495999999999999E-2</v>
      </c>
      <c r="I35" s="17">
        <v>7.8888E-2</v>
      </c>
      <c r="J35" s="17">
        <v>2.0390999999999999E-2</v>
      </c>
      <c r="K35" s="17">
        <v>0.25848500000000002</v>
      </c>
      <c r="L35" s="17">
        <v>637.4</v>
      </c>
      <c r="M35" s="17">
        <v>1.2999999999999999E-5</v>
      </c>
      <c r="N35" s="17">
        <v>690</v>
      </c>
      <c r="O35" s="17">
        <v>0</v>
      </c>
      <c r="P35" s="17">
        <v>0</v>
      </c>
      <c r="Q35" s="17">
        <v>0.78559999999999997</v>
      </c>
      <c r="R35" s="17">
        <v>7.4545E-2</v>
      </c>
      <c r="S35" s="17">
        <v>0.107789</v>
      </c>
      <c r="T35" s="17">
        <v>3.3244999999999997E-2</v>
      </c>
      <c r="U35" s="17">
        <v>0.308421</v>
      </c>
      <c r="V35" s="17">
        <v>611.9</v>
      </c>
      <c r="W35" s="17">
        <v>0.12703999999999999</v>
      </c>
      <c r="X35" s="17">
        <v>3611</v>
      </c>
      <c r="Y35" s="17">
        <v>0</v>
      </c>
      <c r="Z35" s="17">
        <v>0</v>
      </c>
    </row>
    <row r="36" spans="1:26">
      <c r="A36" s="17">
        <v>23</v>
      </c>
      <c r="B36" s="19">
        <v>0.70914351851851853</v>
      </c>
      <c r="C36" s="17">
        <v>191.8</v>
      </c>
      <c r="D36" s="17">
        <v>0</v>
      </c>
      <c r="E36" s="17">
        <v>0</v>
      </c>
      <c r="F36" s="17">
        <v>0</v>
      </c>
      <c r="G36" s="17">
        <v>0.61005399999999999</v>
      </c>
      <c r="H36" s="17">
        <v>6.3442999999999999E-2</v>
      </c>
      <c r="I36" s="17">
        <v>8.5304000000000005E-2</v>
      </c>
      <c r="J36" s="17">
        <v>2.1860000000000001E-2</v>
      </c>
      <c r="K36" s="17">
        <v>0.25626399999999999</v>
      </c>
      <c r="L36" s="17">
        <v>354.5</v>
      </c>
      <c r="M36" s="17">
        <v>9.9999999999999995E-7</v>
      </c>
      <c r="N36" s="17">
        <v>963</v>
      </c>
      <c r="O36" s="17">
        <v>0</v>
      </c>
      <c r="P36" s="17">
        <v>0</v>
      </c>
      <c r="Q36" s="17">
        <v>0.51313500000000001</v>
      </c>
      <c r="R36" s="17">
        <v>5.9985999999999998E-2</v>
      </c>
      <c r="S36" s="17">
        <v>7.6048000000000004E-2</v>
      </c>
      <c r="T36" s="17">
        <v>1.6063000000000001E-2</v>
      </c>
      <c r="U36" s="17">
        <v>0.21121699999999999</v>
      </c>
      <c r="V36" s="17">
        <v>476.8</v>
      </c>
      <c r="W36" s="17">
        <v>0.221945</v>
      </c>
      <c r="X36" s="17">
        <v>1291</v>
      </c>
      <c r="Y36" s="17">
        <v>0</v>
      </c>
      <c r="Z36" s="17">
        <v>0</v>
      </c>
    </row>
    <row r="37" spans="1:26">
      <c r="A37" s="17">
        <v>24</v>
      </c>
      <c r="B37" s="19">
        <v>0.70920138888888884</v>
      </c>
      <c r="C37" s="17">
        <v>190.9</v>
      </c>
      <c r="D37" s="17">
        <v>0</v>
      </c>
      <c r="E37" s="17">
        <v>0</v>
      </c>
      <c r="F37" s="17">
        <v>0</v>
      </c>
      <c r="G37" s="17">
        <v>0.62278599999999995</v>
      </c>
      <c r="H37" s="17">
        <v>5.8681999999999998E-2</v>
      </c>
      <c r="I37" s="17">
        <v>8.3643999999999996E-2</v>
      </c>
      <c r="J37" s="17">
        <v>2.4962000000000002E-2</v>
      </c>
      <c r="K37" s="17">
        <v>0.298429</v>
      </c>
      <c r="L37" s="17">
        <v>522.4</v>
      </c>
      <c r="M37" s="17">
        <v>4.6663999999999997E-2</v>
      </c>
      <c r="N37" s="17">
        <v>1075</v>
      </c>
      <c r="O37" s="17">
        <v>0</v>
      </c>
      <c r="P37" s="17">
        <v>0</v>
      </c>
      <c r="Q37" s="17">
        <v>0.420792</v>
      </c>
      <c r="R37" s="17">
        <v>6.0814E-2</v>
      </c>
      <c r="S37" s="17">
        <v>7.6065999999999995E-2</v>
      </c>
      <c r="T37" s="17">
        <v>1.5252E-2</v>
      </c>
      <c r="U37" s="17">
        <v>0.20050399999999999</v>
      </c>
      <c r="V37" s="17">
        <v>583</v>
      </c>
      <c r="W37" s="17">
        <v>0.59999400000000003</v>
      </c>
      <c r="X37" s="17">
        <v>881</v>
      </c>
      <c r="Y37" s="17">
        <v>0</v>
      </c>
      <c r="Z37" s="17">
        <v>0</v>
      </c>
    </row>
    <row r="38" spans="1:26">
      <c r="A38" s="17">
        <v>25</v>
      </c>
      <c r="B38" s="19">
        <v>0.70924768518518511</v>
      </c>
      <c r="C38" s="17">
        <v>190</v>
      </c>
      <c r="D38" s="17">
        <v>0</v>
      </c>
      <c r="E38" s="17">
        <v>0</v>
      </c>
      <c r="F38" s="17">
        <v>0</v>
      </c>
      <c r="G38" s="17">
        <v>0.707395</v>
      </c>
      <c r="H38" s="17">
        <v>6.3985E-2</v>
      </c>
      <c r="I38" s="17">
        <v>9.2838000000000004E-2</v>
      </c>
      <c r="J38" s="17">
        <v>2.8853E-2</v>
      </c>
      <c r="K38" s="17">
        <v>0.31078499999999998</v>
      </c>
      <c r="L38" s="17">
        <v>516.29999999999995</v>
      </c>
      <c r="M38" s="17">
        <v>5.0000000000000004E-6</v>
      </c>
      <c r="N38" s="17">
        <v>2420</v>
      </c>
      <c r="O38" s="17">
        <v>0</v>
      </c>
      <c r="P38" s="17">
        <v>0</v>
      </c>
      <c r="Q38" s="17">
        <v>0.72036</v>
      </c>
      <c r="R38" s="17">
        <v>7.0760000000000003E-2</v>
      </c>
      <c r="S38" s="17">
        <v>9.7239999999999993E-2</v>
      </c>
      <c r="T38" s="17">
        <v>2.648E-2</v>
      </c>
      <c r="U38" s="17">
        <v>0.27231300000000003</v>
      </c>
      <c r="V38" s="17">
        <v>409.9</v>
      </c>
      <c r="W38" s="17">
        <v>1.2699E-2</v>
      </c>
      <c r="X38" s="17">
        <v>1433</v>
      </c>
      <c r="Y38" s="17">
        <v>0</v>
      </c>
      <c r="Z38" s="17">
        <v>0</v>
      </c>
    </row>
    <row r="39" spans="1:26">
      <c r="A39" s="17">
        <v>26</v>
      </c>
      <c r="B39" s="19">
        <v>0.70930555555555552</v>
      </c>
      <c r="C39" s="17">
        <v>189.2</v>
      </c>
      <c r="D39" s="17">
        <v>0</v>
      </c>
      <c r="E39" s="17">
        <v>0</v>
      </c>
      <c r="F39" s="17">
        <v>0</v>
      </c>
      <c r="G39" s="17">
        <v>0.52306399999999997</v>
      </c>
      <c r="H39" s="17">
        <v>6.1889E-2</v>
      </c>
      <c r="I39" s="17">
        <v>8.1313999999999997E-2</v>
      </c>
      <c r="J39" s="17">
        <v>1.9425000000000001E-2</v>
      </c>
      <c r="K39" s="17">
        <v>0.23888400000000001</v>
      </c>
      <c r="L39" s="17">
        <v>443.3</v>
      </c>
      <c r="M39" s="17">
        <v>3.9999999999999998E-6</v>
      </c>
      <c r="N39" s="17">
        <v>1063</v>
      </c>
      <c r="O39" s="17">
        <v>0</v>
      </c>
      <c r="P39" s="17">
        <v>0</v>
      </c>
      <c r="Q39" s="17">
        <v>0.48654700000000001</v>
      </c>
      <c r="R39" s="17">
        <v>5.3057E-2</v>
      </c>
      <c r="S39" s="17">
        <v>7.0441000000000004E-2</v>
      </c>
      <c r="T39" s="17">
        <v>1.7384E-2</v>
      </c>
      <c r="U39" s="17">
        <v>0.24678800000000001</v>
      </c>
      <c r="V39" s="17">
        <v>622.20000000000005</v>
      </c>
      <c r="W39" s="17">
        <v>9.9999999999999995E-7</v>
      </c>
      <c r="X39" s="17">
        <v>1720</v>
      </c>
      <c r="Y39" s="17">
        <v>0</v>
      </c>
      <c r="Z39" s="17">
        <v>0</v>
      </c>
    </row>
    <row r="40" spans="1:26">
      <c r="A40" s="17">
        <v>27</v>
      </c>
      <c r="B40" s="19">
        <v>0.70936342592592594</v>
      </c>
      <c r="C40" s="17">
        <v>188.3</v>
      </c>
      <c r="D40" s="17">
        <v>0</v>
      </c>
      <c r="E40" s="17">
        <v>0</v>
      </c>
      <c r="F40" s="17">
        <v>0</v>
      </c>
      <c r="G40" s="17">
        <v>0.73669399999999996</v>
      </c>
      <c r="H40" s="17">
        <v>5.8470000000000001E-2</v>
      </c>
      <c r="I40" s="17">
        <v>8.2988999999999993E-2</v>
      </c>
      <c r="J40" s="17">
        <v>2.4518999999999999E-2</v>
      </c>
      <c r="K40" s="17">
        <v>0.29545300000000002</v>
      </c>
      <c r="L40" s="17">
        <v>473.8</v>
      </c>
      <c r="M40" s="17">
        <v>0.45835900000000002</v>
      </c>
      <c r="N40" s="17">
        <v>1666</v>
      </c>
      <c r="O40" s="17">
        <v>0</v>
      </c>
      <c r="P40" s="17">
        <v>0</v>
      </c>
      <c r="Q40" s="17">
        <v>0.47993599999999997</v>
      </c>
      <c r="R40" s="17">
        <v>5.2267000000000001E-2</v>
      </c>
      <c r="S40" s="17">
        <v>7.2205000000000005E-2</v>
      </c>
      <c r="T40" s="17">
        <v>1.9938000000000001E-2</v>
      </c>
      <c r="U40" s="17">
        <v>0.27612999999999999</v>
      </c>
      <c r="V40" s="17">
        <v>887.4</v>
      </c>
      <c r="W40" s="17">
        <v>2.0223000000000001E-2</v>
      </c>
      <c r="X40" s="17">
        <v>38586</v>
      </c>
      <c r="Y40" s="17">
        <v>0</v>
      </c>
      <c r="Z40" s="17">
        <v>0</v>
      </c>
    </row>
    <row r="41" spans="1:26">
      <c r="A41" s="17">
        <v>28</v>
      </c>
      <c r="B41" s="19">
        <v>0.70940972222222232</v>
      </c>
      <c r="C41" s="17">
        <v>187.4</v>
      </c>
      <c r="D41" s="17">
        <v>0</v>
      </c>
      <c r="E41" s="17">
        <v>0</v>
      </c>
      <c r="F41" s="17">
        <v>0</v>
      </c>
      <c r="G41" s="17">
        <v>0.552458</v>
      </c>
      <c r="H41" s="17">
        <v>6.1053000000000003E-2</v>
      </c>
      <c r="I41" s="17">
        <v>8.1180000000000002E-2</v>
      </c>
      <c r="J41" s="17">
        <v>2.0126999999999999E-2</v>
      </c>
      <c r="K41" s="17">
        <v>0.24792800000000001</v>
      </c>
      <c r="L41" s="17">
        <v>410.4</v>
      </c>
      <c r="M41" s="17">
        <v>0.22550300000000001</v>
      </c>
      <c r="N41" s="17">
        <v>1924</v>
      </c>
      <c r="O41" s="17">
        <v>0</v>
      </c>
      <c r="P41" s="17">
        <v>0</v>
      </c>
      <c r="Q41" s="17">
        <v>0.703546</v>
      </c>
      <c r="R41" s="17">
        <v>5.4980000000000001E-2</v>
      </c>
      <c r="S41" s="17">
        <v>8.0581E-2</v>
      </c>
      <c r="T41" s="17">
        <v>2.5600999999999999E-2</v>
      </c>
      <c r="U41" s="17">
        <v>0.31770799999999999</v>
      </c>
      <c r="V41" s="17">
        <v>683.3</v>
      </c>
      <c r="W41" s="17">
        <v>0.213588</v>
      </c>
      <c r="X41" s="17">
        <v>1427</v>
      </c>
      <c r="Y41" s="17">
        <v>0</v>
      </c>
      <c r="Z41" s="17">
        <v>0</v>
      </c>
    </row>
    <row r="42" spans="1:26">
      <c r="A42" s="17">
        <v>29</v>
      </c>
      <c r="B42" s="19">
        <v>0.70946759259259251</v>
      </c>
      <c r="C42" s="17">
        <v>186.7</v>
      </c>
      <c r="D42" s="17">
        <v>0</v>
      </c>
      <c r="E42" s="17">
        <v>0</v>
      </c>
      <c r="F42" s="17">
        <v>0</v>
      </c>
      <c r="G42" s="17">
        <v>0.46206900000000001</v>
      </c>
      <c r="H42" s="17">
        <v>6.2494000000000001E-2</v>
      </c>
      <c r="I42" s="17">
        <v>8.1942000000000001E-2</v>
      </c>
      <c r="J42" s="17">
        <v>1.9448E-2</v>
      </c>
      <c r="K42" s="17">
        <v>0.23733699999999999</v>
      </c>
      <c r="L42" s="17">
        <v>450.2</v>
      </c>
      <c r="M42" s="17">
        <v>0</v>
      </c>
      <c r="N42" s="17">
        <v>1077</v>
      </c>
      <c r="O42" s="17">
        <v>0</v>
      </c>
      <c r="P42" s="17">
        <v>0</v>
      </c>
      <c r="Q42" s="17">
        <v>0.70611199999999996</v>
      </c>
      <c r="R42" s="17">
        <v>4.9972999999999997E-2</v>
      </c>
      <c r="S42" s="17">
        <v>7.3858999999999994E-2</v>
      </c>
      <c r="T42" s="17">
        <v>2.3886000000000001E-2</v>
      </c>
      <c r="U42" s="17">
        <v>0.32340000000000002</v>
      </c>
      <c r="V42" s="17">
        <v>685.3</v>
      </c>
      <c r="W42" s="17">
        <v>0.33736899999999997</v>
      </c>
      <c r="X42" s="17">
        <v>2088</v>
      </c>
      <c r="Y42" s="17">
        <v>0</v>
      </c>
      <c r="Z42" s="17">
        <v>0</v>
      </c>
    </row>
    <row r="43" spans="1:26">
      <c r="A43" s="17">
        <v>30</v>
      </c>
      <c r="B43" s="19">
        <v>0.70952546296296293</v>
      </c>
      <c r="C43" s="17">
        <v>185.9</v>
      </c>
      <c r="D43" s="17">
        <v>0</v>
      </c>
      <c r="E43" s="17">
        <v>0</v>
      </c>
      <c r="F43" s="17">
        <v>0</v>
      </c>
      <c r="G43" s="17">
        <v>0.34191300000000002</v>
      </c>
      <c r="H43" s="17">
        <v>5.8935000000000001E-2</v>
      </c>
      <c r="I43" s="17">
        <v>8.1112000000000004E-2</v>
      </c>
      <c r="J43" s="17">
        <v>2.2176000000000001E-2</v>
      </c>
      <c r="K43" s="17">
        <v>0.27340599999999998</v>
      </c>
      <c r="L43" s="17">
        <v>842.6</v>
      </c>
      <c r="M43" s="17">
        <v>0.22917899999999999</v>
      </c>
      <c r="N43" s="17">
        <v>5032</v>
      </c>
      <c r="O43" s="17">
        <v>0</v>
      </c>
      <c r="P43" s="17">
        <v>0</v>
      </c>
      <c r="Q43" s="17">
        <v>0.68909699999999996</v>
      </c>
      <c r="R43" s="17">
        <v>5.9936000000000003E-2</v>
      </c>
      <c r="S43" s="17">
        <v>8.3100999999999994E-2</v>
      </c>
      <c r="T43" s="17">
        <v>2.3165000000000002E-2</v>
      </c>
      <c r="U43" s="17">
        <v>0.27876099999999998</v>
      </c>
      <c r="V43" s="17">
        <v>515.29999999999995</v>
      </c>
      <c r="W43" s="17">
        <v>0.45835799999999999</v>
      </c>
      <c r="X43" s="17">
        <v>1461</v>
      </c>
      <c r="Y43" s="17">
        <v>0</v>
      </c>
      <c r="Z43" s="17">
        <v>0</v>
      </c>
    </row>
    <row r="44" spans="1:26">
      <c r="A44" s="17">
        <v>31</v>
      </c>
      <c r="B44" s="19">
        <v>0.7095717592592593</v>
      </c>
      <c r="C44" s="17">
        <v>185</v>
      </c>
      <c r="D44" s="17">
        <v>0</v>
      </c>
      <c r="E44" s="17">
        <v>0</v>
      </c>
      <c r="F44" s="17">
        <v>0</v>
      </c>
      <c r="G44" s="17">
        <v>0.70307299999999995</v>
      </c>
      <c r="H44" s="17">
        <v>6.2260000000000003E-2</v>
      </c>
      <c r="I44" s="17">
        <v>9.0986999999999998E-2</v>
      </c>
      <c r="J44" s="17">
        <v>2.8726000000000002E-2</v>
      </c>
      <c r="K44" s="17">
        <v>0.31572099999999997</v>
      </c>
      <c r="L44" s="17">
        <v>459.8</v>
      </c>
      <c r="M44" s="17">
        <v>3.0000000000000001E-6</v>
      </c>
      <c r="N44" s="17">
        <v>1078</v>
      </c>
      <c r="O44" s="17">
        <v>0</v>
      </c>
      <c r="P44" s="17">
        <v>0</v>
      </c>
      <c r="Q44" s="17">
        <v>0.693527</v>
      </c>
      <c r="R44" s="17">
        <v>6.0044E-2</v>
      </c>
      <c r="S44" s="17">
        <v>7.8634999999999997E-2</v>
      </c>
      <c r="T44" s="17">
        <v>1.8591E-2</v>
      </c>
      <c r="U44" s="17">
        <v>0.236426</v>
      </c>
      <c r="V44" s="17">
        <v>522.1</v>
      </c>
      <c r="W44" s="17">
        <v>0.37080600000000002</v>
      </c>
      <c r="X44" s="17">
        <v>0</v>
      </c>
      <c r="Y44" s="17">
        <v>0</v>
      </c>
      <c r="Z44" s="17">
        <v>0</v>
      </c>
    </row>
    <row r="45" spans="1:26">
      <c r="A45" s="17">
        <v>32</v>
      </c>
      <c r="B45" s="19">
        <v>0.70962962962962972</v>
      </c>
      <c r="C45" s="17">
        <v>184.3</v>
      </c>
      <c r="D45" s="17">
        <v>0</v>
      </c>
      <c r="E45" s="17">
        <v>0</v>
      </c>
      <c r="F45" s="17">
        <v>0</v>
      </c>
      <c r="G45" s="17">
        <v>0.63349900000000003</v>
      </c>
      <c r="H45" s="17">
        <v>6.4903000000000002E-2</v>
      </c>
      <c r="I45" s="17">
        <v>8.9869000000000004E-2</v>
      </c>
      <c r="J45" s="17">
        <v>2.4967E-2</v>
      </c>
      <c r="K45" s="17">
        <v>0.27781099999999997</v>
      </c>
      <c r="L45" s="17">
        <v>506.4</v>
      </c>
      <c r="M45" s="17">
        <v>1.18E-4</v>
      </c>
      <c r="N45" s="17">
        <v>1178</v>
      </c>
      <c r="O45" s="17">
        <v>0</v>
      </c>
      <c r="P45" s="17">
        <v>0</v>
      </c>
      <c r="Q45" s="17">
        <v>0.57996899999999996</v>
      </c>
      <c r="R45" s="17">
        <v>5.4816999999999998E-2</v>
      </c>
      <c r="S45" s="17">
        <v>7.9557000000000003E-2</v>
      </c>
      <c r="T45" s="17">
        <v>2.4740000000000002E-2</v>
      </c>
      <c r="U45" s="17">
        <v>0.31096800000000002</v>
      </c>
      <c r="V45" s="17">
        <v>895.4</v>
      </c>
      <c r="W45" s="17">
        <v>6.0000000000000002E-6</v>
      </c>
      <c r="X45" s="17">
        <v>3535</v>
      </c>
      <c r="Y45" s="17">
        <v>0</v>
      </c>
      <c r="Z45" s="17">
        <v>0</v>
      </c>
    </row>
    <row r="46" spans="1:26">
      <c r="A46" s="17">
        <v>33</v>
      </c>
      <c r="B46" s="19">
        <v>0.70968749999999992</v>
      </c>
      <c r="C46" s="17">
        <v>183.4</v>
      </c>
      <c r="D46" s="17">
        <v>0</v>
      </c>
      <c r="E46" s="17">
        <v>0</v>
      </c>
      <c r="F46" s="17">
        <v>0</v>
      </c>
      <c r="G46" s="17">
        <v>0.62227299999999997</v>
      </c>
      <c r="H46" s="17">
        <v>5.7031999999999999E-2</v>
      </c>
      <c r="I46" s="17">
        <v>8.2552E-2</v>
      </c>
      <c r="J46" s="17">
        <v>2.5520000000000001E-2</v>
      </c>
      <c r="K46" s="17">
        <v>0.309137</v>
      </c>
      <c r="L46" s="17">
        <v>659.5</v>
      </c>
      <c r="M46" s="17">
        <v>0.229154</v>
      </c>
      <c r="N46" s="17">
        <v>696</v>
      </c>
      <c r="O46" s="17">
        <v>0</v>
      </c>
      <c r="P46" s="17">
        <v>0</v>
      </c>
      <c r="Q46" s="17">
        <v>0.65122899999999995</v>
      </c>
      <c r="R46" s="17">
        <v>5.5678999999999999E-2</v>
      </c>
      <c r="S46" s="17">
        <v>7.7497999999999997E-2</v>
      </c>
      <c r="T46" s="17">
        <v>2.1819000000000002E-2</v>
      </c>
      <c r="U46" s="17">
        <v>0.28154699999999999</v>
      </c>
      <c r="V46" s="17">
        <v>587.29999999999995</v>
      </c>
      <c r="W46" s="17">
        <v>0.32480300000000001</v>
      </c>
      <c r="X46" s="17">
        <v>2569</v>
      </c>
      <c r="Y46" s="17">
        <v>0</v>
      </c>
      <c r="Z46" s="17">
        <v>0</v>
      </c>
    </row>
    <row r="47" spans="1:26">
      <c r="A47" s="17">
        <v>34</v>
      </c>
      <c r="B47" s="19">
        <v>0.70974537037037033</v>
      </c>
      <c r="C47" s="17">
        <v>182.7</v>
      </c>
      <c r="D47" s="17">
        <v>0</v>
      </c>
      <c r="E47" s="17">
        <v>0</v>
      </c>
      <c r="F47" s="17">
        <v>0</v>
      </c>
      <c r="G47" s="17">
        <v>0.75137600000000004</v>
      </c>
      <c r="H47" s="17">
        <v>5.6032999999999999E-2</v>
      </c>
      <c r="I47" s="17">
        <v>8.6128999999999997E-2</v>
      </c>
      <c r="J47" s="17">
        <v>3.0096000000000001E-2</v>
      </c>
      <c r="K47" s="17">
        <v>0.34942800000000002</v>
      </c>
      <c r="L47" s="17">
        <v>627.79999999999995</v>
      </c>
      <c r="M47" s="17">
        <v>9.9999999999999995E-7</v>
      </c>
      <c r="N47" s="17">
        <v>1740</v>
      </c>
      <c r="O47" s="17">
        <v>0</v>
      </c>
      <c r="P47" s="17">
        <v>0</v>
      </c>
      <c r="Q47" s="17">
        <v>0.59257400000000005</v>
      </c>
      <c r="R47" s="17">
        <v>5.7518E-2</v>
      </c>
      <c r="S47" s="17">
        <v>7.6591000000000006E-2</v>
      </c>
      <c r="T47" s="17">
        <v>1.9073E-2</v>
      </c>
      <c r="U47" s="17">
        <v>0.24902299999999999</v>
      </c>
      <c r="V47" s="17">
        <v>601.5</v>
      </c>
      <c r="W47" s="17">
        <v>0.18279500000000001</v>
      </c>
      <c r="X47" s="17">
        <v>1537</v>
      </c>
      <c r="Y47" s="17">
        <v>0</v>
      </c>
      <c r="Z47" s="17">
        <v>0</v>
      </c>
    </row>
    <row r="48" spans="1:26">
      <c r="A48" s="17">
        <v>35</v>
      </c>
      <c r="B48" s="19">
        <v>0.70979166666666671</v>
      </c>
      <c r="C48" s="17">
        <v>181.8</v>
      </c>
      <c r="D48" s="17">
        <v>0</v>
      </c>
      <c r="E48" s="17">
        <v>0</v>
      </c>
      <c r="F48" s="17">
        <v>0</v>
      </c>
      <c r="G48" s="17">
        <v>0.665686</v>
      </c>
      <c r="H48" s="17">
        <v>5.4875E-2</v>
      </c>
      <c r="I48" s="17">
        <v>8.1967999999999999E-2</v>
      </c>
      <c r="J48" s="17">
        <v>2.7092000000000001E-2</v>
      </c>
      <c r="K48" s="17">
        <v>0.33052300000000001</v>
      </c>
      <c r="L48" s="17">
        <v>608.29999999999995</v>
      </c>
      <c r="M48" s="17">
        <v>5.0000000000000004E-6</v>
      </c>
      <c r="N48" s="17">
        <v>4499</v>
      </c>
      <c r="O48" s="17">
        <v>0</v>
      </c>
      <c r="P48" s="17">
        <v>0</v>
      </c>
      <c r="Q48" s="17">
        <v>0.73572300000000002</v>
      </c>
      <c r="R48" s="17">
        <v>6.2279000000000001E-2</v>
      </c>
      <c r="S48" s="17">
        <v>9.7839999999999996E-2</v>
      </c>
      <c r="T48" s="17">
        <v>3.5562000000000003E-2</v>
      </c>
      <c r="U48" s="17">
        <v>0.36346499999999998</v>
      </c>
      <c r="V48" s="17">
        <v>822.3</v>
      </c>
      <c r="W48" s="17">
        <v>7.9999999999999996E-6</v>
      </c>
      <c r="X48" s="17">
        <v>2956</v>
      </c>
      <c r="Y48" s="17">
        <v>0</v>
      </c>
      <c r="Z48" s="17">
        <v>0</v>
      </c>
    </row>
    <row r="49" spans="1:26">
      <c r="A49" s="17">
        <v>36</v>
      </c>
      <c r="B49" s="19">
        <v>0.70984953703703713</v>
      </c>
      <c r="C49" s="17">
        <v>181.2</v>
      </c>
      <c r="D49" s="17">
        <v>0</v>
      </c>
      <c r="E49" s="17">
        <v>0</v>
      </c>
      <c r="F49" s="17">
        <v>0</v>
      </c>
      <c r="G49" s="17">
        <v>0.82327300000000003</v>
      </c>
      <c r="H49" s="17">
        <v>7.1693000000000007E-2</v>
      </c>
      <c r="I49" s="17">
        <v>0.104612</v>
      </c>
      <c r="J49" s="17">
        <v>3.2919999999999998E-2</v>
      </c>
      <c r="K49" s="17">
        <v>0.31468299999999999</v>
      </c>
      <c r="L49" s="17">
        <v>375.1</v>
      </c>
      <c r="M49" s="17">
        <v>1.9999999999999999E-6</v>
      </c>
      <c r="N49" s="17">
        <v>1138</v>
      </c>
      <c r="O49" s="17">
        <v>0</v>
      </c>
      <c r="P49" s="17">
        <v>0</v>
      </c>
      <c r="Q49" s="17">
        <v>0.66276299999999999</v>
      </c>
      <c r="R49" s="17">
        <v>5.4625E-2</v>
      </c>
      <c r="S49" s="17">
        <v>7.5479000000000004E-2</v>
      </c>
      <c r="T49" s="17">
        <v>2.0853E-2</v>
      </c>
      <c r="U49" s="17">
        <v>0.27628000000000003</v>
      </c>
      <c r="V49" s="17">
        <v>578.20000000000005</v>
      </c>
      <c r="W49" s="17">
        <v>1.0000000000000001E-5</v>
      </c>
      <c r="X49" s="17">
        <v>0</v>
      </c>
      <c r="Y49" s="17">
        <v>0</v>
      </c>
      <c r="Z49" s="17">
        <v>0</v>
      </c>
    </row>
    <row r="50" spans="1:26">
      <c r="A50" s="17">
        <v>37</v>
      </c>
      <c r="B50" s="19">
        <v>0.70990740740740732</v>
      </c>
      <c r="C50" s="17">
        <v>180.1</v>
      </c>
      <c r="D50" s="17">
        <v>0</v>
      </c>
      <c r="E50" s="17">
        <v>0</v>
      </c>
      <c r="F50" s="17">
        <v>0</v>
      </c>
      <c r="G50" s="17">
        <v>0.691303</v>
      </c>
      <c r="H50" s="17">
        <v>6.6915000000000002E-2</v>
      </c>
      <c r="I50" s="17">
        <v>9.4653000000000001E-2</v>
      </c>
      <c r="J50" s="17">
        <v>2.7739E-2</v>
      </c>
      <c r="K50" s="17">
        <v>0.29305599999999998</v>
      </c>
      <c r="L50" s="17">
        <v>489.1</v>
      </c>
      <c r="M50" s="17">
        <v>3.0000000000000001E-6</v>
      </c>
      <c r="N50" s="17">
        <v>1560</v>
      </c>
      <c r="O50" s="17">
        <v>0</v>
      </c>
      <c r="P50" s="17">
        <v>0</v>
      </c>
      <c r="Q50" s="17">
        <v>0.75323899999999999</v>
      </c>
      <c r="R50" s="17">
        <v>5.5902E-2</v>
      </c>
      <c r="S50" s="17">
        <v>8.2698999999999995E-2</v>
      </c>
      <c r="T50" s="17">
        <v>2.6797000000000001E-2</v>
      </c>
      <c r="U50" s="17">
        <v>0.32403199999999999</v>
      </c>
      <c r="V50" s="17">
        <v>613.5</v>
      </c>
      <c r="W50" s="17">
        <v>5.4045999999999997E-2</v>
      </c>
      <c r="X50" s="17">
        <v>1086</v>
      </c>
      <c r="Y50" s="17">
        <v>0</v>
      </c>
      <c r="Z50" s="17">
        <v>0</v>
      </c>
    </row>
    <row r="51" spans="1:26">
      <c r="A51" s="17">
        <v>38</v>
      </c>
      <c r="B51" s="19">
        <v>0.7099537037037037</v>
      </c>
      <c r="C51" s="17">
        <v>179.4</v>
      </c>
      <c r="D51" s="17">
        <v>0</v>
      </c>
      <c r="E51" s="17">
        <v>0</v>
      </c>
      <c r="F51" s="17">
        <v>0</v>
      </c>
      <c r="G51" s="17">
        <v>0.67042500000000005</v>
      </c>
      <c r="H51" s="17">
        <v>6.3494999999999996E-2</v>
      </c>
      <c r="I51" s="17">
        <v>9.0678999999999996E-2</v>
      </c>
      <c r="J51" s="17">
        <v>2.7184E-2</v>
      </c>
      <c r="K51" s="17">
        <v>0.29978100000000002</v>
      </c>
      <c r="L51" s="17">
        <v>511.4</v>
      </c>
      <c r="M51" s="17">
        <v>3.0000000000000001E-6</v>
      </c>
      <c r="N51" s="17">
        <v>530</v>
      </c>
      <c r="O51" s="17">
        <v>0</v>
      </c>
      <c r="P51" s="17">
        <v>0</v>
      </c>
      <c r="Q51" s="17">
        <v>0.46704099999999998</v>
      </c>
      <c r="R51" s="17">
        <v>5.8458999999999997E-2</v>
      </c>
      <c r="S51" s="17">
        <v>7.8105999999999995E-2</v>
      </c>
      <c r="T51" s="17">
        <v>1.9647000000000001E-2</v>
      </c>
      <c r="U51" s="17">
        <v>0.25154199999999999</v>
      </c>
      <c r="V51" s="17">
        <v>533.70000000000005</v>
      </c>
      <c r="W51" s="17">
        <v>1.9999999999999999E-6</v>
      </c>
      <c r="X51" s="17">
        <v>19665</v>
      </c>
      <c r="Y51" s="17">
        <v>0</v>
      </c>
      <c r="Z51" s="17">
        <v>0</v>
      </c>
    </row>
    <row r="52" spans="1:26">
      <c r="A52" s="17">
        <v>39</v>
      </c>
      <c r="B52" s="19">
        <v>0.71001157407407411</v>
      </c>
      <c r="C52" s="17">
        <v>178.5</v>
      </c>
      <c r="D52" s="17">
        <v>0</v>
      </c>
      <c r="E52" s="17">
        <v>0</v>
      </c>
      <c r="F52" s="17">
        <v>0</v>
      </c>
      <c r="G52" s="17">
        <v>0.51092400000000004</v>
      </c>
      <c r="H52" s="17">
        <v>6.1907999999999998E-2</v>
      </c>
      <c r="I52" s="17">
        <v>8.6448999999999998E-2</v>
      </c>
      <c r="J52" s="17">
        <v>2.4541E-2</v>
      </c>
      <c r="K52" s="17">
        <v>0.28387800000000002</v>
      </c>
      <c r="L52" s="17">
        <v>541.29999999999995</v>
      </c>
      <c r="M52" s="17">
        <v>5.0000000000000004E-6</v>
      </c>
      <c r="N52" s="17">
        <v>2506</v>
      </c>
      <c r="O52" s="17">
        <v>0</v>
      </c>
      <c r="P52" s="17">
        <v>0</v>
      </c>
      <c r="Q52" s="17">
        <v>0.554867</v>
      </c>
      <c r="R52" s="17">
        <v>6.7838999999999997E-2</v>
      </c>
      <c r="S52" s="17">
        <v>9.0942999999999996E-2</v>
      </c>
      <c r="T52" s="17">
        <v>2.3105000000000001E-2</v>
      </c>
      <c r="U52" s="17">
        <v>0.254056</v>
      </c>
      <c r="V52" s="17">
        <v>602</v>
      </c>
      <c r="W52" s="17">
        <v>3.9999999999999998E-6</v>
      </c>
      <c r="X52" s="17">
        <v>1939</v>
      </c>
      <c r="Y52" s="17">
        <v>0</v>
      </c>
      <c r="Z52" s="17">
        <v>0</v>
      </c>
    </row>
    <row r="53" spans="1:26">
      <c r="A53" s="17">
        <v>40</v>
      </c>
      <c r="B53" s="19">
        <v>0.71006944444444453</v>
      </c>
      <c r="C53" s="17">
        <v>177.6</v>
      </c>
      <c r="D53" s="17">
        <v>0</v>
      </c>
      <c r="E53" s="17">
        <v>0</v>
      </c>
      <c r="F53" s="17">
        <v>0</v>
      </c>
      <c r="G53" s="17">
        <v>0.83604999999999996</v>
      </c>
      <c r="H53" s="17">
        <v>6.1183000000000001E-2</v>
      </c>
      <c r="I53" s="17">
        <v>9.2128000000000002E-2</v>
      </c>
      <c r="J53" s="17">
        <v>3.0946000000000001E-2</v>
      </c>
      <c r="K53" s="17">
        <v>0.335897</v>
      </c>
      <c r="L53" s="17">
        <v>520.20000000000005</v>
      </c>
      <c r="M53" s="17">
        <v>0.213586</v>
      </c>
      <c r="N53" s="17">
        <v>762</v>
      </c>
      <c r="O53" s="17">
        <v>0</v>
      </c>
      <c r="P53" s="17">
        <v>0</v>
      </c>
      <c r="Q53" s="17">
        <v>0.64557100000000001</v>
      </c>
      <c r="R53" s="17">
        <v>5.7473000000000003E-2</v>
      </c>
      <c r="S53" s="17">
        <v>8.2041000000000003E-2</v>
      </c>
      <c r="T53" s="17">
        <v>2.4568E-2</v>
      </c>
      <c r="U53" s="17">
        <v>0.29946</v>
      </c>
      <c r="V53" s="17">
        <v>584.20000000000005</v>
      </c>
      <c r="W53" s="17">
        <v>1.0000000000000001E-5</v>
      </c>
      <c r="X53" s="17">
        <v>656</v>
      </c>
      <c r="Y53" s="17">
        <v>0</v>
      </c>
      <c r="Z53" s="17">
        <v>0</v>
      </c>
    </row>
    <row r="54" spans="1:26">
      <c r="A54" s="17">
        <v>41</v>
      </c>
      <c r="B54" s="19">
        <v>0.7101157407407408</v>
      </c>
      <c r="C54" s="17">
        <v>176.8</v>
      </c>
      <c r="D54" s="17">
        <v>0</v>
      </c>
      <c r="E54" s="17">
        <v>0</v>
      </c>
      <c r="F54" s="17">
        <v>0</v>
      </c>
      <c r="G54" s="17">
        <v>0.53150299999999995</v>
      </c>
      <c r="H54" s="17">
        <v>6.8630999999999998E-2</v>
      </c>
      <c r="I54" s="17">
        <v>8.7217000000000003E-2</v>
      </c>
      <c r="J54" s="17">
        <v>1.8585999999999998E-2</v>
      </c>
      <c r="K54" s="17">
        <v>0.21310399999999999</v>
      </c>
      <c r="L54" s="17">
        <v>498.1</v>
      </c>
      <c r="M54" s="17">
        <v>0.59999899999999995</v>
      </c>
      <c r="N54" s="17">
        <v>808</v>
      </c>
      <c r="O54" s="17">
        <v>0</v>
      </c>
      <c r="P54" s="17">
        <v>0</v>
      </c>
      <c r="Q54" s="17">
        <v>0.59389499999999995</v>
      </c>
      <c r="R54" s="17">
        <v>5.7185E-2</v>
      </c>
      <c r="S54" s="17">
        <v>7.7243999999999993E-2</v>
      </c>
      <c r="T54" s="17">
        <v>2.0057999999999999E-2</v>
      </c>
      <c r="U54" s="17">
        <v>0.25967600000000002</v>
      </c>
      <c r="V54" s="17">
        <v>596.6</v>
      </c>
      <c r="W54" s="17">
        <v>8.949E-2</v>
      </c>
      <c r="X54" s="17">
        <v>3074</v>
      </c>
      <c r="Y54" s="17">
        <v>0</v>
      </c>
      <c r="Z54" s="17">
        <v>0</v>
      </c>
    </row>
    <row r="55" spans="1:26">
      <c r="A55" s="17">
        <v>42</v>
      </c>
      <c r="B55" s="19">
        <v>0.7101736111111111</v>
      </c>
      <c r="C55" s="17">
        <v>176.1</v>
      </c>
      <c r="D55" s="17">
        <v>0</v>
      </c>
      <c r="E55" s="17">
        <v>0</v>
      </c>
      <c r="F55" s="17">
        <v>0</v>
      </c>
      <c r="G55" s="17">
        <v>0.63786600000000004</v>
      </c>
      <c r="H55" s="17">
        <v>7.0189000000000001E-2</v>
      </c>
      <c r="I55" s="17">
        <v>9.6154000000000003E-2</v>
      </c>
      <c r="J55" s="17">
        <v>2.5964999999999998E-2</v>
      </c>
      <c r="K55" s="17">
        <v>0.27003500000000003</v>
      </c>
      <c r="L55" s="17">
        <v>427.1</v>
      </c>
      <c r="M55" s="17">
        <v>3.9999999999999998E-6</v>
      </c>
      <c r="N55" s="17">
        <v>939</v>
      </c>
      <c r="O55" s="17">
        <v>0</v>
      </c>
      <c r="P55" s="17">
        <v>0</v>
      </c>
      <c r="Q55" s="17">
        <v>0.55556399999999995</v>
      </c>
      <c r="R55" s="17">
        <v>5.7364999999999999E-2</v>
      </c>
      <c r="S55" s="17">
        <v>8.4426000000000001E-2</v>
      </c>
      <c r="T55" s="17">
        <v>2.7060000000000001E-2</v>
      </c>
      <c r="U55" s="17">
        <v>0.32052199999999997</v>
      </c>
      <c r="V55" s="17">
        <v>784</v>
      </c>
      <c r="W55" s="17">
        <v>0.22917799999999999</v>
      </c>
      <c r="X55" s="17">
        <v>1827</v>
      </c>
      <c r="Y55" s="17">
        <v>0</v>
      </c>
      <c r="Z55" s="17">
        <v>0</v>
      </c>
    </row>
    <row r="56" spans="1:26">
      <c r="A56" s="17">
        <v>43</v>
      </c>
      <c r="B56" s="19">
        <v>0.71023148148148152</v>
      </c>
      <c r="C56" s="17">
        <v>175.4</v>
      </c>
      <c r="D56" s="17">
        <v>0</v>
      </c>
      <c r="E56" s="17">
        <v>0</v>
      </c>
      <c r="F56" s="17">
        <v>0</v>
      </c>
      <c r="G56" s="17">
        <v>0.78101100000000001</v>
      </c>
      <c r="H56" s="17">
        <v>6.3881999999999994E-2</v>
      </c>
      <c r="I56" s="17">
        <v>9.3104999999999993E-2</v>
      </c>
      <c r="J56" s="17">
        <v>2.9222000000000001E-2</v>
      </c>
      <c r="K56" s="17">
        <v>0.31386599999999998</v>
      </c>
      <c r="L56" s="17">
        <v>460.3</v>
      </c>
      <c r="M56" s="17">
        <v>6.0000000000000002E-6</v>
      </c>
      <c r="N56" s="17">
        <v>2498</v>
      </c>
      <c r="O56" s="17">
        <v>0</v>
      </c>
      <c r="P56" s="17">
        <v>0</v>
      </c>
      <c r="Q56" s="17">
        <v>0.61452300000000004</v>
      </c>
      <c r="R56" s="17">
        <v>6.0768999999999997E-2</v>
      </c>
      <c r="S56" s="17">
        <v>8.2795999999999995E-2</v>
      </c>
      <c r="T56" s="17">
        <v>2.2027000000000001E-2</v>
      </c>
      <c r="U56" s="17">
        <v>0.26604299999999997</v>
      </c>
      <c r="V56" s="17">
        <v>612.79999999999995</v>
      </c>
      <c r="W56" s="17">
        <v>0.54989600000000005</v>
      </c>
      <c r="X56" s="17">
        <v>1346</v>
      </c>
      <c r="Y56" s="17">
        <v>0</v>
      </c>
      <c r="Z56" s="17">
        <v>0</v>
      </c>
    </row>
    <row r="57" spans="1:26">
      <c r="A57" s="17">
        <v>44</v>
      </c>
      <c r="B57" s="19">
        <v>0.71027777777777779</v>
      </c>
      <c r="C57" s="17">
        <v>174.7</v>
      </c>
      <c r="D57" s="17">
        <v>0</v>
      </c>
      <c r="E57" s="17">
        <v>0</v>
      </c>
      <c r="F57" s="17">
        <v>0</v>
      </c>
      <c r="G57" s="17">
        <v>0.75224100000000005</v>
      </c>
      <c r="H57" s="17">
        <v>6.6837999999999995E-2</v>
      </c>
      <c r="I57" s="17">
        <v>9.7410999999999998E-2</v>
      </c>
      <c r="J57" s="17">
        <v>3.0572999999999999E-2</v>
      </c>
      <c r="K57" s="17">
        <v>0.313857</v>
      </c>
      <c r="L57" s="17">
        <v>592.1</v>
      </c>
      <c r="M57" s="17">
        <v>5.0000000000000002E-5</v>
      </c>
      <c r="N57" s="17">
        <v>735</v>
      </c>
      <c r="O57" s="17">
        <v>0</v>
      </c>
      <c r="P57" s="17">
        <v>0</v>
      </c>
      <c r="Q57" s="17">
        <v>0.58842000000000005</v>
      </c>
      <c r="R57" s="17">
        <v>6.1123999999999998E-2</v>
      </c>
      <c r="S57" s="17">
        <v>8.3428000000000002E-2</v>
      </c>
      <c r="T57" s="17">
        <v>2.2303E-2</v>
      </c>
      <c r="U57" s="17">
        <v>0.26733699999999999</v>
      </c>
      <c r="V57" s="17">
        <v>526</v>
      </c>
      <c r="W57" s="17">
        <v>9.1589000000000004E-2</v>
      </c>
      <c r="X57" s="17">
        <v>1620</v>
      </c>
      <c r="Y57" s="17">
        <v>0</v>
      </c>
      <c r="Z57" s="17">
        <v>0</v>
      </c>
    </row>
    <row r="58" spans="1:26">
      <c r="A58" s="17">
        <v>45</v>
      </c>
      <c r="B58" s="19">
        <v>0.7103356481481482</v>
      </c>
      <c r="C58" s="17">
        <v>173.7</v>
      </c>
      <c r="D58" s="17">
        <v>0</v>
      </c>
      <c r="E58" s="17">
        <v>0</v>
      </c>
      <c r="F58" s="17">
        <v>0</v>
      </c>
      <c r="G58" s="17">
        <v>0.67025100000000004</v>
      </c>
      <c r="H58" s="17">
        <v>6.6228999999999996E-2</v>
      </c>
      <c r="I58" s="17">
        <v>9.8734000000000002E-2</v>
      </c>
      <c r="J58" s="17">
        <v>3.2504999999999999E-2</v>
      </c>
      <c r="K58" s="17">
        <v>0.32921800000000001</v>
      </c>
      <c r="L58" s="17">
        <v>577.1</v>
      </c>
      <c r="M58" s="17">
        <v>1.1E-5</v>
      </c>
      <c r="N58" s="17">
        <v>661</v>
      </c>
      <c r="O58" s="17">
        <v>0</v>
      </c>
      <c r="P58" s="17">
        <v>0</v>
      </c>
      <c r="Q58" s="17">
        <v>0.72033999999999998</v>
      </c>
      <c r="R58" s="17">
        <v>5.3596999999999999E-2</v>
      </c>
      <c r="S58" s="17">
        <v>8.0668000000000004E-2</v>
      </c>
      <c r="T58" s="17">
        <v>2.7071000000000001E-2</v>
      </c>
      <c r="U58" s="17">
        <v>0.33558399999999999</v>
      </c>
      <c r="V58" s="17">
        <v>792.1</v>
      </c>
      <c r="W58" s="17">
        <v>0.37081900000000001</v>
      </c>
      <c r="X58" s="17">
        <v>4433</v>
      </c>
      <c r="Y58" s="17">
        <v>0</v>
      </c>
      <c r="Z58" s="17">
        <v>0</v>
      </c>
    </row>
    <row r="59" spans="1:26">
      <c r="A59" s="17">
        <v>46</v>
      </c>
      <c r="B59" s="19">
        <v>0.71039351851851851</v>
      </c>
      <c r="C59" s="17">
        <v>172.8</v>
      </c>
      <c r="D59" s="17">
        <v>0</v>
      </c>
      <c r="E59" s="17">
        <v>0</v>
      </c>
      <c r="F59" s="17">
        <v>0</v>
      </c>
      <c r="G59" s="17">
        <v>0.77436499999999997</v>
      </c>
      <c r="H59" s="17">
        <v>7.0000999999999994E-2</v>
      </c>
      <c r="I59" s="17">
        <v>0.10129199999999999</v>
      </c>
      <c r="J59" s="17">
        <v>3.1290999999999999E-2</v>
      </c>
      <c r="K59" s="17">
        <v>0.308921</v>
      </c>
      <c r="L59" s="17">
        <v>384.6</v>
      </c>
      <c r="M59" s="17">
        <v>3.9999999999999998E-6</v>
      </c>
      <c r="N59" s="17">
        <v>905</v>
      </c>
      <c r="O59" s="17">
        <v>0</v>
      </c>
      <c r="P59" s="17">
        <v>0</v>
      </c>
      <c r="Q59" s="17">
        <v>0.63963499999999995</v>
      </c>
      <c r="R59" s="17">
        <v>6.0085E-2</v>
      </c>
      <c r="S59" s="17">
        <v>8.3374000000000004E-2</v>
      </c>
      <c r="T59" s="17">
        <v>2.3289000000000001E-2</v>
      </c>
      <c r="U59" s="17">
        <v>0.279335</v>
      </c>
      <c r="V59" s="17">
        <v>520.70000000000005</v>
      </c>
      <c r="W59" s="17">
        <v>2.5000000000000001E-5</v>
      </c>
      <c r="X59" s="17">
        <v>2712</v>
      </c>
      <c r="Y59" s="17">
        <v>0</v>
      </c>
      <c r="Z59" s="17">
        <v>0</v>
      </c>
    </row>
    <row r="60" spans="1:26">
      <c r="A60" s="17">
        <v>47</v>
      </c>
      <c r="B60" s="19">
        <v>0.71045138888888892</v>
      </c>
      <c r="C60" s="17">
        <v>172.3</v>
      </c>
      <c r="D60" s="17">
        <v>0</v>
      </c>
      <c r="E60" s="17">
        <v>0</v>
      </c>
      <c r="F60" s="17">
        <v>0</v>
      </c>
      <c r="G60" s="17">
        <v>0.75538000000000005</v>
      </c>
      <c r="H60" s="17">
        <v>6.9196999999999995E-2</v>
      </c>
      <c r="I60" s="17">
        <v>0.105464</v>
      </c>
      <c r="J60" s="17">
        <v>3.6267000000000001E-2</v>
      </c>
      <c r="K60" s="17">
        <v>0.34388099999999999</v>
      </c>
      <c r="L60" s="17">
        <v>550.20000000000005</v>
      </c>
      <c r="M60" s="17">
        <v>0.229154</v>
      </c>
      <c r="N60" s="17">
        <v>632</v>
      </c>
      <c r="O60" s="17">
        <v>0</v>
      </c>
      <c r="P60" s="17">
        <v>0</v>
      </c>
      <c r="Q60" s="17">
        <v>0.72789300000000001</v>
      </c>
      <c r="R60" s="17">
        <v>5.4788999999999997E-2</v>
      </c>
      <c r="S60" s="17">
        <v>9.1636999999999996E-2</v>
      </c>
      <c r="T60" s="17">
        <v>3.6849E-2</v>
      </c>
      <c r="U60" s="17">
        <v>0.402113</v>
      </c>
      <c r="V60" s="17">
        <v>703.5</v>
      </c>
      <c r="W60" s="17">
        <v>2.0999999999999999E-5</v>
      </c>
      <c r="X60" s="17">
        <v>965</v>
      </c>
      <c r="Y60" s="17">
        <v>0</v>
      </c>
      <c r="Z60" s="17">
        <v>0</v>
      </c>
    </row>
    <row r="61" spans="1:26">
      <c r="A61" s="17">
        <v>48</v>
      </c>
      <c r="B61" s="19">
        <v>0.71049768518518519</v>
      </c>
      <c r="C61" s="17">
        <v>171.4</v>
      </c>
      <c r="D61" s="17">
        <v>0</v>
      </c>
      <c r="E61" s="17">
        <v>0</v>
      </c>
      <c r="F61" s="17">
        <v>0</v>
      </c>
      <c r="G61" s="17">
        <v>0.72374099999999997</v>
      </c>
      <c r="H61" s="17">
        <v>7.4547000000000002E-2</v>
      </c>
      <c r="I61" s="17">
        <v>0.105224</v>
      </c>
      <c r="J61" s="17">
        <v>3.0676999999999999E-2</v>
      </c>
      <c r="K61" s="17">
        <v>0.29153899999999999</v>
      </c>
      <c r="L61" s="17">
        <v>517.9</v>
      </c>
      <c r="M61" s="17">
        <v>3.0000000000000001E-6</v>
      </c>
      <c r="N61" s="17">
        <v>778</v>
      </c>
      <c r="O61" s="17">
        <v>0</v>
      </c>
      <c r="P61" s="17">
        <v>0</v>
      </c>
      <c r="Q61" s="17">
        <v>0.704592</v>
      </c>
      <c r="R61" s="17">
        <v>6.7265000000000005E-2</v>
      </c>
      <c r="S61" s="17">
        <v>9.5326999999999995E-2</v>
      </c>
      <c r="T61" s="17">
        <v>2.8062E-2</v>
      </c>
      <c r="U61" s="17">
        <v>0.29437600000000003</v>
      </c>
      <c r="V61" s="17">
        <v>686</v>
      </c>
      <c r="W61" s="17">
        <v>0.27739999999999998</v>
      </c>
      <c r="X61" s="17">
        <v>1286</v>
      </c>
      <c r="Y61" s="17">
        <v>0</v>
      </c>
      <c r="Z61" s="17">
        <v>0</v>
      </c>
    </row>
    <row r="62" spans="1:26">
      <c r="A62" s="17">
        <v>49</v>
      </c>
      <c r="B62" s="19">
        <v>0.71055555555555561</v>
      </c>
      <c r="C62" s="17">
        <v>170.7</v>
      </c>
      <c r="D62" s="17">
        <v>0</v>
      </c>
      <c r="E62" s="17">
        <v>0</v>
      </c>
      <c r="F62" s="17">
        <v>0</v>
      </c>
      <c r="G62" s="17">
        <v>0.79540699999999998</v>
      </c>
      <c r="H62" s="17">
        <v>6.9980000000000001E-2</v>
      </c>
      <c r="I62" s="17">
        <v>0.107213</v>
      </c>
      <c r="J62" s="17">
        <v>3.7233000000000002E-2</v>
      </c>
      <c r="K62" s="17">
        <v>0.34727999999999998</v>
      </c>
      <c r="L62" s="17">
        <v>569.4</v>
      </c>
      <c r="M62" s="17">
        <v>9.6840999999999997E-2</v>
      </c>
      <c r="N62" s="17">
        <v>1985</v>
      </c>
      <c r="O62" s="17">
        <v>0</v>
      </c>
      <c r="P62" s="17">
        <v>0</v>
      </c>
      <c r="Q62" s="17">
        <v>0.77172399999999997</v>
      </c>
      <c r="R62" s="17">
        <v>7.1797E-2</v>
      </c>
      <c r="S62" s="17">
        <v>9.9203E-2</v>
      </c>
      <c r="T62" s="17">
        <v>2.7406E-2</v>
      </c>
      <c r="U62" s="17">
        <v>0.276258</v>
      </c>
      <c r="V62" s="17">
        <v>576.29999999999995</v>
      </c>
      <c r="W62" s="17">
        <v>0.59999899999999995</v>
      </c>
      <c r="X62" s="17">
        <v>1224</v>
      </c>
      <c r="Y62" s="17">
        <v>0</v>
      </c>
      <c r="Z62" s="17">
        <v>0</v>
      </c>
    </row>
    <row r="63" spans="1:26">
      <c r="A63" s="17">
        <v>50</v>
      </c>
      <c r="B63" s="19">
        <v>0.71061342592592591</v>
      </c>
      <c r="C63" s="17">
        <v>169.7</v>
      </c>
      <c r="D63" s="17">
        <v>0</v>
      </c>
      <c r="E63" s="17">
        <v>0</v>
      </c>
      <c r="F63" s="17">
        <v>0</v>
      </c>
      <c r="G63" s="17">
        <v>0.81057500000000005</v>
      </c>
      <c r="H63" s="17">
        <v>7.8498999999999999E-2</v>
      </c>
      <c r="I63" s="17">
        <v>0.11814</v>
      </c>
      <c r="J63" s="17">
        <v>3.9641000000000003E-2</v>
      </c>
      <c r="K63" s="17">
        <v>0.33554299999999998</v>
      </c>
      <c r="L63" s="17">
        <v>500.5</v>
      </c>
      <c r="M63" s="17">
        <v>6.9999999999999999E-6</v>
      </c>
      <c r="N63" s="17">
        <v>433</v>
      </c>
      <c r="O63" s="17">
        <v>0</v>
      </c>
      <c r="P63" s="17">
        <v>0</v>
      </c>
      <c r="Q63" s="17">
        <v>0.69678499999999999</v>
      </c>
      <c r="R63" s="17">
        <v>6.3689999999999997E-2</v>
      </c>
      <c r="S63" s="17">
        <v>9.3177999999999997E-2</v>
      </c>
      <c r="T63" s="17">
        <v>2.9488E-2</v>
      </c>
      <c r="U63" s="17">
        <v>0.316467</v>
      </c>
      <c r="V63" s="17">
        <v>711.8</v>
      </c>
      <c r="W63" s="17">
        <v>0.17097499999999999</v>
      </c>
      <c r="X63" s="17">
        <v>36600</v>
      </c>
      <c r="Y63" s="17">
        <v>0</v>
      </c>
      <c r="Z63" s="17">
        <v>0</v>
      </c>
    </row>
    <row r="64" spans="1:26">
      <c r="A64" s="17">
        <v>51</v>
      </c>
      <c r="B64" s="19">
        <v>0.71065972222222218</v>
      </c>
      <c r="C64" s="17">
        <v>169.2</v>
      </c>
      <c r="D64" s="17">
        <v>0</v>
      </c>
      <c r="E64" s="17">
        <v>0</v>
      </c>
      <c r="F64" s="17">
        <v>0</v>
      </c>
      <c r="G64" s="17">
        <v>0.76436400000000004</v>
      </c>
      <c r="H64" s="17">
        <v>7.4026999999999996E-2</v>
      </c>
      <c r="I64" s="17">
        <v>0.111052</v>
      </c>
      <c r="J64" s="17">
        <v>3.7025000000000002E-2</v>
      </c>
      <c r="K64" s="17">
        <v>0.33340399999999998</v>
      </c>
      <c r="L64" s="17">
        <v>549.20000000000005</v>
      </c>
      <c r="M64" s="17">
        <v>0.18023400000000001</v>
      </c>
      <c r="N64" s="17">
        <v>1027</v>
      </c>
      <c r="O64" s="17">
        <v>0</v>
      </c>
      <c r="P64" s="17">
        <v>0</v>
      </c>
      <c r="Q64" s="17">
        <v>0.77322299999999999</v>
      </c>
      <c r="R64" s="17">
        <v>6.2281999999999997E-2</v>
      </c>
      <c r="S64" s="17">
        <v>0.10076</v>
      </c>
      <c r="T64" s="17">
        <v>3.8477999999999998E-2</v>
      </c>
      <c r="U64" s="17">
        <v>0.38187399999999999</v>
      </c>
      <c r="V64" s="17">
        <v>765</v>
      </c>
      <c r="W64" s="17">
        <v>4.17E-4</v>
      </c>
      <c r="X64" s="17">
        <v>2391</v>
      </c>
      <c r="Y64" s="17">
        <v>0</v>
      </c>
      <c r="Z64" s="17">
        <v>0</v>
      </c>
    </row>
    <row r="65" spans="1:26">
      <c r="A65" s="17">
        <v>52</v>
      </c>
      <c r="B65" s="19">
        <v>0.7107175925925926</v>
      </c>
      <c r="C65" s="17">
        <v>168.5</v>
      </c>
      <c r="D65" s="17">
        <v>0</v>
      </c>
      <c r="E65" s="17">
        <v>0</v>
      </c>
      <c r="F65" s="17">
        <v>0</v>
      </c>
      <c r="G65" s="17">
        <v>0.83236200000000005</v>
      </c>
      <c r="H65" s="17">
        <v>7.1694999999999995E-2</v>
      </c>
      <c r="I65" s="17">
        <v>0.112055</v>
      </c>
      <c r="J65" s="17">
        <v>4.036E-2</v>
      </c>
      <c r="K65" s="17">
        <v>0.36018</v>
      </c>
      <c r="L65" s="17">
        <v>503.1</v>
      </c>
      <c r="M65" s="17">
        <v>9.9999999999999995E-7</v>
      </c>
      <c r="N65" s="17">
        <v>1113</v>
      </c>
      <c r="O65" s="17">
        <v>0</v>
      </c>
      <c r="P65" s="17">
        <v>0</v>
      </c>
      <c r="Q65" s="17">
        <v>0.84360900000000005</v>
      </c>
      <c r="R65" s="17">
        <v>7.8676999999999997E-2</v>
      </c>
      <c r="S65" s="17">
        <v>0.122242</v>
      </c>
      <c r="T65" s="17">
        <v>4.3566000000000001E-2</v>
      </c>
      <c r="U65" s="17">
        <v>0.35638900000000001</v>
      </c>
      <c r="V65" s="17">
        <v>699.5</v>
      </c>
      <c r="W65" s="17">
        <v>0.28328199999999998</v>
      </c>
      <c r="X65" s="17">
        <v>792</v>
      </c>
      <c r="Y65" s="17">
        <v>0</v>
      </c>
      <c r="Z65" s="17">
        <v>0</v>
      </c>
    </row>
    <row r="66" spans="1:26">
      <c r="A66" s="17">
        <v>53</v>
      </c>
      <c r="B66" s="19">
        <v>0.71077546296296301</v>
      </c>
      <c r="C66" s="17">
        <v>167.6</v>
      </c>
      <c r="D66" s="17">
        <v>0</v>
      </c>
      <c r="E66" s="17">
        <v>0</v>
      </c>
      <c r="F66" s="17">
        <v>0</v>
      </c>
      <c r="G66" s="17">
        <v>0.78747699999999998</v>
      </c>
      <c r="H66" s="17">
        <v>7.0190000000000002E-2</v>
      </c>
      <c r="I66" s="17">
        <v>0.103411</v>
      </c>
      <c r="J66" s="17">
        <v>3.3221000000000001E-2</v>
      </c>
      <c r="K66" s="17">
        <v>0.32125500000000001</v>
      </c>
      <c r="L66" s="17">
        <v>448.4</v>
      </c>
      <c r="M66" s="17">
        <v>9.9999999999999995E-7</v>
      </c>
      <c r="N66" s="17">
        <v>812</v>
      </c>
      <c r="O66" s="17">
        <v>0</v>
      </c>
      <c r="P66" s="17">
        <v>0</v>
      </c>
      <c r="Q66" s="17">
        <v>0.79073400000000005</v>
      </c>
      <c r="R66" s="17">
        <v>6.3908999999999994E-2</v>
      </c>
      <c r="S66" s="17">
        <v>9.8047999999999996E-2</v>
      </c>
      <c r="T66" s="17">
        <v>3.4139000000000003E-2</v>
      </c>
      <c r="U66" s="17">
        <v>0.34818500000000002</v>
      </c>
      <c r="V66" s="17">
        <v>759.6</v>
      </c>
      <c r="W66" s="17">
        <v>0.37081999999999998</v>
      </c>
      <c r="X66" s="17">
        <v>1466</v>
      </c>
      <c r="Y66" s="17">
        <v>0</v>
      </c>
      <c r="Z66" s="17">
        <v>0</v>
      </c>
    </row>
    <row r="67" spans="1:26">
      <c r="A67" s="17">
        <v>54</v>
      </c>
      <c r="B67" s="19">
        <v>0.71082175925925928</v>
      </c>
      <c r="C67" s="17">
        <v>166.8</v>
      </c>
      <c r="D67" s="17">
        <v>0</v>
      </c>
      <c r="E67" s="17">
        <v>0</v>
      </c>
      <c r="F67" s="17">
        <v>0</v>
      </c>
      <c r="G67" s="17">
        <v>0.71224699999999996</v>
      </c>
      <c r="H67" s="17">
        <v>6.9052000000000002E-2</v>
      </c>
      <c r="I67" s="17">
        <v>0.10363</v>
      </c>
      <c r="J67" s="17">
        <v>3.4577999999999998E-2</v>
      </c>
      <c r="K67" s="17">
        <v>0.33366499999999999</v>
      </c>
      <c r="L67" s="17">
        <v>610.5</v>
      </c>
      <c r="M67" s="17">
        <v>0.247472</v>
      </c>
      <c r="N67" s="17">
        <v>1148</v>
      </c>
      <c r="O67" s="17">
        <v>0</v>
      </c>
      <c r="P67" s="17">
        <v>0</v>
      </c>
      <c r="Q67" s="17">
        <v>0.750722</v>
      </c>
      <c r="R67" s="17">
        <v>6.7875000000000005E-2</v>
      </c>
      <c r="S67" s="17">
        <v>0.10015499999999999</v>
      </c>
      <c r="T67" s="17">
        <v>3.2280000000000003E-2</v>
      </c>
      <c r="U67" s="17">
        <v>0.32230199999999998</v>
      </c>
      <c r="V67" s="17">
        <v>556</v>
      </c>
      <c r="W67" s="17">
        <v>0.17250199999999999</v>
      </c>
      <c r="X67" s="17">
        <v>1116</v>
      </c>
      <c r="Y67" s="17">
        <v>0</v>
      </c>
      <c r="Z67" s="17">
        <v>0</v>
      </c>
    </row>
    <row r="68" spans="1:26">
      <c r="A68" s="17">
        <v>55</v>
      </c>
      <c r="B68" s="19">
        <v>0.71087962962962958</v>
      </c>
      <c r="C68" s="17">
        <v>165.9</v>
      </c>
      <c r="D68" s="17">
        <v>0</v>
      </c>
      <c r="E68" s="17">
        <v>0</v>
      </c>
      <c r="F68" s="17">
        <v>0</v>
      </c>
      <c r="G68" s="17">
        <v>0.813913</v>
      </c>
      <c r="H68" s="17">
        <v>6.5256999999999996E-2</v>
      </c>
      <c r="I68" s="17">
        <v>0.10860599999999999</v>
      </c>
      <c r="J68" s="17">
        <v>4.335E-2</v>
      </c>
      <c r="K68" s="17">
        <v>0.39914699999999997</v>
      </c>
      <c r="L68" s="17">
        <v>724.3</v>
      </c>
      <c r="M68" s="17">
        <v>1.9999999999999999E-6</v>
      </c>
      <c r="N68" s="17">
        <v>586</v>
      </c>
      <c r="O68" s="17">
        <v>0</v>
      </c>
      <c r="P68" s="17">
        <v>0</v>
      </c>
      <c r="Q68" s="17">
        <v>0.78242299999999998</v>
      </c>
      <c r="R68" s="17">
        <v>6.7500000000000004E-2</v>
      </c>
      <c r="S68" s="17">
        <v>9.9829000000000001E-2</v>
      </c>
      <c r="T68" s="17">
        <v>3.2328999999999997E-2</v>
      </c>
      <c r="U68" s="17">
        <v>0.32384499999999999</v>
      </c>
      <c r="V68" s="17">
        <v>579.1</v>
      </c>
      <c r="W68" s="17">
        <v>0.32120700000000002</v>
      </c>
      <c r="X68" s="17">
        <v>919</v>
      </c>
      <c r="Y68" s="17">
        <v>0</v>
      </c>
      <c r="Z68" s="17">
        <v>0</v>
      </c>
    </row>
    <row r="69" spans="1:26">
      <c r="A69" s="17">
        <v>56</v>
      </c>
      <c r="B69" s="19">
        <v>0.7109375</v>
      </c>
      <c r="C69" s="17">
        <v>165.2</v>
      </c>
      <c r="D69" s="17">
        <v>0</v>
      </c>
      <c r="E69" s="17">
        <v>0</v>
      </c>
      <c r="F69" s="17">
        <v>0</v>
      </c>
      <c r="G69" s="17">
        <v>0.76166599999999995</v>
      </c>
      <c r="H69" s="17">
        <v>6.4404000000000003E-2</v>
      </c>
      <c r="I69" s="17">
        <v>0.10813200000000001</v>
      </c>
      <c r="J69" s="17">
        <v>4.3728000000000003E-2</v>
      </c>
      <c r="K69" s="17">
        <v>0.404391</v>
      </c>
      <c r="L69" s="17">
        <v>732.9</v>
      </c>
      <c r="M69" s="17">
        <v>1.9999999999999999E-6</v>
      </c>
      <c r="N69" s="17">
        <v>1007</v>
      </c>
      <c r="O69" s="17">
        <v>0</v>
      </c>
      <c r="P69" s="17">
        <v>0</v>
      </c>
      <c r="Q69" s="17">
        <v>0.82599999999999996</v>
      </c>
      <c r="R69" s="17">
        <v>6.3842999999999997E-2</v>
      </c>
      <c r="S69" s="17">
        <v>9.8504999999999995E-2</v>
      </c>
      <c r="T69" s="17">
        <v>3.4660999999999997E-2</v>
      </c>
      <c r="U69" s="17">
        <v>0.35187499999999999</v>
      </c>
      <c r="V69" s="17">
        <v>613</v>
      </c>
      <c r="W69" s="17">
        <v>9.3586000000000003E-2</v>
      </c>
      <c r="X69" s="17">
        <v>1087</v>
      </c>
      <c r="Y69" s="17">
        <v>0</v>
      </c>
      <c r="Z69" s="17">
        <v>0</v>
      </c>
    </row>
    <row r="70" spans="1:26">
      <c r="A70" s="17">
        <v>57</v>
      </c>
      <c r="B70" s="19">
        <v>0.71098379629629627</v>
      </c>
      <c r="C70" s="17">
        <v>164.3</v>
      </c>
      <c r="D70" s="17">
        <v>0</v>
      </c>
      <c r="E70" s="17">
        <v>0</v>
      </c>
      <c r="F70" s="17">
        <v>0</v>
      </c>
      <c r="G70" s="17">
        <v>0.79314499999999999</v>
      </c>
      <c r="H70" s="17">
        <v>7.9071000000000002E-2</v>
      </c>
      <c r="I70" s="17">
        <v>0.11612500000000001</v>
      </c>
      <c r="J70" s="17">
        <v>3.7053999999999997E-2</v>
      </c>
      <c r="K70" s="17">
        <v>0.31908700000000001</v>
      </c>
      <c r="L70" s="17">
        <v>381.3</v>
      </c>
      <c r="M70" s="17">
        <v>1.9999999999999999E-6</v>
      </c>
      <c r="N70" s="17">
        <v>958</v>
      </c>
      <c r="O70" s="17">
        <v>0</v>
      </c>
      <c r="P70" s="17">
        <v>0</v>
      </c>
      <c r="Q70" s="17">
        <v>0.80040199999999995</v>
      </c>
      <c r="R70" s="17">
        <v>7.1974999999999997E-2</v>
      </c>
      <c r="S70" s="17">
        <v>0.111458</v>
      </c>
      <c r="T70" s="17">
        <v>3.9482999999999997E-2</v>
      </c>
      <c r="U70" s="17">
        <v>0.35424499999999998</v>
      </c>
      <c r="V70" s="17">
        <v>574.70000000000005</v>
      </c>
      <c r="W70" s="17">
        <v>0.22592400000000001</v>
      </c>
      <c r="X70" s="17">
        <v>1079</v>
      </c>
      <c r="Y70" s="17">
        <v>0</v>
      </c>
      <c r="Z70" s="17">
        <v>0</v>
      </c>
    </row>
    <row r="71" spans="1:26">
      <c r="A71" s="17">
        <v>58</v>
      </c>
      <c r="B71" s="19">
        <v>0.71104166666666668</v>
      </c>
      <c r="C71" s="17">
        <v>163.5</v>
      </c>
      <c r="D71" s="17">
        <v>0</v>
      </c>
      <c r="E71" s="17">
        <v>0</v>
      </c>
      <c r="F71" s="17">
        <v>0</v>
      </c>
      <c r="G71" s="17">
        <v>0.85089899999999996</v>
      </c>
      <c r="H71" s="17">
        <v>7.3123999999999995E-2</v>
      </c>
      <c r="I71" s="17">
        <v>0.121708</v>
      </c>
      <c r="J71" s="17">
        <v>4.8584000000000002E-2</v>
      </c>
      <c r="K71" s="17">
        <v>0.39918500000000001</v>
      </c>
      <c r="L71" s="17">
        <v>667.6</v>
      </c>
      <c r="M71" s="17">
        <v>6.0000000000000002E-6</v>
      </c>
      <c r="N71" s="17">
        <v>1248</v>
      </c>
      <c r="O71" s="17">
        <v>0</v>
      </c>
      <c r="P71" s="17">
        <v>0</v>
      </c>
      <c r="Q71" s="17">
        <v>0.82916299999999998</v>
      </c>
      <c r="R71" s="17">
        <v>6.9894999999999999E-2</v>
      </c>
      <c r="S71" s="17">
        <v>0.113028</v>
      </c>
      <c r="T71" s="17">
        <v>4.3132999999999998E-2</v>
      </c>
      <c r="U71" s="17">
        <v>0.38161499999999998</v>
      </c>
      <c r="V71" s="17">
        <v>662.2</v>
      </c>
      <c r="W71" s="17">
        <v>1.1E-5</v>
      </c>
      <c r="X71" s="17">
        <v>917</v>
      </c>
      <c r="Y71" s="17">
        <v>0</v>
      </c>
      <c r="Z71" s="17">
        <v>0</v>
      </c>
    </row>
    <row r="72" spans="1:26">
      <c r="A72" s="17">
        <v>59</v>
      </c>
      <c r="B72" s="19">
        <v>0.71109953703703699</v>
      </c>
      <c r="C72" s="17">
        <v>162.80000000000001</v>
      </c>
      <c r="D72" s="17">
        <v>0</v>
      </c>
      <c r="E72" s="17">
        <v>0</v>
      </c>
      <c r="F72" s="17">
        <v>0</v>
      </c>
      <c r="G72" s="17">
        <v>0.82967299999999999</v>
      </c>
      <c r="H72" s="17">
        <v>7.6768000000000003E-2</v>
      </c>
      <c r="I72" s="17">
        <v>0.121701</v>
      </c>
      <c r="J72" s="17">
        <v>4.4933000000000001E-2</v>
      </c>
      <c r="K72" s="17">
        <v>0.36920799999999998</v>
      </c>
      <c r="L72" s="17">
        <v>526.1</v>
      </c>
      <c r="M72" s="17">
        <v>1.9999999999999999E-6</v>
      </c>
      <c r="N72" s="17">
        <v>872</v>
      </c>
      <c r="O72" s="17">
        <v>0</v>
      </c>
      <c r="P72" s="17">
        <v>0</v>
      </c>
      <c r="Q72" s="17">
        <v>0.83279199999999998</v>
      </c>
      <c r="R72" s="17">
        <v>7.3574000000000001E-2</v>
      </c>
      <c r="S72" s="17">
        <v>0.113106</v>
      </c>
      <c r="T72" s="17">
        <v>3.9531999999999998E-2</v>
      </c>
      <c r="U72" s="17">
        <v>0.34951500000000002</v>
      </c>
      <c r="V72" s="17">
        <v>584</v>
      </c>
      <c r="W72" s="17">
        <v>9.0000000000000002E-6</v>
      </c>
      <c r="X72" s="17">
        <v>4166</v>
      </c>
      <c r="Y72" s="17">
        <v>0</v>
      </c>
      <c r="Z72" s="17">
        <v>0</v>
      </c>
    </row>
    <row r="73" spans="1:26">
      <c r="A73" s="17">
        <v>60</v>
      </c>
      <c r="B73" s="19">
        <v>0.71114583333333325</v>
      </c>
      <c r="C73" s="17">
        <v>161.69999999999999</v>
      </c>
      <c r="D73" s="17">
        <v>0</v>
      </c>
      <c r="E73" s="17">
        <v>0</v>
      </c>
      <c r="F73" s="17">
        <v>0</v>
      </c>
      <c r="G73" s="17">
        <v>0.81668399999999997</v>
      </c>
      <c r="H73" s="17">
        <v>7.8090000000000007E-2</v>
      </c>
      <c r="I73" s="17">
        <v>0.12019100000000001</v>
      </c>
      <c r="J73" s="17">
        <v>4.2101E-2</v>
      </c>
      <c r="K73" s="17">
        <v>0.35028199999999998</v>
      </c>
      <c r="L73" s="17">
        <v>460.5</v>
      </c>
      <c r="M73" s="17">
        <v>6.0000000000000002E-6</v>
      </c>
      <c r="N73" s="17">
        <v>681</v>
      </c>
      <c r="O73" s="17">
        <v>0</v>
      </c>
      <c r="P73" s="17">
        <v>0</v>
      </c>
      <c r="Q73" s="17">
        <v>0.79949099999999995</v>
      </c>
      <c r="R73" s="17">
        <v>7.1535000000000001E-2</v>
      </c>
      <c r="S73" s="17">
        <v>0.112307</v>
      </c>
      <c r="T73" s="17">
        <v>4.0771000000000002E-2</v>
      </c>
      <c r="U73" s="17">
        <v>0.363035</v>
      </c>
      <c r="V73" s="17">
        <v>719.4</v>
      </c>
      <c r="W73" s="17">
        <v>0.24975</v>
      </c>
      <c r="X73" s="17">
        <v>1119</v>
      </c>
      <c r="Y73" s="17">
        <v>0</v>
      </c>
      <c r="Z73" s="17">
        <v>0</v>
      </c>
    </row>
    <row r="74" spans="1:26">
      <c r="A74" s="17">
        <v>61</v>
      </c>
      <c r="B74" s="19">
        <v>0.71120370370370367</v>
      </c>
      <c r="C74" s="17">
        <v>161</v>
      </c>
      <c r="D74" s="17">
        <v>0</v>
      </c>
      <c r="E74" s="17">
        <v>0</v>
      </c>
      <c r="F74" s="17">
        <v>0</v>
      </c>
      <c r="G74" s="17">
        <v>0.79307000000000005</v>
      </c>
      <c r="H74" s="17">
        <v>7.1729000000000001E-2</v>
      </c>
      <c r="I74" s="17">
        <v>0.113299</v>
      </c>
      <c r="J74" s="17">
        <v>4.1570999999999997E-2</v>
      </c>
      <c r="K74" s="17">
        <v>0.36691000000000001</v>
      </c>
      <c r="L74" s="17">
        <v>668.9</v>
      </c>
      <c r="M74" s="17">
        <v>6.0000000000000002E-6</v>
      </c>
      <c r="N74" s="17">
        <v>1351</v>
      </c>
      <c r="O74" s="17">
        <v>0</v>
      </c>
      <c r="P74" s="17">
        <v>0</v>
      </c>
      <c r="Q74" s="17">
        <v>0.75856400000000002</v>
      </c>
      <c r="R74" s="17">
        <v>7.4408000000000002E-2</v>
      </c>
      <c r="S74" s="17">
        <v>0.110364</v>
      </c>
      <c r="T74" s="17">
        <v>3.5956000000000002E-2</v>
      </c>
      <c r="U74" s="17">
        <v>0.32579200000000003</v>
      </c>
      <c r="V74" s="17">
        <v>610.4</v>
      </c>
      <c r="W74" s="17">
        <v>4.0169999999999997E-3</v>
      </c>
      <c r="X74" s="17">
        <v>1161</v>
      </c>
      <c r="Y74" s="17">
        <v>0</v>
      </c>
      <c r="Z74" s="17">
        <v>0</v>
      </c>
    </row>
    <row r="75" spans="1:26">
      <c r="A75" s="17">
        <v>62</v>
      </c>
      <c r="B75" s="19">
        <v>0.71126157407407409</v>
      </c>
      <c r="C75" s="17">
        <v>160.30000000000001</v>
      </c>
      <c r="D75" s="17">
        <v>0</v>
      </c>
      <c r="E75" s="17">
        <v>0</v>
      </c>
      <c r="F75" s="17">
        <v>0</v>
      </c>
      <c r="G75" s="17">
        <v>0.72501300000000002</v>
      </c>
      <c r="H75" s="17">
        <v>7.1395E-2</v>
      </c>
      <c r="I75" s="17">
        <v>0.107352</v>
      </c>
      <c r="J75" s="17">
        <v>3.5957000000000003E-2</v>
      </c>
      <c r="K75" s="17">
        <v>0.33494400000000002</v>
      </c>
      <c r="L75" s="17">
        <v>539.6</v>
      </c>
      <c r="M75" s="17">
        <v>3.9999999999999998E-6</v>
      </c>
      <c r="N75" s="17">
        <v>1064</v>
      </c>
      <c r="O75" s="17">
        <v>0</v>
      </c>
      <c r="P75" s="17">
        <v>0</v>
      </c>
      <c r="Q75" s="17">
        <v>0.77897099999999997</v>
      </c>
      <c r="R75" s="17">
        <v>6.3436999999999993E-2</v>
      </c>
      <c r="S75" s="17">
        <v>0.10258399999999999</v>
      </c>
      <c r="T75" s="17">
        <v>3.9147000000000001E-2</v>
      </c>
      <c r="U75" s="17">
        <v>0.38161299999999998</v>
      </c>
      <c r="V75" s="17">
        <v>716</v>
      </c>
      <c r="W75" s="17">
        <v>0.116115</v>
      </c>
      <c r="X75" s="17">
        <v>453</v>
      </c>
      <c r="Y75" s="17">
        <v>0</v>
      </c>
      <c r="Z75" s="17">
        <v>0</v>
      </c>
    </row>
    <row r="76" spans="1:26">
      <c r="A76" s="17">
        <v>63</v>
      </c>
      <c r="B76" s="19">
        <v>0.71130787037037047</v>
      </c>
      <c r="C76" s="17">
        <v>159.4</v>
      </c>
      <c r="D76" s="17">
        <v>0</v>
      </c>
      <c r="E76" s="17">
        <v>0</v>
      </c>
      <c r="F76" s="17">
        <v>0</v>
      </c>
      <c r="G76" s="17">
        <v>0.70923800000000004</v>
      </c>
      <c r="H76" s="17">
        <v>6.3215999999999994E-2</v>
      </c>
      <c r="I76" s="17">
        <v>9.9453E-2</v>
      </c>
      <c r="J76" s="17">
        <v>3.6236999999999998E-2</v>
      </c>
      <c r="K76" s="17">
        <v>0.36436499999999999</v>
      </c>
      <c r="L76" s="17">
        <v>646.70000000000005</v>
      </c>
      <c r="M76" s="17">
        <v>5.0000000000000004E-6</v>
      </c>
      <c r="N76" s="17">
        <v>869</v>
      </c>
      <c r="O76" s="17">
        <v>0</v>
      </c>
      <c r="P76" s="17">
        <v>0</v>
      </c>
      <c r="Q76" s="17">
        <v>0.74279600000000001</v>
      </c>
      <c r="R76" s="17">
        <v>6.5157000000000007E-2</v>
      </c>
      <c r="S76" s="17">
        <v>9.5524999999999999E-2</v>
      </c>
      <c r="T76" s="17">
        <v>3.0367000000000002E-2</v>
      </c>
      <c r="U76" s="17">
        <v>0.31790099999999999</v>
      </c>
      <c r="V76" s="17">
        <v>628.9</v>
      </c>
      <c r="W76" s="17">
        <v>1.5993E-2</v>
      </c>
      <c r="X76" s="17">
        <v>606</v>
      </c>
      <c r="Y76" s="17">
        <v>0</v>
      </c>
      <c r="Z76" s="17">
        <v>0</v>
      </c>
    </row>
    <row r="77" spans="1:26">
      <c r="A77" s="17">
        <v>64</v>
      </c>
      <c r="B77" s="19">
        <v>0.71136574074074066</v>
      </c>
      <c r="C77" s="17">
        <v>158.80000000000001</v>
      </c>
      <c r="D77" s="17">
        <v>0</v>
      </c>
      <c r="E77" s="17">
        <v>0</v>
      </c>
      <c r="F77" s="17">
        <v>0</v>
      </c>
      <c r="G77" s="17">
        <v>0.77858400000000005</v>
      </c>
      <c r="H77" s="17">
        <v>6.8687999999999999E-2</v>
      </c>
      <c r="I77" s="17">
        <v>0.100409</v>
      </c>
      <c r="J77" s="17">
        <v>3.1722E-2</v>
      </c>
      <c r="K77" s="17">
        <v>0.31592300000000001</v>
      </c>
      <c r="L77" s="17">
        <v>587.9</v>
      </c>
      <c r="M77" s="17">
        <v>0.22217100000000001</v>
      </c>
      <c r="N77" s="17">
        <v>914</v>
      </c>
      <c r="O77" s="17">
        <v>0</v>
      </c>
      <c r="P77" s="17">
        <v>0</v>
      </c>
      <c r="Q77" s="17">
        <v>0.77842999999999996</v>
      </c>
      <c r="R77" s="17">
        <v>6.7116999999999996E-2</v>
      </c>
      <c r="S77" s="17">
        <v>9.9883E-2</v>
      </c>
      <c r="T77" s="17">
        <v>3.2766000000000003E-2</v>
      </c>
      <c r="U77" s="17">
        <v>0.32804299999999997</v>
      </c>
      <c r="V77" s="17">
        <v>566.9</v>
      </c>
      <c r="W77" s="17">
        <v>4.4380999999999997E-2</v>
      </c>
      <c r="X77" s="17">
        <v>2497</v>
      </c>
      <c r="Y77" s="17">
        <v>0</v>
      </c>
      <c r="Z77" s="17">
        <v>0</v>
      </c>
    </row>
    <row r="78" spans="1:26">
      <c r="A78" s="17">
        <v>65</v>
      </c>
      <c r="B78" s="19">
        <v>0.71142361111111108</v>
      </c>
      <c r="C78" s="17">
        <v>157.9</v>
      </c>
      <c r="D78" s="17">
        <v>0</v>
      </c>
      <c r="E78" s="17">
        <v>0</v>
      </c>
      <c r="F78" s="17">
        <v>0</v>
      </c>
      <c r="G78" s="17">
        <v>0.71984800000000004</v>
      </c>
      <c r="H78" s="17">
        <v>7.0665000000000006E-2</v>
      </c>
      <c r="I78" s="17">
        <v>0.10023700000000001</v>
      </c>
      <c r="J78" s="17">
        <v>2.9572000000000001E-2</v>
      </c>
      <c r="K78" s="17">
        <v>0.29502</v>
      </c>
      <c r="L78" s="17">
        <v>422.3</v>
      </c>
      <c r="M78" s="17">
        <v>0.126</v>
      </c>
      <c r="N78" s="17">
        <v>606</v>
      </c>
      <c r="O78" s="17">
        <v>0</v>
      </c>
      <c r="P78" s="17">
        <v>0</v>
      </c>
      <c r="Q78" s="17">
        <v>0.61709599999999998</v>
      </c>
      <c r="R78" s="17">
        <v>5.9607E-2</v>
      </c>
      <c r="S78" s="17">
        <v>8.8704000000000005E-2</v>
      </c>
      <c r="T78" s="17">
        <v>2.9097000000000001E-2</v>
      </c>
      <c r="U78" s="17">
        <v>0.32802500000000001</v>
      </c>
      <c r="V78" s="17">
        <v>774.4</v>
      </c>
      <c r="W78" s="17">
        <v>0.37081500000000001</v>
      </c>
      <c r="X78" s="17">
        <v>2326</v>
      </c>
      <c r="Y78" s="17">
        <v>0</v>
      </c>
      <c r="Z78" s="17">
        <v>0</v>
      </c>
    </row>
    <row r="79" spans="1:26">
      <c r="A79" s="17">
        <v>66</v>
      </c>
      <c r="B79" s="19">
        <v>0.71148148148148149</v>
      </c>
      <c r="C79" s="17">
        <v>157.19999999999999</v>
      </c>
      <c r="D79" s="17">
        <v>0</v>
      </c>
      <c r="E79" s="17">
        <v>0</v>
      </c>
      <c r="F79" s="17">
        <v>0</v>
      </c>
      <c r="G79" s="17">
        <v>0.79980399999999996</v>
      </c>
      <c r="H79" s="17">
        <v>6.6641000000000006E-2</v>
      </c>
      <c r="I79" s="17">
        <v>9.9356E-2</v>
      </c>
      <c r="J79" s="17">
        <v>3.2715000000000001E-2</v>
      </c>
      <c r="K79" s="17">
        <v>0.329266</v>
      </c>
      <c r="L79" s="17">
        <v>532.20000000000005</v>
      </c>
      <c r="M79" s="17">
        <v>7.9999999999999996E-6</v>
      </c>
      <c r="N79" s="17">
        <v>818</v>
      </c>
      <c r="O79" s="17">
        <v>0</v>
      </c>
      <c r="P79" s="17">
        <v>0</v>
      </c>
      <c r="Q79" s="17">
        <v>0.74016999999999999</v>
      </c>
      <c r="R79" s="17">
        <v>6.3423999999999994E-2</v>
      </c>
      <c r="S79" s="17">
        <v>9.2919000000000002E-2</v>
      </c>
      <c r="T79" s="17">
        <v>2.9496000000000001E-2</v>
      </c>
      <c r="U79" s="17">
        <v>0.31743300000000002</v>
      </c>
      <c r="V79" s="17">
        <v>766.2</v>
      </c>
      <c r="W79" s="17">
        <v>0.22917799999999999</v>
      </c>
      <c r="X79" s="17">
        <v>922</v>
      </c>
      <c r="Y79" s="17">
        <v>0</v>
      </c>
      <c r="Z79" s="17">
        <v>0</v>
      </c>
    </row>
    <row r="80" spans="1:26">
      <c r="A80" s="17">
        <v>67</v>
      </c>
      <c r="B80" s="19">
        <v>0.71152777777777787</v>
      </c>
      <c r="C80" s="17">
        <v>156.4</v>
      </c>
      <c r="D80" s="17">
        <v>0</v>
      </c>
      <c r="E80" s="17">
        <v>0</v>
      </c>
      <c r="F80" s="17">
        <v>0</v>
      </c>
      <c r="G80" s="17">
        <v>0.65253700000000003</v>
      </c>
      <c r="H80" s="17">
        <v>6.0298999999999998E-2</v>
      </c>
      <c r="I80" s="17">
        <v>9.1400999999999996E-2</v>
      </c>
      <c r="J80" s="17">
        <v>3.1102999999999999E-2</v>
      </c>
      <c r="K80" s="17">
        <v>0.34028700000000001</v>
      </c>
      <c r="L80" s="17">
        <v>559.70000000000005</v>
      </c>
      <c r="M80" s="17">
        <v>3.9999999999999998E-6</v>
      </c>
      <c r="N80" s="17">
        <v>4724</v>
      </c>
      <c r="O80" s="17">
        <v>0</v>
      </c>
      <c r="P80" s="17">
        <v>0</v>
      </c>
      <c r="Q80" s="17">
        <v>0.82172900000000004</v>
      </c>
      <c r="R80" s="17">
        <v>6.1988000000000001E-2</v>
      </c>
      <c r="S80" s="17">
        <v>9.6046000000000006E-2</v>
      </c>
      <c r="T80" s="17">
        <v>3.4057999999999998E-2</v>
      </c>
      <c r="U80" s="17">
        <v>0.35459800000000002</v>
      </c>
      <c r="V80" s="17">
        <v>690.4</v>
      </c>
      <c r="W80" s="17">
        <v>0.24984200000000001</v>
      </c>
      <c r="X80" s="17">
        <v>919</v>
      </c>
      <c r="Y80" s="17">
        <v>0</v>
      </c>
      <c r="Z80" s="17">
        <v>0</v>
      </c>
    </row>
    <row r="81" spans="1:26">
      <c r="A81" s="17">
        <v>68</v>
      </c>
      <c r="B81" s="19">
        <v>0.71158564814814806</v>
      </c>
      <c r="C81" s="17">
        <v>155.5</v>
      </c>
      <c r="D81" s="17">
        <v>0</v>
      </c>
      <c r="E81" s="17">
        <v>0</v>
      </c>
      <c r="F81" s="17">
        <v>0</v>
      </c>
      <c r="G81" s="17">
        <v>0.69719200000000003</v>
      </c>
      <c r="H81" s="17">
        <v>6.3092999999999996E-2</v>
      </c>
      <c r="I81" s="17">
        <v>9.1268000000000002E-2</v>
      </c>
      <c r="J81" s="17">
        <v>2.8176E-2</v>
      </c>
      <c r="K81" s="17">
        <v>0.30871100000000001</v>
      </c>
      <c r="L81" s="17">
        <v>541.20000000000005</v>
      </c>
      <c r="M81" s="17">
        <v>0.14167199999999999</v>
      </c>
      <c r="N81" s="17">
        <v>1173</v>
      </c>
      <c r="O81" s="17">
        <v>0</v>
      </c>
      <c r="P81" s="17">
        <v>0</v>
      </c>
      <c r="Q81" s="17">
        <v>0.72516400000000003</v>
      </c>
      <c r="R81" s="17">
        <v>5.4468999999999997E-2</v>
      </c>
      <c r="S81" s="17">
        <v>8.8775999999999994E-2</v>
      </c>
      <c r="T81" s="17">
        <v>3.4306999999999997E-2</v>
      </c>
      <c r="U81" s="17">
        <v>0.38644899999999999</v>
      </c>
      <c r="V81" s="17">
        <v>838.3</v>
      </c>
      <c r="W81" s="17">
        <v>0.19453100000000001</v>
      </c>
      <c r="X81" s="17">
        <v>33021</v>
      </c>
      <c r="Y81" s="17">
        <v>0</v>
      </c>
      <c r="Z81" s="17">
        <v>0</v>
      </c>
    </row>
    <row r="82" spans="1:26">
      <c r="A82" s="17">
        <v>69</v>
      </c>
      <c r="B82" s="19">
        <v>0.71164351851851848</v>
      </c>
      <c r="C82" s="17">
        <v>154.6</v>
      </c>
      <c r="D82" s="17">
        <v>0</v>
      </c>
      <c r="E82" s="17">
        <v>0</v>
      </c>
      <c r="F82" s="17">
        <v>0</v>
      </c>
      <c r="G82" s="17">
        <v>0.76496600000000003</v>
      </c>
      <c r="H82" s="17">
        <v>6.5767999999999993E-2</v>
      </c>
      <c r="I82" s="17">
        <v>9.8270999999999997E-2</v>
      </c>
      <c r="J82" s="17">
        <v>3.2502999999999997E-2</v>
      </c>
      <c r="K82" s="17">
        <v>0.33074599999999998</v>
      </c>
      <c r="L82" s="17">
        <v>466.4</v>
      </c>
      <c r="M82" s="17">
        <v>9.9999999999999995E-7</v>
      </c>
      <c r="N82" s="17">
        <v>1378</v>
      </c>
      <c r="O82" s="17">
        <v>0</v>
      </c>
      <c r="P82" s="17">
        <v>0</v>
      </c>
      <c r="Q82" s="17">
        <v>0.74369799999999997</v>
      </c>
      <c r="R82" s="17">
        <v>5.8474999999999999E-2</v>
      </c>
      <c r="S82" s="17">
        <v>8.6742E-2</v>
      </c>
      <c r="T82" s="17">
        <v>2.8267E-2</v>
      </c>
      <c r="U82" s="17">
        <v>0.32587699999999997</v>
      </c>
      <c r="V82" s="17">
        <v>610.20000000000005</v>
      </c>
      <c r="W82" s="17">
        <v>0.31725999999999999</v>
      </c>
      <c r="X82" s="17">
        <v>865</v>
      </c>
      <c r="Y82" s="17">
        <v>0</v>
      </c>
      <c r="Z82" s="17">
        <v>0</v>
      </c>
    </row>
    <row r="83" spans="1:26">
      <c r="A83" s="17">
        <v>70</v>
      </c>
      <c r="B83" s="19">
        <v>0.71168981481481486</v>
      </c>
      <c r="C83" s="17">
        <v>154.1</v>
      </c>
      <c r="D83" s="17">
        <v>0</v>
      </c>
      <c r="E83" s="17">
        <v>0</v>
      </c>
      <c r="F83" s="17">
        <v>0</v>
      </c>
      <c r="G83" s="17">
        <v>0.65462399999999998</v>
      </c>
      <c r="H83" s="17">
        <v>6.7031999999999994E-2</v>
      </c>
      <c r="I83" s="17">
        <v>9.4267000000000004E-2</v>
      </c>
      <c r="J83" s="17">
        <v>2.7234999999999999E-2</v>
      </c>
      <c r="K83" s="17">
        <v>0.28891499999999998</v>
      </c>
      <c r="L83" s="17">
        <v>426.9</v>
      </c>
      <c r="M83" s="17">
        <v>9.9999999999999995E-7</v>
      </c>
      <c r="N83" s="17">
        <v>0</v>
      </c>
      <c r="O83" s="17">
        <v>0</v>
      </c>
      <c r="P83" s="17">
        <v>0</v>
      </c>
      <c r="Q83" s="17">
        <v>0.693797</v>
      </c>
      <c r="R83" s="17">
        <v>6.2731999999999996E-2</v>
      </c>
      <c r="S83" s="17">
        <v>8.7425000000000003E-2</v>
      </c>
      <c r="T83" s="17">
        <v>2.4691999999999999E-2</v>
      </c>
      <c r="U83" s="17">
        <v>0.282441</v>
      </c>
      <c r="V83" s="17">
        <v>556.4</v>
      </c>
      <c r="W83" s="17">
        <v>0.6</v>
      </c>
      <c r="X83" s="17">
        <v>1466</v>
      </c>
      <c r="Y83" s="17">
        <v>0</v>
      </c>
      <c r="Z83" s="17">
        <v>0</v>
      </c>
    </row>
    <row r="84" spans="1:26">
      <c r="A84" s="17">
        <v>71</v>
      </c>
      <c r="B84" s="19">
        <v>0.71174768518518527</v>
      </c>
      <c r="C84" s="17">
        <v>153.19999999999999</v>
      </c>
      <c r="D84" s="17">
        <v>0</v>
      </c>
      <c r="E84" s="17">
        <v>0</v>
      </c>
      <c r="F84" s="17">
        <v>0</v>
      </c>
      <c r="G84" s="17">
        <v>0.77357299999999996</v>
      </c>
      <c r="H84" s="17">
        <v>6.0170000000000001E-2</v>
      </c>
      <c r="I84" s="17">
        <v>9.4208E-2</v>
      </c>
      <c r="J84" s="17">
        <v>3.4037999999999999E-2</v>
      </c>
      <c r="K84" s="17">
        <v>0.36130400000000001</v>
      </c>
      <c r="L84" s="17">
        <v>717.9</v>
      </c>
      <c r="M84" s="17">
        <v>0.310975</v>
      </c>
      <c r="N84" s="17">
        <v>1031</v>
      </c>
      <c r="O84" s="17">
        <v>0</v>
      </c>
      <c r="P84" s="17">
        <v>0</v>
      </c>
      <c r="Q84" s="17">
        <v>0.79797700000000005</v>
      </c>
      <c r="R84" s="17">
        <v>6.4434000000000005E-2</v>
      </c>
      <c r="S84" s="17">
        <v>9.4333E-2</v>
      </c>
      <c r="T84" s="17">
        <v>2.9899999999999999E-2</v>
      </c>
      <c r="U84" s="17">
        <v>0.31695699999999999</v>
      </c>
      <c r="V84" s="17">
        <v>530.9</v>
      </c>
      <c r="W84" s="17">
        <v>1.2E-5</v>
      </c>
      <c r="X84" s="17">
        <v>575</v>
      </c>
      <c r="Y84" s="17">
        <v>0</v>
      </c>
      <c r="Z84" s="17">
        <v>0</v>
      </c>
    </row>
    <row r="85" spans="1:26">
      <c r="A85" s="17">
        <v>72</v>
      </c>
      <c r="B85" s="19">
        <v>0.71180555555555547</v>
      </c>
      <c r="C85" s="17">
        <v>152.30000000000001</v>
      </c>
      <c r="D85" s="17">
        <v>0</v>
      </c>
      <c r="E85" s="17">
        <v>0</v>
      </c>
      <c r="F85" s="17">
        <v>0</v>
      </c>
      <c r="G85" s="17">
        <v>0.71931400000000001</v>
      </c>
      <c r="H85" s="17">
        <v>6.0768000000000003E-2</v>
      </c>
      <c r="I85" s="17">
        <v>9.0148000000000006E-2</v>
      </c>
      <c r="J85" s="17">
        <v>2.938E-2</v>
      </c>
      <c r="K85" s="17">
        <v>0.32590599999999997</v>
      </c>
      <c r="L85" s="17">
        <v>518.79999999999995</v>
      </c>
      <c r="M85" s="17">
        <v>0.22920199999999999</v>
      </c>
      <c r="N85" s="17">
        <v>2132</v>
      </c>
      <c r="O85" s="17">
        <v>0</v>
      </c>
      <c r="P85" s="17">
        <v>0</v>
      </c>
      <c r="Q85" s="17">
        <v>0.81296100000000004</v>
      </c>
      <c r="R85" s="17">
        <v>6.2408999999999999E-2</v>
      </c>
      <c r="S85" s="17">
        <v>8.9635999999999993E-2</v>
      </c>
      <c r="T85" s="17">
        <v>2.7227000000000001E-2</v>
      </c>
      <c r="U85" s="17">
        <v>0.30375000000000002</v>
      </c>
      <c r="V85" s="17">
        <v>557.6</v>
      </c>
      <c r="W85" s="17">
        <v>0.43042200000000003</v>
      </c>
      <c r="X85" s="17">
        <v>1962</v>
      </c>
      <c r="Y85" s="17">
        <v>0</v>
      </c>
      <c r="Z85" s="17">
        <v>0</v>
      </c>
    </row>
    <row r="86" spans="1:26">
      <c r="A86" s="17">
        <v>73</v>
      </c>
      <c r="B86" s="19">
        <v>0.71185185185185185</v>
      </c>
      <c r="C86" s="17">
        <v>151.30000000000001</v>
      </c>
      <c r="D86" s="17">
        <v>0</v>
      </c>
      <c r="E86" s="17">
        <v>0</v>
      </c>
      <c r="F86" s="17">
        <v>0</v>
      </c>
      <c r="G86" s="17">
        <v>0.69845699999999999</v>
      </c>
      <c r="H86" s="17">
        <v>6.4635999999999999E-2</v>
      </c>
      <c r="I86" s="17">
        <v>9.3851000000000004E-2</v>
      </c>
      <c r="J86" s="17">
        <v>2.9215000000000001E-2</v>
      </c>
      <c r="K86" s="17">
        <v>0.31129499999999999</v>
      </c>
      <c r="L86" s="17">
        <v>612.29999999999995</v>
      </c>
      <c r="M86" s="17">
        <v>0.37081799999999998</v>
      </c>
      <c r="N86" s="17">
        <v>1248</v>
      </c>
      <c r="O86" s="17">
        <v>0</v>
      </c>
      <c r="P86" s="17">
        <v>0</v>
      </c>
      <c r="Q86" s="17">
        <v>0.74436899999999995</v>
      </c>
      <c r="R86" s="17">
        <v>6.4453999999999997E-2</v>
      </c>
      <c r="S86" s="17">
        <v>9.1944999999999999E-2</v>
      </c>
      <c r="T86" s="17">
        <v>2.7491000000000002E-2</v>
      </c>
      <c r="U86" s="17">
        <v>0.29899599999999998</v>
      </c>
      <c r="V86" s="17">
        <v>560.70000000000005</v>
      </c>
      <c r="W86" s="17">
        <v>0.133543</v>
      </c>
      <c r="X86" s="17">
        <v>18122</v>
      </c>
      <c r="Y86" s="17">
        <v>0</v>
      </c>
      <c r="Z86" s="17">
        <v>0</v>
      </c>
    </row>
    <row r="87" spans="1:26">
      <c r="A87" s="17">
        <v>74</v>
      </c>
      <c r="B87" s="19">
        <v>0.71190972222222226</v>
      </c>
      <c r="C87" s="17">
        <v>150.6</v>
      </c>
      <c r="D87" s="17">
        <v>0</v>
      </c>
      <c r="E87" s="17">
        <v>0</v>
      </c>
      <c r="F87" s="17">
        <v>0</v>
      </c>
      <c r="G87" s="17">
        <v>0.736259</v>
      </c>
      <c r="H87" s="17">
        <v>6.5934999999999994E-2</v>
      </c>
      <c r="I87" s="17">
        <v>9.3665999999999999E-2</v>
      </c>
      <c r="J87" s="17">
        <v>2.7730999999999999E-2</v>
      </c>
      <c r="K87" s="17">
        <v>0.29605999999999999</v>
      </c>
      <c r="L87" s="17">
        <v>523.5</v>
      </c>
      <c r="M87" s="17">
        <v>6.0000000000000002E-6</v>
      </c>
      <c r="N87" s="17">
        <v>500</v>
      </c>
      <c r="O87" s="17">
        <v>0</v>
      </c>
      <c r="P87" s="17">
        <v>0</v>
      </c>
      <c r="Q87" s="17">
        <v>0.63999499999999998</v>
      </c>
      <c r="R87" s="17">
        <v>6.3201999999999994E-2</v>
      </c>
      <c r="S87" s="17">
        <v>8.9330999999999994E-2</v>
      </c>
      <c r="T87" s="17">
        <v>2.6128999999999999E-2</v>
      </c>
      <c r="U87" s="17">
        <v>0.29249799999999998</v>
      </c>
      <c r="V87" s="17">
        <v>636.79999999999995</v>
      </c>
      <c r="W87" s="17">
        <v>0.14160600000000001</v>
      </c>
      <c r="X87" s="17">
        <v>0</v>
      </c>
      <c r="Y87" s="17">
        <v>0</v>
      </c>
      <c r="Z87" s="17">
        <v>0</v>
      </c>
    </row>
    <row r="88" spans="1:26">
      <c r="A88" s="17">
        <v>75</v>
      </c>
      <c r="B88" s="19">
        <v>0.71196759259259268</v>
      </c>
      <c r="C88" s="17">
        <v>149.69999999999999</v>
      </c>
      <c r="D88" s="17">
        <v>0</v>
      </c>
      <c r="E88" s="17">
        <v>0</v>
      </c>
      <c r="F88" s="17">
        <v>0</v>
      </c>
      <c r="G88" s="17">
        <v>0.71943900000000005</v>
      </c>
      <c r="H88" s="17">
        <v>6.4934000000000006E-2</v>
      </c>
      <c r="I88" s="17">
        <v>9.4168000000000002E-2</v>
      </c>
      <c r="J88" s="17">
        <v>2.9235000000000001E-2</v>
      </c>
      <c r="K88" s="17">
        <v>0.31045299999999998</v>
      </c>
      <c r="L88" s="17">
        <v>684.3</v>
      </c>
      <c r="M88" s="17">
        <v>1.0000000000000001E-5</v>
      </c>
      <c r="N88" s="17">
        <v>1286</v>
      </c>
      <c r="O88" s="17">
        <v>0</v>
      </c>
      <c r="P88" s="17">
        <v>0</v>
      </c>
      <c r="Q88" s="17">
        <v>0.63617699999999999</v>
      </c>
      <c r="R88" s="17">
        <v>5.4197000000000002E-2</v>
      </c>
      <c r="S88" s="17">
        <v>8.3559999999999995E-2</v>
      </c>
      <c r="T88" s="17">
        <v>2.9364000000000001E-2</v>
      </c>
      <c r="U88" s="17">
        <v>0.35140700000000002</v>
      </c>
      <c r="V88" s="17">
        <v>766.7</v>
      </c>
      <c r="W88" s="17">
        <v>9.0000000000000002E-6</v>
      </c>
      <c r="X88" s="17">
        <v>464</v>
      </c>
      <c r="Y88" s="17">
        <v>0</v>
      </c>
      <c r="Z88" s="17">
        <v>0</v>
      </c>
    </row>
    <row r="89" spans="1:26">
      <c r="A89" s="17">
        <v>76</v>
      </c>
      <c r="B89" s="19">
        <v>0.71202546296296287</v>
      </c>
      <c r="C89" s="17">
        <v>149</v>
      </c>
      <c r="D89" s="17">
        <v>0</v>
      </c>
      <c r="E89" s="17">
        <v>0</v>
      </c>
      <c r="F89" s="17">
        <v>0</v>
      </c>
      <c r="G89" s="17">
        <v>0.54459400000000002</v>
      </c>
      <c r="H89" s="17">
        <v>6.5512000000000001E-2</v>
      </c>
      <c r="I89" s="17">
        <v>9.1674000000000005E-2</v>
      </c>
      <c r="J89" s="17">
        <v>2.6162000000000001E-2</v>
      </c>
      <c r="K89" s="17">
        <v>0.285381</v>
      </c>
      <c r="L89" s="17">
        <v>615.9</v>
      </c>
      <c r="M89" s="17">
        <v>1.1E-5</v>
      </c>
      <c r="N89" s="17">
        <v>1888</v>
      </c>
      <c r="O89" s="17">
        <v>0</v>
      </c>
      <c r="P89" s="17">
        <v>0</v>
      </c>
      <c r="Q89" s="17">
        <v>0.70765299999999998</v>
      </c>
      <c r="R89" s="17">
        <v>5.8625999999999998E-2</v>
      </c>
      <c r="S89" s="17">
        <v>8.5274000000000003E-2</v>
      </c>
      <c r="T89" s="17">
        <v>2.6648000000000002E-2</v>
      </c>
      <c r="U89" s="17">
        <v>0.31249500000000002</v>
      </c>
      <c r="V89" s="17">
        <v>726.7</v>
      </c>
      <c r="W89" s="17">
        <v>1.5E-5</v>
      </c>
      <c r="X89" s="17">
        <v>1452</v>
      </c>
      <c r="Y89" s="17">
        <v>0</v>
      </c>
      <c r="Z89" s="17">
        <v>0</v>
      </c>
    </row>
    <row r="90" spans="1:26">
      <c r="A90" s="17">
        <v>77</v>
      </c>
      <c r="B90" s="19">
        <v>0.71208333333333329</v>
      </c>
      <c r="C90" s="17">
        <v>148.19999999999999</v>
      </c>
      <c r="D90" s="17">
        <v>0</v>
      </c>
      <c r="E90" s="17">
        <v>0</v>
      </c>
      <c r="F90" s="17">
        <v>0</v>
      </c>
      <c r="G90" s="17">
        <v>0.73681099999999999</v>
      </c>
      <c r="H90" s="17">
        <v>7.2570999999999997E-2</v>
      </c>
      <c r="I90" s="17">
        <v>0.101051</v>
      </c>
      <c r="J90" s="17">
        <v>2.8479999999999998E-2</v>
      </c>
      <c r="K90" s="17">
        <v>0.281835</v>
      </c>
      <c r="L90" s="17">
        <v>503.3</v>
      </c>
      <c r="M90" s="17">
        <v>0.6</v>
      </c>
      <c r="N90" s="17">
        <v>1205</v>
      </c>
      <c r="O90" s="17">
        <v>0</v>
      </c>
      <c r="P90" s="17">
        <v>0</v>
      </c>
      <c r="Q90" s="17">
        <v>0.78596999999999995</v>
      </c>
      <c r="R90" s="17">
        <v>5.7481999999999998E-2</v>
      </c>
      <c r="S90" s="17">
        <v>8.7422E-2</v>
      </c>
      <c r="T90" s="17">
        <v>2.9940000000000001E-2</v>
      </c>
      <c r="U90" s="17">
        <v>0.34247300000000003</v>
      </c>
      <c r="V90" s="17">
        <v>752.2</v>
      </c>
      <c r="W90" s="17">
        <v>0.37081999999999998</v>
      </c>
      <c r="X90" s="17">
        <v>842</v>
      </c>
      <c r="Y90" s="17">
        <v>0</v>
      </c>
      <c r="Z90" s="17">
        <v>0</v>
      </c>
    </row>
    <row r="91" spans="1:26">
      <c r="A91" s="17">
        <v>78</v>
      </c>
      <c r="B91" s="19">
        <v>0.71212962962962967</v>
      </c>
      <c r="C91" s="17">
        <v>147.30000000000001</v>
      </c>
      <c r="D91" s="17">
        <v>0</v>
      </c>
      <c r="E91" s="17">
        <v>0</v>
      </c>
      <c r="F91" s="17">
        <v>0</v>
      </c>
      <c r="G91" s="17">
        <v>0.71719999999999995</v>
      </c>
      <c r="H91" s="17">
        <v>6.8587999999999996E-2</v>
      </c>
      <c r="I91" s="17">
        <v>9.5385999999999999E-2</v>
      </c>
      <c r="J91" s="17">
        <v>2.6799E-2</v>
      </c>
      <c r="K91" s="17">
        <v>0.280949</v>
      </c>
      <c r="L91" s="17">
        <v>429.4</v>
      </c>
      <c r="M91" s="17">
        <v>3.9999999999999998E-6</v>
      </c>
      <c r="N91" s="17">
        <v>994</v>
      </c>
      <c r="O91" s="17">
        <v>0</v>
      </c>
      <c r="P91" s="17">
        <v>0</v>
      </c>
      <c r="Q91" s="17">
        <v>0.75964699999999996</v>
      </c>
      <c r="R91" s="17">
        <v>5.6658E-2</v>
      </c>
      <c r="S91" s="17">
        <v>9.0347999999999998E-2</v>
      </c>
      <c r="T91" s="17">
        <v>3.3689999999999998E-2</v>
      </c>
      <c r="U91" s="17">
        <v>0.372888</v>
      </c>
      <c r="V91" s="17">
        <v>597.79999999999995</v>
      </c>
      <c r="W91" s="17">
        <v>1.2999999999999999E-5</v>
      </c>
      <c r="X91" s="17">
        <v>1165</v>
      </c>
      <c r="Y91" s="17">
        <v>0</v>
      </c>
      <c r="Z91" s="17">
        <v>0</v>
      </c>
    </row>
    <row r="92" spans="1:26">
      <c r="A92" s="17">
        <v>79</v>
      </c>
      <c r="B92" s="19">
        <v>0.71218750000000008</v>
      </c>
      <c r="C92" s="17">
        <v>146.6</v>
      </c>
      <c r="D92" s="17">
        <v>0</v>
      </c>
      <c r="E92" s="17">
        <v>0</v>
      </c>
      <c r="F92" s="17">
        <v>0</v>
      </c>
      <c r="G92" s="17">
        <v>0.82912600000000003</v>
      </c>
      <c r="H92" s="17">
        <v>6.8543999999999994E-2</v>
      </c>
      <c r="I92" s="17">
        <v>0.100865</v>
      </c>
      <c r="J92" s="17">
        <v>3.2321999999999997E-2</v>
      </c>
      <c r="K92" s="17">
        <v>0.32044299999999998</v>
      </c>
      <c r="L92" s="17">
        <v>504.9</v>
      </c>
      <c r="M92" s="17">
        <v>8.7568000000000007E-2</v>
      </c>
      <c r="N92" s="17">
        <v>615</v>
      </c>
      <c r="O92" s="17">
        <v>0</v>
      </c>
      <c r="P92" s="17">
        <v>0</v>
      </c>
      <c r="Q92" s="17">
        <v>0.79305400000000004</v>
      </c>
      <c r="R92" s="17">
        <v>6.1419000000000001E-2</v>
      </c>
      <c r="S92" s="17">
        <v>9.0037000000000006E-2</v>
      </c>
      <c r="T92" s="17">
        <v>2.8617E-2</v>
      </c>
      <c r="U92" s="17">
        <v>0.31784099999999998</v>
      </c>
      <c r="V92" s="17">
        <v>487.8</v>
      </c>
      <c r="W92" s="17">
        <v>0.41483399999999998</v>
      </c>
      <c r="X92" s="17">
        <v>2034</v>
      </c>
      <c r="Y92" s="17">
        <v>0</v>
      </c>
      <c r="Z92" s="17">
        <v>0</v>
      </c>
    </row>
    <row r="93" spans="1:26">
      <c r="A93" s="17">
        <v>80</v>
      </c>
      <c r="B93" s="19">
        <v>0.71224537037037028</v>
      </c>
      <c r="C93" s="17">
        <v>145.9</v>
      </c>
      <c r="D93" s="17">
        <v>0</v>
      </c>
      <c r="E93" s="17">
        <v>0</v>
      </c>
      <c r="F93" s="17">
        <v>0</v>
      </c>
      <c r="G93" s="17">
        <v>0.69276899999999997</v>
      </c>
      <c r="H93" s="17">
        <v>5.9450000000000003E-2</v>
      </c>
      <c r="I93" s="17">
        <v>9.1351000000000002E-2</v>
      </c>
      <c r="J93" s="17">
        <v>3.1899999999999998E-2</v>
      </c>
      <c r="K93" s="17">
        <v>0.34920800000000002</v>
      </c>
      <c r="L93" s="17">
        <v>767.9</v>
      </c>
      <c r="M93" s="17">
        <v>0.37081999999999998</v>
      </c>
      <c r="N93" s="17">
        <v>799</v>
      </c>
      <c r="O93" s="17">
        <v>0</v>
      </c>
      <c r="P93" s="17">
        <v>0</v>
      </c>
      <c r="Q93" s="17">
        <v>0.72023499999999996</v>
      </c>
      <c r="R93" s="17">
        <v>6.4542000000000002E-2</v>
      </c>
      <c r="S93" s="17">
        <v>8.8067000000000006E-2</v>
      </c>
      <c r="T93" s="17">
        <v>2.3525000000000001E-2</v>
      </c>
      <c r="U93" s="17">
        <v>0.26712599999999997</v>
      </c>
      <c r="V93" s="17">
        <v>546.29999999999995</v>
      </c>
      <c r="W93" s="17">
        <v>0.41878399999999999</v>
      </c>
      <c r="X93" s="17">
        <v>0</v>
      </c>
      <c r="Y93" s="17">
        <v>0</v>
      </c>
      <c r="Z93" s="17">
        <v>0</v>
      </c>
    </row>
    <row r="94" spans="1:26">
      <c r="A94" s="17">
        <v>81</v>
      </c>
      <c r="B94" s="19">
        <v>0.7123032407407407</v>
      </c>
      <c r="C94" s="17">
        <v>145</v>
      </c>
      <c r="D94" s="17">
        <v>0</v>
      </c>
      <c r="E94" s="17">
        <v>0</v>
      </c>
      <c r="F94" s="17">
        <v>0</v>
      </c>
      <c r="G94" s="17">
        <v>0.65169200000000005</v>
      </c>
      <c r="H94" s="17">
        <v>7.0206000000000005E-2</v>
      </c>
      <c r="I94" s="17">
        <v>9.2837000000000003E-2</v>
      </c>
      <c r="J94" s="17">
        <v>2.2630999999999998E-2</v>
      </c>
      <c r="K94" s="17">
        <v>0.24377099999999999</v>
      </c>
      <c r="L94" s="17">
        <v>503.4</v>
      </c>
      <c r="M94" s="17">
        <v>0.32250699999999999</v>
      </c>
      <c r="N94" s="17">
        <v>14273</v>
      </c>
      <c r="O94" s="17">
        <v>0</v>
      </c>
      <c r="P94" s="17">
        <v>0</v>
      </c>
      <c r="Q94" s="17">
        <v>0.60886300000000004</v>
      </c>
      <c r="R94" s="17">
        <v>6.6823999999999995E-2</v>
      </c>
      <c r="S94" s="17">
        <v>8.7640999999999997E-2</v>
      </c>
      <c r="T94" s="17">
        <v>2.0818E-2</v>
      </c>
      <c r="U94" s="17">
        <v>0.23753299999999999</v>
      </c>
      <c r="V94" s="17">
        <v>507.2</v>
      </c>
      <c r="W94" s="17">
        <v>0.6</v>
      </c>
      <c r="X94" s="17">
        <v>2454</v>
      </c>
      <c r="Y94" s="17">
        <v>0</v>
      </c>
      <c r="Z94" s="17">
        <v>0</v>
      </c>
    </row>
    <row r="95" spans="1:26">
      <c r="A95" s="17">
        <v>82</v>
      </c>
      <c r="B95" s="19">
        <v>0.71236111111111111</v>
      </c>
      <c r="C95" s="17">
        <v>144.4</v>
      </c>
      <c r="D95" s="17">
        <v>0</v>
      </c>
      <c r="E95" s="17">
        <v>0</v>
      </c>
      <c r="F95" s="17">
        <v>0</v>
      </c>
      <c r="G95" s="17">
        <v>0.63382400000000005</v>
      </c>
      <c r="H95" s="17">
        <v>6.5521999999999997E-2</v>
      </c>
      <c r="I95" s="17">
        <v>9.1274999999999995E-2</v>
      </c>
      <c r="J95" s="17">
        <v>2.5753000000000002E-2</v>
      </c>
      <c r="K95" s="17">
        <v>0.28214800000000001</v>
      </c>
      <c r="L95" s="17">
        <v>431.2</v>
      </c>
      <c r="M95" s="17">
        <v>3.0000000000000001E-6</v>
      </c>
      <c r="N95" s="17">
        <v>822</v>
      </c>
      <c r="O95" s="17">
        <v>0</v>
      </c>
      <c r="P95" s="17">
        <v>0</v>
      </c>
      <c r="Q95" s="17">
        <v>0.71621999999999997</v>
      </c>
      <c r="R95" s="17">
        <v>5.6850999999999999E-2</v>
      </c>
      <c r="S95" s="17">
        <v>8.4815000000000002E-2</v>
      </c>
      <c r="T95" s="17">
        <v>2.7963999999999999E-2</v>
      </c>
      <c r="U95" s="17">
        <v>0.32970699999999997</v>
      </c>
      <c r="V95" s="17">
        <v>553.29999999999995</v>
      </c>
      <c r="W95" s="17">
        <v>0.14774200000000001</v>
      </c>
      <c r="X95" s="17">
        <v>1732</v>
      </c>
      <c r="Y95" s="17">
        <v>0</v>
      </c>
      <c r="Z95" s="17">
        <v>0</v>
      </c>
    </row>
    <row r="96" spans="1:26">
      <c r="A96" s="17">
        <v>83</v>
      </c>
      <c r="B96" s="19">
        <v>0.71240740740740749</v>
      </c>
      <c r="C96" s="17">
        <v>143.69999999999999</v>
      </c>
      <c r="D96" s="17">
        <v>0</v>
      </c>
      <c r="E96" s="17">
        <v>0</v>
      </c>
      <c r="F96" s="17">
        <v>0</v>
      </c>
      <c r="G96" s="17">
        <v>0.475157</v>
      </c>
      <c r="H96" s="17">
        <v>5.7674999999999997E-2</v>
      </c>
      <c r="I96" s="17">
        <v>7.9255000000000006E-2</v>
      </c>
      <c r="J96" s="17">
        <v>2.1579999999999998E-2</v>
      </c>
      <c r="K96" s="17">
        <v>0.27228599999999997</v>
      </c>
      <c r="L96" s="17">
        <v>557.9</v>
      </c>
      <c r="M96" s="17">
        <v>1.9999999999999999E-6</v>
      </c>
      <c r="N96" s="17">
        <v>756</v>
      </c>
      <c r="O96" s="17">
        <v>0</v>
      </c>
      <c r="P96" s="17">
        <v>0</v>
      </c>
      <c r="Q96" s="17">
        <v>0.804477</v>
      </c>
      <c r="R96" s="17">
        <v>5.6018999999999999E-2</v>
      </c>
      <c r="S96" s="17">
        <v>8.5732000000000003E-2</v>
      </c>
      <c r="T96" s="17">
        <v>2.9713E-2</v>
      </c>
      <c r="U96" s="17">
        <v>0.34657700000000002</v>
      </c>
      <c r="V96" s="17">
        <v>517.20000000000005</v>
      </c>
      <c r="W96" s="17">
        <v>6.0000000000000002E-6</v>
      </c>
      <c r="X96" s="17">
        <v>1870</v>
      </c>
      <c r="Y96" s="17">
        <v>0</v>
      </c>
      <c r="Z96" s="17">
        <v>0</v>
      </c>
    </row>
    <row r="97" spans="1:26">
      <c r="A97" s="17">
        <v>84</v>
      </c>
      <c r="B97" s="19">
        <v>0.71246527777777768</v>
      </c>
      <c r="C97" s="17">
        <v>142.80000000000001</v>
      </c>
      <c r="D97" s="17">
        <v>0</v>
      </c>
      <c r="E97" s="17">
        <v>0</v>
      </c>
      <c r="F97" s="17">
        <v>0</v>
      </c>
      <c r="G97" s="17">
        <v>0.67169800000000002</v>
      </c>
      <c r="H97" s="17">
        <v>5.8826000000000003E-2</v>
      </c>
      <c r="I97" s="17">
        <v>7.8894000000000006E-2</v>
      </c>
      <c r="J97" s="17">
        <v>2.0067000000000002E-2</v>
      </c>
      <c r="K97" s="17">
        <v>0.254357</v>
      </c>
      <c r="L97" s="17">
        <v>424.1</v>
      </c>
      <c r="M97" s="17">
        <v>0.175041</v>
      </c>
      <c r="N97" s="17">
        <v>743</v>
      </c>
      <c r="O97" s="17">
        <v>0</v>
      </c>
      <c r="P97" s="17">
        <v>0</v>
      </c>
      <c r="Q97" s="17">
        <v>0.48127300000000001</v>
      </c>
      <c r="R97" s="17">
        <v>5.2916999999999999E-2</v>
      </c>
      <c r="S97" s="17">
        <v>6.9395999999999999E-2</v>
      </c>
      <c r="T97" s="17">
        <v>1.6479000000000001E-2</v>
      </c>
      <c r="U97" s="17">
        <v>0.23746400000000001</v>
      </c>
      <c r="V97" s="17">
        <v>654.1</v>
      </c>
      <c r="W97" s="17">
        <v>0.34900399999999998</v>
      </c>
      <c r="X97" s="17">
        <v>3126</v>
      </c>
      <c r="Y97" s="17">
        <v>0</v>
      </c>
      <c r="Z97" s="17">
        <v>0</v>
      </c>
    </row>
    <row r="98" spans="1:26">
      <c r="A98" s="17">
        <v>85</v>
      </c>
      <c r="B98" s="19">
        <v>0.7125231481481481</v>
      </c>
      <c r="C98" s="17">
        <v>142.1</v>
      </c>
      <c r="D98" s="17">
        <v>0</v>
      </c>
      <c r="E98" s="17">
        <v>0</v>
      </c>
      <c r="F98" s="17">
        <v>0</v>
      </c>
      <c r="G98" s="17">
        <v>0.67508000000000001</v>
      </c>
      <c r="H98" s="17">
        <v>5.6610000000000001E-2</v>
      </c>
      <c r="I98" s="17">
        <v>8.5196999999999995E-2</v>
      </c>
      <c r="J98" s="17">
        <v>2.8587000000000001E-2</v>
      </c>
      <c r="K98" s="17">
        <v>0.33554099999999998</v>
      </c>
      <c r="L98" s="17">
        <v>827.6</v>
      </c>
      <c r="M98" s="17">
        <v>0.13314000000000001</v>
      </c>
      <c r="N98" s="17">
        <v>1568</v>
      </c>
      <c r="O98" s="17">
        <v>0</v>
      </c>
      <c r="P98" s="17">
        <v>0</v>
      </c>
      <c r="Q98" s="17">
        <v>0.74870199999999998</v>
      </c>
      <c r="R98" s="17">
        <v>5.2472999999999999E-2</v>
      </c>
      <c r="S98" s="17">
        <v>7.8107999999999997E-2</v>
      </c>
      <c r="T98" s="17">
        <v>2.5635000000000002E-2</v>
      </c>
      <c r="U98" s="17">
        <v>0.32820100000000002</v>
      </c>
      <c r="V98" s="17">
        <v>728.4</v>
      </c>
      <c r="W98" s="17">
        <v>3.0000000000000001E-6</v>
      </c>
      <c r="X98" s="17">
        <v>640</v>
      </c>
      <c r="Y98" s="17">
        <v>0</v>
      </c>
      <c r="Z98" s="17">
        <v>0</v>
      </c>
    </row>
    <row r="99" spans="1:26">
      <c r="A99" s="17">
        <v>86</v>
      </c>
      <c r="B99" s="19">
        <v>0.71258101851851852</v>
      </c>
      <c r="C99" s="17">
        <v>141.1</v>
      </c>
      <c r="D99" s="17">
        <v>0</v>
      </c>
      <c r="E99" s="17">
        <v>0</v>
      </c>
      <c r="F99" s="17">
        <v>0</v>
      </c>
      <c r="G99" s="17">
        <v>0.65678099999999995</v>
      </c>
      <c r="H99" s="17">
        <v>6.2937000000000007E-2</v>
      </c>
      <c r="I99" s="17">
        <v>8.9807999999999999E-2</v>
      </c>
      <c r="J99" s="17">
        <v>2.6870999999999999E-2</v>
      </c>
      <c r="K99" s="17">
        <v>0.29920099999999999</v>
      </c>
      <c r="L99" s="17">
        <v>594.29999999999995</v>
      </c>
      <c r="M99" s="17">
        <v>1.1958E-2</v>
      </c>
      <c r="N99" s="17">
        <v>715</v>
      </c>
      <c r="O99" s="17">
        <v>0</v>
      </c>
      <c r="P99" s="17">
        <v>0</v>
      </c>
      <c r="Q99" s="17">
        <v>0.796601</v>
      </c>
      <c r="R99" s="17">
        <v>5.7889000000000003E-2</v>
      </c>
      <c r="S99" s="17">
        <v>8.0813999999999997E-2</v>
      </c>
      <c r="T99" s="17">
        <v>2.2925000000000001E-2</v>
      </c>
      <c r="U99" s="17">
        <v>0.28367900000000001</v>
      </c>
      <c r="V99" s="17">
        <v>616.5</v>
      </c>
      <c r="W99" s="17">
        <v>0.6</v>
      </c>
      <c r="X99" s="17">
        <v>1601</v>
      </c>
      <c r="Y99" s="17">
        <v>0</v>
      </c>
      <c r="Z99" s="17">
        <v>0</v>
      </c>
    </row>
    <row r="100" spans="1:26">
      <c r="A100" s="17">
        <v>87</v>
      </c>
      <c r="B100" s="19">
        <v>0.71263888888888882</v>
      </c>
      <c r="C100" s="17">
        <v>140.4</v>
      </c>
      <c r="D100" s="17">
        <v>0</v>
      </c>
      <c r="E100" s="17">
        <v>0</v>
      </c>
      <c r="F100" s="17">
        <v>0</v>
      </c>
      <c r="G100" s="17">
        <v>0.55286500000000005</v>
      </c>
      <c r="H100" s="17">
        <v>6.7418000000000006E-2</v>
      </c>
      <c r="I100" s="17">
        <v>8.9507000000000003E-2</v>
      </c>
      <c r="J100" s="17">
        <v>2.2089000000000001E-2</v>
      </c>
      <c r="K100" s="17">
        <v>0.24678600000000001</v>
      </c>
      <c r="L100" s="17">
        <v>447.3</v>
      </c>
      <c r="M100" s="17">
        <v>1.2E-5</v>
      </c>
      <c r="N100" s="17">
        <v>5033</v>
      </c>
      <c r="O100" s="17">
        <v>0</v>
      </c>
      <c r="P100" s="17">
        <v>0</v>
      </c>
      <c r="Q100" s="17">
        <v>0.82897500000000002</v>
      </c>
      <c r="R100" s="17">
        <v>5.3658999999999998E-2</v>
      </c>
      <c r="S100" s="17">
        <v>8.7686E-2</v>
      </c>
      <c r="T100" s="17">
        <v>3.4027000000000002E-2</v>
      </c>
      <c r="U100" s="17">
        <v>0.38806000000000002</v>
      </c>
      <c r="V100" s="17">
        <v>576</v>
      </c>
      <c r="W100" s="17">
        <v>1.9999999999999999E-6</v>
      </c>
      <c r="X100" s="17">
        <v>708</v>
      </c>
      <c r="Y100" s="17">
        <v>0</v>
      </c>
      <c r="Z100" s="17">
        <v>0</v>
      </c>
    </row>
    <row r="101" spans="1:26">
      <c r="A101" s="17">
        <v>88</v>
      </c>
      <c r="B101" s="19">
        <v>0.71269675925925924</v>
      </c>
      <c r="C101" s="17">
        <v>139.30000000000001</v>
      </c>
      <c r="D101" s="17">
        <v>0</v>
      </c>
      <c r="E101" s="17">
        <v>0</v>
      </c>
      <c r="F101" s="17">
        <v>0</v>
      </c>
      <c r="G101" s="17">
        <v>0.69303499999999996</v>
      </c>
      <c r="H101" s="17">
        <v>6.7003999999999994E-2</v>
      </c>
      <c r="I101" s="17">
        <v>9.2136999999999997E-2</v>
      </c>
      <c r="J101" s="17">
        <v>2.5132999999999999E-2</v>
      </c>
      <c r="K101" s="17">
        <v>0.27278400000000003</v>
      </c>
      <c r="L101" s="17">
        <v>330.1</v>
      </c>
      <c r="M101" s="17">
        <v>3.0000000000000001E-6</v>
      </c>
      <c r="N101" s="17">
        <v>616</v>
      </c>
      <c r="O101" s="17">
        <v>0</v>
      </c>
      <c r="P101" s="17">
        <v>0</v>
      </c>
      <c r="Q101" s="17">
        <v>0.73524199999999995</v>
      </c>
      <c r="R101" s="17">
        <v>5.4752000000000002E-2</v>
      </c>
      <c r="S101" s="17">
        <v>8.6600999999999997E-2</v>
      </c>
      <c r="T101" s="17">
        <v>3.1849000000000002E-2</v>
      </c>
      <c r="U101" s="17">
        <v>0.36776399999999998</v>
      </c>
      <c r="V101" s="17">
        <v>900</v>
      </c>
      <c r="W101" s="17">
        <v>6.0000000000000002E-6</v>
      </c>
      <c r="X101" s="17">
        <v>6511</v>
      </c>
      <c r="Y101" s="17">
        <v>0</v>
      </c>
      <c r="Z101" s="17">
        <v>0</v>
      </c>
    </row>
    <row r="102" spans="1:26">
      <c r="A102" s="17">
        <v>89</v>
      </c>
      <c r="B102" s="19">
        <v>0.7127430555555555</v>
      </c>
      <c r="C102" s="17">
        <v>138.4</v>
      </c>
      <c r="D102" s="17">
        <v>0</v>
      </c>
      <c r="E102" s="17">
        <v>0</v>
      </c>
      <c r="F102" s="17">
        <v>0</v>
      </c>
      <c r="G102" s="17">
        <v>0.71804500000000004</v>
      </c>
      <c r="H102" s="17">
        <v>6.5560999999999994E-2</v>
      </c>
      <c r="I102" s="17">
        <v>9.4047000000000006E-2</v>
      </c>
      <c r="J102" s="17">
        <v>2.8486000000000001E-2</v>
      </c>
      <c r="K102" s="17">
        <v>0.30289199999999999</v>
      </c>
      <c r="L102" s="17">
        <v>404.1</v>
      </c>
      <c r="M102" s="17">
        <v>3.9999999999999998E-6</v>
      </c>
      <c r="N102" s="17">
        <v>4258</v>
      </c>
      <c r="O102" s="17">
        <v>0</v>
      </c>
      <c r="P102" s="17">
        <v>0</v>
      </c>
      <c r="Q102" s="17">
        <v>0.68819900000000001</v>
      </c>
      <c r="R102" s="17">
        <v>6.1409999999999999E-2</v>
      </c>
      <c r="S102" s="17">
        <v>8.6317000000000005E-2</v>
      </c>
      <c r="T102" s="17">
        <v>2.4906999999999999E-2</v>
      </c>
      <c r="U102" s="17">
        <v>0.288553</v>
      </c>
      <c r="V102" s="17">
        <v>571.5</v>
      </c>
      <c r="W102" s="17">
        <v>0.26584799999999997</v>
      </c>
      <c r="X102" s="17">
        <v>731</v>
      </c>
      <c r="Y102" s="17">
        <v>0</v>
      </c>
      <c r="Z102" s="17">
        <v>0</v>
      </c>
    </row>
    <row r="103" spans="1:26">
      <c r="A103" s="17">
        <v>90</v>
      </c>
      <c r="B103" s="19">
        <v>0.71280092592592592</v>
      </c>
      <c r="C103" s="17">
        <v>137.5</v>
      </c>
      <c r="D103" s="17">
        <v>0</v>
      </c>
      <c r="E103" s="17">
        <v>0</v>
      </c>
      <c r="F103" s="17">
        <v>0</v>
      </c>
      <c r="G103" s="17">
        <v>0.85111300000000001</v>
      </c>
      <c r="H103" s="17">
        <v>6.3183000000000003E-2</v>
      </c>
      <c r="I103" s="17">
        <v>0.10091799999999999</v>
      </c>
      <c r="J103" s="17">
        <v>3.7734999999999998E-2</v>
      </c>
      <c r="K103" s="17">
        <v>0.37391999999999997</v>
      </c>
      <c r="L103" s="17">
        <v>499.5</v>
      </c>
      <c r="M103" s="17">
        <v>6.9999999999999999E-6</v>
      </c>
      <c r="N103" s="17">
        <v>1593</v>
      </c>
      <c r="O103" s="17">
        <v>0</v>
      </c>
      <c r="P103" s="17">
        <v>0</v>
      </c>
      <c r="Q103" s="17">
        <v>0.83316699999999999</v>
      </c>
      <c r="R103" s="17">
        <v>5.9433E-2</v>
      </c>
      <c r="S103" s="17">
        <v>9.4730999999999996E-2</v>
      </c>
      <c r="T103" s="17">
        <v>3.5298000000000003E-2</v>
      </c>
      <c r="U103" s="17">
        <v>0.37261100000000003</v>
      </c>
      <c r="V103" s="17">
        <v>691.4</v>
      </c>
      <c r="W103" s="17">
        <v>0.30873400000000001</v>
      </c>
      <c r="X103" s="17">
        <v>687</v>
      </c>
      <c r="Y103" s="17">
        <v>0</v>
      </c>
      <c r="Z103" s="17">
        <v>0</v>
      </c>
    </row>
    <row r="104" spans="1:26">
      <c r="A104" s="17">
        <v>91</v>
      </c>
      <c r="B104" s="19">
        <v>0.71285879629629623</v>
      </c>
      <c r="C104" s="17">
        <v>136.6</v>
      </c>
      <c r="D104" s="17">
        <v>0</v>
      </c>
      <c r="E104" s="17">
        <v>0</v>
      </c>
      <c r="F104" s="17">
        <v>0</v>
      </c>
      <c r="G104" s="17">
        <v>0.81234700000000004</v>
      </c>
      <c r="H104" s="17">
        <v>6.2787999999999997E-2</v>
      </c>
      <c r="I104" s="17">
        <v>9.9366999999999997E-2</v>
      </c>
      <c r="J104" s="17">
        <v>3.6579E-2</v>
      </c>
      <c r="K104" s="17">
        <v>0.368122</v>
      </c>
      <c r="L104" s="17">
        <v>454.3</v>
      </c>
      <c r="M104" s="17">
        <v>1.9999999999999999E-6</v>
      </c>
      <c r="N104" s="17">
        <v>1056</v>
      </c>
      <c r="O104" s="17">
        <v>0</v>
      </c>
      <c r="P104" s="17">
        <v>0</v>
      </c>
      <c r="Q104" s="17">
        <v>0.76341599999999998</v>
      </c>
      <c r="R104" s="17">
        <v>6.0664999999999997E-2</v>
      </c>
      <c r="S104" s="17">
        <v>9.0712000000000001E-2</v>
      </c>
      <c r="T104" s="17">
        <v>3.0047000000000001E-2</v>
      </c>
      <c r="U104" s="17">
        <v>0.33123599999999997</v>
      </c>
      <c r="V104" s="17">
        <v>624.9</v>
      </c>
      <c r="W104" s="17">
        <v>0.24736900000000001</v>
      </c>
      <c r="X104" s="17">
        <v>2155</v>
      </c>
      <c r="Y104" s="17">
        <v>0</v>
      </c>
      <c r="Z104" s="17">
        <v>0</v>
      </c>
    </row>
    <row r="105" spans="1:26">
      <c r="A105" s="17">
        <v>92</v>
      </c>
      <c r="B105" s="19">
        <v>0.71291666666666664</v>
      </c>
      <c r="C105" s="17">
        <v>135.9</v>
      </c>
      <c r="D105" s="17">
        <v>0</v>
      </c>
      <c r="E105" s="17">
        <v>0</v>
      </c>
      <c r="F105" s="17">
        <v>0</v>
      </c>
      <c r="G105" s="17">
        <v>0.65379399999999999</v>
      </c>
      <c r="H105" s="17">
        <v>6.0159999999999998E-2</v>
      </c>
      <c r="I105" s="17">
        <v>8.7842000000000003E-2</v>
      </c>
      <c r="J105" s="17">
        <v>2.7682999999999999E-2</v>
      </c>
      <c r="K105" s="17">
        <v>0.31514300000000001</v>
      </c>
      <c r="L105" s="17">
        <v>488.3</v>
      </c>
      <c r="M105" s="17">
        <v>3.9999999999999998E-6</v>
      </c>
      <c r="N105" s="17">
        <v>609</v>
      </c>
      <c r="O105" s="17">
        <v>0</v>
      </c>
      <c r="P105" s="17">
        <v>0</v>
      </c>
      <c r="Q105" s="17">
        <v>0.71297200000000005</v>
      </c>
      <c r="R105" s="17">
        <v>5.8222000000000003E-2</v>
      </c>
      <c r="S105" s="17">
        <v>8.3546999999999996E-2</v>
      </c>
      <c r="T105" s="17">
        <v>2.5325E-2</v>
      </c>
      <c r="U105" s="17">
        <v>0.30312</v>
      </c>
      <c r="V105" s="17">
        <v>618.1</v>
      </c>
      <c r="W105" s="17">
        <v>0.21098700000000001</v>
      </c>
      <c r="X105" s="17">
        <v>1265</v>
      </c>
      <c r="Y105" s="17">
        <v>0</v>
      </c>
      <c r="Z105" s="17">
        <v>0</v>
      </c>
    </row>
    <row r="106" spans="1:26">
      <c r="A106" s="17">
        <v>93</v>
      </c>
      <c r="B106" s="19">
        <v>0.71296296296296291</v>
      </c>
      <c r="C106" s="17">
        <v>135</v>
      </c>
      <c r="D106" s="17">
        <v>0</v>
      </c>
      <c r="E106" s="17">
        <v>0</v>
      </c>
      <c r="F106" s="17">
        <v>0</v>
      </c>
      <c r="G106" s="17">
        <v>0.561585</v>
      </c>
      <c r="H106" s="17">
        <v>6.6697000000000006E-2</v>
      </c>
      <c r="I106" s="17">
        <v>8.7614999999999998E-2</v>
      </c>
      <c r="J106" s="17">
        <v>2.0917000000000002E-2</v>
      </c>
      <c r="K106" s="17">
        <v>0.23874200000000001</v>
      </c>
      <c r="L106" s="17">
        <v>327.2</v>
      </c>
      <c r="M106" s="17">
        <v>2.5999999999999998E-5</v>
      </c>
      <c r="N106" s="17">
        <v>758</v>
      </c>
      <c r="O106" s="17">
        <v>0</v>
      </c>
      <c r="P106" s="17">
        <v>0</v>
      </c>
      <c r="Q106" s="17">
        <v>0.65557399999999999</v>
      </c>
      <c r="R106" s="17">
        <v>5.4514E-2</v>
      </c>
      <c r="S106" s="17">
        <v>8.2358000000000001E-2</v>
      </c>
      <c r="T106" s="17">
        <v>2.7844000000000001E-2</v>
      </c>
      <c r="U106" s="17">
        <v>0.33808300000000002</v>
      </c>
      <c r="V106" s="17">
        <v>628.29999999999995</v>
      </c>
      <c r="W106" s="17">
        <v>0.37081799999999998</v>
      </c>
      <c r="X106" s="17">
        <v>1399</v>
      </c>
      <c r="Y106" s="17">
        <v>0</v>
      </c>
      <c r="Z106" s="17">
        <v>0</v>
      </c>
    </row>
    <row r="107" spans="1:26">
      <c r="A107" s="17">
        <v>94</v>
      </c>
      <c r="B107" s="19">
        <v>0.71302083333333333</v>
      </c>
      <c r="C107" s="17">
        <v>134.19999999999999</v>
      </c>
      <c r="D107" s="17">
        <v>0</v>
      </c>
      <c r="E107" s="17">
        <v>0</v>
      </c>
      <c r="F107" s="17">
        <v>0</v>
      </c>
      <c r="G107" s="17">
        <v>0.665968</v>
      </c>
      <c r="H107" s="17">
        <v>6.4383999999999997E-2</v>
      </c>
      <c r="I107" s="17">
        <v>9.1936000000000004E-2</v>
      </c>
      <c r="J107" s="17">
        <v>2.7552E-2</v>
      </c>
      <c r="K107" s="17">
        <v>0.29968899999999998</v>
      </c>
      <c r="L107" s="17">
        <v>511.9</v>
      </c>
      <c r="M107" s="17">
        <v>1.9999999999999999E-6</v>
      </c>
      <c r="N107" s="17">
        <v>1274</v>
      </c>
      <c r="O107" s="17">
        <v>0</v>
      </c>
      <c r="P107" s="17">
        <v>0</v>
      </c>
      <c r="Q107" s="17">
        <v>0.72673900000000002</v>
      </c>
      <c r="R107" s="17">
        <v>5.7875999999999997E-2</v>
      </c>
      <c r="S107" s="17">
        <v>7.9714999999999994E-2</v>
      </c>
      <c r="T107" s="17">
        <v>2.1839000000000001E-2</v>
      </c>
      <c r="U107" s="17">
        <v>0.27396599999999999</v>
      </c>
      <c r="V107" s="17">
        <v>495.1</v>
      </c>
      <c r="W107" s="17">
        <v>0.45835599999999999</v>
      </c>
      <c r="X107" s="17">
        <v>6921</v>
      </c>
      <c r="Y107" s="17">
        <v>0</v>
      </c>
      <c r="Z107" s="17">
        <v>0</v>
      </c>
    </row>
    <row r="108" spans="1:26">
      <c r="A108" s="17">
        <v>95</v>
      </c>
      <c r="B108" s="19">
        <v>0.71307870370370363</v>
      </c>
      <c r="C108" s="17">
        <v>133.30000000000001</v>
      </c>
      <c r="D108" s="17">
        <v>0</v>
      </c>
      <c r="E108" s="17">
        <v>0</v>
      </c>
      <c r="F108" s="17">
        <v>0</v>
      </c>
      <c r="G108" s="17">
        <v>0.65317000000000003</v>
      </c>
      <c r="H108" s="17">
        <v>6.7388000000000003E-2</v>
      </c>
      <c r="I108" s="17">
        <v>9.8125000000000004E-2</v>
      </c>
      <c r="J108" s="17">
        <v>3.0737E-2</v>
      </c>
      <c r="K108" s="17">
        <v>0.31324400000000002</v>
      </c>
      <c r="L108" s="17">
        <v>554</v>
      </c>
      <c r="M108" s="17">
        <v>6.0000000000000002E-6</v>
      </c>
      <c r="N108" s="17">
        <v>1188</v>
      </c>
      <c r="O108" s="17">
        <v>0</v>
      </c>
      <c r="P108" s="17">
        <v>0</v>
      </c>
      <c r="Q108" s="17">
        <v>0.79650500000000002</v>
      </c>
      <c r="R108" s="17">
        <v>5.7277000000000002E-2</v>
      </c>
      <c r="S108" s="17">
        <v>8.6287000000000003E-2</v>
      </c>
      <c r="T108" s="17">
        <v>2.9009E-2</v>
      </c>
      <c r="U108" s="17">
        <v>0.336198</v>
      </c>
      <c r="V108" s="17">
        <v>672.8</v>
      </c>
      <c r="W108" s="17">
        <v>6.0255000000000003E-2</v>
      </c>
      <c r="X108" s="17">
        <v>1459</v>
      </c>
      <c r="Y108" s="17">
        <v>0</v>
      </c>
      <c r="Z108" s="17">
        <v>0</v>
      </c>
    </row>
    <row r="109" spans="1:26">
      <c r="A109" s="17">
        <v>96</v>
      </c>
      <c r="B109" s="19">
        <v>0.71313657407407405</v>
      </c>
      <c r="C109" s="17">
        <v>132.6</v>
      </c>
      <c r="D109" s="17">
        <v>0</v>
      </c>
      <c r="E109" s="17">
        <v>0</v>
      </c>
      <c r="F109" s="17">
        <v>0</v>
      </c>
      <c r="G109" s="17">
        <v>0.64910100000000004</v>
      </c>
      <c r="H109" s="17">
        <v>6.2753000000000003E-2</v>
      </c>
      <c r="I109" s="17">
        <v>9.1887999999999997E-2</v>
      </c>
      <c r="J109" s="17">
        <v>2.9135000000000001E-2</v>
      </c>
      <c r="K109" s="17">
        <v>0.31707299999999999</v>
      </c>
      <c r="L109" s="17">
        <v>505.7</v>
      </c>
      <c r="M109" s="17">
        <v>9.9999999999999995E-7</v>
      </c>
      <c r="N109" s="17">
        <v>547</v>
      </c>
      <c r="O109" s="17">
        <v>0</v>
      </c>
      <c r="P109" s="17">
        <v>0</v>
      </c>
      <c r="Q109" s="17">
        <v>0.72779099999999997</v>
      </c>
      <c r="R109" s="17">
        <v>5.8506000000000002E-2</v>
      </c>
      <c r="S109" s="17">
        <v>8.5628999999999997E-2</v>
      </c>
      <c r="T109" s="17">
        <v>2.7123000000000001E-2</v>
      </c>
      <c r="U109" s="17">
        <v>0.316751</v>
      </c>
      <c r="V109" s="17">
        <v>730</v>
      </c>
      <c r="W109" s="17">
        <v>0.34088400000000002</v>
      </c>
      <c r="X109" s="17">
        <v>732</v>
      </c>
      <c r="Y109" s="17">
        <v>0</v>
      </c>
      <c r="Z109" s="17">
        <v>0</v>
      </c>
    </row>
    <row r="110" spans="1:26">
      <c r="A110" s="17">
        <v>97</v>
      </c>
      <c r="B110" s="19">
        <v>0.71319444444444446</v>
      </c>
      <c r="C110" s="17">
        <v>131.9</v>
      </c>
      <c r="D110" s="17">
        <v>0</v>
      </c>
      <c r="E110" s="17">
        <v>0</v>
      </c>
      <c r="F110" s="17">
        <v>0</v>
      </c>
      <c r="G110" s="17">
        <v>0.71903399999999995</v>
      </c>
      <c r="H110" s="17">
        <v>6.7368999999999998E-2</v>
      </c>
      <c r="I110" s="17">
        <v>9.2878000000000002E-2</v>
      </c>
      <c r="J110" s="17">
        <v>2.5510000000000001E-2</v>
      </c>
      <c r="K110" s="17">
        <v>0.27465899999999999</v>
      </c>
      <c r="L110" s="17">
        <v>485.2</v>
      </c>
      <c r="M110" s="17">
        <v>1.1E-5</v>
      </c>
      <c r="N110" s="17">
        <v>719</v>
      </c>
      <c r="O110" s="17">
        <v>0</v>
      </c>
      <c r="P110" s="17">
        <v>0</v>
      </c>
      <c r="Q110" s="17">
        <v>0.73181499999999999</v>
      </c>
      <c r="R110" s="17">
        <v>6.0574999999999997E-2</v>
      </c>
      <c r="S110" s="17">
        <v>8.6540000000000006E-2</v>
      </c>
      <c r="T110" s="17">
        <v>2.5964000000000001E-2</v>
      </c>
      <c r="U110" s="17">
        <v>0.30002699999999999</v>
      </c>
      <c r="V110" s="17">
        <v>625</v>
      </c>
      <c r="W110" s="17">
        <v>0.106529</v>
      </c>
      <c r="X110" s="17">
        <v>1507</v>
      </c>
      <c r="Y110" s="17">
        <v>0</v>
      </c>
      <c r="Z110" s="17">
        <v>0</v>
      </c>
    </row>
    <row r="111" spans="1:26">
      <c r="A111" s="17">
        <v>98</v>
      </c>
      <c r="B111" s="19">
        <v>0.71324074074074073</v>
      </c>
      <c r="C111" s="17">
        <v>130.9</v>
      </c>
      <c r="D111" s="17">
        <v>0</v>
      </c>
      <c r="E111" s="17">
        <v>0</v>
      </c>
      <c r="F111" s="17">
        <v>0</v>
      </c>
      <c r="G111" s="17">
        <v>0.76058700000000001</v>
      </c>
      <c r="H111" s="17">
        <v>6.3258999999999996E-2</v>
      </c>
      <c r="I111" s="17">
        <v>9.4217999999999996E-2</v>
      </c>
      <c r="J111" s="17">
        <v>3.0959E-2</v>
      </c>
      <c r="K111" s="17">
        <v>0.32858900000000002</v>
      </c>
      <c r="L111" s="17">
        <v>599.5</v>
      </c>
      <c r="M111" s="17">
        <v>0.283279</v>
      </c>
      <c r="N111" s="17">
        <v>1327</v>
      </c>
      <c r="O111" s="17">
        <v>0</v>
      </c>
      <c r="P111" s="17">
        <v>0</v>
      </c>
      <c r="Q111" s="17">
        <v>0.79453799999999997</v>
      </c>
      <c r="R111" s="17">
        <v>5.8698E-2</v>
      </c>
      <c r="S111" s="17">
        <v>9.0504000000000001E-2</v>
      </c>
      <c r="T111" s="17">
        <v>3.1806000000000001E-2</v>
      </c>
      <c r="U111" s="17">
        <v>0.35143400000000002</v>
      </c>
      <c r="V111" s="17">
        <v>695</v>
      </c>
      <c r="W111" s="17">
        <v>1.0000000000000001E-5</v>
      </c>
      <c r="X111" s="17">
        <v>2140</v>
      </c>
      <c r="Y111" s="17">
        <v>0</v>
      </c>
      <c r="Z111" s="17">
        <v>0</v>
      </c>
    </row>
    <row r="112" spans="1:26">
      <c r="A112" s="17">
        <v>99</v>
      </c>
      <c r="B112" s="19">
        <v>0.71329861111111115</v>
      </c>
      <c r="C112" s="17">
        <v>130</v>
      </c>
      <c r="D112" s="17">
        <v>0</v>
      </c>
      <c r="E112" s="17">
        <v>0</v>
      </c>
      <c r="F112" s="17">
        <v>0</v>
      </c>
      <c r="G112" s="17">
        <v>0.72057599999999999</v>
      </c>
      <c r="H112" s="17">
        <v>7.2422E-2</v>
      </c>
      <c r="I112" s="17">
        <v>9.8496E-2</v>
      </c>
      <c r="J112" s="17">
        <v>2.6072999999999999E-2</v>
      </c>
      <c r="K112" s="17">
        <v>0.26471600000000001</v>
      </c>
      <c r="L112" s="17">
        <v>483.6</v>
      </c>
      <c r="M112" s="17">
        <v>0.310056</v>
      </c>
      <c r="N112" s="17">
        <v>727</v>
      </c>
      <c r="O112" s="17">
        <v>0</v>
      </c>
      <c r="P112" s="17">
        <v>0</v>
      </c>
      <c r="Q112" s="17">
        <v>0.84331400000000001</v>
      </c>
      <c r="R112" s="17">
        <v>0.126418</v>
      </c>
      <c r="S112" s="17">
        <v>0.18357299999999999</v>
      </c>
      <c r="T112" s="17">
        <v>5.7154999999999997E-2</v>
      </c>
      <c r="U112" s="17">
        <v>0.31134800000000001</v>
      </c>
      <c r="V112" s="17">
        <v>820.4</v>
      </c>
      <c r="W112" s="17">
        <v>9.4499999999999998E-4</v>
      </c>
      <c r="X112" s="17">
        <v>703</v>
      </c>
      <c r="Y112" s="17">
        <v>0</v>
      </c>
      <c r="Z112" s="17">
        <v>0</v>
      </c>
    </row>
    <row r="113" spans="1:26">
      <c r="A113" s="17">
        <v>100</v>
      </c>
      <c r="B113" s="19">
        <v>0.71335648148148145</v>
      </c>
      <c r="C113" s="17">
        <v>129.30000000000001</v>
      </c>
      <c r="D113" s="17">
        <v>0</v>
      </c>
      <c r="E113" s="17">
        <v>0</v>
      </c>
      <c r="F113" s="17">
        <v>0</v>
      </c>
      <c r="G113" s="17">
        <v>0.72371700000000005</v>
      </c>
      <c r="H113" s="17">
        <v>6.8478999999999998E-2</v>
      </c>
      <c r="I113" s="17">
        <v>0.10112400000000001</v>
      </c>
      <c r="J113" s="17">
        <v>3.2646000000000001E-2</v>
      </c>
      <c r="K113" s="17">
        <v>0.322826</v>
      </c>
      <c r="L113" s="17">
        <v>534.9</v>
      </c>
      <c r="M113" s="17">
        <v>1.1E-5</v>
      </c>
      <c r="N113" s="17">
        <v>473</v>
      </c>
      <c r="O113" s="17">
        <v>0</v>
      </c>
      <c r="P113" s="17">
        <v>0</v>
      </c>
      <c r="Q113" s="17">
        <v>0.81345999999999996</v>
      </c>
      <c r="R113" s="17">
        <v>7.0988999999999997E-2</v>
      </c>
      <c r="S113" s="17">
        <v>0.111489</v>
      </c>
      <c r="T113" s="17">
        <v>4.0500000000000001E-2</v>
      </c>
      <c r="U113" s="17">
        <v>0.363263</v>
      </c>
      <c r="V113" s="17">
        <v>782.7</v>
      </c>
      <c r="W113" s="17">
        <v>0.17366699999999999</v>
      </c>
      <c r="X113" s="17">
        <v>673</v>
      </c>
      <c r="Y113" s="17">
        <v>0</v>
      </c>
      <c r="Z113" s="17">
        <v>0</v>
      </c>
    </row>
    <row r="114" spans="1:26">
      <c r="A114" s="17">
        <v>101</v>
      </c>
      <c r="B114" s="19">
        <v>0.71341435185185187</v>
      </c>
      <c r="C114" s="17">
        <v>128.6</v>
      </c>
      <c r="D114" s="17">
        <v>0</v>
      </c>
      <c r="E114" s="17">
        <v>0</v>
      </c>
      <c r="F114" s="17">
        <v>0</v>
      </c>
      <c r="G114" s="17">
        <v>0.68868600000000002</v>
      </c>
      <c r="H114" s="17">
        <v>6.4635999999999999E-2</v>
      </c>
      <c r="I114" s="17">
        <v>0.100268</v>
      </c>
      <c r="J114" s="17">
        <v>3.5632999999999998E-2</v>
      </c>
      <c r="K114" s="17">
        <v>0.35537400000000002</v>
      </c>
      <c r="L114" s="17">
        <v>613.79999999999995</v>
      </c>
      <c r="M114" s="17">
        <v>1.1E-5</v>
      </c>
      <c r="N114" s="17">
        <v>2757</v>
      </c>
      <c r="O114" s="17">
        <v>0</v>
      </c>
      <c r="P114" s="17">
        <v>0</v>
      </c>
      <c r="Q114" s="17">
        <v>0.81721600000000005</v>
      </c>
      <c r="R114" s="17">
        <v>6.0090999999999999E-2</v>
      </c>
      <c r="S114" s="17">
        <v>9.4465999999999994E-2</v>
      </c>
      <c r="T114" s="17">
        <v>3.4375000000000003E-2</v>
      </c>
      <c r="U114" s="17">
        <v>0.36388999999999999</v>
      </c>
      <c r="V114" s="17">
        <v>759.6</v>
      </c>
      <c r="W114" s="17">
        <v>0.37081999999999998</v>
      </c>
      <c r="X114" s="17">
        <v>1365</v>
      </c>
      <c r="Y114" s="17">
        <v>0</v>
      </c>
      <c r="Z114" s="17">
        <v>0</v>
      </c>
    </row>
    <row r="115" spans="1:26">
      <c r="A115" s="17">
        <v>102</v>
      </c>
      <c r="B115" s="19">
        <v>0.71347222222222229</v>
      </c>
      <c r="C115" s="17">
        <v>127.7</v>
      </c>
      <c r="D115" s="17">
        <v>0</v>
      </c>
      <c r="E115" s="17">
        <v>0</v>
      </c>
      <c r="F115" s="17">
        <v>0</v>
      </c>
      <c r="G115" s="17">
        <v>0.69867599999999996</v>
      </c>
      <c r="H115" s="17">
        <v>7.1095000000000005E-2</v>
      </c>
      <c r="I115" s="17">
        <v>0.104173</v>
      </c>
      <c r="J115" s="17">
        <v>3.3078000000000003E-2</v>
      </c>
      <c r="K115" s="17">
        <v>0.31753100000000001</v>
      </c>
      <c r="L115" s="17">
        <v>562.9</v>
      </c>
      <c r="M115" s="17">
        <v>0.37081199999999997</v>
      </c>
      <c r="N115" s="17">
        <v>949</v>
      </c>
      <c r="O115" s="17">
        <v>0</v>
      </c>
      <c r="P115" s="17">
        <v>0</v>
      </c>
      <c r="Q115" s="17">
        <v>0.75251500000000004</v>
      </c>
      <c r="R115" s="17">
        <v>6.5959000000000004E-2</v>
      </c>
      <c r="S115" s="17">
        <v>9.7838999999999995E-2</v>
      </c>
      <c r="T115" s="17">
        <v>3.1879999999999999E-2</v>
      </c>
      <c r="U115" s="17">
        <v>0.32583899999999999</v>
      </c>
      <c r="V115" s="17">
        <v>689.8</v>
      </c>
      <c r="W115" s="17">
        <v>1.9000000000000001E-5</v>
      </c>
      <c r="X115" s="17">
        <v>5537</v>
      </c>
      <c r="Y115" s="17">
        <v>0</v>
      </c>
      <c r="Z115" s="17">
        <v>0</v>
      </c>
    </row>
    <row r="116" spans="1:26">
      <c r="A116" s="17">
        <v>103</v>
      </c>
      <c r="B116" s="19">
        <v>0.71351851851851855</v>
      </c>
      <c r="C116" s="17">
        <v>126.8</v>
      </c>
      <c r="D116" s="17">
        <v>0</v>
      </c>
      <c r="E116" s="17">
        <v>0</v>
      </c>
      <c r="F116" s="17">
        <v>0</v>
      </c>
      <c r="G116" s="17">
        <v>0.74877700000000003</v>
      </c>
      <c r="H116" s="17">
        <v>6.7252999999999993E-2</v>
      </c>
      <c r="I116" s="17">
        <v>0.104508</v>
      </c>
      <c r="J116" s="17">
        <v>3.7254000000000002E-2</v>
      </c>
      <c r="K116" s="17">
        <v>0.35647400000000001</v>
      </c>
      <c r="L116" s="17">
        <v>537.6</v>
      </c>
      <c r="M116" s="17">
        <v>3.9999999999999998E-6</v>
      </c>
      <c r="N116" s="17">
        <v>541</v>
      </c>
      <c r="O116" s="17">
        <v>0</v>
      </c>
      <c r="P116" s="17">
        <v>0</v>
      </c>
      <c r="Q116" s="17">
        <v>0.81180399999999997</v>
      </c>
      <c r="R116" s="17">
        <v>6.0464999999999998E-2</v>
      </c>
      <c r="S116" s="17">
        <v>9.6934999999999993E-2</v>
      </c>
      <c r="T116" s="17">
        <v>3.6471000000000003E-2</v>
      </c>
      <c r="U116" s="17">
        <v>0.37623899999999999</v>
      </c>
      <c r="V116" s="17">
        <v>827.4</v>
      </c>
      <c r="W116" s="17">
        <v>1.3608E-2</v>
      </c>
      <c r="X116" s="17">
        <v>795</v>
      </c>
      <c r="Y116" s="17">
        <v>0</v>
      </c>
      <c r="Z116" s="17">
        <v>0</v>
      </c>
    </row>
    <row r="117" spans="1:26">
      <c r="A117" s="17">
        <v>104</v>
      </c>
      <c r="B117" s="19">
        <v>0.71357638888888886</v>
      </c>
      <c r="C117" s="17">
        <v>125.8</v>
      </c>
      <c r="D117" s="17">
        <v>0</v>
      </c>
      <c r="E117" s="17">
        <v>0</v>
      </c>
      <c r="F117" s="17">
        <v>0</v>
      </c>
      <c r="G117" s="17">
        <v>0.73560000000000003</v>
      </c>
      <c r="H117" s="17">
        <v>7.1021000000000001E-2</v>
      </c>
      <c r="I117" s="17">
        <v>0.107506</v>
      </c>
      <c r="J117" s="17">
        <v>3.6484999999999997E-2</v>
      </c>
      <c r="K117" s="17">
        <v>0.33937400000000001</v>
      </c>
      <c r="L117" s="17">
        <v>523.1</v>
      </c>
      <c r="M117" s="17">
        <v>5.0000000000000004E-6</v>
      </c>
      <c r="N117" s="17">
        <v>2503</v>
      </c>
      <c r="O117" s="17">
        <v>0</v>
      </c>
      <c r="P117" s="17">
        <v>0</v>
      </c>
      <c r="Q117" s="17">
        <v>0.80377500000000002</v>
      </c>
      <c r="R117" s="17">
        <v>6.0032000000000002E-2</v>
      </c>
      <c r="S117" s="17">
        <v>9.7811999999999996E-2</v>
      </c>
      <c r="T117" s="17">
        <v>3.7780000000000001E-2</v>
      </c>
      <c r="U117" s="17">
        <v>0.38624999999999998</v>
      </c>
      <c r="V117" s="17">
        <v>768.4</v>
      </c>
      <c r="W117" s="17">
        <v>0.24985399999999999</v>
      </c>
      <c r="X117" s="17">
        <v>589</v>
      </c>
      <c r="Y117" s="17">
        <v>0</v>
      </c>
      <c r="Z117" s="17">
        <v>0</v>
      </c>
    </row>
    <row r="118" spans="1:26">
      <c r="A118" s="17">
        <v>105</v>
      </c>
      <c r="B118" s="19">
        <v>0.71363425925925927</v>
      </c>
      <c r="C118" s="17">
        <v>125.1</v>
      </c>
      <c r="D118" s="17">
        <v>0</v>
      </c>
      <c r="E118" s="17">
        <v>0</v>
      </c>
      <c r="F118" s="17">
        <v>0</v>
      </c>
      <c r="G118" s="17">
        <v>0.85460199999999997</v>
      </c>
      <c r="H118" s="17">
        <v>6.9054000000000004E-2</v>
      </c>
      <c r="I118" s="17">
        <v>0.107895</v>
      </c>
      <c r="J118" s="17">
        <v>3.8841000000000001E-2</v>
      </c>
      <c r="K118" s="17">
        <v>0.35998799999999997</v>
      </c>
      <c r="L118" s="17">
        <v>498.9</v>
      </c>
      <c r="M118" s="17">
        <v>5.4038999999999997E-2</v>
      </c>
      <c r="N118" s="17">
        <v>1903</v>
      </c>
      <c r="O118" s="17">
        <v>0</v>
      </c>
      <c r="P118" s="17">
        <v>0</v>
      </c>
      <c r="Q118" s="17">
        <v>0.79518200000000006</v>
      </c>
      <c r="R118" s="17">
        <v>6.5863000000000005E-2</v>
      </c>
      <c r="S118" s="17">
        <v>9.8957000000000003E-2</v>
      </c>
      <c r="T118" s="17">
        <v>3.3093999999999998E-2</v>
      </c>
      <c r="U118" s="17">
        <v>0.33443099999999998</v>
      </c>
      <c r="V118" s="17">
        <v>723.9</v>
      </c>
      <c r="W118" s="17">
        <v>0.33026800000000001</v>
      </c>
      <c r="X118" s="17">
        <v>895</v>
      </c>
      <c r="Y118" s="17">
        <v>0</v>
      </c>
      <c r="Z118" s="17">
        <v>0</v>
      </c>
    </row>
    <row r="119" spans="1:26">
      <c r="A119" s="17">
        <v>106</v>
      </c>
      <c r="B119" s="19">
        <v>0.71369212962962969</v>
      </c>
      <c r="C119" s="17">
        <v>124.4</v>
      </c>
      <c r="D119" s="17">
        <v>0</v>
      </c>
      <c r="E119" s="17">
        <v>0</v>
      </c>
      <c r="F119" s="17">
        <v>0</v>
      </c>
      <c r="G119" s="17">
        <v>0.80186800000000003</v>
      </c>
      <c r="H119" s="17">
        <v>7.7155000000000001E-2</v>
      </c>
      <c r="I119" s="17">
        <v>0.11476699999999999</v>
      </c>
      <c r="J119" s="17">
        <v>3.7612E-2</v>
      </c>
      <c r="K119" s="17">
        <v>0.32772499999999999</v>
      </c>
      <c r="L119" s="17">
        <v>459.6</v>
      </c>
      <c r="M119" s="17">
        <v>0.20847399999999999</v>
      </c>
      <c r="N119" s="17">
        <v>818</v>
      </c>
      <c r="O119" s="17">
        <v>0</v>
      </c>
      <c r="P119" s="17">
        <v>0</v>
      </c>
      <c r="Q119" s="17">
        <v>0.75338899999999998</v>
      </c>
      <c r="R119" s="17">
        <v>6.5964999999999996E-2</v>
      </c>
      <c r="S119" s="17">
        <v>9.8187999999999998E-2</v>
      </c>
      <c r="T119" s="17">
        <v>3.2224000000000003E-2</v>
      </c>
      <c r="U119" s="17">
        <v>0.32818199999999997</v>
      </c>
      <c r="V119" s="17">
        <v>801.7</v>
      </c>
      <c r="W119" s="17">
        <v>1.1E-5</v>
      </c>
      <c r="X119" s="17">
        <v>1911</v>
      </c>
      <c r="Y119" s="17">
        <v>0</v>
      </c>
      <c r="Z119" s="17">
        <v>0</v>
      </c>
    </row>
    <row r="120" spans="1:26">
      <c r="A120" s="17">
        <v>107</v>
      </c>
      <c r="B120" s="19">
        <v>0.71375</v>
      </c>
      <c r="C120" s="17">
        <v>123.7</v>
      </c>
      <c r="D120" s="17">
        <v>0</v>
      </c>
      <c r="E120" s="17">
        <v>0</v>
      </c>
      <c r="F120" s="17">
        <v>0</v>
      </c>
      <c r="G120" s="17">
        <v>0.83496300000000001</v>
      </c>
      <c r="H120" s="17">
        <v>8.0359E-2</v>
      </c>
      <c r="I120" s="17">
        <v>0.117171</v>
      </c>
      <c r="J120" s="17">
        <v>3.6811999999999998E-2</v>
      </c>
      <c r="K120" s="17">
        <v>0.31417099999999998</v>
      </c>
      <c r="L120" s="17">
        <v>445.2</v>
      </c>
      <c r="M120" s="17">
        <v>5.2408000000000003E-2</v>
      </c>
      <c r="N120" s="17">
        <v>0</v>
      </c>
      <c r="O120" s="17">
        <v>0</v>
      </c>
      <c r="P120" s="17">
        <v>0</v>
      </c>
      <c r="Q120" s="17">
        <v>0.77978499999999995</v>
      </c>
      <c r="R120" s="17">
        <v>6.8942000000000003E-2</v>
      </c>
      <c r="S120" s="17">
        <v>0.106417</v>
      </c>
      <c r="T120" s="17">
        <v>3.7475000000000001E-2</v>
      </c>
      <c r="U120" s="17">
        <v>0.35215299999999999</v>
      </c>
      <c r="V120" s="17">
        <v>647.6</v>
      </c>
      <c r="W120" s="17">
        <v>0.13661300000000001</v>
      </c>
      <c r="X120" s="17">
        <v>968</v>
      </c>
      <c r="Y120" s="17">
        <v>0</v>
      </c>
      <c r="Z120" s="17">
        <v>0</v>
      </c>
    </row>
    <row r="121" spans="1:26">
      <c r="A121" s="17">
        <v>108</v>
      </c>
      <c r="B121" s="19">
        <v>0.71380787037037041</v>
      </c>
      <c r="C121" s="17">
        <v>122.8</v>
      </c>
      <c r="D121" s="17">
        <v>0</v>
      </c>
      <c r="E121" s="17">
        <v>0</v>
      </c>
      <c r="F121" s="17">
        <v>0</v>
      </c>
      <c r="G121" s="17">
        <v>0.84348400000000001</v>
      </c>
      <c r="H121" s="17">
        <v>7.8439999999999996E-2</v>
      </c>
      <c r="I121" s="17">
        <v>0.11912200000000001</v>
      </c>
      <c r="J121" s="17">
        <v>4.0682000000000003E-2</v>
      </c>
      <c r="K121" s="17">
        <v>0.34151799999999999</v>
      </c>
      <c r="L121" s="17">
        <v>429.1</v>
      </c>
      <c r="M121" s="17">
        <v>1.9999999999999999E-6</v>
      </c>
      <c r="N121" s="17">
        <v>1693</v>
      </c>
      <c r="O121" s="17">
        <v>0</v>
      </c>
      <c r="P121" s="17">
        <v>0</v>
      </c>
      <c r="Q121" s="17">
        <v>0.83651699999999996</v>
      </c>
      <c r="R121" s="17">
        <v>7.1147000000000002E-2</v>
      </c>
      <c r="S121" s="17">
        <v>0.108846</v>
      </c>
      <c r="T121" s="17">
        <v>3.7699000000000003E-2</v>
      </c>
      <c r="U121" s="17">
        <v>0.34635199999999999</v>
      </c>
      <c r="V121" s="17">
        <v>726.8</v>
      </c>
      <c r="W121" s="17">
        <v>3.0000000000000001E-6</v>
      </c>
      <c r="X121" s="17">
        <v>1718</v>
      </c>
      <c r="Y121" s="17">
        <v>0</v>
      </c>
      <c r="Z121" s="17">
        <v>0</v>
      </c>
    </row>
    <row r="122" spans="1:26">
      <c r="A122" s="17">
        <v>109</v>
      </c>
      <c r="B122" s="19">
        <v>0.71385416666666668</v>
      </c>
      <c r="C122" s="17">
        <v>122</v>
      </c>
      <c r="D122" s="17">
        <v>0</v>
      </c>
      <c r="E122" s="17">
        <v>0</v>
      </c>
      <c r="F122" s="17">
        <v>0</v>
      </c>
      <c r="G122" s="17">
        <v>0.86450000000000005</v>
      </c>
      <c r="H122" s="17">
        <v>8.0695000000000003E-2</v>
      </c>
      <c r="I122" s="17">
        <v>0.12762200000000001</v>
      </c>
      <c r="J122" s="17">
        <v>4.6927999999999997E-2</v>
      </c>
      <c r="K122" s="17">
        <v>0.36770700000000001</v>
      </c>
      <c r="L122" s="17">
        <v>615.4</v>
      </c>
      <c r="M122" s="17">
        <v>3.3000000000000003E-5</v>
      </c>
      <c r="N122" s="17">
        <v>973</v>
      </c>
      <c r="O122" s="17">
        <v>0</v>
      </c>
      <c r="P122" s="17">
        <v>0</v>
      </c>
      <c r="Q122" s="17">
        <v>0.86712900000000004</v>
      </c>
      <c r="R122" s="17">
        <v>7.7147999999999994E-2</v>
      </c>
      <c r="S122" s="17">
        <v>0.11175599999999999</v>
      </c>
      <c r="T122" s="17">
        <v>3.4608E-2</v>
      </c>
      <c r="U122" s="17">
        <v>0.30967299999999998</v>
      </c>
      <c r="V122" s="17">
        <v>685.8</v>
      </c>
      <c r="W122" s="17">
        <v>0.43979000000000001</v>
      </c>
      <c r="X122" s="17">
        <v>678</v>
      </c>
      <c r="Y122" s="17">
        <v>0</v>
      </c>
      <c r="Z122" s="17">
        <v>0</v>
      </c>
    </row>
    <row r="123" spans="1:26">
      <c r="A123" s="17">
        <v>110</v>
      </c>
      <c r="B123" s="19">
        <v>0.71391203703703709</v>
      </c>
      <c r="C123" s="17">
        <v>121.3</v>
      </c>
      <c r="D123" s="17">
        <v>0</v>
      </c>
      <c r="E123" s="17">
        <v>0</v>
      </c>
      <c r="F123" s="17">
        <v>0</v>
      </c>
      <c r="G123" s="17">
        <v>0.85196799999999995</v>
      </c>
      <c r="H123" s="17">
        <v>7.8077999999999995E-2</v>
      </c>
      <c r="I123" s="17">
        <v>0.119766</v>
      </c>
      <c r="J123" s="17">
        <v>4.1687000000000002E-2</v>
      </c>
      <c r="K123" s="17">
        <v>0.34807300000000002</v>
      </c>
      <c r="L123" s="17">
        <v>583.1</v>
      </c>
      <c r="M123" s="17">
        <v>2.0698000000000001E-2</v>
      </c>
      <c r="N123" s="17">
        <v>1976</v>
      </c>
      <c r="O123" s="17">
        <v>0</v>
      </c>
      <c r="P123" s="17">
        <v>0</v>
      </c>
      <c r="Q123" s="17">
        <v>0.84989300000000001</v>
      </c>
      <c r="R123" s="17">
        <v>8.2414000000000001E-2</v>
      </c>
      <c r="S123" s="17">
        <v>0.126447</v>
      </c>
      <c r="T123" s="17">
        <v>4.4033000000000003E-2</v>
      </c>
      <c r="U123" s="17">
        <v>0.34823599999999999</v>
      </c>
      <c r="V123" s="17">
        <v>790.2</v>
      </c>
      <c r="W123" s="17">
        <v>5.0000000000000004E-6</v>
      </c>
      <c r="X123" s="17">
        <v>889</v>
      </c>
      <c r="Y123" s="17">
        <v>0</v>
      </c>
      <c r="Z123" s="17">
        <v>0</v>
      </c>
    </row>
    <row r="124" spans="1:26">
      <c r="A124" s="17">
        <v>111</v>
      </c>
      <c r="B124" s="19">
        <v>0.7139699074074074</v>
      </c>
      <c r="C124" s="17">
        <v>120.6</v>
      </c>
      <c r="D124" s="17">
        <v>0</v>
      </c>
      <c r="E124" s="17">
        <v>0</v>
      </c>
      <c r="F124" s="17">
        <v>0</v>
      </c>
      <c r="G124" s="17">
        <v>0.76626899999999998</v>
      </c>
      <c r="H124" s="17">
        <v>7.4150999999999995E-2</v>
      </c>
      <c r="I124" s="17">
        <v>0.12275899999999999</v>
      </c>
      <c r="J124" s="17">
        <v>4.8607999999999998E-2</v>
      </c>
      <c r="K124" s="17">
        <v>0.39596399999999998</v>
      </c>
      <c r="L124" s="17">
        <v>724.9</v>
      </c>
      <c r="M124" s="17">
        <v>9.0000000000000002E-6</v>
      </c>
      <c r="N124" s="17">
        <v>1186</v>
      </c>
      <c r="O124" s="17">
        <v>0</v>
      </c>
      <c r="P124" s="17">
        <v>0</v>
      </c>
      <c r="Q124" s="17">
        <v>0.79383199999999998</v>
      </c>
      <c r="R124" s="17">
        <v>7.8355999999999995E-2</v>
      </c>
      <c r="S124" s="17">
        <v>0.12005300000000001</v>
      </c>
      <c r="T124" s="17">
        <v>4.1696999999999998E-2</v>
      </c>
      <c r="U124" s="17">
        <v>0.34732200000000002</v>
      </c>
      <c r="V124" s="17">
        <v>678.5</v>
      </c>
      <c r="W124" s="17">
        <v>9.9999999999999995E-7</v>
      </c>
      <c r="X124" s="17">
        <v>902</v>
      </c>
      <c r="Y124" s="17">
        <v>0</v>
      </c>
      <c r="Z124" s="17">
        <v>0</v>
      </c>
    </row>
    <row r="125" spans="1:26">
      <c r="A125" s="17">
        <v>112</v>
      </c>
      <c r="B125" s="19">
        <v>0.71402777777777782</v>
      </c>
      <c r="C125" s="17">
        <v>119.8</v>
      </c>
      <c r="D125" s="17">
        <v>0</v>
      </c>
      <c r="E125" s="17">
        <v>0</v>
      </c>
      <c r="F125" s="17">
        <v>0</v>
      </c>
      <c r="G125" s="17">
        <v>0.86738099999999996</v>
      </c>
      <c r="H125" s="17">
        <v>7.8153E-2</v>
      </c>
      <c r="I125" s="17">
        <v>0.13120399999999999</v>
      </c>
      <c r="J125" s="17">
        <v>5.3052000000000002E-2</v>
      </c>
      <c r="K125" s="17">
        <v>0.40434399999999998</v>
      </c>
      <c r="L125" s="17">
        <v>611.1</v>
      </c>
      <c r="M125" s="17">
        <v>9.9999999999999995E-7</v>
      </c>
      <c r="N125" s="17">
        <v>820</v>
      </c>
      <c r="O125" s="17">
        <v>0</v>
      </c>
      <c r="P125" s="17">
        <v>0</v>
      </c>
      <c r="Q125" s="17">
        <v>0.87571900000000003</v>
      </c>
      <c r="R125" s="17">
        <v>7.3609999999999995E-2</v>
      </c>
      <c r="S125" s="17">
        <v>0.118467</v>
      </c>
      <c r="T125" s="17">
        <v>4.4857000000000001E-2</v>
      </c>
      <c r="U125" s="17">
        <v>0.37864199999999998</v>
      </c>
      <c r="V125" s="17">
        <v>648.6</v>
      </c>
      <c r="W125" s="17">
        <v>3.2077000000000001E-2</v>
      </c>
      <c r="X125" s="17">
        <v>1067</v>
      </c>
      <c r="Y125" s="17">
        <v>0</v>
      </c>
      <c r="Z125" s="17">
        <v>0</v>
      </c>
    </row>
    <row r="126" spans="1:26">
      <c r="A126" s="17">
        <v>113</v>
      </c>
      <c r="B126" s="19">
        <v>0.71408564814814823</v>
      </c>
      <c r="C126" s="17">
        <v>118.9</v>
      </c>
      <c r="D126" s="17">
        <v>0</v>
      </c>
      <c r="E126" s="17">
        <v>0</v>
      </c>
      <c r="F126" s="17">
        <v>0</v>
      </c>
      <c r="G126" s="17">
        <v>0.85175100000000004</v>
      </c>
      <c r="H126" s="17">
        <v>8.5934999999999997E-2</v>
      </c>
      <c r="I126" s="17">
        <v>0.138714</v>
      </c>
      <c r="J126" s="17">
        <v>5.2779E-2</v>
      </c>
      <c r="K126" s="17">
        <v>0.38048599999999999</v>
      </c>
      <c r="L126" s="17">
        <v>569</v>
      </c>
      <c r="M126" s="17">
        <v>1.5999999999999999E-5</v>
      </c>
      <c r="N126" s="17">
        <v>1278</v>
      </c>
      <c r="O126" s="17">
        <v>0</v>
      </c>
      <c r="P126" s="17">
        <v>0</v>
      </c>
      <c r="Q126" s="17">
        <v>0.88608799999999999</v>
      </c>
      <c r="R126" s="17">
        <v>7.7672000000000005E-2</v>
      </c>
      <c r="S126" s="17">
        <v>0.12676299999999999</v>
      </c>
      <c r="T126" s="17">
        <v>4.9090000000000002E-2</v>
      </c>
      <c r="U126" s="17">
        <v>0.38726100000000002</v>
      </c>
      <c r="V126" s="17">
        <v>700.8</v>
      </c>
      <c r="W126" s="17">
        <v>6.0000000000000002E-6</v>
      </c>
      <c r="X126" s="17">
        <v>1369</v>
      </c>
      <c r="Y126" s="17">
        <v>0</v>
      </c>
      <c r="Z126" s="17">
        <v>0</v>
      </c>
    </row>
    <row r="127" spans="1:26">
      <c r="A127" s="17">
        <v>114</v>
      </c>
      <c r="B127" s="19">
        <v>0.7141319444444445</v>
      </c>
      <c r="C127" s="17">
        <v>118.2</v>
      </c>
      <c r="D127" s="17">
        <v>0</v>
      </c>
      <c r="E127" s="17">
        <v>0</v>
      </c>
      <c r="F127" s="17">
        <v>0</v>
      </c>
      <c r="G127" s="17">
        <v>0.91084699999999996</v>
      </c>
      <c r="H127" s="17">
        <v>9.3548999999999993E-2</v>
      </c>
      <c r="I127" s="17">
        <v>0.14719099999999999</v>
      </c>
      <c r="J127" s="17">
        <v>5.3642000000000002E-2</v>
      </c>
      <c r="K127" s="17">
        <v>0.36443700000000001</v>
      </c>
      <c r="L127" s="17">
        <v>504.2</v>
      </c>
      <c r="M127" s="17">
        <v>8.2999999999999998E-5</v>
      </c>
      <c r="N127" s="17">
        <v>631</v>
      </c>
      <c r="O127" s="17">
        <v>0</v>
      </c>
      <c r="P127" s="17">
        <v>0</v>
      </c>
      <c r="Q127" s="17">
        <v>0.82667400000000002</v>
      </c>
      <c r="R127" s="17">
        <v>8.2165000000000002E-2</v>
      </c>
      <c r="S127" s="17">
        <v>0.128693</v>
      </c>
      <c r="T127" s="17">
        <v>4.6529000000000001E-2</v>
      </c>
      <c r="U127" s="17">
        <v>0.36154700000000001</v>
      </c>
      <c r="V127" s="17">
        <v>771.3</v>
      </c>
      <c r="W127" s="17">
        <v>0.20849000000000001</v>
      </c>
      <c r="X127" s="17">
        <v>901</v>
      </c>
      <c r="Y127" s="17">
        <v>0</v>
      </c>
      <c r="Z127" s="17">
        <v>0</v>
      </c>
    </row>
    <row r="128" spans="1:26">
      <c r="A128" s="17">
        <v>115</v>
      </c>
      <c r="B128" s="19">
        <v>0.71418981481481481</v>
      </c>
      <c r="C128" s="17">
        <v>117.5</v>
      </c>
      <c r="D128" s="17">
        <v>0</v>
      </c>
      <c r="E128" s="17">
        <v>0</v>
      </c>
      <c r="F128" s="17">
        <v>0</v>
      </c>
      <c r="G128" s="17">
        <v>0.881185</v>
      </c>
      <c r="H128" s="17">
        <v>9.3602000000000005E-2</v>
      </c>
      <c r="I128" s="17">
        <v>0.15276899999999999</v>
      </c>
      <c r="J128" s="17">
        <v>5.9166999999999997E-2</v>
      </c>
      <c r="K128" s="17">
        <v>0.38729599999999997</v>
      </c>
      <c r="L128" s="17">
        <v>514.79999999999995</v>
      </c>
      <c r="M128" s="17">
        <v>8.7503999999999998E-2</v>
      </c>
      <c r="N128" s="17">
        <v>677</v>
      </c>
      <c r="O128" s="17">
        <v>0</v>
      </c>
      <c r="P128" s="17">
        <v>0</v>
      </c>
      <c r="Q128" s="17">
        <v>0.83904599999999996</v>
      </c>
      <c r="R128" s="17">
        <v>8.8340000000000002E-2</v>
      </c>
      <c r="S128" s="17">
        <v>0.13703299999999999</v>
      </c>
      <c r="T128" s="17">
        <v>4.8693E-2</v>
      </c>
      <c r="U128" s="17">
        <v>0.35533999999999999</v>
      </c>
      <c r="V128" s="17">
        <v>685.9</v>
      </c>
      <c r="W128" s="17">
        <v>0.125643</v>
      </c>
      <c r="X128" s="17">
        <v>1067</v>
      </c>
      <c r="Y128" s="17">
        <v>0</v>
      </c>
      <c r="Z128" s="17">
        <v>0</v>
      </c>
    </row>
    <row r="129" spans="1:26">
      <c r="A129" s="17">
        <v>116</v>
      </c>
      <c r="B129" s="19">
        <v>0.71424768518518522</v>
      </c>
      <c r="C129" s="17">
        <v>116.6</v>
      </c>
      <c r="D129" s="17">
        <v>0</v>
      </c>
      <c r="E129" s="17">
        <v>0</v>
      </c>
      <c r="F129" s="17">
        <v>0</v>
      </c>
      <c r="G129" s="17">
        <v>0.895899</v>
      </c>
      <c r="H129" s="17">
        <v>9.4075000000000006E-2</v>
      </c>
      <c r="I129" s="17">
        <v>0.15887200000000001</v>
      </c>
      <c r="J129" s="17">
        <v>6.4796999999999993E-2</v>
      </c>
      <c r="K129" s="17">
        <v>0.407856</v>
      </c>
      <c r="L129" s="17">
        <v>535</v>
      </c>
      <c r="M129" s="17">
        <v>3.9999999999999998E-6</v>
      </c>
      <c r="N129" s="17">
        <v>1312</v>
      </c>
      <c r="O129" s="17">
        <v>0</v>
      </c>
      <c r="P129" s="17">
        <v>0</v>
      </c>
      <c r="Q129" s="17">
        <v>0.92856099999999997</v>
      </c>
      <c r="R129" s="17">
        <v>8.9972999999999997E-2</v>
      </c>
      <c r="S129" s="17">
        <v>0.14918300000000001</v>
      </c>
      <c r="T129" s="17">
        <v>5.9209999999999999E-2</v>
      </c>
      <c r="U129" s="17">
        <v>0.39689600000000003</v>
      </c>
      <c r="V129" s="17">
        <v>680.1</v>
      </c>
      <c r="W129" s="17">
        <v>0.16844000000000001</v>
      </c>
      <c r="X129" s="17">
        <v>1318</v>
      </c>
      <c r="Y129" s="17">
        <v>0</v>
      </c>
      <c r="Z129" s="17">
        <v>0</v>
      </c>
    </row>
    <row r="130" spans="1:26">
      <c r="A130" s="17">
        <v>117</v>
      </c>
      <c r="B130" s="19">
        <v>0.71430555555555564</v>
      </c>
      <c r="C130" s="17">
        <v>115.6</v>
      </c>
      <c r="D130" s="17">
        <v>0</v>
      </c>
      <c r="E130" s="17">
        <v>0</v>
      </c>
      <c r="F130" s="17">
        <v>0</v>
      </c>
      <c r="G130" s="17">
        <v>0.88992400000000005</v>
      </c>
      <c r="H130" s="17">
        <v>9.2993999999999993E-2</v>
      </c>
      <c r="I130" s="17">
        <v>0.15676000000000001</v>
      </c>
      <c r="J130" s="17">
        <v>6.3767000000000004E-2</v>
      </c>
      <c r="K130" s="17">
        <v>0.406777</v>
      </c>
      <c r="L130" s="17">
        <v>592.1</v>
      </c>
      <c r="M130" s="17">
        <v>1.47E-4</v>
      </c>
      <c r="N130" s="17">
        <v>634</v>
      </c>
      <c r="O130" s="17">
        <v>0</v>
      </c>
      <c r="P130" s="17">
        <v>0</v>
      </c>
      <c r="Q130" s="17">
        <v>0.89580300000000002</v>
      </c>
      <c r="R130" s="17">
        <v>8.6231000000000002E-2</v>
      </c>
      <c r="S130" s="17">
        <v>0.147228</v>
      </c>
      <c r="T130" s="17">
        <v>6.0997000000000003E-2</v>
      </c>
      <c r="U130" s="17">
        <v>0.41430499999999998</v>
      </c>
      <c r="V130" s="17">
        <v>705.3</v>
      </c>
      <c r="W130" s="17">
        <v>0.22878799999999999</v>
      </c>
      <c r="X130" s="17">
        <v>1369</v>
      </c>
      <c r="Y130" s="17">
        <v>0</v>
      </c>
      <c r="Z130" s="17">
        <v>0</v>
      </c>
    </row>
    <row r="131" spans="1:26">
      <c r="A131" s="17">
        <v>118</v>
      </c>
      <c r="B131" s="19">
        <v>0.71436342592592583</v>
      </c>
      <c r="C131" s="17">
        <v>114.9</v>
      </c>
      <c r="D131" s="17">
        <v>0</v>
      </c>
      <c r="E131" s="17">
        <v>0</v>
      </c>
      <c r="F131" s="17">
        <v>0</v>
      </c>
      <c r="G131" s="17">
        <v>0.89561999999999997</v>
      </c>
      <c r="H131" s="17">
        <v>9.8085000000000006E-2</v>
      </c>
      <c r="I131" s="17">
        <v>0.158141</v>
      </c>
      <c r="J131" s="17">
        <v>6.0055999999999998E-2</v>
      </c>
      <c r="K131" s="17">
        <v>0.37976300000000002</v>
      </c>
      <c r="L131" s="17">
        <v>532.79999999999995</v>
      </c>
      <c r="M131" s="17">
        <v>3.9999999999999998E-6</v>
      </c>
      <c r="N131" s="17">
        <v>909</v>
      </c>
      <c r="O131" s="17">
        <v>0</v>
      </c>
      <c r="P131" s="17">
        <v>0</v>
      </c>
      <c r="Q131" s="17">
        <v>0.90800199999999998</v>
      </c>
      <c r="R131" s="17">
        <v>8.8665999999999995E-2</v>
      </c>
      <c r="S131" s="17">
        <v>0.150697</v>
      </c>
      <c r="T131" s="17">
        <v>6.2031000000000003E-2</v>
      </c>
      <c r="U131" s="17">
        <v>0.41162799999999999</v>
      </c>
      <c r="V131" s="17">
        <v>717.4</v>
      </c>
      <c r="W131" s="17">
        <v>6.0000000000000002E-6</v>
      </c>
      <c r="X131" s="17">
        <v>2795</v>
      </c>
      <c r="Y131" s="17">
        <v>0</v>
      </c>
      <c r="Z131" s="17">
        <v>0</v>
      </c>
    </row>
    <row r="132" spans="1:26">
      <c r="A132" s="17">
        <v>119</v>
      </c>
      <c r="B132" s="19">
        <v>0.71440972222222221</v>
      </c>
      <c r="C132" s="17">
        <v>114</v>
      </c>
      <c r="D132" s="17">
        <v>0</v>
      </c>
      <c r="E132" s="17">
        <v>0</v>
      </c>
      <c r="F132" s="17">
        <v>0</v>
      </c>
      <c r="G132" s="17">
        <v>0.90561999999999998</v>
      </c>
      <c r="H132" s="17">
        <v>9.6679000000000001E-2</v>
      </c>
      <c r="I132" s="17">
        <v>0.165214</v>
      </c>
      <c r="J132" s="17">
        <v>6.8534999999999999E-2</v>
      </c>
      <c r="K132" s="17">
        <v>0.414825</v>
      </c>
      <c r="L132" s="17">
        <v>558.79999999999995</v>
      </c>
      <c r="M132" s="17">
        <v>2.5700000000000001E-4</v>
      </c>
      <c r="N132" s="17">
        <v>1018</v>
      </c>
      <c r="O132" s="17">
        <v>0</v>
      </c>
      <c r="P132" s="17">
        <v>0</v>
      </c>
      <c r="Q132" s="17">
        <v>0.90353700000000003</v>
      </c>
      <c r="R132" s="17">
        <v>9.0606000000000006E-2</v>
      </c>
      <c r="S132" s="17">
        <v>0.150782</v>
      </c>
      <c r="T132" s="17">
        <v>6.0176E-2</v>
      </c>
      <c r="U132" s="17">
        <v>0.39909299999999998</v>
      </c>
      <c r="V132" s="17">
        <v>737.9</v>
      </c>
      <c r="W132" s="17">
        <v>0.16881599999999999</v>
      </c>
      <c r="X132" s="17">
        <v>1520</v>
      </c>
      <c r="Y132" s="17">
        <v>0</v>
      </c>
      <c r="Z132" s="17">
        <v>0</v>
      </c>
    </row>
    <row r="133" spans="1:26">
      <c r="A133" s="17">
        <v>120</v>
      </c>
      <c r="B133" s="19">
        <v>0.71446759259259263</v>
      </c>
      <c r="C133" s="17">
        <v>113.1</v>
      </c>
      <c r="D133" s="17">
        <v>0</v>
      </c>
      <c r="E133" s="17">
        <v>0</v>
      </c>
      <c r="F133" s="17">
        <v>0</v>
      </c>
      <c r="G133" s="17">
        <v>0.90465799999999996</v>
      </c>
      <c r="H133" s="17">
        <v>0.103048</v>
      </c>
      <c r="I133" s="17">
        <v>0.16797400000000001</v>
      </c>
      <c r="J133" s="17">
        <v>6.4925999999999998E-2</v>
      </c>
      <c r="K133" s="17">
        <v>0.38652599999999998</v>
      </c>
      <c r="L133" s="17">
        <v>558.5</v>
      </c>
      <c r="M133" s="17">
        <v>2.5000000000000001E-5</v>
      </c>
      <c r="N133" s="17">
        <v>628</v>
      </c>
      <c r="O133" s="17">
        <v>0</v>
      </c>
      <c r="P133" s="17">
        <v>0</v>
      </c>
      <c r="Q133" s="17">
        <v>0.90246099999999996</v>
      </c>
      <c r="R133" s="17">
        <v>8.7479000000000001E-2</v>
      </c>
      <c r="S133" s="17">
        <v>0.15883700000000001</v>
      </c>
      <c r="T133" s="17">
        <v>7.1358000000000005E-2</v>
      </c>
      <c r="U133" s="17">
        <v>0.44925500000000002</v>
      </c>
      <c r="V133" s="17">
        <v>816.6</v>
      </c>
      <c r="W133" s="17">
        <v>5.0000000000000004E-6</v>
      </c>
      <c r="X133" s="17">
        <v>1409</v>
      </c>
      <c r="Y133" s="17">
        <v>0</v>
      </c>
      <c r="Z133" s="17">
        <v>0</v>
      </c>
    </row>
    <row r="134" spans="1:26">
      <c r="A134" s="17">
        <v>121</v>
      </c>
      <c r="B134" s="19">
        <v>0.71452546296296304</v>
      </c>
      <c r="C134" s="17">
        <v>112.2</v>
      </c>
      <c r="D134" s="17">
        <v>0</v>
      </c>
      <c r="E134" s="17">
        <v>0</v>
      </c>
      <c r="F134" s="17">
        <v>0</v>
      </c>
      <c r="G134" s="17">
        <v>0.92378199999999999</v>
      </c>
      <c r="H134" s="17">
        <v>9.6571000000000004E-2</v>
      </c>
      <c r="I134" s="17">
        <v>0.169071</v>
      </c>
      <c r="J134" s="17">
        <v>7.2499999999999995E-2</v>
      </c>
      <c r="K134" s="17">
        <v>0.42881599999999997</v>
      </c>
      <c r="L134" s="17">
        <v>609.29999999999995</v>
      </c>
      <c r="M134" s="17">
        <v>8.2053000000000001E-2</v>
      </c>
      <c r="N134" s="17">
        <v>957</v>
      </c>
      <c r="O134" s="17">
        <v>0</v>
      </c>
      <c r="P134" s="17">
        <v>0</v>
      </c>
      <c r="Q134" s="17">
        <v>0.87787800000000005</v>
      </c>
      <c r="R134" s="17">
        <v>9.7182000000000004E-2</v>
      </c>
      <c r="S134" s="17">
        <v>0.15473899999999999</v>
      </c>
      <c r="T134" s="17">
        <v>5.7557999999999998E-2</v>
      </c>
      <c r="U134" s="17">
        <v>0.37196499999999999</v>
      </c>
      <c r="V134" s="17">
        <v>694.4</v>
      </c>
      <c r="W134" s="17">
        <v>0.335673</v>
      </c>
      <c r="X134" s="17">
        <v>657</v>
      </c>
      <c r="Y134" s="17">
        <v>0</v>
      </c>
      <c r="Z134" s="17">
        <v>0</v>
      </c>
    </row>
    <row r="135" spans="1:26">
      <c r="A135" s="17">
        <v>122</v>
      </c>
      <c r="B135" s="19">
        <v>0.71458333333333324</v>
      </c>
      <c r="C135" s="17">
        <v>111.5</v>
      </c>
      <c r="D135" s="17">
        <v>0</v>
      </c>
      <c r="E135" s="17">
        <v>0</v>
      </c>
      <c r="F135" s="17">
        <v>0</v>
      </c>
      <c r="G135" s="17">
        <v>0.93915300000000002</v>
      </c>
      <c r="H135" s="17">
        <v>9.8862000000000005E-2</v>
      </c>
      <c r="I135" s="17">
        <v>0.166516</v>
      </c>
      <c r="J135" s="17">
        <v>6.7654000000000006E-2</v>
      </c>
      <c r="K135" s="17">
        <v>0.40629300000000002</v>
      </c>
      <c r="L135" s="17">
        <v>653.1</v>
      </c>
      <c r="M135" s="17">
        <v>3.4999999999999997E-5</v>
      </c>
      <c r="N135" s="17">
        <v>459</v>
      </c>
      <c r="O135" s="17">
        <v>0</v>
      </c>
      <c r="P135" s="17">
        <v>0</v>
      </c>
      <c r="Q135" s="17">
        <v>0.89680199999999999</v>
      </c>
      <c r="R135" s="17">
        <v>8.5882E-2</v>
      </c>
      <c r="S135" s="17">
        <v>0.15898300000000001</v>
      </c>
      <c r="T135" s="17">
        <v>7.3100999999999999E-2</v>
      </c>
      <c r="U135" s="17">
        <v>0.45980399999999999</v>
      </c>
      <c r="V135" s="17">
        <v>728.7</v>
      </c>
      <c r="W135" s="17">
        <v>2.4000000000000001E-5</v>
      </c>
      <c r="X135" s="17">
        <v>847</v>
      </c>
      <c r="Y135" s="17">
        <v>0</v>
      </c>
      <c r="Z135" s="17">
        <v>0</v>
      </c>
    </row>
    <row r="136" spans="1:26">
      <c r="A136" s="17">
        <v>123</v>
      </c>
      <c r="B136" s="19">
        <v>0.71464120370370365</v>
      </c>
      <c r="C136" s="17">
        <v>110.7</v>
      </c>
      <c r="D136" s="17">
        <v>0</v>
      </c>
      <c r="E136" s="17">
        <v>0</v>
      </c>
      <c r="F136" s="17">
        <v>0</v>
      </c>
      <c r="G136" s="17">
        <v>0.88849</v>
      </c>
      <c r="H136" s="17">
        <v>0.10495699999999999</v>
      </c>
      <c r="I136" s="17">
        <v>0.172962</v>
      </c>
      <c r="J136" s="17">
        <v>6.8004999999999996E-2</v>
      </c>
      <c r="K136" s="17">
        <v>0.393179</v>
      </c>
      <c r="L136" s="17">
        <v>578.29999999999995</v>
      </c>
      <c r="M136" s="17">
        <v>1.9999999999999999E-6</v>
      </c>
      <c r="N136" s="17">
        <v>535</v>
      </c>
      <c r="O136" s="17">
        <v>0</v>
      </c>
      <c r="P136" s="17">
        <v>0</v>
      </c>
      <c r="Q136" s="17">
        <v>0.95494699999999999</v>
      </c>
      <c r="R136" s="17">
        <v>0.109241</v>
      </c>
      <c r="S136" s="17">
        <v>0.18721499999999999</v>
      </c>
      <c r="T136" s="17">
        <v>7.7974000000000002E-2</v>
      </c>
      <c r="U136" s="17">
        <v>0.416493</v>
      </c>
      <c r="V136" s="17">
        <v>721.1</v>
      </c>
      <c r="W136" s="17">
        <v>0.30824600000000002</v>
      </c>
      <c r="X136" s="17">
        <v>566</v>
      </c>
      <c r="Y136" s="17">
        <v>0</v>
      </c>
      <c r="Z136" s="17">
        <v>0</v>
      </c>
    </row>
    <row r="137" spans="1:26">
      <c r="A137" s="17">
        <v>124</v>
      </c>
      <c r="B137" s="19">
        <v>0.71469907407407407</v>
      </c>
      <c r="C137" s="17">
        <v>109.8</v>
      </c>
      <c r="D137" s="17">
        <v>0</v>
      </c>
      <c r="E137" s="17">
        <v>0</v>
      </c>
      <c r="F137" s="17">
        <v>0</v>
      </c>
      <c r="G137" s="17">
        <v>0.93863700000000005</v>
      </c>
      <c r="H137" s="17">
        <v>0.11154600000000001</v>
      </c>
      <c r="I137" s="17">
        <v>0.18071499999999999</v>
      </c>
      <c r="J137" s="17">
        <v>6.9168999999999994E-2</v>
      </c>
      <c r="K137" s="17">
        <v>0.38275100000000001</v>
      </c>
      <c r="L137" s="17">
        <v>501</v>
      </c>
      <c r="M137" s="17">
        <v>0.130191</v>
      </c>
      <c r="N137" s="17">
        <v>1166</v>
      </c>
      <c r="O137" s="17">
        <v>0</v>
      </c>
      <c r="P137" s="17">
        <v>0</v>
      </c>
      <c r="Q137" s="17">
        <v>0.88272700000000004</v>
      </c>
      <c r="R137" s="17">
        <v>9.8123000000000002E-2</v>
      </c>
      <c r="S137" s="17">
        <v>0.172212</v>
      </c>
      <c r="T137" s="17">
        <v>7.4089000000000002E-2</v>
      </c>
      <c r="U137" s="17">
        <v>0.43022199999999999</v>
      </c>
      <c r="V137" s="17">
        <v>802.2</v>
      </c>
      <c r="W137" s="17">
        <v>0.35705700000000001</v>
      </c>
      <c r="X137" s="17">
        <v>1201</v>
      </c>
      <c r="Y137" s="17">
        <v>0</v>
      </c>
      <c r="Z137" s="17">
        <v>0</v>
      </c>
    </row>
    <row r="138" spans="1:26">
      <c r="A138" s="17">
        <v>125</v>
      </c>
      <c r="B138" s="19">
        <v>0.71474537037037045</v>
      </c>
      <c r="C138" s="17">
        <v>109.3</v>
      </c>
      <c r="D138" s="17">
        <v>0</v>
      </c>
      <c r="E138" s="17">
        <v>0</v>
      </c>
      <c r="F138" s="17">
        <v>0</v>
      </c>
      <c r="G138" s="17">
        <v>0.88713699999999995</v>
      </c>
      <c r="H138" s="17">
        <v>0.100882</v>
      </c>
      <c r="I138" s="17">
        <v>0.17716999999999999</v>
      </c>
      <c r="J138" s="17">
        <v>7.6287999999999995E-2</v>
      </c>
      <c r="K138" s="17">
        <v>0.430593</v>
      </c>
      <c r="L138" s="17">
        <v>639.1</v>
      </c>
      <c r="M138" s="17">
        <v>3.9999999999999998E-6</v>
      </c>
      <c r="N138" s="17">
        <v>1333</v>
      </c>
      <c r="O138" s="17">
        <v>0</v>
      </c>
      <c r="P138" s="17">
        <v>0</v>
      </c>
      <c r="Q138" s="17">
        <v>0.94092799999999999</v>
      </c>
      <c r="R138" s="17">
        <v>0.108011</v>
      </c>
      <c r="S138" s="17">
        <v>0.17308999999999999</v>
      </c>
      <c r="T138" s="17">
        <v>6.5078999999999998E-2</v>
      </c>
      <c r="U138" s="17">
        <v>0.37598500000000001</v>
      </c>
      <c r="V138" s="17">
        <v>692.8</v>
      </c>
      <c r="W138" s="17">
        <v>0.33738000000000001</v>
      </c>
      <c r="X138" s="17">
        <v>797</v>
      </c>
      <c r="Y138" s="17">
        <v>0</v>
      </c>
      <c r="Z138" s="17">
        <v>0</v>
      </c>
    </row>
    <row r="139" spans="1:26">
      <c r="A139" s="17">
        <v>126</v>
      </c>
      <c r="B139" s="19">
        <v>0.71480324074074064</v>
      </c>
      <c r="C139" s="17">
        <v>108.5</v>
      </c>
      <c r="D139" s="17">
        <v>0</v>
      </c>
      <c r="E139" s="17">
        <v>0</v>
      </c>
      <c r="F139" s="17">
        <v>0</v>
      </c>
      <c r="G139" s="17">
        <v>0.92014200000000002</v>
      </c>
      <c r="H139" s="17">
        <v>0.102381</v>
      </c>
      <c r="I139" s="17">
        <v>0.17857700000000001</v>
      </c>
      <c r="J139" s="17">
        <v>7.6196E-2</v>
      </c>
      <c r="K139" s="17">
        <v>0.42668600000000001</v>
      </c>
      <c r="L139" s="17">
        <v>618.20000000000005</v>
      </c>
      <c r="M139" s="17">
        <v>3.0000000000000001E-6</v>
      </c>
      <c r="N139" s="17">
        <v>546</v>
      </c>
      <c r="O139" s="17">
        <v>0</v>
      </c>
      <c r="P139" s="17">
        <v>0</v>
      </c>
      <c r="Q139" s="17">
        <v>0.91996199999999995</v>
      </c>
      <c r="R139" s="17">
        <v>9.8933999999999994E-2</v>
      </c>
      <c r="S139" s="17">
        <v>0.17332400000000001</v>
      </c>
      <c r="T139" s="17">
        <v>7.4389999999999998E-2</v>
      </c>
      <c r="U139" s="17">
        <v>0.42919499999999999</v>
      </c>
      <c r="V139" s="17">
        <v>731</v>
      </c>
      <c r="W139" s="17">
        <v>0.10925700000000001</v>
      </c>
      <c r="X139" s="17">
        <v>548</v>
      </c>
      <c r="Y139" s="17">
        <v>0</v>
      </c>
      <c r="Z139" s="17">
        <v>0</v>
      </c>
    </row>
    <row r="140" spans="1:26">
      <c r="A140" s="17">
        <v>127</v>
      </c>
      <c r="B140" s="19">
        <v>0.71486111111111106</v>
      </c>
      <c r="C140" s="17">
        <v>107.8</v>
      </c>
      <c r="D140" s="17">
        <v>0</v>
      </c>
      <c r="E140" s="17">
        <v>0</v>
      </c>
      <c r="F140" s="17">
        <v>0</v>
      </c>
      <c r="G140" s="17">
        <v>0.89532500000000004</v>
      </c>
      <c r="H140" s="17">
        <v>9.8163E-2</v>
      </c>
      <c r="I140" s="17">
        <v>0.175425</v>
      </c>
      <c r="J140" s="17">
        <v>7.7261999999999997E-2</v>
      </c>
      <c r="K140" s="17">
        <v>0.44042599999999998</v>
      </c>
      <c r="L140" s="17">
        <v>699.8</v>
      </c>
      <c r="M140" s="17">
        <v>9.5909999999999995E-2</v>
      </c>
      <c r="N140" s="17">
        <v>1012</v>
      </c>
      <c r="O140" s="17">
        <v>0</v>
      </c>
      <c r="P140" s="17">
        <v>0</v>
      </c>
      <c r="Q140" s="17">
        <v>0.90967799999999999</v>
      </c>
      <c r="R140" s="17">
        <v>0.102924</v>
      </c>
      <c r="S140" s="17">
        <v>0.16567899999999999</v>
      </c>
      <c r="T140" s="17">
        <v>6.2756000000000006E-2</v>
      </c>
      <c r="U140" s="17">
        <v>0.378778</v>
      </c>
      <c r="V140" s="17">
        <v>763.2</v>
      </c>
      <c r="W140" s="17">
        <v>0.22917899999999999</v>
      </c>
      <c r="X140" s="17">
        <v>1187</v>
      </c>
      <c r="Y140" s="17">
        <v>0</v>
      </c>
      <c r="Z140" s="17">
        <v>0</v>
      </c>
    </row>
    <row r="141" spans="1:26">
      <c r="A141" s="17">
        <v>128</v>
      </c>
      <c r="B141" s="19">
        <v>0.71491898148148147</v>
      </c>
      <c r="C141" s="17">
        <v>107.1</v>
      </c>
      <c r="D141" s="17">
        <v>0</v>
      </c>
      <c r="E141" s="17">
        <v>0</v>
      </c>
      <c r="F141" s="17">
        <v>0</v>
      </c>
      <c r="G141" s="17">
        <v>0.88853000000000004</v>
      </c>
      <c r="H141" s="17">
        <v>0.105322</v>
      </c>
      <c r="I141" s="17">
        <v>0.170184</v>
      </c>
      <c r="J141" s="17">
        <v>6.4862000000000003E-2</v>
      </c>
      <c r="K141" s="17">
        <v>0.381129</v>
      </c>
      <c r="L141" s="17">
        <v>573.9</v>
      </c>
      <c r="M141" s="17">
        <v>3.0000000000000001E-6</v>
      </c>
      <c r="N141" s="17">
        <v>331</v>
      </c>
      <c r="O141" s="17">
        <v>0</v>
      </c>
      <c r="P141" s="17">
        <v>0</v>
      </c>
      <c r="Q141" s="17">
        <v>0.91264100000000004</v>
      </c>
      <c r="R141" s="17">
        <v>9.9872000000000002E-2</v>
      </c>
      <c r="S141" s="17">
        <v>0.164851</v>
      </c>
      <c r="T141" s="17">
        <v>6.4979999999999996E-2</v>
      </c>
      <c r="U141" s="17">
        <v>0.39417099999999999</v>
      </c>
      <c r="V141" s="17">
        <v>742.2</v>
      </c>
      <c r="W141" s="17">
        <v>0.306537</v>
      </c>
      <c r="X141" s="17">
        <v>604</v>
      </c>
      <c r="Y141" s="17">
        <v>0</v>
      </c>
      <c r="Z141" s="17">
        <v>0</v>
      </c>
    </row>
    <row r="142" spans="1:26">
      <c r="A142" s="17">
        <v>129</v>
      </c>
      <c r="B142" s="19">
        <v>0.71497685185185178</v>
      </c>
      <c r="C142" s="17">
        <v>106.4</v>
      </c>
      <c r="D142" s="17">
        <v>0</v>
      </c>
      <c r="E142" s="17">
        <v>0</v>
      </c>
      <c r="F142" s="17">
        <v>0</v>
      </c>
      <c r="G142" s="17">
        <v>0.90397300000000003</v>
      </c>
      <c r="H142" s="17">
        <v>0.100685</v>
      </c>
      <c r="I142" s="17">
        <v>0.17279900000000001</v>
      </c>
      <c r="J142" s="17">
        <v>7.2113999999999998E-2</v>
      </c>
      <c r="K142" s="17">
        <v>0.41732999999999998</v>
      </c>
      <c r="L142" s="17">
        <v>588</v>
      </c>
      <c r="M142" s="17">
        <v>1.2999999999999999E-5</v>
      </c>
      <c r="N142" s="17">
        <v>431</v>
      </c>
      <c r="O142" s="17">
        <v>0</v>
      </c>
      <c r="P142" s="17">
        <v>0</v>
      </c>
      <c r="Q142" s="17">
        <v>0.94423599999999996</v>
      </c>
      <c r="R142" s="17">
        <v>9.8155000000000006E-2</v>
      </c>
      <c r="S142" s="17">
        <v>0.168044</v>
      </c>
      <c r="T142" s="17">
        <v>6.9889000000000007E-2</v>
      </c>
      <c r="U142" s="17">
        <v>0.41589500000000001</v>
      </c>
      <c r="V142" s="17">
        <v>706.7</v>
      </c>
      <c r="W142" s="17">
        <v>0.20585300000000001</v>
      </c>
      <c r="X142" s="17">
        <v>570</v>
      </c>
      <c r="Y142" s="17">
        <v>0</v>
      </c>
      <c r="Z142" s="17">
        <v>0</v>
      </c>
    </row>
    <row r="143" spans="1:26">
      <c r="A143" s="17">
        <v>130</v>
      </c>
      <c r="B143" s="19">
        <v>0.71502314814814805</v>
      </c>
      <c r="C143" s="17">
        <v>105.4</v>
      </c>
      <c r="D143" s="17">
        <v>0</v>
      </c>
      <c r="E143" s="17">
        <v>0</v>
      </c>
      <c r="F143" s="17">
        <v>0</v>
      </c>
      <c r="G143" s="17">
        <v>0.90650399999999998</v>
      </c>
      <c r="H143" s="17">
        <v>9.8611000000000004E-2</v>
      </c>
      <c r="I143" s="17">
        <v>0.17021500000000001</v>
      </c>
      <c r="J143" s="17">
        <v>7.1604000000000001E-2</v>
      </c>
      <c r="K143" s="17">
        <v>0.42066799999999999</v>
      </c>
      <c r="L143" s="17">
        <v>676.6</v>
      </c>
      <c r="M143" s="17">
        <v>3.9999999999999998E-6</v>
      </c>
      <c r="N143" s="17">
        <v>847</v>
      </c>
      <c r="O143" s="17">
        <v>0</v>
      </c>
      <c r="P143" s="17">
        <v>0</v>
      </c>
      <c r="Q143" s="17">
        <v>0.93061199999999999</v>
      </c>
      <c r="R143" s="17">
        <v>9.6526000000000001E-2</v>
      </c>
      <c r="S143" s="17">
        <v>0.167183</v>
      </c>
      <c r="T143" s="17">
        <v>7.0656999999999998E-2</v>
      </c>
      <c r="U143" s="17">
        <v>0.42263299999999998</v>
      </c>
      <c r="V143" s="17">
        <v>699.8</v>
      </c>
      <c r="W143" s="17">
        <v>7.9999999999999996E-6</v>
      </c>
      <c r="X143" s="17">
        <v>3700</v>
      </c>
      <c r="Y143" s="17">
        <v>0</v>
      </c>
      <c r="Z143" s="17">
        <v>0</v>
      </c>
    </row>
    <row r="144" spans="1:26">
      <c r="A144" s="17">
        <v>131</v>
      </c>
      <c r="B144" s="19">
        <v>0.71508101851851846</v>
      </c>
      <c r="C144" s="17">
        <v>104.7</v>
      </c>
      <c r="D144" s="17">
        <v>0</v>
      </c>
      <c r="E144" s="17">
        <v>0</v>
      </c>
      <c r="F144" s="17">
        <v>0</v>
      </c>
      <c r="G144" s="17">
        <v>0.91239999999999999</v>
      </c>
      <c r="H144" s="17">
        <v>9.8185999999999996E-2</v>
      </c>
      <c r="I144" s="17">
        <v>0.17866699999999999</v>
      </c>
      <c r="J144" s="17">
        <v>8.0479999999999996E-2</v>
      </c>
      <c r="K144" s="17">
        <v>0.45044800000000002</v>
      </c>
      <c r="L144" s="17">
        <v>695.2</v>
      </c>
      <c r="M144" s="17">
        <v>1.0000000000000001E-5</v>
      </c>
      <c r="N144" s="17">
        <v>616</v>
      </c>
      <c r="O144" s="17">
        <v>0</v>
      </c>
      <c r="P144" s="17">
        <v>0</v>
      </c>
      <c r="Q144" s="17">
        <v>0.94374199999999997</v>
      </c>
      <c r="R144" s="17">
        <v>9.9807000000000007E-2</v>
      </c>
      <c r="S144" s="17">
        <v>0.167403</v>
      </c>
      <c r="T144" s="17">
        <v>6.7596000000000003E-2</v>
      </c>
      <c r="U144" s="17">
        <v>0.40378999999999998</v>
      </c>
      <c r="V144" s="17">
        <v>727.2</v>
      </c>
      <c r="W144" s="17">
        <v>0.26424799999999998</v>
      </c>
      <c r="X144" s="17">
        <v>1410</v>
      </c>
      <c r="Y144" s="17">
        <v>0</v>
      </c>
      <c r="Z144" s="17">
        <v>0</v>
      </c>
    </row>
    <row r="145" spans="1:26">
      <c r="A145" s="17">
        <v>132</v>
      </c>
      <c r="B145" s="19">
        <v>0.71513888888888888</v>
      </c>
      <c r="C145" s="17">
        <v>103.8</v>
      </c>
      <c r="D145" s="17">
        <v>0</v>
      </c>
      <c r="E145" s="17">
        <v>0</v>
      </c>
      <c r="F145" s="17">
        <v>0</v>
      </c>
      <c r="G145" s="17">
        <v>0.95318700000000001</v>
      </c>
      <c r="H145" s="17">
        <v>0.128187</v>
      </c>
      <c r="I145" s="17">
        <v>0.22813800000000001</v>
      </c>
      <c r="J145" s="17">
        <v>9.9950999999999998E-2</v>
      </c>
      <c r="K145" s="17">
        <v>0.43811699999999998</v>
      </c>
      <c r="L145" s="17">
        <v>594</v>
      </c>
      <c r="M145" s="17">
        <v>9.0000000000000002E-6</v>
      </c>
      <c r="N145" s="17">
        <v>823</v>
      </c>
      <c r="O145" s="17">
        <v>0</v>
      </c>
      <c r="P145" s="17">
        <v>0</v>
      </c>
      <c r="Q145" s="17">
        <v>0.92872500000000002</v>
      </c>
      <c r="R145" s="17">
        <v>0.101171</v>
      </c>
      <c r="S145" s="17">
        <v>0.16636799999999999</v>
      </c>
      <c r="T145" s="17">
        <v>6.5197000000000005E-2</v>
      </c>
      <c r="U145" s="17">
        <v>0.39188600000000001</v>
      </c>
      <c r="V145" s="17">
        <v>704.9</v>
      </c>
      <c r="W145" s="17">
        <v>0.37081799999999998</v>
      </c>
      <c r="X145" s="17">
        <v>1139</v>
      </c>
      <c r="Y145" s="17">
        <v>0</v>
      </c>
      <c r="Z145" s="17">
        <v>0</v>
      </c>
    </row>
    <row r="146" spans="1:26">
      <c r="A146" s="17">
        <v>133</v>
      </c>
      <c r="B146" s="19">
        <v>0.7151967592592593</v>
      </c>
      <c r="C146" s="17">
        <v>102.9</v>
      </c>
      <c r="D146" s="17">
        <v>0</v>
      </c>
      <c r="E146" s="17">
        <v>0</v>
      </c>
      <c r="F146" s="17">
        <v>0</v>
      </c>
      <c r="G146" s="17">
        <v>0.91241099999999997</v>
      </c>
      <c r="H146" s="17">
        <v>0.105517</v>
      </c>
      <c r="I146" s="17">
        <v>0.17268600000000001</v>
      </c>
      <c r="J146" s="17">
        <v>6.7169000000000006E-2</v>
      </c>
      <c r="K146" s="17">
        <v>0.38896700000000001</v>
      </c>
      <c r="L146" s="17">
        <v>591.4</v>
      </c>
      <c r="M146" s="17">
        <v>0.340868</v>
      </c>
      <c r="N146" s="17">
        <v>934</v>
      </c>
      <c r="O146" s="17">
        <v>0</v>
      </c>
      <c r="P146" s="17">
        <v>0</v>
      </c>
      <c r="Q146" s="17">
        <v>0.91863899999999998</v>
      </c>
      <c r="R146" s="17">
        <v>0.10374700000000001</v>
      </c>
      <c r="S146" s="17">
        <v>0.16664799999999999</v>
      </c>
      <c r="T146" s="17">
        <v>6.2900999999999999E-2</v>
      </c>
      <c r="U146" s="17">
        <v>0.37745000000000001</v>
      </c>
      <c r="V146" s="17">
        <v>607.6</v>
      </c>
      <c r="W146" s="17">
        <v>0.28501399999999999</v>
      </c>
      <c r="X146" s="17">
        <v>5031</v>
      </c>
      <c r="Y146" s="17">
        <v>0</v>
      </c>
      <c r="Z146" s="17">
        <v>0</v>
      </c>
    </row>
    <row r="147" spans="1:26">
      <c r="A147" s="17">
        <v>134</v>
      </c>
      <c r="B147" s="19">
        <v>0.7152546296296296</v>
      </c>
      <c r="C147" s="17">
        <v>102.2</v>
      </c>
      <c r="D147" s="17">
        <v>0</v>
      </c>
      <c r="E147" s="17">
        <v>0</v>
      </c>
      <c r="F147" s="17">
        <v>0</v>
      </c>
      <c r="G147" s="17">
        <v>0.93929300000000004</v>
      </c>
      <c r="H147" s="17">
        <v>0.10384400000000001</v>
      </c>
      <c r="I147" s="17">
        <v>0.17369000000000001</v>
      </c>
      <c r="J147" s="17">
        <v>6.9846000000000005E-2</v>
      </c>
      <c r="K147" s="17">
        <v>0.40213199999999999</v>
      </c>
      <c r="L147" s="17">
        <v>595.5</v>
      </c>
      <c r="M147" s="17">
        <v>3.9999999999999998E-6</v>
      </c>
      <c r="N147" s="17">
        <v>807</v>
      </c>
      <c r="O147" s="17">
        <v>0</v>
      </c>
      <c r="P147" s="17">
        <v>0</v>
      </c>
      <c r="Q147" s="17">
        <v>0.87211799999999995</v>
      </c>
      <c r="R147" s="17">
        <v>0.103973</v>
      </c>
      <c r="S147" s="17">
        <v>0.16101599999999999</v>
      </c>
      <c r="T147" s="17">
        <v>5.7043000000000003E-2</v>
      </c>
      <c r="U147" s="17">
        <v>0.35427199999999998</v>
      </c>
      <c r="V147" s="17">
        <v>782.9</v>
      </c>
      <c r="W147" s="17">
        <v>0.59559200000000001</v>
      </c>
      <c r="X147" s="17">
        <v>837</v>
      </c>
      <c r="Y147" s="17">
        <v>0</v>
      </c>
      <c r="Z147" s="17">
        <v>0</v>
      </c>
    </row>
    <row r="148" spans="1:26">
      <c r="A148" s="17">
        <v>135</v>
      </c>
      <c r="B148" s="19">
        <v>0.71530092592592587</v>
      </c>
      <c r="C148" s="17">
        <v>101.4</v>
      </c>
      <c r="D148" s="17">
        <v>0</v>
      </c>
      <c r="E148" s="17">
        <v>0</v>
      </c>
      <c r="F148" s="17">
        <v>0</v>
      </c>
      <c r="G148" s="17">
        <v>0.91355500000000001</v>
      </c>
      <c r="H148" s="17">
        <v>0.103787</v>
      </c>
      <c r="I148" s="17">
        <v>0.18003</v>
      </c>
      <c r="J148" s="17">
        <v>7.6243000000000005E-2</v>
      </c>
      <c r="K148" s="17">
        <v>0.42350199999999999</v>
      </c>
      <c r="L148" s="17">
        <v>614.1</v>
      </c>
      <c r="M148" s="17">
        <v>1.1E-5</v>
      </c>
      <c r="N148" s="17">
        <v>1314</v>
      </c>
      <c r="O148" s="17">
        <v>0</v>
      </c>
      <c r="P148" s="17">
        <v>0</v>
      </c>
      <c r="Q148" s="17">
        <v>0.92193099999999994</v>
      </c>
      <c r="R148" s="17">
        <v>0.100643</v>
      </c>
      <c r="S148" s="17">
        <v>0.156027</v>
      </c>
      <c r="T148" s="17">
        <v>5.5384000000000003E-2</v>
      </c>
      <c r="U148" s="17">
        <v>0.354966</v>
      </c>
      <c r="V148" s="17">
        <v>592.1</v>
      </c>
      <c r="W148" s="17">
        <v>0.10990800000000001</v>
      </c>
      <c r="X148" s="17">
        <v>2852</v>
      </c>
      <c r="Y148" s="17">
        <v>0</v>
      </c>
      <c r="Z148" s="17">
        <v>0</v>
      </c>
    </row>
    <row r="149" spans="1:26">
      <c r="A149" s="17">
        <v>136</v>
      </c>
      <c r="B149" s="19">
        <v>0.71535879629629628</v>
      </c>
      <c r="C149" s="17">
        <v>100.7</v>
      </c>
      <c r="D149" s="17">
        <v>0</v>
      </c>
      <c r="E149" s="17">
        <v>0</v>
      </c>
      <c r="F149" s="17">
        <v>0</v>
      </c>
      <c r="G149" s="17">
        <v>0.92191500000000004</v>
      </c>
      <c r="H149" s="17">
        <v>0.108609</v>
      </c>
      <c r="I149" s="17">
        <v>0.18689500000000001</v>
      </c>
      <c r="J149" s="17">
        <v>7.8285999999999994E-2</v>
      </c>
      <c r="K149" s="17">
        <v>0.418879</v>
      </c>
      <c r="L149" s="17">
        <v>674.5</v>
      </c>
      <c r="M149" s="17">
        <v>7.9999999999999996E-6</v>
      </c>
      <c r="N149" s="17">
        <v>1022</v>
      </c>
      <c r="O149" s="17">
        <v>0</v>
      </c>
      <c r="P149" s="17">
        <v>0</v>
      </c>
      <c r="Q149" s="17">
        <v>0.86277499999999996</v>
      </c>
      <c r="R149" s="17">
        <v>9.8838999999999996E-2</v>
      </c>
      <c r="S149" s="17">
        <v>0.15459500000000001</v>
      </c>
      <c r="T149" s="17">
        <v>5.5756E-2</v>
      </c>
      <c r="U149" s="17">
        <v>0.36065599999999998</v>
      </c>
      <c r="V149" s="17">
        <v>744.3</v>
      </c>
      <c r="W149" s="17">
        <v>0.30203799999999997</v>
      </c>
      <c r="X149" s="17">
        <v>1671</v>
      </c>
      <c r="Y149" s="17">
        <v>0</v>
      </c>
      <c r="Z149" s="17">
        <v>0</v>
      </c>
    </row>
    <row r="150" spans="1:26">
      <c r="A150" s="17">
        <v>137</v>
      </c>
      <c r="B150" s="19">
        <v>0.7154166666666667</v>
      </c>
      <c r="C150" s="17">
        <v>100</v>
      </c>
      <c r="D150" s="17">
        <v>0</v>
      </c>
      <c r="E150" s="17">
        <v>0</v>
      </c>
      <c r="F150" s="17">
        <v>0</v>
      </c>
      <c r="G150" s="17">
        <v>0.91696100000000003</v>
      </c>
      <c r="H150" s="17">
        <v>0.105128</v>
      </c>
      <c r="I150" s="17">
        <v>0.18850500000000001</v>
      </c>
      <c r="J150" s="17">
        <v>8.3376000000000006E-2</v>
      </c>
      <c r="K150" s="17">
        <v>0.44230399999999997</v>
      </c>
      <c r="L150" s="17">
        <v>671.1</v>
      </c>
      <c r="M150" s="17">
        <v>2.0000000000000002E-5</v>
      </c>
      <c r="N150" s="17">
        <v>785</v>
      </c>
      <c r="O150" s="17">
        <v>0</v>
      </c>
      <c r="P150" s="17">
        <v>0</v>
      </c>
      <c r="Q150" s="17">
        <v>0.87511499999999998</v>
      </c>
      <c r="R150" s="17">
        <v>0.109262</v>
      </c>
      <c r="S150" s="17">
        <v>0.16764200000000001</v>
      </c>
      <c r="T150" s="17">
        <v>5.8380000000000001E-2</v>
      </c>
      <c r="U150" s="17">
        <v>0.348242</v>
      </c>
      <c r="V150" s="17">
        <v>701.5</v>
      </c>
      <c r="W150" s="17">
        <v>0.14749200000000001</v>
      </c>
      <c r="X150" s="17">
        <v>1064</v>
      </c>
      <c r="Y150" s="17">
        <v>0</v>
      </c>
      <c r="Z150" s="17">
        <v>0</v>
      </c>
    </row>
    <row r="151" spans="1:26">
      <c r="A151" s="17">
        <v>138</v>
      </c>
      <c r="B151" s="19">
        <v>0.71547453703703701</v>
      </c>
      <c r="C151" s="17">
        <v>99.4</v>
      </c>
      <c r="D151" s="17">
        <v>0</v>
      </c>
      <c r="E151" s="17">
        <v>0</v>
      </c>
      <c r="F151" s="17">
        <v>0</v>
      </c>
      <c r="G151" s="17">
        <v>0.90389200000000003</v>
      </c>
      <c r="H151" s="17">
        <v>0.11855400000000001</v>
      </c>
      <c r="I151" s="17">
        <v>0.19114900000000001</v>
      </c>
      <c r="J151" s="17">
        <v>7.2595000000000007E-2</v>
      </c>
      <c r="K151" s="17">
        <v>0.37978299999999998</v>
      </c>
      <c r="L151" s="17">
        <v>586.6</v>
      </c>
      <c r="M151" s="17">
        <v>0.29283599999999999</v>
      </c>
      <c r="N151" s="17">
        <v>1380</v>
      </c>
      <c r="O151" s="17">
        <v>0</v>
      </c>
      <c r="P151" s="17">
        <v>0</v>
      </c>
      <c r="Q151" s="17">
        <v>0.90383199999999997</v>
      </c>
      <c r="R151" s="17">
        <v>0.109099</v>
      </c>
      <c r="S151" s="17">
        <v>0.163991</v>
      </c>
      <c r="T151" s="17">
        <v>5.4892000000000003E-2</v>
      </c>
      <c r="U151" s="17">
        <v>0.33472400000000002</v>
      </c>
      <c r="V151" s="17">
        <v>658.6</v>
      </c>
      <c r="W151" s="17">
        <v>0.49179600000000001</v>
      </c>
      <c r="X151" s="17">
        <v>1367</v>
      </c>
      <c r="Y151" s="17">
        <v>0</v>
      </c>
      <c r="Z151" s="17">
        <v>0</v>
      </c>
    </row>
    <row r="152" spans="1:26">
      <c r="A152" s="17">
        <v>139</v>
      </c>
      <c r="B152" s="19">
        <v>0.71553240740740742</v>
      </c>
      <c r="C152" s="17">
        <v>98.7</v>
      </c>
      <c r="D152" s="17">
        <v>0</v>
      </c>
      <c r="E152" s="17">
        <v>0</v>
      </c>
      <c r="F152" s="17">
        <v>0</v>
      </c>
      <c r="G152" s="17">
        <v>0.94526200000000005</v>
      </c>
      <c r="H152" s="17">
        <v>0.109165</v>
      </c>
      <c r="I152" s="17">
        <v>0.19170200000000001</v>
      </c>
      <c r="J152" s="17">
        <v>8.2536999999999999E-2</v>
      </c>
      <c r="K152" s="17">
        <v>0.43054900000000002</v>
      </c>
      <c r="L152" s="17">
        <v>542.1</v>
      </c>
      <c r="M152" s="17">
        <v>3.9999999999999998E-6</v>
      </c>
      <c r="N152" s="17">
        <v>1427</v>
      </c>
      <c r="O152" s="17">
        <v>0</v>
      </c>
      <c r="P152" s="17">
        <v>0</v>
      </c>
      <c r="Q152" s="17">
        <v>0.90183000000000002</v>
      </c>
      <c r="R152" s="17">
        <v>0.110734</v>
      </c>
      <c r="S152" s="17">
        <v>0.16710800000000001</v>
      </c>
      <c r="T152" s="17">
        <v>5.6374E-2</v>
      </c>
      <c r="U152" s="17">
        <v>0.33734799999999998</v>
      </c>
      <c r="V152" s="17">
        <v>649.4</v>
      </c>
      <c r="W152" s="17">
        <v>0.32919500000000002</v>
      </c>
      <c r="X152" s="17">
        <v>471</v>
      </c>
      <c r="Y152" s="17">
        <v>0</v>
      </c>
      <c r="Z152" s="17">
        <v>0</v>
      </c>
    </row>
    <row r="153" spans="1:26">
      <c r="A153" s="17">
        <v>140</v>
      </c>
      <c r="B153" s="19">
        <v>0.71557870370370369</v>
      </c>
      <c r="C153" s="17">
        <v>98</v>
      </c>
      <c r="D153" s="17">
        <v>0</v>
      </c>
      <c r="E153" s="17">
        <v>0</v>
      </c>
      <c r="F153" s="17">
        <v>0</v>
      </c>
      <c r="G153" s="17">
        <v>0.94780500000000001</v>
      </c>
      <c r="H153" s="17">
        <v>0.116142</v>
      </c>
      <c r="I153" s="17">
        <v>0.196186</v>
      </c>
      <c r="J153" s="17">
        <v>8.0044000000000004E-2</v>
      </c>
      <c r="K153" s="17">
        <v>0.40800199999999998</v>
      </c>
      <c r="L153" s="17">
        <v>615</v>
      </c>
      <c r="M153" s="17">
        <v>0.14164099999999999</v>
      </c>
      <c r="N153" s="17">
        <v>671</v>
      </c>
      <c r="O153" s="17">
        <v>0</v>
      </c>
      <c r="P153" s="17">
        <v>0</v>
      </c>
      <c r="Q153" s="17">
        <v>0.91581800000000002</v>
      </c>
      <c r="R153" s="17">
        <v>0.108654</v>
      </c>
      <c r="S153" s="17">
        <v>0.17061200000000001</v>
      </c>
      <c r="T153" s="17">
        <v>6.1957999999999999E-2</v>
      </c>
      <c r="U153" s="17">
        <v>0.363149</v>
      </c>
      <c r="V153" s="17">
        <v>687.3</v>
      </c>
      <c r="W153" s="17">
        <v>0.115882</v>
      </c>
      <c r="X153" s="17">
        <v>1851</v>
      </c>
      <c r="Y153" s="17">
        <v>0</v>
      </c>
      <c r="Z153" s="17">
        <v>0</v>
      </c>
    </row>
    <row r="154" spans="1:26">
      <c r="A154" s="17">
        <v>141</v>
      </c>
      <c r="B154" s="19">
        <v>0.71563657407407411</v>
      </c>
      <c r="C154" s="17">
        <v>97.4</v>
      </c>
      <c r="D154" s="17">
        <v>0</v>
      </c>
      <c r="E154" s="17">
        <v>0</v>
      </c>
      <c r="F154" s="17">
        <v>0</v>
      </c>
      <c r="G154" s="17">
        <v>0.94700399999999996</v>
      </c>
      <c r="H154" s="17">
        <v>0.103239</v>
      </c>
      <c r="I154" s="17">
        <v>0.18661800000000001</v>
      </c>
      <c r="J154" s="17">
        <v>8.3378999999999995E-2</v>
      </c>
      <c r="K154" s="17">
        <v>0.44678899999999999</v>
      </c>
      <c r="L154" s="17">
        <v>718.6</v>
      </c>
      <c r="M154" s="17">
        <v>9.9999999999999995E-7</v>
      </c>
      <c r="N154" s="17">
        <v>1225</v>
      </c>
      <c r="O154" s="17">
        <v>0</v>
      </c>
      <c r="P154" s="17">
        <v>0</v>
      </c>
      <c r="Q154" s="17">
        <v>0.89074299999999995</v>
      </c>
      <c r="R154" s="17">
        <v>0.116758</v>
      </c>
      <c r="S154" s="17">
        <v>0.17946500000000001</v>
      </c>
      <c r="T154" s="17">
        <v>6.2706999999999999E-2</v>
      </c>
      <c r="U154" s="17">
        <v>0.34941</v>
      </c>
      <c r="V154" s="17">
        <v>621.9</v>
      </c>
      <c r="W154" s="17">
        <v>0.29525499999999999</v>
      </c>
      <c r="X154" s="17">
        <v>587</v>
      </c>
      <c r="Y154" s="17">
        <v>0</v>
      </c>
      <c r="Z154" s="17">
        <v>0</v>
      </c>
    </row>
    <row r="155" spans="1:26">
      <c r="A155" s="17">
        <v>142</v>
      </c>
      <c r="B155" s="19">
        <v>0.71569444444444441</v>
      </c>
      <c r="C155" s="17">
        <v>96.7</v>
      </c>
      <c r="D155" s="17">
        <v>0</v>
      </c>
      <c r="E155" s="17">
        <v>0</v>
      </c>
      <c r="F155" s="17">
        <v>0</v>
      </c>
      <c r="G155" s="17">
        <v>0.94221699999999997</v>
      </c>
      <c r="H155" s="17">
        <v>0.126222</v>
      </c>
      <c r="I155" s="17">
        <v>0.234434</v>
      </c>
      <c r="J155" s="17">
        <v>0.108212</v>
      </c>
      <c r="K155" s="17">
        <v>0.46158700000000003</v>
      </c>
      <c r="L155" s="17">
        <v>767.5</v>
      </c>
      <c r="M155" s="17">
        <v>0.12096800000000001</v>
      </c>
      <c r="N155" s="17">
        <v>750</v>
      </c>
      <c r="O155" s="17">
        <v>0</v>
      </c>
      <c r="P155" s="17">
        <v>0</v>
      </c>
      <c r="Q155" s="17">
        <v>0.91962200000000005</v>
      </c>
      <c r="R155" s="17">
        <v>0.110094</v>
      </c>
      <c r="S155" s="17">
        <v>0.18196499999999999</v>
      </c>
      <c r="T155" s="17">
        <v>7.1871000000000004E-2</v>
      </c>
      <c r="U155" s="17">
        <v>0.39497199999999999</v>
      </c>
      <c r="V155" s="17">
        <v>752.1</v>
      </c>
      <c r="W155" s="17">
        <v>0.17222699999999999</v>
      </c>
      <c r="X155" s="17">
        <v>960</v>
      </c>
      <c r="Y155" s="17">
        <v>0</v>
      </c>
      <c r="Z155" s="17">
        <v>0</v>
      </c>
    </row>
    <row r="156" spans="1:26">
      <c r="A156" s="17">
        <v>143</v>
      </c>
      <c r="B156" s="19">
        <v>0.71575231481481483</v>
      </c>
      <c r="C156" s="17">
        <v>96</v>
      </c>
      <c r="D156" s="17">
        <v>0</v>
      </c>
      <c r="E156" s="17">
        <v>0</v>
      </c>
      <c r="F156" s="17">
        <v>0</v>
      </c>
      <c r="G156" s="17">
        <v>0.93746600000000002</v>
      </c>
      <c r="H156" s="17">
        <v>0.11666799999999999</v>
      </c>
      <c r="I156" s="17">
        <v>0.19933899999999999</v>
      </c>
      <c r="J156" s="17">
        <v>8.2670999999999994E-2</v>
      </c>
      <c r="K156" s="17">
        <v>0.41472700000000001</v>
      </c>
      <c r="L156" s="17">
        <v>655.6</v>
      </c>
      <c r="M156" s="17">
        <v>0.229042</v>
      </c>
      <c r="N156" s="17">
        <v>584</v>
      </c>
      <c r="O156" s="17">
        <v>0</v>
      </c>
      <c r="P156" s="17">
        <v>0</v>
      </c>
      <c r="Q156" s="17">
        <v>0.96585600000000005</v>
      </c>
      <c r="R156" s="17">
        <v>0.16198899999999999</v>
      </c>
      <c r="S156" s="17">
        <v>0.265094</v>
      </c>
      <c r="T156" s="17">
        <v>0.103105</v>
      </c>
      <c r="U156" s="17">
        <v>0.38893699999999998</v>
      </c>
      <c r="V156" s="17">
        <v>449.1</v>
      </c>
      <c r="W156" s="17">
        <v>0.13319700000000001</v>
      </c>
      <c r="X156" s="17">
        <v>775</v>
      </c>
      <c r="Y156" s="17">
        <v>0</v>
      </c>
      <c r="Z156" s="17">
        <v>0</v>
      </c>
    </row>
    <row r="157" spans="1:26">
      <c r="A157" s="17">
        <v>144</v>
      </c>
      <c r="B157" s="19">
        <v>0.71581018518518524</v>
      </c>
      <c r="C157" s="17">
        <v>95.3</v>
      </c>
      <c r="D157" s="17">
        <v>0</v>
      </c>
      <c r="E157" s="17">
        <v>0</v>
      </c>
      <c r="F157" s="17">
        <v>0</v>
      </c>
      <c r="G157" s="17">
        <v>0.92997399999999997</v>
      </c>
      <c r="H157" s="17">
        <v>0.12622700000000001</v>
      </c>
      <c r="I157" s="17">
        <v>0.215563</v>
      </c>
      <c r="J157" s="17">
        <v>8.9335999999999999E-2</v>
      </c>
      <c r="K157" s="17">
        <v>0.41443000000000002</v>
      </c>
      <c r="L157" s="17">
        <v>626.9</v>
      </c>
      <c r="M157" s="17">
        <v>0.211065</v>
      </c>
      <c r="N157" s="17">
        <v>986</v>
      </c>
      <c r="O157" s="17">
        <v>0</v>
      </c>
      <c r="P157" s="17">
        <v>0</v>
      </c>
      <c r="Q157" s="17">
        <v>0.927064</v>
      </c>
      <c r="R157" s="17">
        <v>0.1026</v>
      </c>
      <c r="S157" s="17">
        <v>0.169294</v>
      </c>
      <c r="T157" s="17">
        <v>6.6694000000000003E-2</v>
      </c>
      <c r="U157" s="17">
        <v>0.39395400000000003</v>
      </c>
      <c r="V157" s="17">
        <v>697.6</v>
      </c>
      <c r="W157" s="17">
        <v>0.28168700000000002</v>
      </c>
      <c r="X157" s="17">
        <v>820</v>
      </c>
      <c r="Y157" s="17">
        <v>0</v>
      </c>
      <c r="Z157" s="17">
        <v>0</v>
      </c>
    </row>
    <row r="158" spans="1:26">
      <c r="A158" s="17">
        <v>145</v>
      </c>
      <c r="B158" s="19">
        <v>0.71585648148148151</v>
      </c>
      <c r="C158" s="17">
        <v>94.7</v>
      </c>
      <c r="D158" s="17">
        <v>0</v>
      </c>
      <c r="E158" s="17">
        <v>0</v>
      </c>
      <c r="F158" s="17">
        <v>0</v>
      </c>
      <c r="G158" s="17">
        <v>0.95064800000000005</v>
      </c>
      <c r="H158" s="17">
        <v>0.119451</v>
      </c>
      <c r="I158" s="17">
        <v>0.20841599999999999</v>
      </c>
      <c r="J158" s="17">
        <v>8.8965000000000002E-2</v>
      </c>
      <c r="K158" s="17">
        <v>0.42686099999999999</v>
      </c>
      <c r="L158" s="17">
        <v>577.6</v>
      </c>
      <c r="M158" s="17">
        <v>2.5000000000000001E-5</v>
      </c>
      <c r="N158" s="17">
        <v>1173</v>
      </c>
      <c r="O158" s="17">
        <v>0</v>
      </c>
      <c r="P158" s="17">
        <v>0</v>
      </c>
      <c r="Q158" s="17">
        <v>0.89055700000000004</v>
      </c>
      <c r="R158" s="17">
        <v>0.116068</v>
      </c>
      <c r="S158" s="17">
        <v>0.176815</v>
      </c>
      <c r="T158" s="17">
        <v>6.0747000000000002E-2</v>
      </c>
      <c r="U158" s="17">
        <v>0.34356100000000001</v>
      </c>
      <c r="V158" s="17">
        <v>617.5</v>
      </c>
      <c r="W158" s="17">
        <v>0.28930699999999998</v>
      </c>
      <c r="X158" s="17">
        <v>2665</v>
      </c>
      <c r="Y158" s="17">
        <v>0</v>
      </c>
      <c r="Z158" s="17">
        <v>0</v>
      </c>
    </row>
    <row r="159" spans="1:26">
      <c r="A159" s="17">
        <v>146</v>
      </c>
      <c r="B159" s="19">
        <v>0.71591435185185182</v>
      </c>
      <c r="C159" s="17">
        <v>94</v>
      </c>
      <c r="D159" s="17">
        <v>0</v>
      </c>
      <c r="E159" s="17">
        <v>0</v>
      </c>
      <c r="F159" s="17">
        <v>0</v>
      </c>
      <c r="G159" s="17">
        <v>0.93206500000000003</v>
      </c>
      <c r="H159" s="17">
        <v>0.118103</v>
      </c>
      <c r="I159" s="17">
        <v>0.203877</v>
      </c>
      <c r="J159" s="17">
        <v>8.5774000000000003E-2</v>
      </c>
      <c r="K159" s="17">
        <v>0.42071500000000001</v>
      </c>
      <c r="L159" s="17">
        <v>672.4</v>
      </c>
      <c r="M159" s="17">
        <v>0.230013</v>
      </c>
      <c r="N159" s="17">
        <v>669</v>
      </c>
      <c r="O159" s="17">
        <v>0</v>
      </c>
      <c r="P159" s="17">
        <v>0</v>
      </c>
      <c r="Q159" s="17">
        <v>0.96163799999999999</v>
      </c>
      <c r="R159" s="17">
        <v>0.116296</v>
      </c>
      <c r="S159" s="17">
        <v>0.19709099999999999</v>
      </c>
      <c r="T159" s="17">
        <v>8.0795000000000006E-2</v>
      </c>
      <c r="U159" s="17">
        <v>0.40993600000000002</v>
      </c>
      <c r="V159" s="17">
        <v>749.2</v>
      </c>
      <c r="W159" s="17">
        <v>0.31599300000000002</v>
      </c>
      <c r="X159" s="17">
        <v>693</v>
      </c>
      <c r="Y159" s="17">
        <v>0</v>
      </c>
      <c r="Z159" s="17">
        <v>0</v>
      </c>
    </row>
    <row r="160" spans="1:26">
      <c r="A160" s="17">
        <v>147</v>
      </c>
      <c r="B160" s="19">
        <v>0.71597222222222223</v>
      </c>
      <c r="C160" s="17">
        <v>93.2</v>
      </c>
      <c r="D160" s="17">
        <v>0</v>
      </c>
      <c r="E160" s="17">
        <v>0</v>
      </c>
      <c r="F160" s="17">
        <v>0</v>
      </c>
      <c r="G160" s="17">
        <v>0.97540400000000005</v>
      </c>
      <c r="H160" s="17">
        <v>0.149618</v>
      </c>
      <c r="I160" s="17">
        <v>0.27965299999999998</v>
      </c>
      <c r="J160" s="17">
        <v>0.13003500000000001</v>
      </c>
      <c r="K160" s="17">
        <v>0.46498800000000001</v>
      </c>
      <c r="L160" s="17">
        <v>518.79999999999995</v>
      </c>
      <c r="M160" s="17">
        <v>1.5E-5</v>
      </c>
      <c r="N160" s="17">
        <v>453</v>
      </c>
      <c r="O160" s="17">
        <v>0</v>
      </c>
      <c r="P160" s="17">
        <v>0</v>
      </c>
      <c r="Q160" s="17">
        <v>0.956592</v>
      </c>
      <c r="R160" s="17">
        <v>0.119798</v>
      </c>
      <c r="S160" s="17">
        <v>0.209178</v>
      </c>
      <c r="T160" s="17">
        <v>8.9380000000000001E-2</v>
      </c>
      <c r="U160" s="17">
        <v>0.42729099999999998</v>
      </c>
      <c r="V160" s="17">
        <v>775.6</v>
      </c>
      <c r="W160" s="17">
        <v>0.37081999999999998</v>
      </c>
      <c r="X160" s="17">
        <v>1036</v>
      </c>
      <c r="Y160" s="17">
        <v>0</v>
      </c>
      <c r="Z160" s="17">
        <v>0</v>
      </c>
    </row>
    <row r="161" spans="1:26">
      <c r="A161" s="17">
        <v>148</v>
      </c>
      <c r="B161" s="19">
        <v>0.71603009259259265</v>
      </c>
      <c r="C161" s="17">
        <v>92.3</v>
      </c>
      <c r="D161" s="17">
        <v>0</v>
      </c>
      <c r="E161" s="17">
        <v>0</v>
      </c>
      <c r="F161" s="17">
        <v>0</v>
      </c>
      <c r="G161" s="17">
        <v>0.93449300000000002</v>
      </c>
      <c r="H161" s="17">
        <v>0.121765</v>
      </c>
      <c r="I161" s="17">
        <v>0.21227099999999999</v>
      </c>
      <c r="J161" s="17">
        <v>9.0506000000000003E-2</v>
      </c>
      <c r="K161" s="17">
        <v>0.426369</v>
      </c>
      <c r="L161" s="17">
        <v>609.20000000000005</v>
      </c>
      <c r="M161" s="17">
        <v>1.9999999999999999E-6</v>
      </c>
      <c r="N161" s="17">
        <v>636</v>
      </c>
      <c r="O161" s="17">
        <v>0</v>
      </c>
      <c r="P161" s="17">
        <v>0</v>
      </c>
      <c r="Q161" s="17">
        <v>0.94488000000000005</v>
      </c>
      <c r="R161" s="17">
        <v>0.12614500000000001</v>
      </c>
      <c r="S161" s="17">
        <v>0.21340999999999999</v>
      </c>
      <c r="T161" s="17">
        <v>8.7264999999999995E-2</v>
      </c>
      <c r="U161" s="17">
        <v>0.40890700000000002</v>
      </c>
      <c r="V161" s="17">
        <v>770.3</v>
      </c>
      <c r="W161" s="17">
        <v>0.296518</v>
      </c>
      <c r="X161" s="17">
        <v>1171</v>
      </c>
      <c r="Y161" s="17">
        <v>0</v>
      </c>
      <c r="Z161" s="17">
        <v>0</v>
      </c>
    </row>
    <row r="162" spans="1:26">
      <c r="A162" s="17">
        <v>149</v>
      </c>
      <c r="B162" s="19">
        <v>0.71608796296296295</v>
      </c>
      <c r="C162" s="17">
        <v>91.8</v>
      </c>
      <c r="D162" s="17">
        <v>0</v>
      </c>
      <c r="E162" s="17">
        <v>0</v>
      </c>
      <c r="F162" s="17">
        <v>0</v>
      </c>
      <c r="G162" s="17">
        <v>0.96291700000000002</v>
      </c>
      <c r="H162" s="17">
        <v>0.158855</v>
      </c>
      <c r="I162" s="17">
        <v>0.29605900000000002</v>
      </c>
      <c r="J162" s="17">
        <v>0.13720399999999999</v>
      </c>
      <c r="K162" s="17">
        <v>0.46343600000000001</v>
      </c>
      <c r="L162" s="17">
        <v>515.5</v>
      </c>
      <c r="M162" s="17">
        <v>5.0000000000000004E-6</v>
      </c>
      <c r="N162" s="17">
        <v>364</v>
      </c>
      <c r="O162" s="17">
        <v>0</v>
      </c>
      <c r="P162" s="17">
        <v>0</v>
      </c>
      <c r="Q162" s="17">
        <v>0.93853900000000001</v>
      </c>
      <c r="R162" s="17">
        <v>0.127578</v>
      </c>
      <c r="S162" s="17">
        <v>0.211426</v>
      </c>
      <c r="T162" s="17">
        <v>8.3849000000000007E-2</v>
      </c>
      <c r="U162" s="17">
        <v>0.39658599999999999</v>
      </c>
      <c r="V162" s="17">
        <v>868.3</v>
      </c>
      <c r="W162" s="17">
        <v>0.37081999999999998</v>
      </c>
      <c r="X162" s="17">
        <v>1288</v>
      </c>
      <c r="Y162" s="17">
        <v>0</v>
      </c>
      <c r="Z162" s="17">
        <v>0</v>
      </c>
    </row>
    <row r="163" spans="1:26">
      <c r="A163" s="17">
        <v>150</v>
      </c>
      <c r="B163" s="19">
        <v>0.71614583333333337</v>
      </c>
      <c r="C163" s="17">
        <v>91.1</v>
      </c>
      <c r="D163" s="17">
        <v>0</v>
      </c>
      <c r="E163" s="17">
        <v>0</v>
      </c>
      <c r="F163" s="17">
        <v>0</v>
      </c>
      <c r="G163" s="17">
        <v>0.95803799999999995</v>
      </c>
      <c r="H163" s="17">
        <v>0.12837399999999999</v>
      </c>
      <c r="I163" s="17">
        <v>0.228244</v>
      </c>
      <c r="J163" s="17">
        <v>9.987E-2</v>
      </c>
      <c r="K163" s="17">
        <v>0.437558</v>
      </c>
      <c r="L163" s="17">
        <v>649.9</v>
      </c>
      <c r="M163" s="17">
        <v>0.122128</v>
      </c>
      <c r="N163" s="17">
        <v>457</v>
      </c>
      <c r="O163" s="17">
        <v>0</v>
      </c>
      <c r="P163" s="17">
        <v>0</v>
      </c>
      <c r="Q163" s="17">
        <v>0.93701299999999998</v>
      </c>
      <c r="R163" s="17">
        <v>0.13359599999999999</v>
      </c>
      <c r="S163" s="17">
        <v>0.21828500000000001</v>
      </c>
      <c r="T163" s="17">
        <v>8.4689E-2</v>
      </c>
      <c r="U163" s="17">
        <v>0.38797399999999999</v>
      </c>
      <c r="V163" s="17">
        <v>681.3</v>
      </c>
      <c r="W163" s="17">
        <v>0.15696099999999999</v>
      </c>
      <c r="X163" s="17">
        <v>1746</v>
      </c>
      <c r="Y163" s="17">
        <v>0</v>
      </c>
      <c r="Z163" s="17">
        <v>0</v>
      </c>
    </row>
    <row r="164" spans="1:26">
      <c r="A164" s="17">
        <v>151</v>
      </c>
      <c r="B164" s="19">
        <v>0.71619212962962964</v>
      </c>
      <c r="C164" s="17">
        <v>90.3</v>
      </c>
      <c r="D164" s="17">
        <v>0</v>
      </c>
      <c r="E164" s="17">
        <v>0</v>
      </c>
      <c r="F164" s="17">
        <v>0</v>
      </c>
      <c r="G164" s="17">
        <v>0.94847499999999996</v>
      </c>
      <c r="H164" s="17">
        <v>0.13203699999999999</v>
      </c>
      <c r="I164" s="17">
        <v>0.237737</v>
      </c>
      <c r="J164" s="17">
        <v>0.105699</v>
      </c>
      <c r="K164" s="17">
        <v>0.444606</v>
      </c>
      <c r="L164" s="17">
        <v>600.29999999999995</v>
      </c>
      <c r="M164" s="17">
        <v>7.8218999999999997E-2</v>
      </c>
      <c r="N164" s="17">
        <v>995</v>
      </c>
      <c r="O164" s="17">
        <v>0</v>
      </c>
      <c r="P164" s="17">
        <v>0</v>
      </c>
      <c r="Q164" s="17">
        <v>0.94272699999999998</v>
      </c>
      <c r="R164" s="17">
        <v>0.131521</v>
      </c>
      <c r="S164" s="17">
        <v>0.231373</v>
      </c>
      <c r="T164" s="17">
        <v>9.9851999999999996E-2</v>
      </c>
      <c r="U164" s="17">
        <v>0.431562</v>
      </c>
      <c r="V164" s="17">
        <v>636.6</v>
      </c>
      <c r="W164" s="17">
        <v>1.5999999999999999E-5</v>
      </c>
      <c r="X164" s="17">
        <v>639</v>
      </c>
      <c r="Y164" s="17">
        <v>0</v>
      </c>
      <c r="Z164" s="17">
        <v>0</v>
      </c>
    </row>
    <row r="165" spans="1:26">
      <c r="A165" s="17">
        <v>152</v>
      </c>
      <c r="B165" s="19">
        <v>0.71625000000000005</v>
      </c>
      <c r="C165" s="17">
        <v>89.6</v>
      </c>
      <c r="D165" s="17">
        <v>0</v>
      </c>
      <c r="E165" s="17">
        <v>0</v>
      </c>
      <c r="F165" s="17">
        <v>0</v>
      </c>
      <c r="G165" s="17">
        <v>0.94834200000000002</v>
      </c>
      <c r="H165" s="17">
        <v>0.14341799999999999</v>
      </c>
      <c r="I165" s="17">
        <v>0.248838</v>
      </c>
      <c r="J165" s="17">
        <v>0.105419</v>
      </c>
      <c r="K165" s="17">
        <v>0.42364800000000002</v>
      </c>
      <c r="L165" s="17">
        <v>560.9</v>
      </c>
      <c r="M165" s="17">
        <v>3.8000000000000002E-5</v>
      </c>
      <c r="N165" s="17">
        <v>657</v>
      </c>
      <c r="O165" s="17">
        <v>0</v>
      </c>
      <c r="P165" s="17">
        <v>0</v>
      </c>
      <c r="Q165" s="17">
        <v>0.92405400000000004</v>
      </c>
      <c r="R165" s="17">
        <v>0.13705700000000001</v>
      </c>
      <c r="S165" s="17">
        <v>0.22475200000000001</v>
      </c>
      <c r="T165" s="17">
        <v>8.7694999999999995E-2</v>
      </c>
      <c r="U165" s="17">
        <v>0.39018599999999998</v>
      </c>
      <c r="V165" s="17">
        <v>654.9</v>
      </c>
      <c r="W165" s="17">
        <v>0.411605</v>
      </c>
      <c r="X165" s="17">
        <v>1775</v>
      </c>
      <c r="Y165" s="17">
        <v>0</v>
      </c>
      <c r="Z165" s="17">
        <v>0</v>
      </c>
    </row>
    <row r="166" spans="1:26">
      <c r="A166" s="17">
        <v>153</v>
      </c>
      <c r="B166" s="19">
        <v>0.71630787037037036</v>
      </c>
      <c r="C166" s="17">
        <v>89.1</v>
      </c>
      <c r="D166" s="17">
        <v>0</v>
      </c>
      <c r="E166" s="17">
        <v>0</v>
      </c>
      <c r="F166" s="17">
        <v>0</v>
      </c>
      <c r="G166" s="17">
        <v>0.94463299999999994</v>
      </c>
      <c r="H166" s="17">
        <v>0.147228</v>
      </c>
      <c r="I166" s="17">
        <v>0.24701600000000001</v>
      </c>
      <c r="J166" s="17">
        <v>9.9787000000000001E-2</v>
      </c>
      <c r="K166" s="17">
        <v>0.403972</v>
      </c>
      <c r="L166" s="17">
        <v>554.1</v>
      </c>
      <c r="M166" s="17">
        <v>3.9999999999999998E-6</v>
      </c>
      <c r="N166" s="17">
        <v>1011</v>
      </c>
      <c r="O166" s="17">
        <v>0</v>
      </c>
      <c r="P166" s="17">
        <v>0</v>
      </c>
      <c r="Q166" s="17">
        <v>0.92844700000000002</v>
      </c>
      <c r="R166" s="17">
        <v>0.12821299999999999</v>
      </c>
      <c r="S166" s="17">
        <v>0.22164300000000001</v>
      </c>
      <c r="T166" s="17">
        <v>9.3429999999999999E-2</v>
      </c>
      <c r="U166" s="17">
        <v>0.42153499999999999</v>
      </c>
      <c r="V166" s="17">
        <v>749</v>
      </c>
      <c r="W166" s="17">
        <v>0.30637799999999998</v>
      </c>
      <c r="X166" s="17">
        <v>988</v>
      </c>
      <c r="Y166" s="17">
        <v>0</v>
      </c>
      <c r="Z166" s="17">
        <v>0</v>
      </c>
    </row>
    <row r="167" spans="1:26">
      <c r="A167" s="17">
        <v>154</v>
      </c>
      <c r="B167" s="19">
        <v>0.71636574074074078</v>
      </c>
      <c r="C167" s="17">
        <v>88.3</v>
      </c>
      <c r="D167" s="17">
        <v>0</v>
      </c>
      <c r="E167" s="17">
        <v>0</v>
      </c>
      <c r="F167" s="17">
        <v>0</v>
      </c>
      <c r="G167" s="17">
        <v>0.93698300000000001</v>
      </c>
      <c r="H167" s="17">
        <v>0.138928</v>
      </c>
      <c r="I167" s="17">
        <v>0.243474</v>
      </c>
      <c r="J167" s="17">
        <v>0.104546</v>
      </c>
      <c r="K167" s="17">
        <v>0.429394</v>
      </c>
      <c r="L167" s="17">
        <v>569.79999999999995</v>
      </c>
      <c r="M167" s="17">
        <v>3.9999999999999998E-6</v>
      </c>
      <c r="N167" s="17">
        <v>369</v>
      </c>
      <c r="O167" s="17">
        <v>0</v>
      </c>
      <c r="P167" s="17">
        <v>0</v>
      </c>
      <c r="Q167" s="17">
        <v>0.94952400000000003</v>
      </c>
      <c r="R167" s="17">
        <v>0.192858</v>
      </c>
      <c r="S167" s="17">
        <v>0.314911</v>
      </c>
      <c r="T167" s="17">
        <v>0.12205299999999999</v>
      </c>
      <c r="U167" s="17">
        <v>0.38757900000000001</v>
      </c>
      <c r="V167" s="17">
        <v>684.9</v>
      </c>
      <c r="W167" s="17">
        <v>0.26704600000000001</v>
      </c>
      <c r="X167" s="17">
        <v>592</v>
      </c>
      <c r="Y167" s="17">
        <v>0</v>
      </c>
      <c r="Z167" s="17">
        <v>0</v>
      </c>
    </row>
    <row r="168" spans="1:26">
      <c r="A168" s="17">
        <v>155</v>
      </c>
      <c r="B168" s="19">
        <v>0.71642361111111119</v>
      </c>
      <c r="C168" s="17">
        <v>87.6</v>
      </c>
      <c r="D168" s="17">
        <v>0</v>
      </c>
      <c r="E168" s="17">
        <v>0</v>
      </c>
      <c r="F168" s="17">
        <v>0</v>
      </c>
      <c r="G168" s="17">
        <v>0.95449899999999999</v>
      </c>
      <c r="H168" s="17">
        <v>0.13710600000000001</v>
      </c>
      <c r="I168" s="17">
        <v>0.24940699999999999</v>
      </c>
      <c r="J168" s="17">
        <v>0.112301</v>
      </c>
      <c r="K168" s="17">
        <v>0.45027099999999998</v>
      </c>
      <c r="L168" s="17">
        <v>645.6</v>
      </c>
      <c r="M168" s="17">
        <v>8.7547E-2</v>
      </c>
      <c r="N168" s="17">
        <v>926</v>
      </c>
      <c r="O168" s="17">
        <v>0</v>
      </c>
      <c r="P168" s="17">
        <v>0</v>
      </c>
      <c r="Q168" s="17">
        <v>0.94767599999999996</v>
      </c>
      <c r="R168" s="17">
        <v>0.14884</v>
      </c>
      <c r="S168" s="17">
        <v>0.24498600000000001</v>
      </c>
      <c r="T168" s="17">
        <v>9.6145999999999995E-2</v>
      </c>
      <c r="U168" s="17">
        <v>0.39245600000000003</v>
      </c>
      <c r="V168" s="17">
        <v>723.3</v>
      </c>
      <c r="W168" s="17">
        <v>0.292765</v>
      </c>
      <c r="X168" s="17">
        <v>886</v>
      </c>
      <c r="Y168" s="17">
        <v>0</v>
      </c>
      <c r="Z168" s="17">
        <v>0</v>
      </c>
    </row>
    <row r="169" spans="1:26">
      <c r="A169" s="17">
        <v>156</v>
      </c>
      <c r="B169" s="19">
        <v>0.71646990740740746</v>
      </c>
      <c r="C169" s="17">
        <v>86.9</v>
      </c>
      <c r="D169" s="17">
        <v>0</v>
      </c>
      <c r="E169" s="17">
        <v>0</v>
      </c>
      <c r="F169" s="17">
        <v>0</v>
      </c>
      <c r="G169" s="17">
        <v>0.94494199999999995</v>
      </c>
      <c r="H169" s="17">
        <v>0.14039199999999999</v>
      </c>
      <c r="I169" s="17">
        <v>0.244697</v>
      </c>
      <c r="J169" s="17">
        <v>0.10430499999999999</v>
      </c>
      <c r="K169" s="17">
        <v>0.42625999999999997</v>
      </c>
      <c r="L169" s="17">
        <v>599.6</v>
      </c>
      <c r="M169" s="17">
        <v>0.16040599999999999</v>
      </c>
      <c r="N169" s="17">
        <v>484</v>
      </c>
      <c r="O169" s="17">
        <v>0</v>
      </c>
      <c r="P169" s="17">
        <v>0</v>
      </c>
      <c r="Q169" s="17">
        <v>0.96690799999999999</v>
      </c>
      <c r="R169" s="17">
        <v>0.15218799999999999</v>
      </c>
      <c r="S169" s="17">
        <v>0.246838</v>
      </c>
      <c r="T169" s="17">
        <v>9.4650999999999999E-2</v>
      </c>
      <c r="U169" s="17">
        <v>0.38345200000000002</v>
      </c>
      <c r="V169" s="17">
        <v>714.8</v>
      </c>
      <c r="W169" s="17">
        <v>0.31348100000000001</v>
      </c>
      <c r="X169" s="17">
        <v>802</v>
      </c>
      <c r="Y169" s="17">
        <v>0</v>
      </c>
      <c r="Z169" s="17">
        <v>0</v>
      </c>
    </row>
    <row r="170" spans="1:26">
      <c r="A170" s="17">
        <v>157</v>
      </c>
      <c r="B170" s="19">
        <v>0.71652777777777776</v>
      </c>
      <c r="C170" s="17">
        <v>86.3</v>
      </c>
      <c r="D170" s="17">
        <v>0</v>
      </c>
      <c r="E170" s="17">
        <v>0</v>
      </c>
      <c r="F170" s="17">
        <v>0</v>
      </c>
      <c r="G170" s="17">
        <v>0.95972599999999997</v>
      </c>
      <c r="H170" s="17">
        <v>0.15376100000000001</v>
      </c>
      <c r="I170" s="17">
        <v>0.25903399999999999</v>
      </c>
      <c r="J170" s="17">
        <v>0.10527300000000001</v>
      </c>
      <c r="K170" s="17">
        <v>0.40640599999999999</v>
      </c>
      <c r="L170" s="17">
        <v>592.29999999999995</v>
      </c>
      <c r="M170" s="17">
        <v>0.191967</v>
      </c>
      <c r="N170" s="17">
        <v>511</v>
      </c>
      <c r="O170" s="17">
        <v>0</v>
      </c>
      <c r="P170" s="17">
        <v>0</v>
      </c>
      <c r="Q170" s="17">
        <v>0.95453900000000003</v>
      </c>
      <c r="R170" s="17">
        <v>0.14080500000000001</v>
      </c>
      <c r="S170" s="17">
        <v>0.230904</v>
      </c>
      <c r="T170" s="17">
        <v>9.0098999999999999E-2</v>
      </c>
      <c r="U170" s="17">
        <v>0.39020199999999999</v>
      </c>
      <c r="V170" s="17">
        <v>709</v>
      </c>
      <c r="W170" s="17">
        <v>0.25652399999999997</v>
      </c>
      <c r="X170" s="17">
        <v>1220</v>
      </c>
      <c r="Y170" s="17">
        <v>0</v>
      </c>
      <c r="Z170" s="17">
        <v>0</v>
      </c>
    </row>
    <row r="171" spans="1:26">
      <c r="A171" s="17">
        <v>158</v>
      </c>
      <c r="B171" s="19">
        <v>0.71658564814814818</v>
      </c>
      <c r="C171" s="17">
        <v>85.6</v>
      </c>
      <c r="D171" s="17">
        <v>0</v>
      </c>
      <c r="E171" s="17">
        <v>0</v>
      </c>
      <c r="F171" s="17">
        <v>0</v>
      </c>
      <c r="G171" s="17">
        <v>0.96343400000000001</v>
      </c>
      <c r="H171" s="17">
        <v>0.14812800000000001</v>
      </c>
      <c r="I171" s="17">
        <v>0.27481299999999997</v>
      </c>
      <c r="J171" s="17">
        <v>0.12668499999999999</v>
      </c>
      <c r="K171" s="17">
        <v>0.46098600000000001</v>
      </c>
      <c r="L171" s="17">
        <v>575.6</v>
      </c>
      <c r="M171" s="17">
        <v>4.0000000000000003E-5</v>
      </c>
      <c r="N171" s="17">
        <v>730</v>
      </c>
      <c r="O171" s="17">
        <v>0</v>
      </c>
      <c r="P171" s="17">
        <v>0</v>
      </c>
      <c r="Q171" s="17">
        <v>0.96926299999999999</v>
      </c>
      <c r="R171" s="17">
        <v>0.144482</v>
      </c>
      <c r="S171" s="17">
        <v>0.24416299999999999</v>
      </c>
      <c r="T171" s="17">
        <v>9.9681000000000006E-2</v>
      </c>
      <c r="U171" s="17">
        <v>0.40825499999999998</v>
      </c>
      <c r="V171" s="17">
        <v>679.8</v>
      </c>
      <c r="W171" s="17">
        <v>0.127636</v>
      </c>
      <c r="X171" s="17">
        <v>655</v>
      </c>
      <c r="Y171" s="17">
        <v>0</v>
      </c>
      <c r="Z171" s="17">
        <v>0</v>
      </c>
    </row>
    <row r="172" spans="1:26">
      <c r="A172" s="17">
        <v>159</v>
      </c>
      <c r="B172" s="19">
        <v>0.7166435185185186</v>
      </c>
      <c r="C172" s="17">
        <v>84.9</v>
      </c>
      <c r="D172" s="17">
        <v>0</v>
      </c>
      <c r="E172" s="17">
        <v>0</v>
      </c>
      <c r="F172" s="17">
        <v>0</v>
      </c>
      <c r="G172" s="17">
        <v>0.97327300000000005</v>
      </c>
      <c r="H172" s="17">
        <v>0.16342799999999999</v>
      </c>
      <c r="I172" s="17">
        <v>0.28974699999999998</v>
      </c>
      <c r="J172" s="17">
        <v>0.12631899999999999</v>
      </c>
      <c r="K172" s="17">
        <v>0.43596299999999999</v>
      </c>
      <c r="L172" s="17">
        <v>605.79999999999995</v>
      </c>
      <c r="M172" s="17">
        <v>0.118731</v>
      </c>
      <c r="N172" s="17">
        <v>354</v>
      </c>
      <c r="O172" s="17">
        <v>0</v>
      </c>
      <c r="P172" s="17">
        <v>0</v>
      </c>
      <c r="Q172" s="17">
        <v>0.95748500000000003</v>
      </c>
      <c r="R172" s="17">
        <v>0.14865700000000001</v>
      </c>
      <c r="S172" s="17">
        <v>0.247701</v>
      </c>
      <c r="T172" s="17">
        <v>9.9043999999999993E-2</v>
      </c>
      <c r="U172" s="17">
        <v>0.39985300000000001</v>
      </c>
      <c r="V172" s="17">
        <v>626</v>
      </c>
      <c r="W172" s="17">
        <v>0.34697699999999998</v>
      </c>
      <c r="X172" s="17">
        <v>1133</v>
      </c>
      <c r="Y172" s="17">
        <v>0</v>
      </c>
      <c r="Z172" s="17">
        <v>0</v>
      </c>
    </row>
    <row r="173" spans="1:26">
      <c r="A173" s="17">
        <v>160</v>
      </c>
      <c r="B173" s="19">
        <v>0.71670138888888879</v>
      </c>
      <c r="C173" s="17">
        <v>84.1</v>
      </c>
      <c r="D173" s="17">
        <v>0</v>
      </c>
      <c r="E173" s="17">
        <v>0</v>
      </c>
      <c r="F173" s="17">
        <v>0</v>
      </c>
      <c r="G173" s="17">
        <v>0.95243599999999995</v>
      </c>
      <c r="H173" s="17">
        <v>0.150474</v>
      </c>
      <c r="I173" s="17">
        <v>0.27098100000000003</v>
      </c>
      <c r="J173" s="17">
        <v>0.120506</v>
      </c>
      <c r="K173" s="17">
        <v>0.44470500000000002</v>
      </c>
      <c r="L173" s="17">
        <v>580.29999999999995</v>
      </c>
      <c r="M173" s="17">
        <v>3.0000000000000001E-6</v>
      </c>
      <c r="N173" s="17">
        <v>791</v>
      </c>
      <c r="O173" s="17">
        <v>0</v>
      </c>
      <c r="P173" s="17">
        <v>0</v>
      </c>
      <c r="Q173" s="17">
        <v>0.94899900000000004</v>
      </c>
      <c r="R173" s="17">
        <v>0.152281</v>
      </c>
      <c r="S173" s="17">
        <v>0.244453</v>
      </c>
      <c r="T173" s="17">
        <v>9.2172000000000004E-2</v>
      </c>
      <c r="U173" s="17">
        <v>0.377056</v>
      </c>
      <c r="V173" s="17">
        <v>717.6</v>
      </c>
      <c r="W173" s="17">
        <v>0.37081900000000001</v>
      </c>
      <c r="X173" s="17">
        <v>554</v>
      </c>
      <c r="Y173" s="17">
        <v>0</v>
      </c>
      <c r="Z173" s="17">
        <v>0</v>
      </c>
    </row>
    <row r="174" spans="1:26">
      <c r="A174" s="17">
        <v>161</v>
      </c>
      <c r="B174" s="19">
        <v>0.71674768518518517</v>
      </c>
      <c r="C174" s="17">
        <v>83.6</v>
      </c>
      <c r="D174" s="17">
        <v>0</v>
      </c>
      <c r="E174" s="17">
        <v>0</v>
      </c>
      <c r="F174" s="17">
        <v>0</v>
      </c>
      <c r="G174" s="17">
        <v>0.96064700000000003</v>
      </c>
      <c r="H174" s="17">
        <v>0.146818</v>
      </c>
      <c r="I174" s="17">
        <v>0.27079399999999998</v>
      </c>
      <c r="J174" s="17">
        <v>0.123976</v>
      </c>
      <c r="K174" s="17">
        <v>0.45782400000000001</v>
      </c>
      <c r="L174" s="17">
        <v>588</v>
      </c>
      <c r="M174" s="17">
        <v>4.1311E-2</v>
      </c>
      <c r="N174" s="17">
        <v>596</v>
      </c>
      <c r="O174" s="17">
        <v>0</v>
      </c>
      <c r="P174" s="17">
        <v>0</v>
      </c>
      <c r="Q174" s="17">
        <v>0.97027300000000005</v>
      </c>
      <c r="R174" s="17">
        <v>0.151</v>
      </c>
      <c r="S174" s="17">
        <v>0.26046200000000003</v>
      </c>
      <c r="T174" s="17">
        <v>0.109462</v>
      </c>
      <c r="U174" s="17">
        <v>0.42026000000000002</v>
      </c>
      <c r="V174" s="17">
        <v>769.5</v>
      </c>
      <c r="W174" s="17">
        <v>0.35983300000000001</v>
      </c>
      <c r="X174" s="17">
        <v>1197</v>
      </c>
      <c r="Y174" s="17">
        <v>0</v>
      </c>
      <c r="Z174" s="17">
        <v>0</v>
      </c>
    </row>
    <row r="175" spans="1:26">
      <c r="A175" s="17">
        <v>162</v>
      </c>
      <c r="B175" s="19">
        <v>0.71680555555555558</v>
      </c>
      <c r="C175" s="17">
        <v>82.7</v>
      </c>
      <c r="D175" s="17">
        <v>0</v>
      </c>
      <c r="E175" s="17">
        <v>0</v>
      </c>
      <c r="F175" s="17">
        <v>0</v>
      </c>
      <c r="G175" s="17">
        <v>0.95106199999999996</v>
      </c>
      <c r="H175" s="17">
        <v>0.146347</v>
      </c>
      <c r="I175" s="17">
        <v>0.27484799999999998</v>
      </c>
      <c r="J175" s="17">
        <v>0.128501</v>
      </c>
      <c r="K175" s="17">
        <v>0.46753499999999998</v>
      </c>
      <c r="L175" s="17">
        <v>682.8</v>
      </c>
      <c r="M175" s="17">
        <v>6.9999999999999999E-6</v>
      </c>
      <c r="N175" s="17">
        <v>379</v>
      </c>
      <c r="O175" s="17">
        <v>0</v>
      </c>
      <c r="P175" s="17">
        <v>0</v>
      </c>
      <c r="Q175" s="17">
        <v>0.966279</v>
      </c>
      <c r="R175" s="17">
        <v>0.153895</v>
      </c>
      <c r="S175" s="17">
        <v>0.26651999999999998</v>
      </c>
      <c r="T175" s="17">
        <v>0.112625</v>
      </c>
      <c r="U175" s="17">
        <v>0.42257699999999998</v>
      </c>
      <c r="V175" s="17">
        <v>672.4</v>
      </c>
      <c r="W175" s="17">
        <v>0.266567</v>
      </c>
      <c r="X175" s="17">
        <v>424</v>
      </c>
      <c r="Y175" s="17">
        <v>0</v>
      </c>
      <c r="Z175" s="17">
        <v>0</v>
      </c>
    </row>
    <row r="176" spans="1:26">
      <c r="A176" s="17">
        <v>163</v>
      </c>
      <c r="B176" s="19">
        <v>0.716863425925926</v>
      </c>
      <c r="C176" s="17">
        <v>82</v>
      </c>
      <c r="D176" s="17">
        <v>0</v>
      </c>
      <c r="E176" s="17">
        <v>0</v>
      </c>
      <c r="F176" s="17">
        <v>0</v>
      </c>
      <c r="G176" s="17">
        <v>0.95762700000000001</v>
      </c>
      <c r="H176" s="17">
        <v>0.153475</v>
      </c>
      <c r="I176" s="17">
        <v>0.26521699999999998</v>
      </c>
      <c r="J176" s="17">
        <v>0.11174199999999999</v>
      </c>
      <c r="K176" s="17">
        <v>0.42132199999999997</v>
      </c>
      <c r="L176" s="17">
        <v>581.5</v>
      </c>
      <c r="M176" s="17">
        <v>6.0000000000000002E-6</v>
      </c>
      <c r="N176" s="17">
        <v>1024</v>
      </c>
      <c r="O176" s="17">
        <v>0</v>
      </c>
      <c r="P176" s="17">
        <v>0</v>
      </c>
      <c r="Q176" s="17">
        <v>0.95858100000000002</v>
      </c>
      <c r="R176" s="17">
        <v>0.19109899999999999</v>
      </c>
      <c r="S176" s="17">
        <v>0.32986900000000002</v>
      </c>
      <c r="T176" s="17">
        <v>0.13877</v>
      </c>
      <c r="U176" s="17">
        <v>0.42068100000000003</v>
      </c>
      <c r="V176" s="17">
        <v>855.6</v>
      </c>
      <c r="W176" s="17">
        <v>0.31918999999999997</v>
      </c>
      <c r="X176" s="17">
        <v>546</v>
      </c>
      <c r="Y176" s="17">
        <v>0</v>
      </c>
      <c r="Z176" s="17">
        <v>0</v>
      </c>
    </row>
    <row r="177" spans="1:26">
      <c r="A177" s="17">
        <v>164</v>
      </c>
      <c r="B177" s="19">
        <v>0.7169212962962962</v>
      </c>
      <c r="C177" s="17">
        <v>81.2</v>
      </c>
      <c r="D177" s="17">
        <v>0</v>
      </c>
      <c r="E177" s="17">
        <v>0</v>
      </c>
      <c r="F177" s="17">
        <v>0</v>
      </c>
      <c r="G177" s="17">
        <v>0.94634799999999997</v>
      </c>
      <c r="H177" s="17">
        <v>0.14751500000000001</v>
      </c>
      <c r="I177" s="17">
        <v>0.26912000000000003</v>
      </c>
      <c r="J177" s="17">
        <v>0.121605</v>
      </c>
      <c r="K177" s="17">
        <v>0.45186300000000001</v>
      </c>
      <c r="L177" s="17">
        <v>716.6</v>
      </c>
      <c r="M177" s="17">
        <v>0.256442</v>
      </c>
      <c r="N177" s="17">
        <v>382</v>
      </c>
      <c r="O177" s="17">
        <v>0</v>
      </c>
      <c r="P177" s="17">
        <v>0</v>
      </c>
      <c r="Q177" s="17">
        <v>0.95235000000000003</v>
      </c>
      <c r="R177" s="17">
        <v>0.158025</v>
      </c>
      <c r="S177" s="17">
        <v>0.25914300000000001</v>
      </c>
      <c r="T177" s="17">
        <v>0.101118</v>
      </c>
      <c r="U177" s="17">
        <v>0.39020100000000002</v>
      </c>
      <c r="V177" s="17">
        <v>772.4</v>
      </c>
      <c r="W177" s="17">
        <v>0.37081999999999998</v>
      </c>
      <c r="X177" s="17">
        <v>781</v>
      </c>
      <c r="Y177" s="17">
        <v>0</v>
      </c>
      <c r="Z177" s="17">
        <v>0</v>
      </c>
    </row>
    <row r="178" spans="1:26">
      <c r="A178" s="17">
        <v>165</v>
      </c>
      <c r="B178" s="19">
        <v>0.71697916666666661</v>
      </c>
      <c r="C178" s="17">
        <v>80.5</v>
      </c>
      <c r="D178" s="17">
        <v>0</v>
      </c>
      <c r="E178" s="17">
        <v>0</v>
      </c>
      <c r="F178" s="17">
        <v>0</v>
      </c>
      <c r="G178" s="17">
        <v>0.96860999999999997</v>
      </c>
      <c r="H178" s="17">
        <v>0.152472</v>
      </c>
      <c r="I178" s="17">
        <v>0.27188699999999999</v>
      </c>
      <c r="J178" s="17">
        <v>0.11941499999999999</v>
      </c>
      <c r="K178" s="17">
        <v>0.43920700000000001</v>
      </c>
      <c r="L178" s="17">
        <v>616.20000000000005</v>
      </c>
      <c r="M178" s="17">
        <v>0.175206</v>
      </c>
      <c r="N178" s="17">
        <v>539</v>
      </c>
      <c r="O178" s="17">
        <v>0</v>
      </c>
      <c r="P178" s="17">
        <v>0</v>
      </c>
      <c r="Q178" s="17">
        <v>0.97332600000000002</v>
      </c>
      <c r="R178" s="17">
        <v>0.147928</v>
      </c>
      <c r="S178" s="17">
        <v>0.25829299999999999</v>
      </c>
      <c r="T178" s="17">
        <v>0.11036600000000001</v>
      </c>
      <c r="U178" s="17">
        <v>0.427288</v>
      </c>
      <c r="V178" s="17">
        <v>781.8</v>
      </c>
      <c r="W178" s="17">
        <v>0.22917100000000001</v>
      </c>
      <c r="X178" s="17">
        <v>738</v>
      </c>
      <c r="Y178" s="17">
        <v>0</v>
      </c>
      <c r="Z178" s="17">
        <v>0</v>
      </c>
    </row>
    <row r="179" spans="1:26">
      <c r="A179" s="17">
        <v>166</v>
      </c>
      <c r="B179" s="19">
        <v>0.71702546296296299</v>
      </c>
      <c r="C179" s="17">
        <v>79.8</v>
      </c>
      <c r="D179" s="17">
        <v>0</v>
      </c>
      <c r="E179" s="17">
        <v>0</v>
      </c>
      <c r="F179" s="17">
        <v>0</v>
      </c>
      <c r="G179" s="17">
        <v>0.95920000000000005</v>
      </c>
      <c r="H179" s="17">
        <v>0.15892999999999999</v>
      </c>
      <c r="I179" s="17">
        <v>0.28018399999999999</v>
      </c>
      <c r="J179" s="17">
        <v>0.121254</v>
      </c>
      <c r="K179" s="17">
        <v>0.43276500000000001</v>
      </c>
      <c r="L179" s="17">
        <v>559.20000000000005</v>
      </c>
      <c r="M179" s="17">
        <v>3.9999999999999998E-6</v>
      </c>
      <c r="N179" s="17">
        <v>473</v>
      </c>
      <c r="O179" s="17">
        <v>0</v>
      </c>
      <c r="P179" s="17">
        <v>0</v>
      </c>
      <c r="Q179" s="17">
        <v>0.97128999999999999</v>
      </c>
      <c r="R179" s="17">
        <v>0.155167</v>
      </c>
      <c r="S179" s="17">
        <v>0.25430399999999997</v>
      </c>
      <c r="T179" s="17">
        <v>9.9136000000000002E-2</v>
      </c>
      <c r="U179" s="17">
        <v>0.38983400000000001</v>
      </c>
      <c r="V179" s="17">
        <v>728.2</v>
      </c>
      <c r="W179" s="17">
        <v>0.128632</v>
      </c>
      <c r="X179" s="17">
        <v>871</v>
      </c>
      <c r="Y179" s="17">
        <v>0</v>
      </c>
      <c r="Z179" s="17">
        <v>0</v>
      </c>
    </row>
    <row r="180" spans="1:26">
      <c r="A180" s="17">
        <v>167</v>
      </c>
      <c r="B180" s="19">
        <v>0.71708333333333341</v>
      </c>
      <c r="C180" s="17">
        <v>79.2</v>
      </c>
      <c r="D180" s="17">
        <v>0</v>
      </c>
      <c r="E180" s="17">
        <v>0</v>
      </c>
      <c r="F180" s="17">
        <v>0</v>
      </c>
      <c r="G180" s="17">
        <v>0.95385399999999998</v>
      </c>
      <c r="H180" s="17">
        <v>0.15323400000000001</v>
      </c>
      <c r="I180" s="17">
        <v>0.27921699999999999</v>
      </c>
      <c r="J180" s="17">
        <v>0.12598300000000001</v>
      </c>
      <c r="K180" s="17">
        <v>0.45120100000000002</v>
      </c>
      <c r="L180" s="17">
        <v>676.6</v>
      </c>
      <c r="M180" s="17">
        <v>3.0000000000000001E-6</v>
      </c>
      <c r="N180" s="17">
        <v>588</v>
      </c>
      <c r="O180" s="17">
        <v>0</v>
      </c>
      <c r="P180" s="17">
        <v>0</v>
      </c>
      <c r="Q180" s="17">
        <v>0.96233999999999997</v>
      </c>
      <c r="R180" s="17">
        <v>0.163272</v>
      </c>
      <c r="S180" s="17">
        <v>0.263372</v>
      </c>
      <c r="T180" s="17">
        <v>0.10009999999999999</v>
      </c>
      <c r="U180" s="17">
        <v>0.38007099999999999</v>
      </c>
      <c r="V180" s="17">
        <v>719.9</v>
      </c>
      <c r="W180" s="17">
        <v>0.37081999999999998</v>
      </c>
      <c r="X180" s="17">
        <v>1000</v>
      </c>
      <c r="Y180" s="17">
        <v>0</v>
      </c>
      <c r="Z180" s="17">
        <v>0</v>
      </c>
    </row>
    <row r="181" spans="1:26">
      <c r="A181" s="17">
        <v>168</v>
      </c>
      <c r="B181" s="19">
        <v>0.7171412037037036</v>
      </c>
      <c r="C181" s="17">
        <v>78.5</v>
      </c>
      <c r="D181" s="17">
        <v>0</v>
      </c>
      <c r="E181" s="17">
        <v>0</v>
      </c>
      <c r="F181" s="17">
        <v>0</v>
      </c>
      <c r="G181" s="17">
        <v>0.96344099999999999</v>
      </c>
      <c r="H181" s="17">
        <v>0.16056400000000001</v>
      </c>
      <c r="I181" s="17">
        <v>0.28759600000000002</v>
      </c>
      <c r="J181" s="17">
        <v>0.12703200000000001</v>
      </c>
      <c r="K181" s="17">
        <v>0.44170399999999999</v>
      </c>
      <c r="L181" s="17">
        <v>612.4</v>
      </c>
      <c r="M181" s="17">
        <v>0.27237299999999998</v>
      </c>
      <c r="N181" s="17">
        <v>290</v>
      </c>
      <c r="O181" s="17">
        <v>0</v>
      </c>
      <c r="P181" s="17">
        <v>0</v>
      </c>
      <c r="Q181" s="17">
        <v>0.96755000000000002</v>
      </c>
      <c r="R181" s="17">
        <v>0.16559099999999999</v>
      </c>
      <c r="S181" s="17">
        <v>0.28193200000000002</v>
      </c>
      <c r="T181" s="17">
        <v>0.116341</v>
      </c>
      <c r="U181" s="17">
        <v>0.412657</v>
      </c>
      <c r="V181" s="17">
        <v>735.7</v>
      </c>
      <c r="W181" s="17">
        <v>0.34032099999999998</v>
      </c>
      <c r="X181" s="17">
        <v>938</v>
      </c>
      <c r="Y181" s="17">
        <v>0</v>
      </c>
      <c r="Z181" s="17">
        <v>0</v>
      </c>
    </row>
    <row r="182" spans="1:26">
      <c r="A182" s="17">
        <v>169</v>
      </c>
      <c r="B182" s="19">
        <v>0.71719907407407402</v>
      </c>
      <c r="C182" s="17">
        <v>77.8</v>
      </c>
      <c r="D182" s="17">
        <v>0</v>
      </c>
      <c r="E182" s="17">
        <v>0</v>
      </c>
      <c r="F182" s="17">
        <v>0</v>
      </c>
      <c r="G182" s="17">
        <v>0.95387200000000005</v>
      </c>
      <c r="H182" s="17">
        <v>0.14935399999999999</v>
      </c>
      <c r="I182" s="17">
        <v>0.27674900000000002</v>
      </c>
      <c r="J182" s="17">
        <v>0.12739600000000001</v>
      </c>
      <c r="K182" s="17">
        <v>0.46032800000000001</v>
      </c>
      <c r="L182" s="17">
        <v>659.8</v>
      </c>
      <c r="M182" s="17">
        <v>8.7566000000000005E-2</v>
      </c>
      <c r="N182" s="17">
        <v>915</v>
      </c>
      <c r="O182" s="17">
        <v>0</v>
      </c>
      <c r="P182" s="17">
        <v>0</v>
      </c>
      <c r="Q182" s="17">
        <v>0.96584499999999995</v>
      </c>
      <c r="R182" s="17">
        <v>0.160353</v>
      </c>
      <c r="S182" s="17">
        <v>0.26974500000000001</v>
      </c>
      <c r="T182" s="17">
        <v>0.109392</v>
      </c>
      <c r="U182" s="17">
        <v>0.40553800000000001</v>
      </c>
      <c r="V182" s="17">
        <v>734.7</v>
      </c>
      <c r="W182" s="17">
        <v>0.25887500000000002</v>
      </c>
      <c r="X182" s="17">
        <v>727</v>
      </c>
      <c r="Y182" s="17">
        <v>0</v>
      </c>
      <c r="Z182" s="17">
        <v>0</v>
      </c>
    </row>
    <row r="183" spans="1:26">
      <c r="A183" s="17">
        <v>170</v>
      </c>
      <c r="B183" s="19">
        <v>0.71725694444444443</v>
      </c>
      <c r="C183" s="17">
        <v>77.2</v>
      </c>
      <c r="D183" s="17">
        <v>0</v>
      </c>
      <c r="E183" s="17">
        <v>0</v>
      </c>
      <c r="F183" s="17">
        <v>0</v>
      </c>
      <c r="G183" s="17">
        <v>0.96072299999999999</v>
      </c>
      <c r="H183" s="17">
        <v>0.15584200000000001</v>
      </c>
      <c r="I183" s="17">
        <v>0.29472599999999999</v>
      </c>
      <c r="J183" s="17">
        <v>0.13888400000000001</v>
      </c>
      <c r="K183" s="17">
        <v>0.47123100000000001</v>
      </c>
      <c r="L183" s="17">
        <v>608.9</v>
      </c>
      <c r="M183" s="17">
        <v>3.4E-5</v>
      </c>
      <c r="N183" s="17">
        <v>615</v>
      </c>
      <c r="O183" s="17">
        <v>0</v>
      </c>
      <c r="P183" s="17">
        <v>0</v>
      </c>
      <c r="Q183" s="17">
        <v>0.97461500000000001</v>
      </c>
      <c r="R183" s="17">
        <v>0.158863</v>
      </c>
      <c r="S183" s="17">
        <v>0.27569300000000002</v>
      </c>
      <c r="T183" s="17">
        <v>0.11683</v>
      </c>
      <c r="U183" s="17">
        <v>0.42376999999999998</v>
      </c>
      <c r="V183" s="17">
        <v>734.1</v>
      </c>
      <c r="W183" s="17">
        <v>0.33432899999999999</v>
      </c>
      <c r="X183" s="17">
        <v>990</v>
      </c>
      <c r="Y183" s="17">
        <v>0</v>
      </c>
      <c r="Z183" s="17">
        <v>0</v>
      </c>
    </row>
    <row r="184" spans="1:26">
      <c r="A184" s="17">
        <v>171</v>
      </c>
      <c r="B184" s="19">
        <v>0.71731481481481485</v>
      </c>
      <c r="C184" s="17">
        <v>76.5</v>
      </c>
      <c r="D184" s="17">
        <v>0</v>
      </c>
      <c r="E184" s="17">
        <v>0</v>
      </c>
      <c r="F184" s="17">
        <v>0</v>
      </c>
      <c r="G184" s="17">
        <v>0.97239900000000001</v>
      </c>
      <c r="H184" s="17">
        <v>0.15701599999999999</v>
      </c>
      <c r="I184" s="17">
        <v>0.291765</v>
      </c>
      <c r="J184" s="17">
        <v>0.13474900000000001</v>
      </c>
      <c r="K184" s="17">
        <v>0.46183999999999997</v>
      </c>
      <c r="L184" s="17">
        <v>626.9</v>
      </c>
      <c r="M184" s="17">
        <v>8.0356999999999998E-2</v>
      </c>
      <c r="N184" s="17">
        <v>597</v>
      </c>
      <c r="O184" s="17">
        <v>0</v>
      </c>
      <c r="P184" s="17">
        <v>0</v>
      </c>
      <c r="Q184" s="17">
        <v>0.96404199999999995</v>
      </c>
      <c r="R184" s="17">
        <v>0.16761699999999999</v>
      </c>
      <c r="S184" s="17">
        <v>0.27966400000000002</v>
      </c>
      <c r="T184" s="17">
        <v>0.11204699999999999</v>
      </c>
      <c r="U184" s="17">
        <v>0.400648</v>
      </c>
      <c r="V184" s="17">
        <v>699</v>
      </c>
      <c r="W184" s="17">
        <v>0.36581799999999998</v>
      </c>
      <c r="X184" s="17">
        <v>508</v>
      </c>
      <c r="Y184" s="17">
        <v>0</v>
      </c>
      <c r="Z184" s="17">
        <v>0</v>
      </c>
    </row>
    <row r="185" spans="1:26">
      <c r="A185" s="17">
        <v>172</v>
      </c>
      <c r="B185" s="19">
        <v>0.71737268518518515</v>
      </c>
      <c r="C185" s="17">
        <v>75.8</v>
      </c>
      <c r="D185" s="17">
        <v>0</v>
      </c>
      <c r="E185" s="17">
        <v>0</v>
      </c>
      <c r="F185" s="17">
        <v>0</v>
      </c>
      <c r="G185" s="17">
        <v>0.96464499999999997</v>
      </c>
      <c r="H185" s="17">
        <v>0.16413</v>
      </c>
      <c r="I185" s="17">
        <v>0.29288500000000001</v>
      </c>
      <c r="J185" s="17">
        <v>0.12875600000000001</v>
      </c>
      <c r="K185" s="17">
        <v>0.439612</v>
      </c>
      <c r="L185" s="17">
        <v>628.4</v>
      </c>
      <c r="M185" s="17">
        <v>1.9000000000000001E-5</v>
      </c>
      <c r="N185" s="17">
        <v>503</v>
      </c>
      <c r="O185" s="17">
        <v>0</v>
      </c>
      <c r="P185" s="17">
        <v>0</v>
      </c>
      <c r="Q185" s="17">
        <v>0.95402399999999998</v>
      </c>
      <c r="R185" s="17">
        <v>0.17219899999999999</v>
      </c>
      <c r="S185" s="17">
        <v>0.279142</v>
      </c>
      <c r="T185" s="17">
        <v>0.106943</v>
      </c>
      <c r="U185" s="17">
        <v>0.38311400000000001</v>
      </c>
      <c r="V185" s="17">
        <v>762.3</v>
      </c>
      <c r="W185" s="17">
        <v>0.42863400000000001</v>
      </c>
      <c r="X185" s="17">
        <v>459</v>
      </c>
      <c r="Y185" s="17">
        <v>0</v>
      </c>
      <c r="Z185" s="17">
        <v>0</v>
      </c>
    </row>
    <row r="186" spans="1:26">
      <c r="A186" s="17">
        <v>173</v>
      </c>
      <c r="B186" s="19">
        <v>0.71741898148148142</v>
      </c>
      <c r="C186" s="17">
        <v>75</v>
      </c>
      <c r="D186" s="17">
        <v>0</v>
      </c>
      <c r="E186" s="17">
        <v>0</v>
      </c>
      <c r="F186" s="17">
        <v>0</v>
      </c>
      <c r="G186" s="17">
        <v>0.97231299999999998</v>
      </c>
      <c r="H186" s="17">
        <v>0.157169</v>
      </c>
      <c r="I186" s="17">
        <v>0.291767</v>
      </c>
      <c r="J186" s="17">
        <v>0.134598</v>
      </c>
      <c r="K186" s="17">
        <v>0.46131899999999998</v>
      </c>
      <c r="L186" s="17">
        <v>663.7</v>
      </c>
      <c r="M186" s="17">
        <v>3.1000000000000001E-5</v>
      </c>
      <c r="N186" s="17">
        <v>765</v>
      </c>
      <c r="O186" s="17">
        <v>0</v>
      </c>
      <c r="P186" s="17">
        <v>0</v>
      </c>
      <c r="Q186" s="17">
        <v>0.96772599999999998</v>
      </c>
      <c r="R186" s="17">
        <v>0.16031899999999999</v>
      </c>
      <c r="S186" s="17">
        <v>0.281053</v>
      </c>
      <c r="T186" s="17">
        <v>0.12073399999999999</v>
      </c>
      <c r="U186" s="17">
        <v>0.42957800000000002</v>
      </c>
      <c r="V186" s="17">
        <v>690.7</v>
      </c>
      <c r="W186" s="17">
        <v>2.9300000000000002E-4</v>
      </c>
      <c r="X186" s="17">
        <v>490</v>
      </c>
      <c r="Y186" s="17">
        <v>0</v>
      </c>
      <c r="Z186" s="17">
        <v>0</v>
      </c>
    </row>
    <row r="187" spans="1:26">
      <c r="A187" s="17">
        <v>174</v>
      </c>
      <c r="B187" s="19">
        <v>0.71747685185185184</v>
      </c>
      <c r="C187" s="17">
        <v>74.5</v>
      </c>
      <c r="D187" s="17">
        <v>0</v>
      </c>
      <c r="E187" s="17">
        <v>0</v>
      </c>
      <c r="F187" s="17">
        <v>0</v>
      </c>
      <c r="G187" s="17">
        <v>0.97199000000000002</v>
      </c>
      <c r="H187" s="17">
        <v>0.16081899999999999</v>
      </c>
      <c r="I187" s="17">
        <v>0.297962</v>
      </c>
      <c r="J187" s="17">
        <v>0.13714299999999999</v>
      </c>
      <c r="K187" s="17">
        <v>0.46027099999999999</v>
      </c>
      <c r="L187" s="17">
        <v>688.3</v>
      </c>
      <c r="M187" s="17">
        <v>0.112609</v>
      </c>
      <c r="N187" s="17">
        <v>1028</v>
      </c>
      <c r="O187" s="17">
        <v>0</v>
      </c>
      <c r="P187" s="17">
        <v>0</v>
      </c>
      <c r="Q187" s="17">
        <v>0.96120799999999995</v>
      </c>
      <c r="R187" s="17">
        <v>0.16472999999999999</v>
      </c>
      <c r="S187" s="17">
        <v>0.27823999999999999</v>
      </c>
      <c r="T187" s="17">
        <v>0.11351</v>
      </c>
      <c r="U187" s="17">
        <v>0.40795700000000001</v>
      </c>
      <c r="V187" s="17">
        <v>689.8</v>
      </c>
      <c r="W187" s="17">
        <v>0.20008500000000001</v>
      </c>
      <c r="X187" s="17">
        <v>2450</v>
      </c>
      <c r="Y187" s="17">
        <v>0</v>
      </c>
      <c r="Z187" s="17">
        <v>0</v>
      </c>
    </row>
    <row r="188" spans="1:26">
      <c r="A188" s="17">
        <v>175</v>
      </c>
      <c r="B188" s="19">
        <v>0.71753472222222225</v>
      </c>
      <c r="C188" s="17">
        <v>73.8</v>
      </c>
      <c r="D188" s="17">
        <v>0</v>
      </c>
      <c r="E188" s="17">
        <v>0</v>
      </c>
      <c r="F188" s="17">
        <v>0</v>
      </c>
      <c r="G188" s="17">
        <v>0.96713700000000002</v>
      </c>
      <c r="H188" s="17">
        <v>0.17594799999999999</v>
      </c>
      <c r="I188" s="17">
        <v>0.31932899999999997</v>
      </c>
      <c r="J188" s="17">
        <v>0.14338100000000001</v>
      </c>
      <c r="K188" s="17">
        <v>0.44900800000000002</v>
      </c>
      <c r="L188" s="17">
        <v>675.3</v>
      </c>
      <c r="M188" s="17">
        <v>0.23275899999999999</v>
      </c>
      <c r="N188" s="17">
        <v>336</v>
      </c>
      <c r="O188" s="17">
        <v>0</v>
      </c>
      <c r="P188" s="17">
        <v>0</v>
      </c>
      <c r="Q188" s="17">
        <v>0.96906199999999998</v>
      </c>
      <c r="R188" s="17">
        <v>0.17896899999999999</v>
      </c>
      <c r="S188" s="17">
        <v>0.29982999999999999</v>
      </c>
      <c r="T188" s="17">
        <v>0.12086</v>
      </c>
      <c r="U188" s="17">
        <v>0.40309600000000001</v>
      </c>
      <c r="V188" s="17">
        <v>678.1</v>
      </c>
      <c r="W188" s="17">
        <v>0.34055099999999999</v>
      </c>
      <c r="X188" s="17">
        <v>502</v>
      </c>
      <c r="Y188" s="17">
        <v>0</v>
      </c>
      <c r="Z188" s="17">
        <v>0</v>
      </c>
    </row>
    <row r="189" spans="1:26">
      <c r="A189" s="17">
        <v>176</v>
      </c>
      <c r="B189" s="19">
        <v>0.71759259259259256</v>
      </c>
      <c r="C189" s="17">
        <v>73</v>
      </c>
      <c r="D189" s="17">
        <v>0</v>
      </c>
      <c r="E189" s="17">
        <v>0</v>
      </c>
      <c r="F189" s="17">
        <v>0</v>
      </c>
      <c r="G189" s="17">
        <v>0.97162899999999996</v>
      </c>
      <c r="H189" s="17">
        <v>0.177394</v>
      </c>
      <c r="I189" s="17">
        <v>0.34001900000000002</v>
      </c>
      <c r="J189" s="17">
        <v>0.16262499999999999</v>
      </c>
      <c r="K189" s="17">
        <v>0.47828300000000001</v>
      </c>
      <c r="L189" s="17">
        <v>608.1</v>
      </c>
      <c r="M189" s="17">
        <v>1.2999999999999999E-5</v>
      </c>
      <c r="N189" s="17">
        <v>467</v>
      </c>
      <c r="O189" s="17">
        <v>0</v>
      </c>
      <c r="P189" s="17">
        <v>0</v>
      </c>
      <c r="Q189" s="17">
        <v>0.974576</v>
      </c>
      <c r="R189" s="17">
        <v>0.18482100000000001</v>
      </c>
      <c r="S189" s="17">
        <v>0.310585</v>
      </c>
      <c r="T189" s="17">
        <v>0.12576399999999999</v>
      </c>
      <c r="U189" s="17">
        <v>0.40492699999999998</v>
      </c>
      <c r="V189" s="17">
        <v>678.1</v>
      </c>
      <c r="W189" s="17">
        <v>0.24709999999999999</v>
      </c>
      <c r="X189" s="17">
        <v>1294</v>
      </c>
      <c r="Y189" s="17">
        <v>0</v>
      </c>
      <c r="Z189" s="17">
        <v>0</v>
      </c>
    </row>
    <row r="190" spans="1:26">
      <c r="A190" s="17">
        <v>177</v>
      </c>
      <c r="B190" s="19">
        <v>0.71765046296296298</v>
      </c>
      <c r="C190" s="17">
        <v>72.3</v>
      </c>
      <c r="D190" s="17">
        <v>0</v>
      </c>
      <c r="E190" s="17">
        <v>0</v>
      </c>
      <c r="F190" s="17">
        <v>0</v>
      </c>
      <c r="G190" s="17">
        <v>0.96840000000000004</v>
      </c>
      <c r="H190" s="17">
        <v>0.180313</v>
      </c>
      <c r="I190" s="17">
        <v>0.33296999999999999</v>
      </c>
      <c r="J190" s="17">
        <v>0.15265699999999999</v>
      </c>
      <c r="K190" s="17">
        <v>0.45847100000000002</v>
      </c>
      <c r="L190" s="17">
        <v>644.79999999999995</v>
      </c>
      <c r="M190" s="17">
        <v>8.7978000000000001E-2</v>
      </c>
      <c r="N190" s="17">
        <v>538</v>
      </c>
      <c r="O190" s="17">
        <v>0</v>
      </c>
      <c r="P190" s="17">
        <v>0</v>
      </c>
      <c r="Q190" s="17">
        <v>0.96542399999999995</v>
      </c>
      <c r="R190" s="17">
        <v>0.18779599999999999</v>
      </c>
      <c r="S190" s="17">
        <v>0.329098</v>
      </c>
      <c r="T190" s="17">
        <v>0.14130200000000001</v>
      </c>
      <c r="U190" s="17">
        <v>0.42936200000000002</v>
      </c>
      <c r="V190" s="17">
        <v>779</v>
      </c>
      <c r="W190" s="17">
        <v>0.27637</v>
      </c>
      <c r="X190" s="17">
        <v>1024</v>
      </c>
      <c r="Y190" s="17">
        <v>0</v>
      </c>
      <c r="Z190" s="17">
        <v>0</v>
      </c>
    </row>
    <row r="191" spans="1:26">
      <c r="A191" s="17">
        <v>178</v>
      </c>
      <c r="B191" s="19">
        <v>0.71769675925925924</v>
      </c>
      <c r="C191" s="17">
        <v>71.599999999999994</v>
      </c>
      <c r="D191" s="17">
        <v>0</v>
      </c>
      <c r="E191" s="17">
        <v>0</v>
      </c>
      <c r="F191" s="17">
        <v>0</v>
      </c>
      <c r="G191" s="17">
        <v>0.97364700000000004</v>
      </c>
      <c r="H191" s="17">
        <v>0.18049299999999999</v>
      </c>
      <c r="I191" s="17">
        <v>0.341615</v>
      </c>
      <c r="J191" s="17">
        <v>0.16112199999999999</v>
      </c>
      <c r="K191" s="17">
        <v>0.47164800000000001</v>
      </c>
      <c r="L191" s="17">
        <v>618.5</v>
      </c>
      <c r="M191" s="17">
        <v>6.0000000000000002E-6</v>
      </c>
      <c r="N191" s="17">
        <v>470</v>
      </c>
      <c r="O191" s="17">
        <v>0</v>
      </c>
      <c r="P191" s="17">
        <v>0</v>
      </c>
      <c r="Q191" s="17">
        <v>0.96910799999999997</v>
      </c>
      <c r="R191" s="17">
        <v>0.19115499999999999</v>
      </c>
      <c r="S191" s="17">
        <v>0.33495900000000001</v>
      </c>
      <c r="T191" s="17">
        <v>0.14380399999999999</v>
      </c>
      <c r="U191" s="17">
        <v>0.42931799999999998</v>
      </c>
      <c r="V191" s="17">
        <v>767.9</v>
      </c>
      <c r="W191" s="17">
        <v>0.30446699999999999</v>
      </c>
      <c r="X191" s="17">
        <v>664</v>
      </c>
      <c r="Y191" s="17">
        <v>0</v>
      </c>
      <c r="Z191" s="17">
        <v>0</v>
      </c>
    </row>
    <row r="192" spans="1:26">
      <c r="A192" s="17">
        <v>179</v>
      </c>
      <c r="B192" s="19">
        <v>0.71775462962962966</v>
      </c>
      <c r="C192" s="17">
        <v>70.8</v>
      </c>
      <c r="D192" s="17">
        <v>0</v>
      </c>
      <c r="E192" s="17">
        <v>0</v>
      </c>
      <c r="F192" s="17">
        <v>0</v>
      </c>
      <c r="G192" s="17">
        <v>0.98085800000000001</v>
      </c>
      <c r="H192" s="17">
        <v>0.190495</v>
      </c>
      <c r="I192" s="17">
        <v>0.35369</v>
      </c>
      <c r="J192" s="17">
        <v>0.16319500000000001</v>
      </c>
      <c r="K192" s="17">
        <v>0.46140599999999998</v>
      </c>
      <c r="L192" s="17">
        <v>590.79999999999995</v>
      </c>
      <c r="M192" s="17">
        <v>1.0000000000000001E-5</v>
      </c>
      <c r="N192" s="17">
        <v>630</v>
      </c>
      <c r="O192" s="17">
        <v>0</v>
      </c>
      <c r="P192" s="17">
        <v>0</v>
      </c>
      <c r="Q192" s="17">
        <v>0.96038999999999997</v>
      </c>
      <c r="R192" s="17">
        <v>0.200183</v>
      </c>
      <c r="S192" s="17">
        <v>0.32249699999999998</v>
      </c>
      <c r="T192" s="17">
        <v>0.12231400000000001</v>
      </c>
      <c r="U192" s="17">
        <v>0.37927300000000003</v>
      </c>
      <c r="V192" s="17">
        <v>698.4</v>
      </c>
      <c r="W192" s="17">
        <v>0.37081999999999998</v>
      </c>
      <c r="X192" s="17">
        <v>602</v>
      </c>
      <c r="Y192" s="17">
        <v>0</v>
      </c>
      <c r="Z192" s="17">
        <v>0</v>
      </c>
    </row>
    <row r="193" spans="1:26">
      <c r="A193" s="17">
        <v>180</v>
      </c>
      <c r="B193" s="19">
        <v>0.71781249999999996</v>
      </c>
      <c r="C193" s="17">
        <v>70.099999999999994</v>
      </c>
      <c r="D193" s="17">
        <v>0</v>
      </c>
      <c r="E193" s="17">
        <v>0</v>
      </c>
      <c r="F193" s="17">
        <v>0</v>
      </c>
      <c r="G193" s="17">
        <v>0.96918499999999996</v>
      </c>
      <c r="H193" s="17">
        <v>0.18420500000000001</v>
      </c>
      <c r="I193" s="17">
        <v>0.34209400000000001</v>
      </c>
      <c r="J193" s="17">
        <v>0.157889</v>
      </c>
      <c r="K193" s="17">
        <v>0.46153699999999998</v>
      </c>
      <c r="L193" s="17">
        <v>675.9</v>
      </c>
      <c r="M193" s="17">
        <v>9.0000000000000002E-6</v>
      </c>
      <c r="N193" s="17">
        <v>606</v>
      </c>
      <c r="O193" s="17">
        <v>0</v>
      </c>
      <c r="P193" s="17">
        <v>0</v>
      </c>
      <c r="Q193" s="17">
        <v>0.97765400000000002</v>
      </c>
      <c r="R193" s="17">
        <v>0.194553</v>
      </c>
      <c r="S193" s="17">
        <v>0.32965299999999997</v>
      </c>
      <c r="T193" s="17">
        <v>0.1351</v>
      </c>
      <c r="U193" s="17">
        <v>0.40982600000000002</v>
      </c>
      <c r="V193" s="17">
        <v>775.8</v>
      </c>
      <c r="W193" s="17">
        <v>0.32288600000000001</v>
      </c>
      <c r="X193" s="17">
        <v>650</v>
      </c>
      <c r="Y193" s="17">
        <v>0</v>
      </c>
      <c r="Z193" s="17">
        <v>0</v>
      </c>
    </row>
    <row r="194" spans="1:26">
      <c r="A194" s="17">
        <v>181</v>
      </c>
      <c r="B194" s="19">
        <v>0.71787037037037038</v>
      </c>
      <c r="C194" s="17">
        <v>69.599999999999994</v>
      </c>
      <c r="D194" s="17">
        <v>0</v>
      </c>
      <c r="E194" s="17">
        <v>0</v>
      </c>
      <c r="F194" s="17">
        <v>0</v>
      </c>
      <c r="G194" s="17">
        <v>0.97204699999999999</v>
      </c>
      <c r="H194" s="17">
        <v>0.19230900000000001</v>
      </c>
      <c r="I194" s="17">
        <v>0.34092899999999998</v>
      </c>
      <c r="J194" s="17">
        <v>0.14862</v>
      </c>
      <c r="K194" s="17">
        <v>0.43592599999999998</v>
      </c>
      <c r="L194" s="17">
        <v>645.4</v>
      </c>
      <c r="M194" s="17">
        <v>0.116743</v>
      </c>
      <c r="N194" s="17">
        <v>348</v>
      </c>
      <c r="O194" s="17">
        <v>0</v>
      </c>
      <c r="P194" s="17">
        <v>0</v>
      </c>
      <c r="Q194" s="17">
        <v>0.96485699999999996</v>
      </c>
      <c r="R194" s="17">
        <v>0.20541100000000001</v>
      </c>
      <c r="S194" s="17">
        <v>0.34550799999999998</v>
      </c>
      <c r="T194" s="17">
        <v>0.140097</v>
      </c>
      <c r="U194" s="17">
        <v>0.40548099999999998</v>
      </c>
      <c r="V194" s="17">
        <v>775.6</v>
      </c>
      <c r="W194" s="17">
        <v>0.23976</v>
      </c>
      <c r="X194" s="17">
        <v>830</v>
      </c>
      <c r="Y194" s="17">
        <v>0</v>
      </c>
      <c r="Z194" s="17">
        <v>0</v>
      </c>
    </row>
    <row r="195" spans="1:26">
      <c r="A195" s="17">
        <v>182</v>
      </c>
      <c r="B195" s="19">
        <v>0.7179282407407408</v>
      </c>
      <c r="C195" s="17">
        <v>68.8</v>
      </c>
      <c r="D195" s="17">
        <v>0</v>
      </c>
      <c r="E195" s="17">
        <v>0</v>
      </c>
      <c r="F195" s="17">
        <v>0</v>
      </c>
      <c r="G195" s="17">
        <v>0.97150099999999995</v>
      </c>
      <c r="H195" s="17">
        <v>0.17987400000000001</v>
      </c>
      <c r="I195" s="17">
        <v>0.340341</v>
      </c>
      <c r="J195" s="17">
        <v>0.160467</v>
      </c>
      <c r="K195" s="17">
        <v>0.47148800000000002</v>
      </c>
      <c r="L195" s="17">
        <v>600.20000000000005</v>
      </c>
      <c r="M195" s="17">
        <v>9.0000000000000002E-6</v>
      </c>
      <c r="N195" s="17">
        <v>582</v>
      </c>
      <c r="O195" s="17">
        <v>0</v>
      </c>
      <c r="P195" s="17">
        <v>0</v>
      </c>
      <c r="Q195" s="17">
        <v>0.96495399999999998</v>
      </c>
      <c r="R195" s="17">
        <v>0.20038300000000001</v>
      </c>
      <c r="S195" s="17">
        <v>0.32215100000000002</v>
      </c>
      <c r="T195" s="17">
        <v>0.121768</v>
      </c>
      <c r="U195" s="17">
        <v>0.37798300000000001</v>
      </c>
      <c r="V195" s="17">
        <v>675.6</v>
      </c>
      <c r="W195" s="17">
        <v>0.315863</v>
      </c>
      <c r="X195" s="17">
        <v>982</v>
      </c>
      <c r="Y195" s="17">
        <v>0</v>
      </c>
      <c r="Z195" s="17">
        <v>0</v>
      </c>
    </row>
    <row r="196" spans="1:26">
      <c r="A196" s="17">
        <v>183</v>
      </c>
      <c r="B196" s="19">
        <v>0.7179861111111111</v>
      </c>
      <c r="C196" s="17">
        <v>68.3</v>
      </c>
      <c r="D196" s="17">
        <v>0</v>
      </c>
      <c r="E196" s="17">
        <v>0</v>
      </c>
      <c r="F196" s="17">
        <v>0</v>
      </c>
      <c r="G196" s="17">
        <v>0.97173600000000004</v>
      </c>
      <c r="H196" s="17">
        <v>0.18492800000000001</v>
      </c>
      <c r="I196" s="17">
        <v>0.34415200000000001</v>
      </c>
      <c r="J196" s="17">
        <v>0.159223</v>
      </c>
      <c r="K196" s="17">
        <v>0.46265400000000001</v>
      </c>
      <c r="L196" s="17">
        <v>653.20000000000005</v>
      </c>
      <c r="M196" s="17">
        <v>0.27423700000000001</v>
      </c>
      <c r="N196" s="17">
        <v>706</v>
      </c>
      <c r="O196" s="17">
        <v>0</v>
      </c>
      <c r="P196" s="17">
        <v>0</v>
      </c>
      <c r="Q196" s="17">
        <v>0.96688600000000002</v>
      </c>
      <c r="R196" s="17">
        <v>0.19443099999999999</v>
      </c>
      <c r="S196" s="17">
        <v>0.31902399999999997</v>
      </c>
      <c r="T196" s="17">
        <v>0.12459199999999999</v>
      </c>
      <c r="U196" s="17">
        <v>0.390542</v>
      </c>
      <c r="V196" s="17">
        <v>714.2</v>
      </c>
      <c r="W196" s="17">
        <v>0.28807300000000002</v>
      </c>
      <c r="X196" s="17">
        <v>974</v>
      </c>
      <c r="Y196" s="17">
        <v>0</v>
      </c>
      <c r="Z196" s="17">
        <v>0</v>
      </c>
    </row>
    <row r="197" spans="1:26">
      <c r="A197" s="17">
        <v>184</v>
      </c>
      <c r="B197" s="19">
        <v>0.71803240740740737</v>
      </c>
      <c r="C197" s="17">
        <v>67.599999999999994</v>
      </c>
      <c r="D197" s="17">
        <v>0</v>
      </c>
      <c r="E197" s="17">
        <v>0</v>
      </c>
      <c r="F197" s="17">
        <v>0</v>
      </c>
      <c r="G197" s="17">
        <v>0.97162199999999999</v>
      </c>
      <c r="H197" s="17">
        <v>0.192195</v>
      </c>
      <c r="I197" s="17">
        <v>0.34622799999999998</v>
      </c>
      <c r="J197" s="17">
        <v>0.154033</v>
      </c>
      <c r="K197" s="17">
        <v>0.44488800000000001</v>
      </c>
      <c r="L197" s="17">
        <v>649.70000000000005</v>
      </c>
      <c r="M197" s="17">
        <v>0.146868</v>
      </c>
      <c r="N197" s="17">
        <v>446</v>
      </c>
      <c r="O197" s="17">
        <v>0</v>
      </c>
      <c r="P197" s="17">
        <v>0</v>
      </c>
      <c r="Q197" s="17">
        <v>0.96779400000000004</v>
      </c>
      <c r="R197" s="17">
        <v>0.18568000000000001</v>
      </c>
      <c r="S197" s="17">
        <v>0.32815299999999997</v>
      </c>
      <c r="T197" s="17">
        <v>0.14247199999999999</v>
      </c>
      <c r="U197" s="17">
        <v>0.43416500000000002</v>
      </c>
      <c r="V197" s="17">
        <v>702.1</v>
      </c>
      <c r="W197" s="17">
        <v>0.14117099999999999</v>
      </c>
      <c r="X197" s="17">
        <v>603</v>
      </c>
      <c r="Y197" s="17">
        <v>0</v>
      </c>
      <c r="Z197" s="17">
        <v>0</v>
      </c>
    </row>
    <row r="198" spans="1:26">
      <c r="A198" s="17">
        <v>185</v>
      </c>
      <c r="B198" s="19">
        <v>0.71809027777777779</v>
      </c>
      <c r="C198" s="17">
        <v>66.8</v>
      </c>
      <c r="D198" s="17">
        <v>0</v>
      </c>
      <c r="E198" s="17">
        <v>0</v>
      </c>
      <c r="F198" s="17">
        <v>0</v>
      </c>
      <c r="G198" s="17">
        <v>0.97856200000000004</v>
      </c>
      <c r="H198" s="17">
        <v>0.194409</v>
      </c>
      <c r="I198" s="17">
        <v>0.36710500000000001</v>
      </c>
      <c r="J198" s="17">
        <v>0.17269599999999999</v>
      </c>
      <c r="K198" s="17">
        <v>0.47042699999999998</v>
      </c>
      <c r="L198" s="17">
        <v>609.70000000000005</v>
      </c>
      <c r="M198" s="17">
        <v>1.0000000000000001E-5</v>
      </c>
      <c r="N198" s="17">
        <v>964</v>
      </c>
      <c r="O198" s="17">
        <v>0</v>
      </c>
      <c r="P198" s="17">
        <v>0</v>
      </c>
      <c r="Q198" s="17">
        <v>0.96255800000000002</v>
      </c>
      <c r="R198" s="17">
        <v>0.20327000000000001</v>
      </c>
      <c r="S198" s="17">
        <v>0.33130199999999999</v>
      </c>
      <c r="T198" s="17">
        <v>0.12803200000000001</v>
      </c>
      <c r="U198" s="17">
        <v>0.38645099999999999</v>
      </c>
      <c r="V198" s="17">
        <v>741.2</v>
      </c>
      <c r="W198" s="17">
        <v>0.37081999999999998</v>
      </c>
      <c r="X198" s="17">
        <v>2484</v>
      </c>
      <c r="Y198" s="17">
        <v>0</v>
      </c>
      <c r="Z198" s="17">
        <v>0</v>
      </c>
    </row>
    <row r="199" spans="1:26">
      <c r="A199" s="17">
        <v>186</v>
      </c>
      <c r="B199" s="19">
        <v>0.7181481481481482</v>
      </c>
      <c r="C199" s="17">
        <v>66.3</v>
      </c>
      <c r="D199" s="17">
        <v>0</v>
      </c>
      <c r="E199" s="17">
        <v>0</v>
      </c>
      <c r="F199" s="17">
        <v>0</v>
      </c>
      <c r="G199" s="17">
        <v>0.96808099999999997</v>
      </c>
      <c r="H199" s="17">
        <v>0.201711</v>
      </c>
      <c r="I199" s="17">
        <v>0.36506499999999997</v>
      </c>
      <c r="J199" s="17">
        <v>0.163354</v>
      </c>
      <c r="K199" s="17">
        <v>0.447465</v>
      </c>
      <c r="L199" s="17">
        <v>584.1</v>
      </c>
      <c r="M199" s="17">
        <v>1.37E-4</v>
      </c>
      <c r="N199" s="17">
        <v>522</v>
      </c>
      <c r="O199" s="17">
        <v>0</v>
      </c>
      <c r="P199" s="17">
        <v>0</v>
      </c>
      <c r="Q199" s="17">
        <v>0.97302200000000005</v>
      </c>
      <c r="R199" s="17">
        <v>0.205318</v>
      </c>
      <c r="S199" s="17">
        <v>0.34219300000000002</v>
      </c>
      <c r="T199" s="17">
        <v>0.136875</v>
      </c>
      <c r="U199" s="17">
        <v>0.39999299999999999</v>
      </c>
      <c r="V199" s="17">
        <v>698.5</v>
      </c>
      <c r="W199" s="17">
        <v>0.28962199999999999</v>
      </c>
      <c r="X199" s="17">
        <v>1932</v>
      </c>
      <c r="Y199" s="17">
        <v>0</v>
      </c>
      <c r="Z199" s="17">
        <v>0</v>
      </c>
    </row>
    <row r="200" spans="1:26">
      <c r="A200" s="17">
        <v>187</v>
      </c>
      <c r="B200" s="19">
        <v>0.71820601851851851</v>
      </c>
      <c r="C200" s="17">
        <v>65.599999999999994</v>
      </c>
      <c r="D200" s="17">
        <v>0</v>
      </c>
      <c r="E200" s="17">
        <v>0</v>
      </c>
      <c r="F200" s="17">
        <v>0</v>
      </c>
      <c r="G200" s="17">
        <v>0.97837700000000005</v>
      </c>
      <c r="H200" s="17">
        <v>0.20177700000000001</v>
      </c>
      <c r="I200" s="17">
        <v>0.37383699999999997</v>
      </c>
      <c r="J200" s="17">
        <v>0.17205999999999999</v>
      </c>
      <c r="K200" s="17">
        <v>0.460254</v>
      </c>
      <c r="L200" s="17">
        <v>595.4</v>
      </c>
      <c r="M200" s="17">
        <v>1.2059E-2</v>
      </c>
      <c r="N200" s="17">
        <v>573</v>
      </c>
      <c r="O200" s="17">
        <v>0</v>
      </c>
      <c r="P200" s="17">
        <v>0</v>
      </c>
      <c r="Q200" s="17">
        <v>0.97969499999999998</v>
      </c>
      <c r="R200" s="17">
        <v>0.19852500000000001</v>
      </c>
      <c r="S200" s="17">
        <v>0.33780900000000003</v>
      </c>
      <c r="T200" s="17">
        <v>0.13928399999999999</v>
      </c>
      <c r="U200" s="17">
        <v>0.41231600000000002</v>
      </c>
      <c r="V200" s="17">
        <v>690</v>
      </c>
      <c r="W200" s="17">
        <v>0.165519</v>
      </c>
      <c r="X200" s="17">
        <v>945</v>
      </c>
      <c r="Y200" s="17">
        <v>0</v>
      </c>
      <c r="Z200" s="17">
        <v>0</v>
      </c>
    </row>
    <row r="201" spans="1:26">
      <c r="A201" s="17">
        <v>188</v>
      </c>
      <c r="B201" s="19">
        <v>0.71826388888888892</v>
      </c>
      <c r="C201" s="17">
        <v>64.8</v>
      </c>
      <c r="D201" s="17">
        <v>0</v>
      </c>
      <c r="E201" s="17">
        <v>0</v>
      </c>
      <c r="F201" s="17">
        <v>0</v>
      </c>
      <c r="G201" s="17">
        <v>0.97313099999999997</v>
      </c>
      <c r="H201" s="17">
        <v>0.21832199999999999</v>
      </c>
      <c r="I201" s="17">
        <v>0.41118300000000002</v>
      </c>
      <c r="J201" s="17">
        <v>0.19286</v>
      </c>
      <c r="K201" s="17">
        <v>0.46903800000000001</v>
      </c>
      <c r="L201" s="17">
        <v>597.5</v>
      </c>
      <c r="M201" s="17">
        <v>4.0000000000000003E-5</v>
      </c>
      <c r="N201" s="17">
        <v>700</v>
      </c>
      <c r="O201" s="17">
        <v>0</v>
      </c>
      <c r="P201" s="17">
        <v>0</v>
      </c>
      <c r="Q201" s="17">
        <v>0.97279800000000005</v>
      </c>
      <c r="R201" s="17">
        <v>0.21044599999999999</v>
      </c>
      <c r="S201" s="17">
        <v>0.34335399999999999</v>
      </c>
      <c r="T201" s="17">
        <v>0.132908</v>
      </c>
      <c r="U201" s="17">
        <v>0.38708799999999999</v>
      </c>
      <c r="V201" s="17">
        <v>736.3</v>
      </c>
      <c r="W201" s="17">
        <v>0.272256</v>
      </c>
      <c r="X201" s="17">
        <v>1352</v>
      </c>
      <c r="Y201" s="17">
        <v>0</v>
      </c>
      <c r="Z201" s="17">
        <v>0</v>
      </c>
    </row>
    <row r="202" spans="1:26">
      <c r="A202" s="17">
        <v>189</v>
      </c>
      <c r="B202" s="19">
        <v>0.71832175925925934</v>
      </c>
      <c r="C202" s="17">
        <v>64.3</v>
      </c>
      <c r="D202" s="17">
        <v>0</v>
      </c>
      <c r="E202" s="17">
        <v>0</v>
      </c>
      <c r="F202" s="17">
        <v>0</v>
      </c>
      <c r="G202" s="17">
        <v>0.97128400000000004</v>
      </c>
      <c r="H202" s="17">
        <v>0.20838000000000001</v>
      </c>
      <c r="I202" s="17">
        <v>0.39852199999999999</v>
      </c>
      <c r="J202" s="17">
        <v>0.19014200000000001</v>
      </c>
      <c r="K202" s="17">
        <v>0.47711900000000002</v>
      </c>
      <c r="L202" s="17">
        <v>684.2</v>
      </c>
      <c r="M202" s="17">
        <v>3.9999999999999998E-6</v>
      </c>
      <c r="N202" s="17">
        <v>636</v>
      </c>
      <c r="O202" s="17">
        <v>0</v>
      </c>
      <c r="P202" s="17">
        <v>0</v>
      </c>
      <c r="Q202" s="17">
        <v>0.97054499999999999</v>
      </c>
      <c r="R202" s="17">
        <v>0.20214299999999999</v>
      </c>
      <c r="S202" s="17">
        <v>0.334787</v>
      </c>
      <c r="T202" s="17">
        <v>0.13264500000000001</v>
      </c>
      <c r="U202" s="17">
        <v>0.396206</v>
      </c>
      <c r="V202" s="17">
        <v>761.4</v>
      </c>
      <c r="W202" s="17">
        <v>0.37081900000000001</v>
      </c>
      <c r="X202" s="17">
        <v>1016</v>
      </c>
      <c r="Y202" s="17">
        <v>0</v>
      </c>
      <c r="Z202" s="17">
        <v>0</v>
      </c>
    </row>
    <row r="203" spans="1:26">
      <c r="A203" s="17">
        <v>190</v>
      </c>
      <c r="B203" s="19">
        <v>0.71836805555555561</v>
      </c>
      <c r="C203" s="17">
        <v>63.6</v>
      </c>
      <c r="D203" s="17">
        <v>0</v>
      </c>
      <c r="E203" s="17">
        <v>0</v>
      </c>
      <c r="F203" s="17">
        <v>0</v>
      </c>
      <c r="G203" s="17">
        <v>0.97019599999999995</v>
      </c>
      <c r="H203" s="17">
        <v>0.21845100000000001</v>
      </c>
      <c r="I203" s="17">
        <v>0.41842299999999999</v>
      </c>
      <c r="J203" s="17">
        <v>0.19997100000000001</v>
      </c>
      <c r="K203" s="17">
        <v>0.47791699999999998</v>
      </c>
      <c r="L203" s="17">
        <v>674.2</v>
      </c>
      <c r="M203" s="17">
        <v>1.9000000000000001E-5</v>
      </c>
      <c r="N203" s="17">
        <v>473</v>
      </c>
      <c r="O203" s="17">
        <v>0</v>
      </c>
      <c r="P203" s="17">
        <v>0</v>
      </c>
      <c r="Q203" s="17">
        <v>0.969001</v>
      </c>
      <c r="R203" s="17">
        <v>0.21213299999999999</v>
      </c>
      <c r="S203" s="17">
        <v>0.35885299999999998</v>
      </c>
      <c r="T203" s="17">
        <v>0.14671999999999999</v>
      </c>
      <c r="U203" s="17">
        <v>0.408858</v>
      </c>
      <c r="V203" s="17">
        <v>752.9</v>
      </c>
      <c r="W203" s="17">
        <v>0.33573900000000001</v>
      </c>
      <c r="X203" s="17">
        <v>1245</v>
      </c>
      <c r="Y203" s="17">
        <v>0</v>
      </c>
      <c r="Z203" s="17">
        <v>0</v>
      </c>
    </row>
    <row r="204" spans="1:26">
      <c r="A204" s="17">
        <v>191</v>
      </c>
      <c r="B204" s="19">
        <v>0.71842592592592591</v>
      </c>
      <c r="C204" s="17">
        <v>62.8</v>
      </c>
      <c r="D204" s="17">
        <v>0</v>
      </c>
      <c r="E204" s="17">
        <v>0</v>
      </c>
      <c r="F204" s="17">
        <v>0</v>
      </c>
      <c r="G204" s="17">
        <v>0.98014800000000002</v>
      </c>
      <c r="H204" s="17">
        <v>0.22909399999999999</v>
      </c>
      <c r="I204" s="17">
        <v>0.43066599999999999</v>
      </c>
      <c r="J204" s="17">
        <v>0.201572</v>
      </c>
      <c r="K204" s="17">
        <v>0.46804800000000002</v>
      </c>
      <c r="L204" s="17">
        <v>623.70000000000005</v>
      </c>
      <c r="M204" s="17">
        <v>3.3477E-2</v>
      </c>
      <c r="N204" s="17">
        <v>562</v>
      </c>
      <c r="O204" s="17">
        <v>0</v>
      </c>
      <c r="P204" s="17">
        <v>0</v>
      </c>
      <c r="Q204" s="17">
        <v>0.98040000000000005</v>
      </c>
      <c r="R204" s="17">
        <v>0.228323</v>
      </c>
      <c r="S204" s="17">
        <v>0.41069</v>
      </c>
      <c r="T204" s="17">
        <v>0.182367</v>
      </c>
      <c r="U204" s="17">
        <v>0.44405099999999997</v>
      </c>
      <c r="V204" s="17">
        <v>715.3</v>
      </c>
      <c r="W204" s="17">
        <v>9.8437999999999998E-2</v>
      </c>
      <c r="X204" s="17">
        <v>713</v>
      </c>
      <c r="Y204" s="17">
        <v>0</v>
      </c>
      <c r="Z204" s="17">
        <v>0</v>
      </c>
    </row>
    <row r="205" spans="1:26">
      <c r="A205" s="17">
        <v>192</v>
      </c>
      <c r="B205" s="19">
        <v>0.71848379629629633</v>
      </c>
      <c r="C205" s="17">
        <v>62.1</v>
      </c>
      <c r="D205" s="17">
        <v>0</v>
      </c>
      <c r="E205" s="17">
        <v>0</v>
      </c>
      <c r="F205" s="17">
        <v>0</v>
      </c>
      <c r="G205" s="17">
        <v>0.98028899999999997</v>
      </c>
      <c r="H205" s="17">
        <v>0.261604</v>
      </c>
      <c r="I205" s="17">
        <v>0.49750800000000001</v>
      </c>
      <c r="J205" s="17">
        <v>0.235904</v>
      </c>
      <c r="K205" s="17">
        <v>0.47417199999999998</v>
      </c>
      <c r="L205" s="17">
        <v>611.29999999999995</v>
      </c>
      <c r="M205" s="17">
        <v>3.9999999999999998E-6</v>
      </c>
      <c r="N205" s="17">
        <v>577</v>
      </c>
      <c r="O205" s="17">
        <v>0</v>
      </c>
      <c r="P205" s="17">
        <v>0</v>
      </c>
      <c r="Q205" s="17">
        <v>0.98473999999999995</v>
      </c>
      <c r="R205" s="17">
        <v>0.22976199999999999</v>
      </c>
      <c r="S205" s="17">
        <v>0.411524</v>
      </c>
      <c r="T205" s="17">
        <v>0.18176100000000001</v>
      </c>
      <c r="U205" s="17">
        <v>0.44167800000000002</v>
      </c>
      <c r="V205" s="17">
        <v>763.7</v>
      </c>
      <c r="W205" s="17">
        <v>8.3055000000000004E-2</v>
      </c>
      <c r="X205" s="17">
        <v>775</v>
      </c>
      <c r="Y205" s="17">
        <v>0</v>
      </c>
      <c r="Z205" s="17">
        <v>0</v>
      </c>
    </row>
    <row r="206" spans="1:26">
      <c r="A206" s="17">
        <v>193</v>
      </c>
      <c r="B206" s="19">
        <v>0.71854166666666675</v>
      </c>
      <c r="C206" s="17">
        <v>61.6</v>
      </c>
      <c r="D206" s="17">
        <v>0</v>
      </c>
      <c r="E206" s="17">
        <v>0</v>
      </c>
      <c r="F206" s="17">
        <v>0</v>
      </c>
      <c r="G206" s="17">
        <v>0.97893699999999995</v>
      </c>
      <c r="H206" s="17">
        <v>0.269959</v>
      </c>
      <c r="I206" s="17">
        <v>0.50476600000000005</v>
      </c>
      <c r="J206" s="17">
        <v>0.23480599999999999</v>
      </c>
      <c r="K206" s="17">
        <v>0.46517900000000001</v>
      </c>
      <c r="L206" s="17">
        <v>656.2</v>
      </c>
      <c r="M206" s="17">
        <v>8.7666999999999995E-2</v>
      </c>
      <c r="N206" s="17">
        <v>538</v>
      </c>
      <c r="O206" s="17">
        <v>0</v>
      </c>
      <c r="P206" s="17">
        <v>0</v>
      </c>
      <c r="Q206" s="17">
        <v>0.98419800000000002</v>
      </c>
      <c r="R206" s="17">
        <v>0.26264500000000002</v>
      </c>
      <c r="S206" s="17">
        <v>0.44689699999999999</v>
      </c>
      <c r="T206" s="17">
        <v>0.184251</v>
      </c>
      <c r="U206" s="17">
        <v>0.41229100000000002</v>
      </c>
      <c r="V206" s="17">
        <v>708</v>
      </c>
      <c r="W206" s="17">
        <v>0.29899999999999999</v>
      </c>
      <c r="X206" s="17">
        <v>771</v>
      </c>
      <c r="Y206" s="17">
        <v>0</v>
      </c>
      <c r="Z206" s="17">
        <v>0</v>
      </c>
    </row>
    <row r="207" spans="1:26">
      <c r="A207" s="17">
        <v>194</v>
      </c>
      <c r="B207" s="19">
        <v>0.71859953703703694</v>
      </c>
      <c r="C207" s="17">
        <v>60.8</v>
      </c>
      <c r="D207" s="17">
        <v>0</v>
      </c>
      <c r="E207" s="17">
        <v>0</v>
      </c>
      <c r="F207" s="17">
        <v>0</v>
      </c>
      <c r="G207" s="17">
        <v>0.98259300000000005</v>
      </c>
      <c r="H207" s="17">
        <v>0.27268399999999998</v>
      </c>
      <c r="I207" s="17">
        <v>0.50403900000000001</v>
      </c>
      <c r="J207" s="17">
        <v>0.23135500000000001</v>
      </c>
      <c r="K207" s="17">
        <v>0.45900200000000002</v>
      </c>
      <c r="L207" s="17">
        <v>650.20000000000005</v>
      </c>
      <c r="M207" s="17">
        <v>3.0000000000000001E-5</v>
      </c>
      <c r="N207" s="17">
        <v>570</v>
      </c>
      <c r="O207" s="17">
        <v>0</v>
      </c>
      <c r="P207" s="17">
        <v>0</v>
      </c>
      <c r="Q207" s="17">
        <v>0.98529100000000003</v>
      </c>
      <c r="R207" s="17">
        <v>0.27949800000000002</v>
      </c>
      <c r="S207" s="17">
        <v>0.47259200000000001</v>
      </c>
      <c r="T207" s="17">
        <v>0.19309499999999999</v>
      </c>
      <c r="U207" s="17">
        <v>0.408586</v>
      </c>
      <c r="V207" s="17">
        <v>711.4</v>
      </c>
      <c r="W207" s="17">
        <v>0.17713200000000001</v>
      </c>
      <c r="X207" s="17">
        <v>887</v>
      </c>
      <c r="Y207" s="17">
        <v>0</v>
      </c>
      <c r="Z207" s="17">
        <v>0</v>
      </c>
    </row>
    <row r="208" spans="1:26">
      <c r="A208" s="17">
        <v>195</v>
      </c>
      <c r="B208" s="19">
        <v>0.71865740740740736</v>
      </c>
      <c r="C208" s="17">
        <v>60.1</v>
      </c>
      <c r="D208" s="17">
        <v>0</v>
      </c>
      <c r="E208" s="17">
        <v>0</v>
      </c>
      <c r="F208" s="17">
        <v>0</v>
      </c>
      <c r="G208" s="17">
        <v>0.98010200000000003</v>
      </c>
      <c r="H208" s="17">
        <v>0.28804000000000002</v>
      </c>
      <c r="I208" s="17">
        <v>0.532744</v>
      </c>
      <c r="J208" s="17">
        <v>0.244704</v>
      </c>
      <c r="K208" s="17">
        <v>0.45932800000000001</v>
      </c>
      <c r="L208" s="17">
        <v>663.9</v>
      </c>
      <c r="M208" s="17">
        <v>0.10288600000000001</v>
      </c>
      <c r="N208" s="17">
        <v>572</v>
      </c>
      <c r="O208" s="17">
        <v>0</v>
      </c>
      <c r="P208" s="17">
        <v>0</v>
      </c>
      <c r="Q208" s="17">
        <v>0.98489599999999999</v>
      </c>
      <c r="R208" s="17">
        <v>0.268673</v>
      </c>
      <c r="S208" s="17">
        <v>0.44839400000000001</v>
      </c>
      <c r="T208" s="17">
        <v>0.17971999999999999</v>
      </c>
      <c r="U208" s="17">
        <v>0.40080900000000003</v>
      </c>
      <c r="V208" s="17">
        <v>717.7</v>
      </c>
      <c r="W208" s="17">
        <v>0.275642</v>
      </c>
      <c r="X208" s="17">
        <v>1404</v>
      </c>
      <c r="Y208" s="17">
        <v>0</v>
      </c>
      <c r="Z208" s="17">
        <v>0</v>
      </c>
    </row>
    <row r="209" spans="1:26">
      <c r="A209" s="17">
        <v>196</v>
      </c>
      <c r="B209" s="19">
        <v>0.71870370370370373</v>
      </c>
      <c r="C209" s="17">
        <v>59.6</v>
      </c>
      <c r="D209" s="17">
        <v>0</v>
      </c>
      <c r="E209" s="17">
        <v>0</v>
      </c>
      <c r="F209" s="17">
        <v>0</v>
      </c>
      <c r="G209" s="17">
        <v>0.97773100000000002</v>
      </c>
      <c r="H209" s="17">
        <v>0.29690699999999998</v>
      </c>
      <c r="I209" s="17">
        <v>0.56054700000000002</v>
      </c>
      <c r="J209" s="17">
        <v>0.26364100000000001</v>
      </c>
      <c r="K209" s="17">
        <v>0.470327</v>
      </c>
      <c r="L209" s="17">
        <v>662</v>
      </c>
      <c r="M209" s="17">
        <v>9.5740000000000006E-2</v>
      </c>
      <c r="N209" s="17">
        <v>515</v>
      </c>
      <c r="O209" s="17">
        <v>0</v>
      </c>
      <c r="P209" s="17">
        <v>0</v>
      </c>
      <c r="Q209" s="17">
        <v>0.975989</v>
      </c>
      <c r="R209" s="17">
        <v>0.26865800000000001</v>
      </c>
      <c r="S209" s="17">
        <v>0.47123799999999999</v>
      </c>
      <c r="T209" s="17">
        <v>0.20258000000000001</v>
      </c>
      <c r="U209" s="17">
        <v>0.42988999999999999</v>
      </c>
      <c r="V209" s="17">
        <v>763.5</v>
      </c>
      <c r="W209" s="17">
        <v>0.21106</v>
      </c>
      <c r="X209" s="17">
        <v>841</v>
      </c>
      <c r="Y209" s="17">
        <v>0</v>
      </c>
      <c r="Z209" s="17">
        <v>0</v>
      </c>
    </row>
    <row r="210" spans="1:26">
      <c r="A210" s="17">
        <v>197</v>
      </c>
      <c r="B210" s="19">
        <v>0.71876157407407415</v>
      </c>
      <c r="C210" s="17">
        <v>58.8</v>
      </c>
      <c r="D210" s="17">
        <v>0</v>
      </c>
      <c r="E210" s="17">
        <v>0</v>
      </c>
      <c r="F210" s="17">
        <v>0</v>
      </c>
      <c r="G210" s="17">
        <v>0.98664200000000002</v>
      </c>
      <c r="H210" s="17">
        <v>0.32697799999999999</v>
      </c>
      <c r="I210" s="17">
        <v>0.627641</v>
      </c>
      <c r="J210" s="17">
        <v>0.30066300000000001</v>
      </c>
      <c r="K210" s="17">
        <v>0.47903699999999999</v>
      </c>
      <c r="L210" s="17">
        <v>624.1</v>
      </c>
      <c r="M210" s="17">
        <v>2.0000000000000002E-5</v>
      </c>
      <c r="N210" s="17">
        <v>379</v>
      </c>
      <c r="O210" s="17">
        <v>0</v>
      </c>
      <c r="P210" s="17">
        <v>0</v>
      </c>
      <c r="Q210" s="17">
        <v>0.97501499999999997</v>
      </c>
      <c r="R210" s="17">
        <v>0.28797200000000001</v>
      </c>
      <c r="S210" s="17">
        <v>0.46884999999999999</v>
      </c>
      <c r="T210" s="17">
        <v>0.18087900000000001</v>
      </c>
      <c r="U210" s="17">
        <v>0.38579200000000002</v>
      </c>
      <c r="V210" s="17">
        <v>734.5</v>
      </c>
      <c r="W210" s="17">
        <v>0.37081999999999998</v>
      </c>
      <c r="X210" s="17">
        <v>696</v>
      </c>
      <c r="Y210" s="17">
        <v>0</v>
      </c>
      <c r="Z210" s="17">
        <v>0</v>
      </c>
    </row>
    <row r="211" spans="1:26">
      <c r="A211" s="17">
        <v>198</v>
      </c>
      <c r="B211" s="19">
        <v>0.71881944444444434</v>
      </c>
      <c r="C211" s="17">
        <v>58.3</v>
      </c>
      <c r="D211" s="17">
        <v>0</v>
      </c>
      <c r="E211" s="17">
        <v>0</v>
      </c>
      <c r="F211" s="17">
        <v>0</v>
      </c>
      <c r="G211" s="17">
        <v>0.98713099999999998</v>
      </c>
      <c r="H211" s="17">
        <v>0.33372000000000002</v>
      </c>
      <c r="I211" s="17">
        <v>0.62438300000000002</v>
      </c>
      <c r="J211" s="17">
        <v>0.290663</v>
      </c>
      <c r="K211" s="17">
        <v>0.46551999999999999</v>
      </c>
      <c r="L211" s="17">
        <v>682.2</v>
      </c>
      <c r="M211" s="17">
        <v>5.4093000000000002E-2</v>
      </c>
      <c r="N211" s="17">
        <v>537</v>
      </c>
      <c r="O211" s="17">
        <v>0</v>
      </c>
      <c r="P211" s="17">
        <v>0</v>
      </c>
      <c r="Q211" s="17">
        <v>0.98830700000000005</v>
      </c>
      <c r="R211" s="17">
        <v>0.289796</v>
      </c>
      <c r="S211" s="17">
        <v>0.52127599999999996</v>
      </c>
      <c r="T211" s="17">
        <v>0.23147899999999999</v>
      </c>
      <c r="U211" s="17">
        <v>0.44406299999999999</v>
      </c>
      <c r="V211" s="17">
        <v>749.2</v>
      </c>
      <c r="W211" s="17">
        <v>0.26141399999999998</v>
      </c>
      <c r="X211" s="17">
        <v>905</v>
      </c>
      <c r="Y211" s="17">
        <v>0</v>
      </c>
      <c r="Z211" s="17">
        <v>0</v>
      </c>
    </row>
    <row r="212" spans="1:26">
      <c r="A212" s="17">
        <v>199</v>
      </c>
      <c r="B212" s="19">
        <v>0.71887731481481476</v>
      </c>
      <c r="C212" s="17">
        <v>57.6</v>
      </c>
      <c r="D212" s="17">
        <v>0</v>
      </c>
      <c r="E212" s="17">
        <v>0</v>
      </c>
      <c r="F212" s="17">
        <v>0</v>
      </c>
      <c r="G212" s="17">
        <v>0.990699</v>
      </c>
      <c r="H212" s="17">
        <v>0.31873400000000002</v>
      </c>
      <c r="I212" s="17">
        <v>0.60885699999999998</v>
      </c>
      <c r="J212" s="17">
        <v>0.29012199999999999</v>
      </c>
      <c r="K212" s="17">
        <v>0.47650300000000001</v>
      </c>
      <c r="L212" s="17">
        <v>631.1</v>
      </c>
      <c r="M212" s="17">
        <v>0.13997599999999999</v>
      </c>
      <c r="N212" s="17">
        <v>452</v>
      </c>
      <c r="O212" s="17">
        <v>0</v>
      </c>
      <c r="P212" s="17">
        <v>0</v>
      </c>
      <c r="Q212" s="17">
        <v>0.98400100000000001</v>
      </c>
      <c r="R212" s="17">
        <v>0.30362499999999998</v>
      </c>
      <c r="S212" s="17">
        <v>0.51022900000000004</v>
      </c>
      <c r="T212" s="17">
        <v>0.20660300000000001</v>
      </c>
      <c r="U212" s="17">
        <v>0.40492299999999998</v>
      </c>
      <c r="V212" s="17">
        <v>768.4</v>
      </c>
      <c r="W212" s="17">
        <v>0.37081999999999998</v>
      </c>
      <c r="X212" s="17">
        <v>864</v>
      </c>
      <c r="Y212" s="17">
        <v>0</v>
      </c>
      <c r="Z212" s="17">
        <v>0</v>
      </c>
    </row>
    <row r="213" spans="1:26">
      <c r="A213" s="17">
        <v>200</v>
      </c>
      <c r="B213" s="19">
        <v>0.71893518518518518</v>
      </c>
      <c r="C213" s="17">
        <v>57</v>
      </c>
      <c r="D213" s="17">
        <v>0</v>
      </c>
      <c r="E213" s="17">
        <v>0</v>
      </c>
      <c r="F213" s="17">
        <v>0</v>
      </c>
      <c r="G213" s="17">
        <v>0.98610799999999998</v>
      </c>
      <c r="H213" s="17">
        <v>0.32148399999999999</v>
      </c>
      <c r="I213" s="17">
        <v>0.60797299999999999</v>
      </c>
      <c r="J213" s="17">
        <v>0.28648800000000002</v>
      </c>
      <c r="K213" s="17">
        <v>0.471219</v>
      </c>
      <c r="L213" s="17">
        <v>650.5</v>
      </c>
      <c r="M213" s="17">
        <v>7.2000000000000002E-5</v>
      </c>
      <c r="N213" s="17">
        <v>430</v>
      </c>
      <c r="O213" s="17">
        <v>0</v>
      </c>
      <c r="P213" s="17">
        <v>0</v>
      </c>
      <c r="Q213" s="17">
        <v>0.98428199999999999</v>
      </c>
      <c r="R213" s="17">
        <v>0.32647999999999999</v>
      </c>
      <c r="S213" s="17">
        <v>0.57557899999999995</v>
      </c>
      <c r="T213" s="17">
        <v>0.24909800000000001</v>
      </c>
      <c r="U213" s="17">
        <v>0.43277900000000002</v>
      </c>
      <c r="V213" s="17">
        <v>769.5</v>
      </c>
      <c r="W213" s="17">
        <v>0.30320999999999998</v>
      </c>
      <c r="X213" s="17">
        <v>395</v>
      </c>
      <c r="Y213" s="17">
        <v>0</v>
      </c>
      <c r="Z213" s="17">
        <v>0</v>
      </c>
    </row>
    <row r="214" spans="1:26">
      <c r="A214" s="17">
        <v>201</v>
      </c>
      <c r="B214" s="19">
        <v>0.71899305555555548</v>
      </c>
      <c r="C214" s="17">
        <v>56.3</v>
      </c>
      <c r="D214" s="17">
        <v>0</v>
      </c>
      <c r="E214" s="17">
        <v>0</v>
      </c>
      <c r="F214" s="17">
        <v>0</v>
      </c>
      <c r="G214" s="17">
        <v>0.98366299999999995</v>
      </c>
      <c r="H214" s="17">
        <v>0.338036</v>
      </c>
      <c r="I214" s="17">
        <v>0.641347</v>
      </c>
      <c r="J214" s="17">
        <v>0.30331000000000002</v>
      </c>
      <c r="K214" s="17">
        <v>0.47292699999999999</v>
      </c>
      <c r="L214" s="17">
        <v>691.8</v>
      </c>
      <c r="M214" s="17">
        <v>0.153612</v>
      </c>
      <c r="N214" s="17">
        <v>560</v>
      </c>
      <c r="O214" s="17">
        <v>0</v>
      </c>
      <c r="P214" s="17">
        <v>0</v>
      </c>
      <c r="Q214" s="17">
        <v>0.98496300000000003</v>
      </c>
      <c r="R214" s="17">
        <v>0.34188099999999999</v>
      </c>
      <c r="S214" s="17">
        <v>0.58650800000000003</v>
      </c>
      <c r="T214" s="17">
        <v>0.24462700000000001</v>
      </c>
      <c r="U214" s="17">
        <v>0.41709099999999999</v>
      </c>
      <c r="V214" s="17">
        <v>727.5</v>
      </c>
      <c r="W214" s="17">
        <v>0.267322</v>
      </c>
      <c r="X214" s="17">
        <v>404</v>
      </c>
      <c r="Y214" s="17">
        <v>0</v>
      </c>
      <c r="Z214" s="17">
        <v>0</v>
      </c>
    </row>
    <row r="215" spans="1:26">
      <c r="A215" s="17">
        <v>202</v>
      </c>
      <c r="B215" s="19">
        <v>0.7190509259259259</v>
      </c>
      <c r="C215" s="17">
        <v>55.5</v>
      </c>
      <c r="D215" s="17">
        <v>0</v>
      </c>
      <c r="E215" s="17">
        <v>0</v>
      </c>
      <c r="F215" s="17">
        <v>0</v>
      </c>
      <c r="G215" s="17">
        <v>0.98221599999999998</v>
      </c>
      <c r="H215" s="17">
        <v>0.34117900000000001</v>
      </c>
      <c r="I215" s="17">
        <v>0.60199000000000003</v>
      </c>
      <c r="J215" s="17">
        <v>0.26081100000000002</v>
      </c>
      <c r="K215" s="17">
        <v>0.43324800000000002</v>
      </c>
      <c r="L215" s="17">
        <v>666.6</v>
      </c>
      <c r="M215" s="17">
        <v>0.28353200000000001</v>
      </c>
      <c r="N215" s="17">
        <v>0</v>
      </c>
      <c r="O215" s="17">
        <v>0</v>
      </c>
      <c r="P215" s="17">
        <v>0</v>
      </c>
      <c r="Q215" s="17">
        <v>0.98677000000000004</v>
      </c>
      <c r="R215" s="17">
        <v>0.34943800000000003</v>
      </c>
      <c r="S215" s="17">
        <v>0.567496</v>
      </c>
      <c r="T215" s="17">
        <v>0.218057</v>
      </c>
      <c r="U215" s="17">
        <v>0.384245</v>
      </c>
      <c r="V215" s="17">
        <v>697.9</v>
      </c>
      <c r="W215" s="17">
        <v>0.37081700000000001</v>
      </c>
      <c r="X215" s="17">
        <v>984</v>
      </c>
      <c r="Y215" s="17">
        <v>0</v>
      </c>
      <c r="Z215" s="17">
        <v>0</v>
      </c>
    </row>
    <row r="216" spans="1:26">
      <c r="A216" s="17">
        <v>203</v>
      </c>
      <c r="B216" s="19">
        <v>0.71909722222222217</v>
      </c>
      <c r="C216" s="17">
        <v>55.2</v>
      </c>
      <c r="D216" s="17">
        <v>0</v>
      </c>
      <c r="E216" s="17">
        <v>0</v>
      </c>
      <c r="F216" s="17">
        <v>0</v>
      </c>
      <c r="G216" s="17">
        <v>0.99176900000000001</v>
      </c>
      <c r="H216" s="17">
        <v>0.37476599999999999</v>
      </c>
      <c r="I216" s="17">
        <v>0.70138</v>
      </c>
      <c r="J216" s="17">
        <v>0.32661400000000002</v>
      </c>
      <c r="K216" s="17">
        <v>0.46567399999999998</v>
      </c>
      <c r="L216" s="17">
        <v>662.9</v>
      </c>
      <c r="M216" s="17">
        <v>9.1479999999999999E-3</v>
      </c>
      <c r="N216" s="17">
        <v>400</v>
      </c>
      <c r="O216" s="17">
        <v>0</v>
      </c>
      <c r="P216" s="17">
        <v>0</v>
      </c>
      <c r="Q216" s="17">
        <v>0.99012500000000003</v>
      </c>
      <c r="R216" s="17">
        <v>0.39968700000000001</v>
      </c>
      <c r="S216" s="17">
        <v>0.70804199999999995</v>
      </c>
      <c r="T216" s="17">
        <v>0.30835400000000002</v>
      </c>
      <c r="U216" s="17">
        <v>0.43550299999999997</v>
      </c>
      <c r="V216" s="17">
        <v>758.2</v>
      </c>
      <c r="W216" s="17">
        <v>0.24678900000000001</v>
      </c>
      <c r="X216" s="17">
        <v>528</v>
      </c>
      <c r="Y216" s="17">
        <v>0</v>
      </c>
      <c r="Z216" s="17">
        <v>0</v>
      </c>
    </row>
    <row r="217" spans="1:26">
      <c r="A217" s="17">
        <v>204</v>
      </c>
      <c r="B217" s="19">
        <v>0.71915509259259258</v>
      </c>
      <c r="C217" s="17">
        <v>54.3</v>
      </c>
      <c r="D217" s="17">
        <v>0</v>
      </c>
      <c r="E217" s="17">
        <v>0</v>
      </c>
      <c r="F217" s="17">
        <v>0</v>
      </c>
      <c r="G217" s="17">
        <v>0.98399099999999995</v>
      </c>
      <c r="H217" s="17">
        <v>0.37392300000000001</v>
      </c>
      <c r="I217" s="17">
        <v>0.68033200000000005</v>
      </c>
      <c r="J217" s="17">
        <v>0.30640899999999999</v>
      </c>
      <c r="K217" s="17">
        <v>0.450382</v>
      </c>
      <c r="L217" s="17">
        <v>640.1</v>
      </c>
      <c r="M217" s="17">
        <v>0.14161599999999999</v>
      </c>
      <c r="N217" s="17">
        <v>647</v>
      </c>
      <c r="O217" s="17">
        <v>0</v>
      </c>
      <c r="P217" s="17">
        <v>0</v>
      </c>
      <c r="Q217" s="17">
        <v>0.98938199999999998</v>
      </c>
      <c r="R217" s="17">
        <v>0.38491500000000001</v>
      </c>
      <c r="S217" s="17">
        <v>0.65130100000000002</v>
      </c>
      <c r="T217" s="17">
        <v>0.26638499999999998</v>
      </c>
      <c r="U217" s="17">
        <v>0.40900500000000001</v>
      </c>
      <c r="V217" s="17">
        <v>718.4</v>
      </c>
      <c r="W217" s="17">
        <v>0.247249</v>
      </c>
      <c r="X217" s="17">
        <v>553</v>
      </c>
      <c r="Y217" s="17">
        <v>0</v>
      </c>
      <c r="Z217" s="17">
        <v>0</v>
      </c>
    </row>
    <row r="218" spans="1:26">
      <c r="A218" s="17">
        <v>205</v>
      </c>
      <c r="B218" s="19">
        <v>0.719212962962963</v>
      </c>
      <c r="C218" s="17">
        <v>53.7</v>
      </c>
      <c r="D218" s="17">
        <v>0</v>
      </c>
      <c r="E218" s="17">
        <v>0</v>
      </c>
      <c r="F218" s="17">
        <v>0</v>
      </c>
      <c r="G218" s="17">
        <v>0.98706199999999999</v>
      </c>
      <c r="H218" s="17">
        <v>0.37369400000000003</v>
      </c>
      <c r="I218" s="17">
        <v>0.709955</v>
      </c>
      <c r="J218" s="17">
        <v>0.33626200000000001</v>
      </c>
      <c r="K218" s="17">
        <v>0.473638</v>
      </c>
      <c r="L218" s="17">
        <v>663.9</v>
      </c>
      <c r="M218" s="17">
        <v>8.1890000000000001E-3</v>
      </c>
      <c r="N218" s="17">
        <v>498</v>
      </c>
      <c r="O218" s="17">
        <v>0</v>
      </c>
      <c r="P218" s="17">
        <v>0</v>
      </c>
      <c r="Q218" s="17">
        <v>0.993147</v>
      </c>
      <c r="R218" s="17">
        <v>0.46692499999999998</v>
      </c>
      <c r="S218" s="17">
        <v>0.83148</v>
      </c>
      <c r="T218" s="17">
        <v>0.36455500000000002</v>
      </c>
      <c r="U218" s="17">
        <v>0.43844100000000003</v>
      </c>
      <c r="V218" s="17">
        <v>821</v>
      </c>
      <c r="W218" s="17">
        <v>0.178093</v>
      </c>
      <c r="X218" s="17">
        <v>331</v>
      </c>
      <c r="Y218" s="17">
        <v>0</v>
      </c>
      <c r="Z218" s="17">
        <v>0</v>
      </c>
    </row>
    <row r="219" spans="1:26">
      <c r="A219" s="17">
        <v>206</v>
      </c>
      <c r="B219" s="19">
        <v>0.7192708333333333</v>
      </c>
      <c r="C219" s="17">
        <v>53</v>
      </c>
      <c r="D219" s="17">
        <v>0</v>
      </c>
      <c r="E219" s="17">
        <v>0</v>
      </c>
      <c r="F219" s="17">
        <v>0</v>
      </c>
      <c r="G219" s="17">
        <v>0.989819</v>
      </c>
      <c r="H219" s="17">
        <v>0.38516099999999998</v>
      </c>
      <c r="I219" s="17">
        <v>0.71660500000000005</v>
      </c>
      <c r="J219" s="17">
        <v>0.33144299999999999</v>
      </c>
      <c r="K219" s="17">
        <v>0.46251900000000001</v>
      </c>
      <c r="L219" s="17">
        <v>677.1</v>
      </c>
      <c r="M219" s="17">
        <v>0.104047</v>
      </c>
      <c r="N219" s="17">
        <v>402</v>
      </c>
      <c r="O219" s="17">
        <v>0</v>
      </c>
      <c r="P219" s="17">
        <v>0</v>
      </c>
      <c r="Q219" s="17">
        <v>0.98387800000000003</v>
      </c>
      <c r="R219" s="17">
        <v>0.41371000000000002</v>
      </c>
      <c r="S219" s="17">
        <v>0.71643599999999996</v>
      </c>
      <c r="T219" s="17">
        <v>0.302726</v>
      </c>
      <c r="U219" s="17">
        <v>0.422545</v>
      </c>
      <c r="V219" s="17">
        <v>755</v>
      </c>
      <c r="W219" s="17">
        <v>0.313085</v>
      </c>
      <c r="X219" s="17">
        <v>590</v>
      </c>
      <c r="Y219" s="17">
        <v>0</v>
      </c>
      <c r="Z219" s="17">
        <v>0</v>
      </c>
    </row>
    <row r="220" spans="1:26">
      <c r="A220" s="17">
        <v>207</v>
      </c>
      <c r="B220" s="19">
        <v>0.71932870370370372</v>
      </c>
      <c r="C220" s="17">
        <v>52.5</v>
      </c>
      <c r="D220" s="17">
        <v>0</v>
      </c>
      <c r="E220" s="17">
        <v>0</v>
      </c>
      <c r="F220" s="17">
        <v>0</v>
      </c>
      <c r="G220" s="17">
        <v>0.98949100000000001</v>
      </c>
      <c r="H220" s="17">
        <v>0.40763199999999999</v>
      </c>
      <c r="I220" s="17">
        <v>0.76653099999999996</v>
      </c>
      <c r="J220" s="17">
        <v>0.35889900000000002</v>
      </c>
      <c r="K220" s="17">
        <v>0.46821200000000002</v>
      </c>
      <c r="L220" s="17">
        <v>665.5</v>
      </c>
      <c r="M220" s="17">
        <v>8.7590000000000001E-2</v>
      </c>
      <c r="N220" s="17">
        <v>488</v>
      </c>
      <c r="O220" s="17">
        <v>0</v>
      </c>
      <c r="P220" s="17">
        <v>0</v>
      </c>
      <c r="Q220" s="17">
        <v>0.99060099999999995</v>
      </c>
      <c r="R220" s="17">
        <v>0.403281</v>
      </c>
      <c r="S220" s="17">
        <v>0.73275900000000005</v>
      </c>
      <c r="T220" s="17">
        <v>0.32947700000000002</v>
      </c>
      <c r="U220" s="17">
        <v>0.44963999999999998</v>
      </c>
      <c r="V220" s="17">
        <v>753.5</v>
      </c>
      <c r="W220" s="17">
        <v>0.22917999999999999</v>
      </c>
      <c r="X220" s="17">
        <v>641</v>
      </c>
      <c r="Y220" s="17">
        <v>0</v>
      </c>
      <c r="Z220" s="17">
        <v>0</v>
      </c>
    </row>
    <row r="221" spans="1:26">
      <c r="A221" s="17">
        <v>208</v>
      </c>
      <c r="B221" s="19">
        <v>0.71937499999999999</v>
      </c>
      <c r="C221" s="17">
        <v>51.7</v>
      </c>
      <c r="D221" s="17">
        <v>0</v>
      </c>
      <c r="E221" s="17">
        <v>0</v>
      </c>
      <c r="F221" s="17">
        <v>0</v>
      </c>
      <c r="G221" s="17">
        <v>0.98665400000000003</v>
      </c>
      <c r="H221" s="17">
        <v>0.40477000000000002</v>
      </c>
      <c r="I221" s="17">
        <v>0.78148499999999999</v>
      </c>
      <c r="J221" s="17">
        <v>0.37671500000000002</v>
      </c>
      <c r="K221" s="17">
        <v>0.48204999999999998</v>
      </c>
      <c r="L221" s="17">
        <v>679.6</v>
      </c>
      <c r="M221" s="17">
        <v>1.7616E-2</v>
      </c>
      <c r="N221" s="17">
        <v>473</v>
      </c>
      <c r="O221" s="17">
        <v>0</v>
      </c>
      <c r="P221" s="17">
        <v>0</v>
      </c>
      <c r="Q221" s="17">
        <v>0.98972099999999996</v>
      </c>
      <c r="R221" s="17">
        <v>0.40896399999999999</v>
      </c>
      <c r="S221" s="17">
        <v>0.743726</v>
      </c>
      <c r="T221" s="17">
        <v>0.33476299999999998</v>
      </c>
      <c r="U221" s="17">
        <v>0.45011499999999999</v>
      </c>
      <c r="V221" s="17">
        <v>755.9</v>
      </c>
      <c r="W221" s="17">
        <v>0.22917999999999999</v>
      </c>
      <c r="X221" s="17">
        <v>471</v>
      </c>
      <c r="Y221" s="17">
        <v>0</v>
      </c>
      <c r="Z221" s="17">
        <v>0</v>
      </c>
    </row>
    <row r="222" spans="1:26">
      <c r="A222" s="17">
        <v>209</v>
      </c>
      <c r="B222" s="19">
        <v>0.7194328703703704</v>
      </c>
      <c r="C222" s="17">
        <v>51</v>
      </c>
      <c r="D222" s="17">
        <v>0</v>
      </c>
      <c r="E222" s="17">
        <v>0</v>
      </c>
      <c r="F222" s="17">
        <v>0</v>
      </c>
      <c r="G222" s="17">
        <v>0.98531800000000003</v>
      </c>
      <c r="H222" s="17">
        <v>0.38993800000000001</v>
      </c>
      <c r="I222" s="17">
        <v>0.75541000000000003</v>
      </c>
      <c r="J222" s="17">
        <v>0.36547200000000002</v>
      </c>
      <c r="K222" s="17">
        <v>0.48380699999999999</v>
      </c>
      <c r="L222" s="17">
        <v>654.1</v>
      </c>
      <c r="M222" s="17">
        <v>1.1E-5</v>
      </c>
      <c r="N222" s="17">
        <v>556</v>
      </c>
      <c r="O222" s="17">
        <v>0</v>
      </c>
      <c r="P222" s="17">
        <v>0</v>
      </c>
      <c r="Q222" s="17">
        <v>0.98958400000000002</v>
      </c>
      <c r="R222" s="17">
        <v>0.42486099999999999</v>
      </c>
      <c r="S222" s="17">
        <v>0.75151900000000005</v>
      </c>
      <c r="T222" s="17">
        <v>0.326658</v>
      </c>
      <c r="U222" s="17">
        <v>0.43466399999999999</v>
      </c>
      <c r="V222" s="17">
        <v>718.9</v>
      </c>
      <c r="W222" s="17">
        <v>0.260125</v>
      </c>
      <c r="X222" s="17">
        <v>428</v>
      </c>
      <c r="Y222" s="17">
        <v>0</v>
      </c>
      <c r="Z222" s="17">
        <v>0</v>
      </c>
    </row>
    <row r="223" spans="1:26">
      <c r="A223" s="17">
        <v>210</v>
      </c>
      <c r="B223" s="19">
        <v>0.71949074074074071</v>
      </c>
      <c r="C223" s="17">
        <v>50.3</v>
      </c>
      <c r="D223" s="17">
        <v>0</v>
      </c>
      <c r="E223" s="17">
        <v>0</v>
      </c>
      <c r="F223" s="17">
        <v>0</v>
      </c>
      <c r="G223" s="17">
        <v>0.98862000000000005</v>
      </c>
      <c r="H223" s="17">
        <v>0.40943800000000002</v>
      </c>
      <c r="I223" s="17">
        <v>0.78257100000000002</v>
      </c>
      <c r="J223" s="17">
        <v>0.37313400000000002</v>
      </c>
      <c r="K223" s="17">
        <v>0.47680499999999998</v>
      </c>
      <c r="L223" s="17">
        <v>656</v>
      </c>
      <c r="M223" s="17">
        <v>5.4190000000000002E-2</v>
      </c>
      <c r="N223" s="17">
        <v>460</v>
      </c>
      <c r="O223" s="17">
        <v>0</v>
      </c>
      <c r="P223" s="17">
        <v>0</v>
      </c>
      <c r="Q223" s="17">
        <v>0.98891700000000005</v>
      </c>
      <c r="R223" s="17">
        <v>0.44617200000000001</v>
      </c>
      <c r="S223" s="17">
        <v>0.80721600000000004</v>
      </c>
      <c r="T223" s="17">
        <v>0.361043</v>
      </c>
      <c r="U223" s="17">
        <v>0.44727</v>
      </c>
      <c r="V223" s="17">
        <v>741.2</v>
      </c>
      <c r="W223" s="17">
        <v>0.28288600000000003</v>
      </c>
      <c r="X223" s="17">
        <v>427</v>
      </c>
      <c r="Y223" s="17">
        <v>0</v>
      </c>
      <c r="Z223" s="17">
        <v>0</v>
      </c>
    </row>
    <row r="224" spans="1:26">
      <c r="A224" s="17">
        <v>211</v>
      </c>
      <c r="B224" s="19">
        <v>0.71954861111111112</v>
      </c>
      <c r="C224" s="17">
        <v>49.5</v>
      </c>
      <c r="D224" s="17">
        <v>0</v>
      </c>
      <c r="E224" s="17">
        <v>0</v>
      </c>
      <c r="F224" s="17">
        <v>0</v>
      </c>
      <c r="G224" s="17">
        <v>0.989263</v>
      </c>
      <c r="H224" s="17">
        <v>0.40568500000000002</v>
      </c>
      <c r="I224" s="17">
        <v>0.76727999999999996</v>
      </c>
      <c r="J224" s="17">
        <v>0.361595</v>
      </c>
      <c r="K224" s="17">
        <v>0.47126800000000002</v>
      </c>
      <c r="L224" s="17">
        <v>679.1</v>
      </c>
      <c r="M224" s="17">
        <v>0.10066</v>
      </c>
      <c r="N224" s="17">
        <v>325</v>
      </c>
      <c r="O224" s="17">
        <v>0</v>
      </c>
      <c r="P224" s="17">
        <v>0</v>
      </c>
      <c r="Q224" s="17">
        <v>0.98818300000000003</v>
      </c>
      <c r="R224" s="17">
        <v>0.44354199999999999</v>
      </c>
      <c r="S224" s="17">
        <v>0.757494</v>
      </c>
      <c r="T224" s="17">
        <v>0.31395299999999998</v>
      </c>
      <c r="U224" s="17">
        <v>0.414462</v>
      </c>
      <c r="V224" s="17">
        <v>739.1</v>
      </c>
      <c r="W224" s="17">
        <v>0.245612</v>
      </c>
      <c r="X224" s="17">
        <v>761</v>
      </c>
      <c r="Y224" s="17">
        <v>0</v>
      </c>
      <c r="Z224" s="17">
        <v>0</v>
      </c>
    </row>
    <row r="225" spans="1:26">
      <c r="A225" s="17">
        <v>212</v>
      </c>
      <c r="B225" s="19">
        <v>0.71960648148148154</v>
      </c>
      <c r="C225" s="17">
        <v>49</v>
      </c>
      <c r="D225" s="17">
        <v>0</v>
      </c>
      <c r="E225" s="17">
        <v>0</v>
      </c>
      <c r="F225" s="17">
        <v>0</v>
      </c>
      <c r="G225" s="17">
        <v>0.98427299999999995</v>
      </c>
      <c r="H225" s="17">
        <v>0.41096100000000002</v>
      </c>
      <c r="I225" s="17">
        <v>0.78266899999999995</v>
      </c>
      <c r="J225" s="17">
        <v>0.37170700000000001</v>
      </c>
      <c r="K225" s="17">
        <v>0.47492299999999998</v>
      </c>
      <c r="L225" s="17">
        <v>654.70000000000005</v>
      </c>
      <c r="M225" s="17">
        <v>5.4205999999999997E-2</v>
      </c>
      <c r="N225" s="17">
        <v>446</v>
      </c>
      <c r="O225" s="17">
        <v>0</v>
      </c>
      <c r="P225" s="17">
        <v>0</v>
      </c>
      <c r="Q225" s="17">
        <v>0.992614</v>
      </c>
      <c r="R225" s="17">
        <v>0.421377</v>
      </c>
      <c r="S225" s="17">
        <v>0.76677499999999998</v>
      </c>
      <c r="T225" s="17">
        <v>0.34539799999999998</v>
      </c>
      <c r="U225" s="17">
        <v>0.45045600000000002</v>
      </c>
      <c r="V225" s="17">
        <v>749.5</v>
      </c>
      <c r="W225" s="17">
        <v>0.21377699999999999</v>
      </c>
      <c r="X225" s="17">
        <v>774</v>
      </c>
      <c r="Y225" s="17">
        <v>0</v>
      </c>
      <c r="Z225" s="17">
        <v>0</v>
      </c>
    </row>
    <row r="226" spans="1:26">
      <c r="A226" s="17">
        <v>213</v>
      </c>
      <c r="B226" s="19">
        <v>0.71966435185185185</v>
      </c>
      <c r="C226" s="17">
        <v>48.3</v>
      </c>
      <c r="D226" s="17">
        <v>0</v>
      </c>
      <c r="E226" s="17">
        <v>0</v>
      </c>
      <c r="F226" s="17">
        <v>0</v>
      </c>
      <c r="G226" s="17">
        <v>0.98926000000000003</v>
      </c>
      <c r="H226" s="17">
        <v>0.41004299999999999</v>
      </c>
      <c r="I226" s="17">
        <v>0.77716099999999999</v>
      </c>
      <c r="J226" s="17">
        <v>0.36711899999999997</v>
      </c>
      <c r="K226" s="17">
        <v>0.47238400000000003</v>
      </c>
      <c r="L226" s="17">
        <v>637.5</v>
      </c>
      <c r="M226" s="17">
        <v>1.5E-5</v>
      </c>
      <c r="N226" s="17">
        <v>349</v>
      </c>
      <c r="O226" s="17">
        <v>0</v>
      </c>
      <c r="P226" s="17">
        <v>0</v>
      </c>
      <c r="Q226" s="17">
        <v>0.98858400000000002</v>
      </c>
      <c r="R226" s="17">
        <v>0.44947999999999999</v>
      </c>
      <c r="S226" s="17">
        <v>0.76786299999999996</v>
      </c>
      <c r="T226" s="17">
        <v>0.31838300000000003</v>
      </c>
      <c r="U226" s="17">
        <v>0.41463499999999998</v>
      </c>
      <c r="V226" s="17">
        <v>732.6</v>
      </c>
      <c r="W226" s="17">
        <v>0.30481000000000003</v>
      </c>
      <c r="X226" s="17">
        <v>685</v>
      </c>
      <c r="Y226" s="17">
        <v>0</v>
      </c>
      <c r="Z226" s="17">
        <v>0</v>
      </c>
    </row>
    <row r="227" spans="1:26">
      <c r="A227" s="17">
        <v>214</v>
      </c>
      <c r="B227" s="19">
        <v>0.71972222222222226</v>
      </c>
      <c r="C227" s="17">
        <v>47.7</v>
      </c>
      <c r="D227" s="17">
        <v>0</v>
      </c>
      <c r="E227" s="17">
        <v>0</v>
      </c>
      <c r="F227" s="17">
        <v>0</v>
      </c>
      <c r="G227" s="17">
        <v>0.98802900000000005</v>
      </c>
      <c r="H227" s="17">
        <v>0.417018</v>
      </c>
      <c r="I227" s="17">
        <v>0.78529800000000005</v>
      </c>
      <c r="J227" s="17">
        <v>0.36828</v>
      </c>
      <c r="K227" s="17">
        <v>0.46896900000000002</v>
      </c>
      <c r="L227" s="17">
        <v>667.4</v>
      </c>
      <c r="M227" s="17">
        <v>7.4289999999999998E-3</v>
      </c>
      <c r="N227" s="17">
        <v>395</v>
      </c>
      <c r="O227" s="17">
        <v>0</v>
      </c>
      <c r="P227" s="17">
        <v>0</v>
      </c>
      <c r="Q227" s="17">
        <v>0.98892000000000002</v>
      </c>
      <c r="R227" s="17">
        <v>0.43415399999999998</v>
      </c>
      <c r="S227" s="17">
        <v>0.77625999999999995</v>
      </c>
      <c r="T227" s="17">
        <v>0.34210600000000002</v>
      </c>
      <c r="U227" s="17">
        <v>0.44070999999999999</v>
      </c>
      <c r="V227" s="17">
        <v>782.4</v>
      </c>
      <c r="W227" s="17">
        <v>0.28151999999999999</v>
      </c>
      <c r="X227" s="17">
        <v>562</v>
      </c>
      <c r="Y227" s="17">
        <v>0</v>
      </c>
      <c r="Z227" s="17">
        <v>0</v>
      </c>
    </row>
    <row r="228" spans="1:26">
      <c r="A228" s="17">
        <v>215</v>
      </c>
      <c r="B228" s="19">
        <v>0.71976851851851853</v>
      </c>
      <c r="C228" s="17">
        <v>47</v>
      </c>
      <c r="D228" s="17">
        <v>0</v>
      </c>
      <c r="E228" s="17">
        <v>0</v>
      </c>
      <c r="F228" s="17">
        <v>0</v>
      </c>
      <c r="G228" s="17">
        <v>0.98494099999999996</v>
      </c>
      <c r="H228" s="17">
        <v>0.41872399999999999</v>
      </c>
      <c r="I228" s="17">
        <v>0.78781000000000001</v>
      </c>
      <c r="J228" s="17">
        <v>0.36908600000000003</v>
      </c>
      <c r="K228" s="17">
        <v>0.46849600000000002</v>
      </c>
      <c r="L228" s="17">
        <v>646.79999999999995</v>
      </c>
      <c r="M228" s="17">
        <v>1.1E-5</v>
      </c>
      <c r="N228" s="17">
        <v>381</v>
      </c>
      <c r="O228" s="17">
        <v>0</v>
      </c>
      <c r="P228" s="17">
        <v>0</v>
      </c>
      <c r="Q228" s="17">
        <v>0.98989000000000005</v>
      </c>
      <c r="R228" s="17">
        <v>0.44284099999999998</v>
      </c>
      <c r="S228" s="17">
        <v>0.77296500000000001</v>
      </c>
      <c r="T228" s="17">
        <v>0.33012399999999997</v>
      </c>
      <c r="U228" s="17">
        <v>0.42708800000000002</v>
      </c>
      <c r="V228" s="17">
        <v>769</v>
      </c>
      <c r="W228" s="17">
        <v>0.210504</v>
      </c>
      <c r="X228" s="17">
        <v>567</v>
      </c>
      <c r="Y228" s="17">
        <v>0</v>
      </c>
      <c r="Z228" s="17">
        <v>0</v>
      </c>
    </row>
    <row r="229" spans="1:26">
      <c r="A229" s="17">
        <v>216</v>
      </c>
      <c r="B229" s="19">
        <v>0.71982638888888895</v>
      </c>
      <c r="C229" s="17">
        <v>46.3</v>
      </c>
      <c r="D229" s="17">
        <v>0</v>
      </c>
      <c r="E229" s="17">
        <v>0</v>
      </c>
      <c r="F229" s="17">
        <v>0</v>
      </c>
      <c r="G229" s="17">
        <v>0.99144500000000002</v>
      </c>
      <c r="H229" s="17">
        <v>0.42249399999999998</v>
      </c>
      <c r="I229" s="17">
        <v>0.76303100000000001</v>
      </c>
      <c r="J229" s="17">
        <v>0.34053600000000001</v>
      </c>
      <c r="K229" s="17">
        <v>0.446295</v>
      </c>
      <c r="L229" s="17">
        <v>658.3</v>
      </c>
      <c r="M229" s="17">
        <v>8.4524000000000002E-2</v>
      </c>
      <c r="N229" s="17">
        <v>317</v>
      </c>
      <c r="O229" s="17">
        <v>0</v>
      </c>
      <c r="P229" s="17">
        <v>0</v>
      </c>
      <c r="Q229" s="17">
        <v>0.98942099999999999</v>
      </c>
      <c r="R229" s="17">
        <v>0.44698300000000002</v>
      </c>
      <c r="S229" s="17">
        <v>0.74592599999999998</v>
      </c>
      <c r="T229" s="17">
        <v>0.29894300000000001</v>
      </c>
      <c r="U229" s="17">
        <v>0.40076800000000001</v>
      </c>
      <c r="V229" s="17">
        <v>748.6</v>
      </c>
      <c r="W229" s="17">
        <v>0.286024</v>
      </c>
      <c r="X229" s="17">
        <v>706</v>
      </c>
      <c r="Y229" s="17">
        <v>0</v>
      </c>
      <c r="Z229" s="17">
        <v>0</v>
      </c>
    </row>
    <row r="230" spans="1:26">
      <c r="A230" s="17">
        <v>217</v>
      </c>
      <c r="B230" s="19">
        <v>0.71988425925925925</v>
      </c>
      <c r="C230" s="17">
        <v>45.7</v>
      </c>
      <c r="D230" s="17">
        <v>0</v>
      </c>
      <c r="E230" s="17">
        <v>0</v>
      </c>
      <c r="F230" s="17">
        <v>0</v>
      </c>
      <c r="G230" s="17">
        <v>0.986765</v>
      </c>
      <c r="H230" s="17">
        <v>0.41304600000000002</v>
      </c>
      <c r="I230" s="17">
        <v>0.76278400000000002</v>
      </c>
      <c r="J230" s="17">
        <v>0.34973799999999999</v>
      </c>
      <c r="K230" s="17">
        <v>0.45850200000000002</v>
      </c>
      <c r="L230" s="17">
        <v>711.8</v>
      </c>
      <c r="M230" s="17">
        <v>7.3608999999999994E-2</v>
      </c>
      <c r="N230" s="17">
        <v>364</v>
      </c>
      <c r="O230" s="17">
        <v>0</v>
      </c>
      <c r="P230" s="17">
        <v>0</v>
      </c>
      <c r="Q230" s="17">
        <v>0.99211099999999997</v>
      </c>
      <c r="R230" s="17">
        <v>0.45773799999999998</v>
      </c>
      <c r="S230" s="17">
        <v>0.77851400000000004</v>
      </c>
      <c r="T230" s="17">
        <v>0.32077600000000001</v>
      </c>
      <c r="U230" s="17">
        <v>0.41203600000000001</v>
      </c>
      <c r="V230" s="17">
        <v>736.7</v>
      </c>
      <c r="W230" s="17">
        <v>0.26553300000000002</v>
      </c>
      <c r="X230" s="17">
        <v>617</v>
      </c>
      <c r="Y230" s="17">
        <v>0</v>
      </c>
      <c r="Z230" s="17">
        <v>0</v>
      </c>
    </row>
    <row r="231" spans="1:26">
      <c r="A231" s="17">
        <v>218</v>
      </c>
      <c r="B231" s="19">
        <v>0.71994212962962967</v>
      </c>
      <c r="C231" s="17">
        <v>45</v>
      </c>
      <c r="D231" s="17">
        <v>0</v>
      </c>
      <c r="E231" s="17">
        <v>0</v>
      </c>
      <c r="F231" s="17">
        <v>0</v>
      </c>
      <c r="G231" s="17">
        <v>0.98411499999999996</v>
      </c>
      <c r="H231" s="17">
        <v>0.51298999999999995</v>
      </c>
      <c r="I231" s="17">
        <v>0.86935899999999999</v>
      </c>
      <c r="J231" s="17">
        <v>0.35636899999999999</v>
      </c>
      <c r="K231" s="17">
        <v>0.40992099999999998</v>
      </c>
      <c r="L231" s="17">
        <v>663.5</v>
      </c>
      <c r="M231" s="17">
        <v>3.0000000000000001E-6</v>
      </c>
      <c r="N231" s="17">
        <v>333</v>
      </c>
      <c r="O231" s="17">
        <v>0</v>
      </c>
      <c r="P231" s="17">
        <v>0</v>
      </c>
      <c r="Q231" s="17">
        <v>0.98819199999999996</v>
      </c>
      <c r="R231" s="17">
        <v>0.43418600000000002</v>
      </c>
      <c r="S231" s="17">
        <v>0.74491600000000002</v>
      </c>
      <c r="T231" s="17">
        <v>0.31073000000000001</v>
      </c>
      <c r="U231" s="17">
        <v>0.417134</v>
      </c>
      <c r="V231" s="17">
        <v>791.4</v>
      </c>
      <c r="W231" s="17">
        <v>0.22561500000000001</v>
      </c>
      <c r="X231" s="17">
        <v>1181</v>
      </c>
      <c r="Y231" s="17">
        <v>0</v>
      </c>
      <c r="Z231" s="17">
        <v>0</v>
      </c>
    </row>
    <row r="232" spans="1:26">
      <c r="A232" s="17">
        <v>219</v>
      </c>
      <c r="B232" s="19">
        <v>0.72000000000000008</v>
      </c>
      <c r="C232" s="17">
        <v>44.4</v>
      </c>
      <c r="D232" s="17">
        <v>0</v>
      </c>
      <c r="E232" s="17">
        <v>0</v>
      </c>
      <c r="F232" s="17">
        <v>0</v>
      </c>
      <c r="G232" s="17">
        <v>0.98475699999999999</v>
      </c>
      <c r="H232" s="17">
        <v>0.40824300000000002</v>
      </c>
      <c r="I232" s="17">
        <v>0.73599199999999998</v>
      </c>
      <c r="J232" s="17">
        <v>0.32774900000000001</v>
      </c>
      <c r="K232" s="17">
        <v>0.44531599999999999</v>
      </c>
      <c r="L232" s="17">
        <v>666.1</v>
      </c>
      <c r="M232" s="17">
        <v>0.15248300000000001</v>
      </c>
      <c r="N232" s="17">
        <v>601</v>
      </c>
      <c r="O232" s="17">
        <v>0</v>
      </c>
      <c r="P232" s="17">
        <v>0</v>
      </c>
      <c r="Q232" s="17">
        <v>0.981935</v>
      </c>
      <c r="R232" s="17">
        <v>0.45436500000000002</v>
      </c>
      <c r="S232" s="17">
        <v>0.73679799999999995</v>
      </c>
      <c r="T232" s="17">
        <v>0.28243299999999999</v>
      </c>
      <c r="U232" s="17">
        <v>0.38332500000000003</v>
      </c>
      <c r="V232" s="17">
        <v>755.5</v>
      </c>
      <c r="W232" s="17">
        <v>0.36788999999999999</v>
      </c>
      <c r="X232" s="17">
        <v>573</v>
      </c>
      <c r="Y232" s="17">
        <v>0</v>
      </c>
      <c r="Z232" s="17">
        <v>0</v>
      </c>
    </row>
    <row r="233" spans="1:26">
      <c r="A233" s="17">
        <v>220</v>
      </c>
      <c r="B233" s="19">
        <v>0.72005787037037028</v>
      </c>
      <c r="C233" s="17">
        <v>43.7</v>
      </c>
      <c r="D233" s="17">
        <v>0</v>
      </c>
      <c r="E233" s="17">
        <v>0</v>
      </c>
      <c r="F233" s="17">
        <v>0</v>
      </c>
      <c r="G233" s="17">
        <v>0.99071200000000004</v>
      </c>
      <c r="H233" s="17">
        <v>0.39911099999999999</v>
      </c>
      <c r="I233" s="17">
        <v>0.74172300000000002</v>
      </c>
      <c r="J233" s="17">
        <v>0.34261200000000003</v>
      </c>
      <c r="K233" s="17">
        <v>0.46191399999999999</v>
      </c>
      <c r="L233" s="17">
        <v>670.4</v>
      </c>
      <c r="M233" s="17">
        <v>6.4982999999999999E-2</v>
      </c>
      <c r="N233" s="17">
        <v>297</v>
      </c>
      <c r="O233" s="17">
        <v>0</v>
      </c>
      <c r="P233" s="17">
        <v>0</v>
      </c>
      <c r="Q233" s="17">
        <v>0.98283100000000001</v>
      </c>
      <c r="R233" s="17">
        <v>0.44927899999999998</v>
      </c>
      <c r="S233" s="17">
        <v>0.73677800000000004</v>
      </c>
      <c r="T233" s="17">
        <v>0.287499</v>
      </c>
      <c r="U233" s="17">
        <v>0.39021099999999997</v>
      </c>
      <c r="V233" s="17">
        <v>778.1</v>
      </c>
      <c r="W233" s="17">
        <v>0.275953</v>
      </c>
      <c r="X233" s="17">
        <v>594</v>
      </c>
      <c r="Y233" s="17">
        <v>0</v>
      </c>
      <c r="Z233" s="17">
        <v>0</v>
      </c>
    </row>
    <row r="234" spans="1:26">
      <c r="A234" s="17">
        <v>221</v>
      </c>
      <c r="B234" s="19">
        <v>0.7201157407407407</v>
      </c>
      <c r="C234" s="17">
        <v>43.2</v>
      </c>
      <c r="D234" s="17">
        <v>0</v>
      </c>
      <c r="E234" s="17">
        <v>0</v>
      </c>
      <c r="F234" s="17">
        <v>0</v>
      </c>
      <c r="G234" s="17">
        <v>0.98786399999999996</v>
      </c>
      <c r="H234" s="17">
        <v>0.40085799999999999</v>
      </c>
      <c r="I234" s="17">
        <v>0.74680100000000005</v>
      </c>
      <c r="J234" s="17">
        <v>0.34594399999999997</v>
      </c>
      <c r="K234" s="17">
        <v>0.46323399999999998</v>
      </c>
      <c r="L234" s="17">
        <v>672</v>
      </c>
      <c r="M234" s="17">
        <v>4.0000000000000003E-5</v>
      </c>
      <c r="N234" s="17">
        <v>371</v>
      </c>
      <c r="O234" s="17">
        <v>0</v>
      </c>
      <c r="P234" s="17">
        <v>0</v>
      </c>
      <c r="Q234" s="17">
        <v>0.98497900000000005</v>
      </c>
      <c r="R234" s="17">
        <v>0.48121700000000001</v>
      </c>
      <c r="S234" s="17">
        <v>0.78867399999999999</v>
      </c>
      <c r="T234" s="17">
        <v>0.30745800000000001</v>
      </c>
      <c r="U234" s="17">
        <v>0.38984099999999999</v>
      </c>
      <c r="V234" s="17">
        <v>771.1</v>
      </c>
      <c r="W234" s="17">
        <v>0.36779600000000001</v>
      </c>
      <c r="X234" s="17">
        <v>528</v>
      </c>
      <c r="Y234" s="17">
        <v>0</v>
      </c>
      <c r="Z234" s="17">
        <v>0</v>
      </c>
    </row>
    <row r="235" spans="1:26">
      <c r="A235" s="17">
        <v>222</v>
      </c>
      <c r="B235" s="19">
        <v>0.72016203703703707</v>
      </c>
      <c r="C235" s="17">
        <v>42.4</v>
      </c>
      <c r="D235" s="17">
        <v>0</v>
      </c>
      <c r="E235" s="17">
        <v>0</v>
      </c>
      <c r="F235" s="17">
        <v>0</v>
      </c>
      <c r="G235" s="17">
        <v>0.98631999999999997</v>
      </c>
      <c r="H235" s="17">
        <v>0.40093600000000001</v>
      </c>
      <c r="I235" s="17">
        <v>0.73856599999999994</v>
      </c>
      <c r="J235" s="17">
        <v>0.33762900000000001</v>
      </c>
      <c r="K235" s="17">
        <v>0.45714199999999999</v>
      </c>
      <c r="L235" s="17">
        <v>697.4</v>
      </c>
      <c r="M235" s="17">
        <v>4.0000000000000003E-5</v>
      </c>
      <c r="N235" s="17">
        <v>439</v>
      </c>
      <c r="O235" s="17">
        <v>0</v>
      </c>
      <c r="P235" s="17">
        <v>0</v>
      </c>
      <c r="Q235" s="17">
        <v>0.98985500000000004</v>
      </c>
      <c r="R235" s="17">
        <v>0.44193500000000002</v>
      </c>
      <c r="S235" s="17">
        <v>0.73049299999999995</v>
      </c>
      <c r="T235" s="17">
        <v>0.28855799999999998</v>
      </c>
      <c r="U235" s="17">
        <v>0.39501799999999998</v>
      </c>
      <c r="V235" s="17">
        <v>768.2</v>
      </c>
      <c r="W235" s="17">
        <v>0.216697</v>
      </c>
      <c r="X235" s="17">
        <v>635</v>
      </c>
      <c r="Y235" s="17">
        <v>0</v>
      </c>
      <c r="Z235" s="17">
        <v>0</v>
      </c>
    </row>
    <row r="236" spans="1:26">
      <c r="A236" s="17">
        <v>223</v>
      </c>
      <c r="B236" s="19">
        <v>0.72021990740740749</v>
      </c>
      <c r="C236" s="17">
        <v>41.7</v>
      </c>
      <c r="D236" s="17">
        <v>0</v>
      </c>
      <c r="E236" s="17">
        <v>0</v>
      </c>
      <c r="F236" s="17">
        <v>0</v>
      </c>
      <c r="G236" s="17">
        <v>0.98723300000000003</v>
      </c>
      <c r="H236" s="17">
        <v>0.41349900000000001</v>
      </c>
      <c r="I236" s="17">
        <v>0.76573500000000005</v>
      </c>
      <c r="J236" s="17">
        <v>0.35223599999999999</v>
      </c>
      <c r="K236" s="17">
        <v>0.45999699999999999</v>
      </c>
      <c r="L236" s="17">
        <v>658.1</v>
      </c>
      <c r="M236" s="17">
        <v>1.5999999999999999E-5</v>
      </c>
      <c r="N236" s="17">
        <v>424</v>
      </c>
      <c r="O236" s="17">
        <v>0</v>
      </c>
      <c r="P236" s="17">
        <v>0</v>
      </c>
      <c r="Q236" s="17">
        <v>0.988182</v>
      </c>
      <c r="R236" s="17">
        <v>0.43055900000000003</v>
      </c>
      <c r="S236" s="17">
        <v>0.719584</v>
      </c>
      <c r="T236" s="17">
        <v>0.28902499999999998</v>
      </c>
      <c r="U236" s="17">
        <v>0.40165600000000001</v>
      </c>
      <c r="V236" s="17">
        <v>744.3</v>
      </c>
      <c r="W236" s="17">
        <v>0.271366</v>
      </c>
      <c r="X236" s="17">
        <v>362</v>
      </c>
      <c r="Y236" s="17">
        <v>0</v>
      </c>
      <c r="Z236" s="17">
        <v>0</v>
      </c>
    </row>
    <row r="237" spans="1:26">
      <c r="A237" s="17">
        <v>224</v>
      </c>
      <c r="B237" s="19">
        <v>0.72027777777777768</v>
      </c>
      <c r="C237" s="17">
        <v>41</v>
      </c>
      <c r="D237" s="17">
        <v>0</v>
      </c>
      <c r="E237" s="17">
        <v>0</v>
      </c>
      <c r="F237" s="17">
        <v>0</v>
      </c>
      <c r="G237" s="17">
        <v>0.98966100000000001</v>
      </c>
      <c r="H237" s="17">
        <v>0.40463500000000002</v>
      </c>
      <c r="I237" s="17">
        <v>0.72844500000000001</v>
      </c>
      <c r="J237" s="17">
        <v>0.32380999999999999</v>
      </c>
      <c r="K237" s="17">
        <v>0.444523</v>
      </c>
      <c r="L237" s="17">
        <v>663.8</v>
      </c>
      <c r="M237" s="17">
        <v>0.13696900000000001</v>
      </c>
      <c r="N237" s="17">
        <v>563</v>
      </c>
      <c r="O237" s="17">
        <v>0</v>
      </c>
      <c r="P237" s="17">
        <v>0</v>
      </c>
      <c r="Q237" s="17">
        <v>0.98272499999999996</v>
      </c>
      <c r="R237" s="17">
        <v>0.43466199999999999</v>
      </c>
      <c r="S237" s="17">
        <v>0.71909699999999999</v>
      </c>
      <c r="T237" s="17">
        <v>0.28443600000000002</v>
      </c>
      <c r="U237" s="17">
        <v>0.39554499999999998</v>
      </c>
      <c r="V237" s="17">
        <v>758.1</v>
      </c>
      <c r="W237" s="17">
        <v>0.26874999999999999</v>
      </c>
      <c r="X237" s="17">
        <v>379</v>
      </c>
      <c r="Y237" s="17">
        <v>0</v>
      </c>
      <c r="Z237" s="17">
        <v>0</v>
      </c>
    </row>
    <row r="238" spans="1:26">
      <c r="A238" s="17">
        <v>225</v>
      </c>
      <c r="B238" s="19">
        <v>0.7203356481481481</v>
      </c>
      <c r="C238" s="17">
        <v>40.200000000000003</v>
      </c>
      <c r="D238" s="17">
        <v>0</v>
      </c>
      <c r="E238" s="17">
        <v>0</v>
      </c>
      <c r="F238" s="17">
        <v>0</v>
      </c>
      <c r="G238" s="17">
        <v>0.98683299999999996</v>
      </c>
      <c r="H238" s="17">
        <v>0.40287800000000001</v>
      </c>
      <c r="I238" s="17">
        <v>0.731518</v>
      </c>
      <c r="J238" s="17">
        <v>0.32863999999999999</v>
      </c>
      <c r="K238" s="17">
        <v>0.44925700000000002</v>
      </c>
      <c r="L238" s="17">
        <v>652.9</v>
      </c>
      <c r="M238" s="17">
        <v>2.0920999999999999E-2</v>
      </c>
      <c r="N238" s="17">
        <v>466</v>
      </c>
      <c r="O238" s="17">
        <v>0</v>
      </c>
      <c r="P238" s="17">
        <v>0</v>
      </c>
      <c r="Q238" s="17">
        <v>0.98518499999999998</v>
      </c>
      <c r="R238" s="17">
        <v>0.43787100000000001</v>
      </c>
      <c r="S238" s="17">
        <v>0.724132</v>
      </c>
      <c r="T238" s="17">
        <v>0.28626099999999999</v>
      </c>
      <c r="U238" s="17">
        <v>0.395316</v>
      </c>
      <c r="V238" s="17">
        <v>800.3</v>
      </c>
      <c r="W238" s="17">
        <v>0.35506799999999999</v>
      </c>
      <c r="X238" s="17">
        <v>643</v>
      </c>
      <c r="Y238" s="17">
        <v>0</v>
      </c>
      <c r="Z238" s="17">
        <v>0</v>
      </c>
    </row>
    <row r="239" spans="1:26">
      <c r="A239" s="17">
        <v>226</v>
      </c>
      <c r="B239" s="19">
        <v>0.72039351851851852</v>
      </c>
      <c r="C239" s="17">
        <v>39.5</v>
      </c>
      <c r="D239" s="17">
        <v>0</v>
      </c>
      <c r="E239" s="17">
        <v>0</v>
      </c>
      <c r="F239" s="17">
        <v>0</v>
      </c>
      <c r="G239" s="17">
        <v>0.98652200000000001</v>
      </c>
      <c r="H239" s="17">
        <v>0.40587800000000002</v>
      </c>
      <c r="I239" s="17">
        <v>0.72530600000000001</v>
      </c>
      <c r="J239" s="17">
        <v>0.31942799999999999</v>
      </c>
      <c r="K239" s="17">
        <v>0.44040499999999999</v>
      </c>
      <c r="L239" s="17">
        <v>698.4</v>
      </c>
      <c r="M239" s="17">
        <v>0.15643699999999999</v>
      </c>
      <c r="N239" s="17">
        <v>393</v>
      </c>
      <c r="O239" s="17">
        <v>0</v>
      </c>
      <c r="P239" s="17">
        <v>0</v>
      </c>
      <c r="Q239" s="17">
        <v>0.98399899999999996</v>
      </c>
      <c r="R239" s="17">
        <v>0.42800199999999999</v>
      </c>
      <c r="S239" s="17">
        <v>0.70747899999999997</v>
      </c>
      <c r="T239" s="17">
        <v>0.279476</v>
      </c>
      <c r="U239" s="17">
        <v>0.39503199999999999</v>
      </c>
      <c r="V239" s="17">
        <v>783.6</v>
      </c>
      <c r="W239" s="17">
        <v>0.278694</v>
      </c>
      <c r="X239" s="17">
        <v>382</v>
      </c>
      <c r="Y239" s="17">
        <v>0</v>
      </c>
      <c r="Z239" s="17">
        <v>0</v>
      </c>
    </row>
    <row r="240" spans="1:26">
      <c r="A240" s="17">
        <v>227</v>
      </c>
      <c r="B240" s="19">
        <v>0.72045138888888882</v>
      </c>
      <c r="C240" s="17">
        <v>39</v>
      </c>
      <c r="D240" s="17">
        <v>0</v>
      </c>
      <c r="E240" s="17">
        <v>0</v>
      </c>
      <c r="F240" s="17">
        <v>0</v>
      </c>
      <c r="G240" s="17">
        <v>0.986591</v>
      </c>
      <c r="H240" s="17">
        <v>0.39507399999999998</v>
      </c>
      <c r="I240" s="17">
        <v>0.73157300000000003</v>
      </c>
      <c r="J240" s="17">
        <v>0.33649899999999999</v>
      </c>
      <c r="K240" s="17">
        <v>0.45996599999999999</v>
      </c>
      <c r="L240" s="17">
        <v>661</v>
      </c>
      <c r="M240" s="17">
        <v>6.9999999999999999E-6</v>
      </c>
      <c r="N240" s="17">
        <v>459</v>
      </c>
      <c r="O240" s="17">
        <v>0</v>
      </c>
      <c r="P240" s="17">
        <v>0</v>
      </c>
      <c r="Q240" s="17">
        <v>0.98274499999999998</v>
      </c>
      <c r="R240" s="17">
        <v>0.42457600000000001</v>
      </c>
      <c r="S240" s="17">
        <v>0.70362800000000003</v>
      </c>
      <c r="T240" s="17">
        <v>0.27905200000000002</v>
      </c>
      <c r="U240" s="17">
        <v>0.39659</v>
      </c>
      <c r="V240" s="17">
        <v>763</v>
      </c>
      <c r="W240" s="17">
        <v>0.32220399999999999</v>
      </c>
      <c r="X240" s="17">
        <v>635</v>
      </c>
      <c r="Y240" s="17">
        <v>0</v>
      </c>
      <c r="Z240" s="17">
        <v>0</v>
      </c>
    </row>
    <row r="241" spans="1:26">
      <c r="A241" s="17">
        <v>228</v>
      </c>
      <c r="B241" s="19">
        <v>0.72049768518518509</v>
      </c>
      <c r="C241" s="17">
        <v>38.4</v>
      </c>
      <c r="D241" s="17">
        <v>0</v>
      </c>
      <c r="E241" s="17">
        <v>0</v>
      </c>
      <c r="F241" s="17">
        <v>0</v>
      </c>
      <c r="G241" s="17">
        <v>0.99022100000000002</v>
      </c>
      <c r="H241" s="17">
        <v>0.42289300000000002</v>
      </c>
      <c r="I241" s="17">
        <v>0.738008</v>
      </c>
      <c r="J241" s="17">
        <v>0.31511400000000001</v>
      </c>
      <c r="K241" s="17">
        <v>0.42698000000000003</v>
      </c>
      <c r="L241" s="17">
        <v>637</v>
      </c>
      <c r="M241" s="17">
        <v>7.7738000000000002E-2</v>
      </c>
      <c r="N241" s="17">
        <v>436</v>
      </c>
      <c r="O241" s="17">
        <v>0</v>
      </c>
      <c r="P241" s="17">
        <v>0</v>
      </c>
      <c r="Q241" s="17">
        <v>0.99085400000000001</v>
      </c>
      <c r="R241" s="17">
        <v>0.43087599999999998</v>
      </c>
      <c r="S241" s="17">
        <v>0.70723000000000003</v>
      </c>
      <c r="T241" s="17">
        <v>0.27635399999999999</v>
      </c>
      <c r="U241" s="17">
        <v>0.39075500000000002</v>
      </c>
      <c r="V241" s="17">
        <v>777.7</v>
      </c>
      <c r="W241" s="17">
        <v>0.34700300000000001</v>
      </c>
      <c r="X241" s="17">
        <v>537</v>
      </c>
      <c r="Y241" s="17">
        <v>0</v>
      </c>
      <c r="Z241" s="17">
        <v>0</v>
      </c>
    </row>
    <row r="242" spans="1:26">
      <c r="A242" s="17">
        <v>229</v>
      </c>
      <c r="B242" s="19">
        <v>0.7205555555555555</v>
      </c>
      <c r="C242" s="17">
        <v>37.9</v>
      </c>
      <c r="D242" s="17">
        <v>0</v>
      </c>
      <c r="E242" s="17">
        <v>0</v>
      </c>
      <c r="F242" s="17">
        <v>0</v>
      </c>
      <c r="G242" s="17">
        <v>0.99026700000000001</v>
      </c>
      <c r="H242" s="17">
        <v>0.406391</v>
      </c>
      <c r="I242" s="17">
        <v>0.74675800000000003</v>
      </c>
      <c r="J242" s="17">
        <v>0.34036699999999998</v>
      </c>
      <c r="K242" s="17">
        <v>0.455793</v>
      </c>
      <c r="L242" s="17">
        <v>677.3</v>
      </c>
      <c r="M242" s="17">
        <v>2.8531999999999998E-2</v>
      </c>
      <c r="N242" s="17">
        <v>433</v>
      </c>
      <c r="O242" s="17">
        <v>0</v>
      </c>
      <c r="P242" s="17">
        <v>0</v>
      </c>
      <c r="Q242" s="17">
        <v>0.98973500000000003</v>
      </c>
      <c r="R242" s="17">
        <v>0.43519600000000003</v>
      </c>
      <c r="S242" s="17">
        <v>0.719391</v>
      </c>
      <c r="T242" s="17">
        <v>0.28419499999999998</v>
      </c>
      <c r="U242" s="17">
        <v>0.39505000000000001</v>
      </c>
      <c r="V242" s="17">
        <v>745</v>
      </c>
      <c r="W242" s="17">
        <v>0.260683</v>
      </c>
      <c r="X242" s="17">
        <v>420</v>
      </c>
      <c r="Y242" s="17">
        <v>0</v>
      </c>
      <c r="Z242" s="17">
        <v>0</v>
      </c>
    </row>
    <row r="243" spans="1:26">
      <c r="A243" s="17">
        <v>230</v>
      </c>
      <c r="B243" s="19">
        <v>0.72061342592592592</v>
      </c>
      <c r="C243" s="17">
        <v>37.200000000000003</v>
      </c>
      <c r="D243" s="17">
        <v>0</v>
      </c>
      <c r="E243" s="17">
        <v>0</v>
      </c>
      <c r="F243" s="17">
        <v>0</v>
      </c>
      <c r="G243" s="17">
        <v>0.98580400000000001</v>
      </c>
      <c r="H243" s="17">
        <v>0.40352500000000002</v>
      </c>
      <c r="I243" s="17">
        <v>0.70580500000000002</v>
      </c>
      <c r="J243" s="17">
        <v>0.30227999999999999</v>
      </c>
      <c r="K243" s="17">
        <v>0.42827700000000002</v>
      </c>
      <c r="L243" s="17">
        <v>684.5</v>
      </c>
      <c r="M243" s="17">
        <v>0.19106999999999999</v>
      </c>
      <c r="N243" s="17">
        <v>525</v>
      </c>
      <c r="O243" s="17">
        <v>0</v>
      </c>
      <c r="P243" s="17">
        <v>0</v>
      </c>
      <c r="Q243" s="17">
        <v>0.987317</v>
      </c>
      <c r="R243" s="17">
        <v>0.43585400000000002</v>
      </c>
      <c r="S243" s="17">
        <v>0.72282199999999996</v>
      </c>
      <c r="T243" s="17">
        <v>0.286968</v>
      </c>
      <c r="U243" s="17">
        <v>0.39700999999999997</v>
      </c>
      <c r="V243" s="17">
        <v>782.3</v>
      </c>
      <c r="W243" s="17">
        <v>0.28545599999999999</v>
      </c>
      <c r="X243" s="17">
        <v>571</v>
      </c>
      <c r="Y243" s="17">
        <v>0</v>
      </c>
      <c r="Z243" s="17">
        <v>0</v>
      </c>
    </row>
    <row r="244" spans="1:26">
      <c r="A244" s="17">
        <v>231</v>
      </c>
      <c r="B244" s="19">
        <v>0.72067129629629623</v>
      </c>
      <c r="C244" s="17">
        <v>36.6</v>
      </c>
      <c r="D244" s="17">
        <v>0</v>
      </c>
      <c r="E244" s="17">
        <v>0</v>
      </c>
      <c r="F244" s="17">
        <v>0</v>
      </c>
      <c r="G244" s="17">
        <v>0.98882099999999995</v>
      </c>
      <c r="H244" s="17">
        <v>0.40412700000000001</v>
      </c>
      <c r="I244" s="17">
        <v>0.72924199999999995</v>
      </c>
      <c r="J244" s="17">
        <v>0.32511499999999999</v>
      </c>
      <c r="K244" s="17">
        <v>0.445826</v>
      </c>
      <c r="L244" s="17">
        <v>676.6</v>
      </c>
      <c r="M244" s="17">
        <v>3.3619999999999997E-2</v>
      </c>
      <c r="N244" s="17">
        <v>253</v>
      </c>
      <c r="O244" s="17">
        <v>0</v>
      </c>
      <c r="P244" s="17">
        <v>0</v>
      </c>
      <c r="Q244" s="17">
        <v>0.98220099999999999</v>
      </c>
      <c r="R244" s="17">
        <v>0.43779400000000002</v>
      </c>
      <c r="S244" s="17">
        <v>0.70881700000000003</v>
      </c>
      <c r="T244" s="17">
        <v>0.27102199999999999</v>
      </c>
      <c r="U244" s="17">
        <v>0.382359</v>
      </c>
      <c r="V244" s="17">
        <v>762</v>
      </c>
      <c r="W244" s="17">
        <v>0.29600399999999999</v>
      </c>
      <c r="X244" s="17">
        <v>446</v>
      </c>
      <c r="Y244" s="17">
        <v>0</v>
      </c>
      <c r="Z244" s="17">
        <v>0</v>
      </c>
    </row>
    <row r="245" spans="1:26">
      <c r="A245" s="17">
        <v>232</v>
      </c>
      <c r="B245" s="19">
        <v>0.72072916666666664</v>
      </c>
      <c r="C245" s="17">
        <v>35.9</v>
      </c>
      <c r="D245" s="17">
        <v>0</v>
      </c>
      <c r="E245" s="17">
        <v>0</v>
      </c>
      <c r="F245" s="17">
        <v>0</v>
      </c>
      <c r="G245" s="17">
        <v>0.98994199999999999</v>
      </c>
      <c r="H245" s="17">
        <v>0.40067399999999997</v>
      </c>
      <c r="I245" s="17">
        <v>0.70643900000000004</v>
      </c>
      <c r="J245" s="17">
        <v>0.30576399999999998</v>
      </c>
      <c r="K245" s="17">
        <v>0.43282500000000002</v>
      </c>
      <c r="L245" s="17">
        <v>672.7</v>
      </c>
      <c r="M245" s="17">
        <v>2.0664999999999999E-2</v>
      </c>
      <c r="N245" s="17">
        <v>523</v>
      </c>
      <c r="O245" s="17">
        <v>0</v>
      </c>
      <c r="P245" s="17">
        <v>0</v>
      </c>
      <c r="Q245" s="17">
        <v>0.984294</v>
      </c>
      <c r="R245" s="17">
        <v>0.45097999999999999</v>
      </c>
      <c r="S245" s="17">
        <v>0.74937299999999996</v>
      </c>
      <c r="T245" s="17">
        <v>0.29839199999999999</v>
      </c>
      <c r="U245" s="17">
        <v>0.39818999999999999</v>
      </c>
      <c r="V245" s="17">
        <v>803.5</v>
      </c>
      <c r="W245" s="17">
        <v>0.27522000000000002</v>
      </c>
      <c r="X245" s="17">
        <v>448</v>
      </c>
      <c r="Y245" s="17">
        <v>0</v>
      </c>
      <c r="Z245" s="17">
        <v>0</v>
      </c>
    </row>
    <row r="246" spans="1:26">
      <c r="A246" s="17">
        <v>233</v>
      </c>
      <c r="B246" s="19">
        <v>0.72078703703703706</v>
      </c>
      <c r="C246" s="17">
        <v>35.299999999999997</v>
      </c>
      <c r="D246" s="17">
        <v>0</v>
      </c>
      <c r="E246" s="17">
        <v>0</v>
      </c>
      <c r="F246" s="17">
        <v>0</v>
      </c>
      <c r="G246" s="17">
        <v>0.98791300000000004</v>
      </c>
      <c r="H246" s="17">
        <v>0.408412</v>
      </c>
      <c r="I246" s="17">
        <v>0.72636000000000001</v>
      </c>
      <c r="J246" s="17">
        <v>0.31794800000000001</v>
      </c>
      <c r="K246" s="17">
        <v>0.43772800000000001</v>
      </c>
      <c r="L246" s="17">
        <v>669.1</v>
      </c>
      <c r="M246" s="17">
        <v>0.108129</v>
      </c>
      <c r="N246" s="17">
        <v>387</v>
      </c>
      <c r="O246" s="17">
        <v>0</v>
      </c>
      <c r="P246" s="17">
        <v>0</v>
      </c>
      <c r="Q246" s="17">
        <v>0.98795599999999995</v>
      </c>
      <c r="R246" s="17">
        <v>0.42883100000000002</v>
      </c>
      <c r="S246" s="17">
        <v>0.73211899999999996</v>
      </c>
      <c r="T246" s="17">
        <v>0.303288</v>
      </c>
      <c r="U246" s="17">
        <v>0.41426099999999999</v>
      </c>
      <c r="V246" s="17">
        <v>791.3</v>
      </c>
      <c r="W246" s="17">
        <v>0.27105499999999999</v>
      </c>
      <c r="X246" s="17">
        <v>523</v>
      </c>
      <c r="Y246" s="17">
        <v>0</v>
      </c>
      <c r="Z246" s="17">
        <v>0</v>
      </c>
    </row>
    <row r="247" spans="1:26">
      <c r="A247" s="17">
        <v>234</v>
      </c>
      <c r="B247" s="19">
        <v>0.72083333333333333</v>
      </c>
      <c r="C247" s="17">
        <v>34.799999999999997</v>
      </c>
      <c r="D247" s="17">
        <v>0</v>
      </c>
      <c r="E247" s="17">
        <v>0</v>
      </c>
      <c r="F247" s="17">
        <v>0</v>
      </c>
      <c r="G247" s="17">
        <v>0.98640700000000003</v>
      </c>
      <c r="H247" s="17">
        <v>0.40694900000000001</v>
      </c>
      <c r="I247" s="17">
        <v>0.70740999999999998</v>
      </c>
      <c r="J247" s="17">
        <v>0.30046099999999998</v>
      </c>
      <c r="K247" s="17">
        <v>0.424734</v>
      </c>
      <c r="L247" s="17">
        <v>685.5</v>
      </c>
      <c r="M247" s="17">
        <v>0.194525</v>
      </c>
      <c r="N247" s="17">
        <v>378</v>
      </c>
      <c r="O247" s="17">
        <v>0</v>
      </c>
      <c r="P247" s="17">
        <v>0</v>
      </c>
      <c r="Q247" s="17">
        <v>0.98628400000000005</v>
      </c>
      <c r="R247" s="17">
        <v>0.44964700000000002</v>
      </c>
      <c r="S247" s="17">
        <v>0.72431000000000001</v>
      </c>
      <c r="T247" s="17">
        <v>0.27466299999999999</v>
      </c>
      <c r="U247" s="17">
        <v>0.37920700000000002</v>
      </c>
      <c r="V247" s="17">
        <v>771.1</v>
      </c>
      <c r="W247" s="17">
        <v>0.32980999999999999</v>
      </c>
      <c r="X247" s="17">
        <v>686</v>
      </c>
      <c r="Y247" s="17">
        <v>0</v>
      </c>
      <c r="Z247" s="17">
        <v>0</v>
      </c>
    </row>
    <row r="248" spans="1:26">
      <c r="A248" s="17">
        <v>235</v>
      </c>
      <c r="B248" s="19">
        <v>0.72089120370370363</v>
      </c>
      <c r="C248" s="17">
        <v>34.1</v>
      </c>
      <c r="D248" s="17">
        <v>0</v>
      </c>
      <c r="E248" s="17">
        <v>0</v>
      </c>
      <c r="F248" s="17">
        <v>0</v>
      </c>
      <c r="G248" s="17">
        <v>0.98946599999999996</v>
      </c>
      <c r="H248" s="17">
        <v>0.40790399999999999</v>
      </c>
      <c r="I248" s="17">
        <v>0.72252899999999998</v>
      </c>
      <c r="J248" s="17">
        <v>0.31462600000000002</v>
      </c>
      <c r="K248" s="17">
        <v>0.43545</v>
      </c>
      <c r="L248" s="17">
        <v>645.5</v>
      </c>
      <c r="M248" s="17">
        <v>0.14164099999999999</v>
      </c>
      <c r="N248" s="17">
        <v>587</v>
      </c>
      <c r="O248" s="17">
        <v>0</v>
      </c>
      <c r="P248" s="17">
        <v>0</v>
      </c>
      <c r="Q248" s="17">
        <v>0.98374499999999998</v>
      </c>
      <c r="R248" s="17">
        <v>0.43976599999999999</v>
      </c>
      <c r="S248" s="17">
        <v>0.73376699999999995</v>
      </c>
      <c r="T248" s="17">
        <v>0.29400100000000001</v>
      </c>
      <c r="U248" s="17">
        <v>0.40067399999999997</v>
      </c>
      <c r="V248" s="17">
        <v>827.4</v>
      </c>
      <c r="W248" s="17">
        <v>0.28852100000000003</v>
      </c>
      <c r="X248" s="17">
        <v>821</v>
      </c>
      <c r="Y248" s="17">
        <v>0</v>
      </c>
      <c r="Z248" s="17">
        <v>0</v>
      </c>
    </row>
    <row r="249" spans="1:26">
      <c r="A249" s="17">
        <v>236</v>
      </c>
      <c r="B249" s="19">
        <v>0.72094907407407405</v>
      </c>
      <c r="C249" s="17">
        <v>33.5</v>
      </c>
      <c r="D249" s="17">
        <v>0</v>
      </c>
      <c r="E249" s="17">
        <v>0</v>
      </c>
      <c r="F249" s="17">
        <v>0</v>
      </c>
      <c r="G249" s="17">
        <v>0.98471299999999995</v>
      </c>
      <c r="H249" s="17">
        <v>0.41066399999999997</v>
      </c>
      <c r="I249" s="17">
        <v>0.74771699999999996</v>
      </c>
      <c r="J249" s="17">
        <v>0.33705299999999999</v>
      </c>
      <c r="K249" s="17">
        <v>0.45077600000000001</v>
      </c>
      <c r="L249" s="17">
        <v>659.2</v>
      </c>
      <c r="M249" s="17">
        <v>1.2999999999999999E-5</v>
      </c>
      <c r="N249" s="17">
        <v>480</v>
      </c>
      <c r="O249" s="17">
        <v>0</v>
      </c>
      <c r="P249" s="17">
        <v>0</v>
      </c>
      <c r="Q249" s="17">
        <v>0.98982999999999999</v>
      </c>
      <c r="R249" s="17">
        <v>0.43435600000000002</v>
      </c>
      <c r="S249" s="17">
        <v>0.73297100000000004</v>
      </c>
      <c r="T249" s="17">
        <v>0.29861500000000002</v>
      </c>
      <c r="U249" s="17">
        <v>0.40740300000000002</v>
      </c>
      <c r="V249" s="17">
        <v>780.6</v>
      </c>
      <c r="W249" s="17">
        <v>0.29745100000000002</v>
      </c>
      <c r="X249" s="17">
        <v>614</v>
      </c>
      <c r="Y249" s="17">
        <v>0</v>
      </c>
      <c r="Z249" s="17">
        <v>0</v>
      </c>
    </row>
    <row r="250" spans="1:26">
      <c r="A250" s="17">
        <v>237</v>
      </c>
      <c r="B250" s="19">
        <v>0.72100694444444446</v>
      </c>
      <c r="C250" s="17">
        <v>32.799999999999997</v>
      </c>
      <c r="D250" s="17">
        <v>0</v>
      </c>
      <c r="E250" s="17">
        <v>0</v>
      </c>
      <c r="F250" s="17">
        <v>0</v>
      </c>
      <c r="G250" s="17">
        <v>0.98599700000000001</v>
      </c>
      <c r="H250" s="17">
        <v>0.423234</v>
      </c>
      <c r="I250" s="17">
        <v>0.71263200000000004</v>
      </c>
      <c r="J250" s="17">
        <v>0.28939900000000002</v>
      </c>
      <c r="K250" s="17">
        <v>0.40609800000000001</v>
      </c>
      <c r="L250" s="17">
        <v>704.8</v>
      </c>
      <c r="M250" s="17">
        <v>0.30299300000000001</v>
      </c>
      <c r="N250" s="17">
        <v>429</v>
      </c>
      <c r="O250" s="17">
        <v>0</v>
      </c>
      <c r="P250" s="17">
        <v>0</v>
      </c>
      <c r="Q250" s="17">
        <v>0.98317299999999996</v>
      </c>
      <c r="R250" s="17">
        <v>0.43721399999999999</v>
      </c>
      <c r="S250" s="17">
        <v>0.70394800000000002</v>
      </c>
      <c r="T250" s="17">
        <v>0.26673400000000003</v>
      </c>
      <c r="U250" s="17">
        <v>0.37891200000000003</v>
      </c>
      <c r="V250" s="17">
        <v>750.3</v>
      </c>
      <c r="W250" s="17">
        <v>0.316718</v>
      </c>
      <c r="X250" s="17">
        <v>598</v>
      </c>
      <c r="Y250" s="17">
        <v>0</v>
      </c>
      <c r="Z250" s="17">
        <v>0</v>
      </c>
    </row>
    <row r="251" spans="1:26">
      <c r="A251" s="17">
        <v>238</v>
      </c>
      <c r="B251" s="19">
        <v>0.72106481481481488</v>
      </c>
      <c r="C251" s="17">
        <v>32.200000000000003</v>
      </c>
      <c r="D251" s="17">
        <v>0</v>
      </c>
      <c r="E251" s="17">
        <v>0</v>
      </c>
      <c r="F251" s="17">
        <v>0</v>
      </c>
      <c r="G251" s="17">
        <v>0.986456</v>
      </c>
      <c r="H251" s="17">
        <v>0.39266299999999998</v>
      </c>
      <c r="I251" s="17">
        <v>0.74290800000000001</v>
      </c>
      <c r="J251" s="17">
        <v>0.35024499999999997</v>
      </c>
      <c r="K251" s="17">
        <v>0.47145100000000001</v>
      </c>
      <c r="L251" s="17">
        <v>682.6</v>
      </c>
      <c r="M251" s="17">
        <v>2.1999999999999999E-5</v>
      </c>
      <c r="N251" s="17">
        <v>399</v>
      </c>
      <c r="O251" s="17">
        <v>0</v>
      </c>
      <c r="P251" s="17">
        <v>0</v>
      </c>
      <c r="Q251" s="17">
        <v>0.99123700000000003</v>
      </c>
      <c r="R251" s="17">
        <v>0.42054599999999998</v>
      </c>
      <c r="S251" s="17">
        <v>0.73485</v>
      </c>
      <c r="T251" s="17">
        <v>0.314303</v>
      </c>
      <c r="U251" s="17">
        <v>0.42771100000000001</v>
      </c>
      <c r="V251" s="17">
        <v>776.8</v>
      </c>
      <c r="W251" s="17">
        <v>0.22917999999999999</v>
      </c>
      <c r="X251" s="17">
        <v>468</v>
      </c>
      <c r="Y251" s="17">
        <v>0</v>
      </c>
      <c r="Z251" s="17">
        <v>0</v>
      </c>
    </row>
    <row r="252" spans="1:26">
      <c r="A252" s="17">
        <v>239</v>
      </c>
      <c r="B252" s="19">
        <v>0.72112268518518519</v>
      </c>
      <c r="C252" s="17">
        <v>31.3</v>
      </c>
      <c r="D252" s="17">
        <v>0</v>
      </c>
      <c r="E252" s="17">
        <v>0</v>
      </c>
      <c r="F252" s="17">
        <v>0</v>
      </c>
      <c r="G252" s="17">
        <v>0.98815299999999995</v>
      </c>
      <c r="H252" s="17">
        <v>0.40920899999999999</v>
      </c>
      <c r="I252" s="17">
        <v>0.70156600000000002</v>
      </c>
      <c r="J252" s="17">
        <v>0.29235800000000001</v>
      </c>
      <c r="K252" s="17">
        <v>0.41672100000000001</v>
      </c>
      <c r="L252" s="17">
        <v>707.5</v>
      </c>
      <c r="M252" s="17">
        <v>0.26749499999999998</v>
      </c>
      <c r="N252" s="17">
        <v>458</v>
      </c>
      <c r="O252" s="17">
        <v>0</v>
      </c>
      <c r="P252" s="17">
        <v>0</v>
      </c>
      <c r="Q252" s="17">
        <v>0.98787599999999998</v>
      </c>
      <c r="R252" s="17">
        <v>0.45116699999999998</v>
      </c>
      <c r="S252" s="17">
        <v>0.728271</v>
      </c>
      <c r="T252" s="17">
        <v>0.27710400000000002</v>
      </c>
      <c r="U252" s="17">
        <v>0.380496</v>
      </c>
      <c r="V252" s="17">
        <v>773.6</v>
      </c>
      <c r="W252" s="17">
        <v>0.316718</v>
      </c>
      <c r="X252" s="17">
        <v>949</v>
      </c>
      <c r="Y252" s="17">
        <v>0</v>
      </c>
      <c r="Z252" s="17">
        <v>0</v>
      </c>
    </row>
    <row r="253" spans="1:26">
      <c r="A253" s="17">
        <v>240</v>
      </c>
      <c r="B253" s="19">
        <v>0.7211805555555556</v>
      </c>
      <c r="C253" s="17">
        <v>30.8</v>
      </c>
      <c r="D253" s="17">
        <v>0</v>
      </c>
      <c r="E253" s="17">
        <v>0</v>
      </c>
      <c r="F253" s="17">
        <v>0</v>
      </c>
      <c r="G253" s="17">
        <v>0.98846400000000001</v>
      </c>
      <c r="H253" s="17">
        <v>0.410242</v>
      </c>
      <c r="I253" s="17">
        <v>0.73621700000000001</v>
      </c>
      <c r="J253" s="17">
        <v>0.32597399999999999</v>
      </c>
      <c r="K253" s="17">
        <v>0.44276900000000002</v>
      </c>
      <c r="L253" s="17">
        <v>673.2</v>
      </c>
      <c r="M253" s="17">
        <v>5.2775000000000002E-2</v>
      </c>
      <c r="N253" s="17">
        <v>416</v>
      </c>
      <c r="O253" s="17">
        <v>0</v>
      </c>
      <c r="P253" s="17">
        <v>0</v>
      </c>
      <c r="Q253" s="17">
        <v>0.988479</v>
      </c>
      <c r="R253" s="17">
        <v>0.42703099999999999</v>
      </c>
      <c r="S253" s="17">
        <v>0.74248599999999998</v>
      </c>
      <c r="T253" s="17">
        <v>0.31545499999999999</v>
      </c>
      <c r="U253" s="17">
        <v>0.42486299999999999</v>
      </c>
      <c r="V253" s="17">
        <v>779.4</v>
      </c>
      <c r="W253" s="17">
        <v>0.22917999999999999</v>
      </c>
      <c r="X253" s="17">
        <v>543</v>
      </c>
      <c r="Y253" s="17">
        <v>0</v>
      </c>
      <c r="Z253" s="17">
        <v>0</v>
      </c>
    </row>
    <row r="254" spans="1:26">
      <c r="A254" s="17">
        <v>241</v>
      </c>
      <c r="B254" s="19">
        <v>0.72122685185185187</v>
      </c>
      <c r="C254" s="17">
        <v>30.1</v>
      </c>
      <c r="D254" s="17">
        <v>0</v>
      </c>
      <c r="E254" s="17">
        <v>0</v>
      </c>
      <c r="F254" s="17">
        <v>0</v>
      </c>
      <c r="G254" s="17">
        <v>0.99014999999999997</v>
      </c>
      <c r="H254" s="17">
        <v>0.41559299999999999</v>
      </c>
      <c r="I254" s="17">
        <v>0.72116800000000003</v>
      </c>
      <c r="J254" s="17">
        <v>0.30557600000000001</v>
      </c>
      <c r="K254" s="17">
        <v>0.42372300000000002</v>
      </c>
      <c r="L254" s="17">
        <v>664.9</v>
      </c>
      <c r="M254" s="17">
        <v>9.4004000000000004E-2</v>
      </c>
      <c r="N254" s="17">
        <v>544</v>
      </c>
      <c r="O254" s="17">
        <v>0</v>
      </c>
      <c r="P254" s="17">
        <v>0</v>
      </c>
      <c r="Q254" s="17">
        <v>0.981128</v>
      </c>
      <c r="R254" s="17">
        <v>0.44196000000000002</v>
      </c>
      <c r="S254" s="17">
        <v>0.71156299999999995</v>
      </c>
      <c r="T254" s="17">
        <v>0.26960299999999998</v>
      </c>
      <c r="U254" s="17">
        <v>0.378888</v>
      </c>
      <c r="V254" s="17">
        <v>781.5</v>
      </c>
      <c r="W254" s="17">
        <v>0.37081999999999998</v>
      </c>
      <c r="X254" s="17">
        <v>631</v>
      </c>
      <c r="Y254" s="17">
        <v>0</v>
      </c>
      <c r="Z254" s="17">
        <v>0</v>
      </c>
    </row>
    <row r="255" spans="1:26">
      <c r="A255" s="17">
        <v>242</v>
      </c>
      <c r="B255" s="19">
        <v>0.72128472222222229</v>
      </c>
      <c r="C255" s="17">
        <v>29.5</v>
      </c>
      <c r="D255" s="17">
        <v>0</v>
      </c>
      <c r="E255" s="17">
        <v>0</v>
      </c>
      <c r="F255" s="17">
        <v>0</v>
      </c>
      <c r="G255" s="17">
        <v>0.98506400000000005</v>
      </c>
      <c r="H255" s="17">
        <v>0.40454099999999998</v>
      </c>
      <c r="I255" s="17">
        <v>0.71707399999999999</v>
      </c>
      <c r="J255" s="17">
        <v>0.31253300000000001</v>
      </c>
      <c r="K255" s="17">
        <v>0.43584400000000001</v>
      </c>
      <c r="L255" s="17">
        <v>702.7</v>
      </c>
      <c r="M255" s="17">
        <v>0.15739300000000001</v>
      </c>
      <c r="N255" s="17">
        <v>250</v>
      </c>
      <c r="O255" s="17">
        <v>0</v>
      </c>
      <c r="P255" s="17">
        <v>0</v>
      </c>
      <c r="Q255" s="17">
        <v>0.99185299999999998</v>
      </c>
      <c r="R255" s="17">
        <v>0.44978299999999999</v>
      </c>
      <c r="S255" s="17">
        <v>0.76765000000000005</v>
      </c>
      <c r="T255" s="17">
        <v>0.31786700000000001</v>
      </c>
      <c r="U255" s="17">
        <v>0.414078</v>
      </c>
      <c r="V255" s="17">
        <v>764.3</v>
      </c>
      <c r="W255" s="17">
        <v>0.20210900000000001</v>
      </c>
      <c r="X255" s="17">
        <v>584</v>
      </c>
      <c r="Y255" s="17">
        <v>0</v>
      </c>
      <c r="Z255" s="17">
        <v>0</v>
      </c>
    </row>
    <row r="256" spans="1:26">
      <c r="A256" s="17">
        <v>243</v>
      </c>
      <c r="B256" s="19">
        <v>0.72134259259259259</v>
      </c>
      <c r="C256" s="17">
        <v>28.8</v>
      </c>
      <c r="D256" s="17">
        <v>0</v>
      </c>
      <c r="E256" s="17">
        <v>0</v>
      </c>
      <c r="F256" s="17">
        <v>0</v>
      </c>
      <c r="G256" s="17">
        <v>0.98796200000000001</v>
      </c>
      <c r="H256" s="17">
        <v>0.41596100000000003</v>
      </c>
      <c r="I256" s="17">
        <v>0.72650800000000004</v>
      </c>
      <c r="J256" s="17">
        <v>0.31054799999999999</v>
      </c>
      <c r="K256" s="17">
        <v>0.427452</v>
      </c>
      <c r="L256" s="17">
        <v>635</v>
      </c>
      <c r="M256" s="17">
        <v>0.121882</v>
      </c>
      <c r="N256" s="17">
        <v>403</v>
      </c>
      <c r="O256" s="17">
        <v>0</v>
      </c>
      <c r="P256" s="17">
        <v>0</v>
      </c>
      <c r="Q256" s="17">
        <v>0.99141199999999996</v>
      </c>
      <c r="R256" s="17">
        <v>0.42501100000000003</v>
      </c>
      <c r="S256" s="17">
        <v>0.721136</v>
      </c>
      <c r="T256" s="17">
        <v>0.29612500000000003</v>
      </c>
      <c r="U256" s="17">
        <v>0.41063699999999997</v>
      </c>
      <c r="V256" s="17">
        <v>795.6</v>
      </c>
      <c r="W256" s="17">
        <v>0.22917999999999999</v>
      </c>
      <c r="X256" s="17">
        <v>404</v>
      </c>
      <c r="Y256" s="17">
        <v>0</v>
      </c>
      <c r="Z256" s="17">
        <v>0</v>
      </c>
    </row>
    <row r="257" spans="1:26">
      <c r="A257" s="17">
        <v>244</v>
      </c>
      <c r="B257" s="19">
        <v>0.72140046296296301</v>
      </c>
      <c r="C257" s="17">
        <v>28</v>
      </c>
      <c r="D257" s="17">
        <v>0</v>
      </c>
      <c r="E257" s="17">
        <v>0</v>
      </c>
      <c r="F257" s="17">
        <v>0</v>
      </c>
      <c r="G257" s="17">
        <v>0.98685500000000004</v>
      </c>
      <c r="H257" s="17">
        <v>0.42734699999999998</v>
      </c>
      <c r="I257" s="17">
        <v>0.70828899999999995</v>
      </c>
      <c r="J257" s="17">
        <v>0.28094200000000003</v>
      </c>
      <c r="K257" s="17">
        <v>0.39665</v>
      </c>
      <c r="L257" s="17">
        <v>712.5</v>
      </c>
      <c r="M257" s="17">
        <v>0.19103300000000001</v>
      </c>
      <c r="N257" s="17">
        <v>409</v>
      </c>
      <c r="O257" s="17">
        <v>0</v>
      </c>
      <c r="P257" s="17">
        <v>0</v>
      </c>
      <c r="Q257" s="17">
        <v>0.98475500000000005</v>
      </c>
      <c r="R257" s="17">
        <v>0.441911</v>
      </c>
      <c r="S257" s="17">
        <v>0.72398300000000004</v>
      </c>
      <c r="T257" s="17">
        <v>0.28207199999999999</v>
      </c>
      <c r="U257" s="17">
        <v>0.38961200000000001</v>
      </c>
      <c r="V257" s="17">
        <v>807</v>
      </c>
      <c r="W257" s="17">
        <v>0.32938499999999998</v>
      </c>
      <c r="X257" s="17">
        <v>437</v>
      </c>
      <c r="Y257" s="17">
        <v>0</v>
      </c>
      <c r="Z257" s="17">
        <v>0</v>
      </c>
    </row>
    <row r="258" spans="1:26">
      <c r="A258" s="17">
        <v>245</v>
      </c>
      <c r="B258" s="19">
        <v>0.72145833333333342</v>
      </c>
      <c r="C258" s="17">
        <v>27.5</v>
      </c>
      <c r="D258" s="17">
        <v>0</v>
      </c>
      <c r="E258" s="17">
        <v>0</v>
      </c>
      <c r="F258" s="17">
        <v>0</v>
      </c>
      <c r="G258" s="17">
        <v>0.988456</v>
      </c>
      <c r="H258" s="17">
        <v>0.40654400000000002</v>
      </c>
      <c r="I258" s="17">
        <v>0.73338199999999998</v>
      </c>
      <c r="J258" s="17">
        <v>0.32683800000000002</v>
      </c>
      <c r="K258" s="17">
        <v>0.445658</v>
      </c>
      <c r="L258" s="17">
        <v>684</v>
      </c>
      <c r="M258" s="17">
        <v>0.12862599999999999</v>
      </c>
      <c r="N258" s="17">
        <v>302</v>
      </c>
      <c r="O258" s="17">
        <v>0</v>
      </c>
      <c r="P258" s="17">
        <v>0</v>
      </c>
      <c r="Q258" s="17">
        <v>0.98635399999999995</v>
      </c>
      <c r="R258" s="17">
        <v>0.42067399999999999</v>
      </c>
      <c r="S258" s="17">
        <v>0.72863500000000003</v>
      </c>
      <c r="T258" s="17">
        <v>0.30796099999999998</v>
      </c>
      <c r="U258" s="17">
        <v>0.422655</v>
      </c>
      <c r="V258" s="17">
        <v>765</v>
      </c>
      <c r="W258" s="17">
        <v>0.16275400000000001</v>
      </c>
      <c r="X258" s="17">
        <v>395</v>
      </c>
      <c r="Y258" s="17">
        <v>0</v>
      </c>
      <c r="Z258" s="17">
        <v>0</v>
      </c>
    </row>
    <row r="259" spans="1:26">
      <c r="A259" s="17">
        <v>246</v>
      </c>
      <c r="B259" s="19">
        <v>0.72151620370370362</v>
      </c>
      <c r="C259" s="17">
        <v>26.6</v>
      </c>
      <c r="D259" s="17">
        <v>0</v>
      </c>
      <c r="E259" s="17">
        <v>0</v>
      </c>
      <c r="F259" s="17">
        <v>0</v>
      </c>
      <c r="G259" s="17">
        <v>0.97602900000000004</v>
      </c>
      <c r="H259" s="17">
        <v>0.42007</v>
      </c>
      <c r="I259" s="17">
        <v>0.69329200000000002</v>
      </c>
      <c r="J259" s="17">
        <v>0.27322200000000002</v>
      </c>
      <c r="K259" s="17">
        <v>0.39409300000000003</v>
      </c>
      <c r="L259" s="17">
        <v>736</v>
      </c>
      <c r="M259" s="17">
        <v>0.208341</v>
      </c>
      <c r="N259" s="17">
        <v>430</v>
      </c>
      <c r="O259" s="17">
        <v>0</v>
      </c>
      <c r="P259" s="17">
        <v>0</v>
      </c>
      <c r="Q259" s="17">
        <v>0.98566500000000001</v>
      </c>
      <c r="R259" s="17">
        <v>0.42635899999999999</v>
      </c>
      <c r="S259" s="17">
        <v>0.71205600000000002</v>
      </c>
      <c r="T259" s="17">
        <v>0.28569600000000001</v>
      </c>
      <c r="U259" s="17">
        <v>0.401227</v>
      </c>
      <c r="V259" s="17">
        <v>787.9</v>
      </c>
      <c r="W259" s="17">
        <v>0.25648199999999999</v>
      </c>
      <c r="X259" s="17">
        <v>751</v>
      </c>
      <c r="Y259" s="17">
        <v>0</v>
      </c>
      <c r="Z259" s="17">
        <v>0</v>
      </c>
    </row>
    <row r="260" spans="1:26">
      <c r="A260" s="17">
        <v>247</v>
      </c>
      <c r="B260" s="19">
        <v>0.7215625</v>
      </c>
      <c r="C260" s="17">
        <v>26.4</v>
      </c>
      <c r="D260" s="17">
        <v>0</v>
      </c>
      <c r="E260" s="17">
        <v>0</v>
      </c>
      <c r="F260" s="17">
        <v>0</v>
      </c>
      <c r="G260" s="17">
        <v>0.98538800000000004</v>
      </c>
      <c r="H260" s="17">
        <v>0.40307100000000001</v>
      </c>
      <c r="I260" s="17">
        <v>0.72560899999999995</v>
      </c>
      <c r="J260" s="17">
        <v>0.32253799999999999</v>
      </c>
      <c r="K260" s="17">
        <v>0.44450600000000001</v>
      </c>
      <c r="L260" s="17">
        <v>649.1</v>
      </c>
      <c r="M260" s="17">
        <v>2.7841000000000001E-2</v>
      </c>
      <c r="N260" s="17">
        <v>531</v>
      </c>
      <c r="O260" s="17">
        <v>0</v>
      </c>
      <c r="P260" s="17">
        <v>0</v>
      </c>
      <c r="Q260" s="17">
        <v>0.99209800000000004</v>
      </c>
      <c r="R260" s="17">
        <v>0.42752099999999998</v>
      </c>
      <c r="S260" s="17">
        <v>0.72885200000000006</v>
      </c>
      <c r="T260" s="17">
        <v>0.30133100000000002</v>
      </c>
      <c r="U260" s="17">
        <v>0.41343200000000002</v>
      </c>
      <c r="V260" s="17">
        <v>791.9</v>
      </c>
      <c r="W260" s="17">
        <v>0.22917299999999999</v>
      </c>
      <c r="X260" s="17">
        <v>518</v>
      </c>
      <c r="Y260" s="17">
        <v>0</v>
      </c>
      <c r="Z260" s="17">
        <v>0</v>
      </c>
    </row>
    <row r="261" spans="1:26">
      <c r="A261" s="17">
        <v>248</v>
      </c>
      <c r="B261" s="19">
        <v>0.72162037037037041</v>
      </c>
      <c r="C261" s="17">
        <v>25.5</v>
      </c>
      <c r="D261" s="17">
        <v>0</v>
      </c>
      <c r="E261" s="17">
        <v>0</v>
      </c>
      <c r="F261" s="17">
        <v>0</v>
      </c>
      <c r="G261" s="17">
        <v>0.99150400000000005</v>
      </c>
      <c r="H261" s="17">
        <v>0.39815299999999998</v>
      </c>
      <c r="I261" s="17">
        <v>0.719337</v>
      </c>
      <c r="J261" s="17">
        <v>0.32118400000000003</v>
      </c>
      <c r="K261" s="17">
        <v>0.44650000000000001</v>
      </c>
      <c r="L261" s="17">
        <v>694.9</v>
      </c>
      <c r="M261" s="17">
        <v>0.121129</v>
      </c>
      <c r="N261" s="17">
        <v>514</v>
      </c>
      <c r="O261" s="17">
        <v>0</v>
      </c>
      <c r="P261" s="17">
        <v>0</v>
      </c>
      <c r="Q261" s="17">
        <v>0.98928199999999999</v>
      </c>
      <c r="R261" s="17">
        <v>0.42045900000000003</v>
      </c>
      <c r="S261" s="17">
        <v>0.70343699999999998</v>
      </c>
      <c r="T261" s="17">
        <v>0.28297800000000001</v>
      </c>
      <c r="U261" s="17">
        <v>0.402279</v>
      </c>
      <c r="V261" s="17">
        <v>799.8</v>
      </c>
      <c r="W261" s="17">
        <v>0.33654499999999998</v>
      </c>
      <c r="X261" s="17">
        <v>427</v>
      </c>
      <c r="Y261" s="17">
        <v>0</v>
      </c>
      <c r="Z261" s="17">
        <v>0</v>
      </c>
    </row>
    <row r="262" spans="1:26">
      <c r="A262" s="17">
        <v>249</v>
      </c>
      <c r="B262" s="19">
        <v>0.72167824074074083</v>
      </c>
      <c r="C262" s="17">
        <v>25</v>
      </c>
      <c r="D262" s="17">
        <v>0</v>
      </c>
      <c r="E262" s="17">
        <v>0</v>
      </c>
      <c r="F262" s="17">
        <v>0</v>
      </c>
      <c r="G262" s="17">
        <v>0.97871600000000003</v>
      </c>
      <c r="H262" s="17">
        <v>0.407974</v>
      </c>
      <c r="I262" s="17">
        <v>0.70169700000000002</v>
      </c>
      <c r="J262" s="17">
        <v>0.29372300000000001</v>
      </c>
      <c r="K262" s="17">
        <v>0.41859000000000002</v>
      </c>
      <c r="L262" s="17">
        <v>742.2</v>
      </c>
      <c r="M262" s="17">
        <v>0.229162</v>
      </c>
      <c r="N262" s="17">
        <v>278</v>
      </c>
      <c r="O262" s="17">
        <v>0</v>
      </c>
      <c r="P262" s="17">
        <v>0</v>
      </c>
      <c r="Q262" s="17">
        <v>0.98621599999999998</v>
      </c>
      <c r="R262" s="17">
        <v>0.42575299999999999</v>
      </c>
      <c r="S262" s="17">
        <v>0.70219200000000004</v>
      </c>
      <c r="T262" s="17">
        <v>0.27643899999999999</v>
      </c>
      <c r="U262" s="17">
        <v>0.39367999999999997</v>
      </c>
      <c r="V262" s="17">
        <v>750.2</v>
      </c>
      <c r="W262" s="17">
        <v>0.28154899999999999</v>
      </c>
      <c r="X262" s="17">
        <v>636</v>
      </c>
      <c r="Y262" s="17">
        <v>0</v>
      </c>
      <c r="Z262" s="17">
        <v>0</v>
      </c>
    </row>
    <row r="263" spans="1:26">
      <c r="A263" s="17">
        <v>250</v>
      </c>
      <c r="B263" s="19">
        <v>0.72173611111111102</v>
      </c>
      <c r="C263" s="17">
        <v>24.4</v>
      </c>
      <c r="D263" s="17">
        <v>0</v>
      </c>
      <c r="E263" s="17">
        <v>0</v>
      </c>
      <c r="F263" s="17">
        <v>0</v>
      </c>
      <c r="G263" s="17">
        <v>0.986649</v>
      </c>
      <c r="H263" s="17">
        <v>0.398142</v>
      </c>
      <c r="I263" s="17">
        <v>0.727742</v>
      </c>
      <c r="J263" s="17">
        <v>0.3296</v>
      </c>
      <c r="K263" s="17">
        <v>0.45290799999999998</v>
      </c>
      <c r="L263" s="17">
        <v>679.6</v>
      </c>
      <c r="M263" s="17">
        <v>2.3E-5</v>
      </c>
      <c r="N263" s="17">
        <v>306</v>
      </c>
      <c r="O263" s="17">
        <v>0</v>
      </c>
      <c r="P263" s="17">
        <v>0</v>
      </c>
      <c r="Q263" s="17">
        <v>0.99395199999999995</v>
      </c>
      <c r="R263" s="17">
        <v>0.41994399999999998</v>
      </c>
      <c r="S263" s="17">
        <v>0.71115200000000001</v>
      </c>
      <c r="T263" s="17">
        <v>0.29120800000000002</v>
      </c>
      <c r="U263" s="17">
        <v>0.40948699999999999</v>
      </c>
      <c r="V263" s="17">
        <v>781.3</v>
      </c>
      <c r="W263" s="17">
        <v>0.25654500000000002</v>
      </c>
      <c r="X263" s="17">
        <v>497</v>
      </c>
      <c r="Y263" s="17">
        <v>0</v>
      </c>
      <c r="Z263" s="17">
        <v>0</v>
      </c>
    </row>
    <row r="264" spans="1:26">
      <c r="A264" s="17">
        <v>251</v>
      </c>
      <c r="B264" s="19">
        <v>0.72179398148148144</v>
      </c>
      <c r="C264" s="17">
        <v>23.5</v>
      </c>
      <c r="D264" s="17">
        <v>0</v>
      </c>
      <c r="E264" s="17">
        <v>0</v>
      </c>
      <c r="F264" s="17">
        <v>0</v>
      </c>
      <c r="G264" s="17">
        <v>0.98513799999999996</v>
      </c>
      <c r="H264" s="17">
        <v>0.42611199999999999</v>
      </c>
      <c r="I264" s="17">
        <v>0.69709200000000004</v>
      </c>
      <c r="J264" s="17">
        <v>0.27098</v>
      </c>
      <c r="K264" s="17">
        <v>0.38872899999999999</v>
      </c>
      <c r="L264" s="17">
        <v>666.5</v>
      </c>
      <c r="M264" s="17">
        <v>0.28328199999999998</v>
      </c>
      <c r="N264" s="17">
        <v>356</v>
      </c>
      <c r="O264" s="17">
        <v>0</v>
      </c>
      <c r="P264" s="17">
        <v>0</v>
      </c>
      <c r="Q264" s="17">
        <v>0.98526599999999998</v>
      </c>
      <c r="R264" s="17">
        <v>0.41564699999999999</v>
      </c>
      <c r="S264" s="17">
        <v>0.68958799999999998</v>
      </c>
      <c r="T264" s="17">
        <v>0.27394099999999999</v>
      </c>
      <c r="U264" s="17">
        <v>0.39725300000000002</v>
      </c>
      <c r="V264" s="17">
        <v>829.9</v>
      </c>
      <c r="W264" s="17">
        <v>0.30238999999999999</v>
      </c>
      <c r="X264" s="17">
        <v>588</v>
      </c>
      <c r="Y264" s="17">
        <v>0</v>
      </c>
      <c r="Z264" s="17">
        <v>0</v>
      </c>
    </row>
    <row r="265" spans="1:26">
      <c r="A265" s="17">
        <v>252</v>
      </c>
      <c r="B265" s="19">
        <v>0.72185185185185186</v>
      </c>
      <c r="C265" s="17">
        <v>22.9</v>
      </c>
      <c r="D265" s="17">
        <v>0</v>
      </c>
      <c r="E265" s="17">
        <v>0</v>
      </c>
      <c r="F265" s="17">
        <v>0</v>
      </c>
      <c r="G265" s="17">
        <v>0.98672400000000005</v>
      </c>
      <c r="H265" s="17">
        <v>0.39356200000000002</v>
      </c>
      <c r="I265" s="17">
        <v>0.72762400000000005</v>
      </c>
      <c r="J265" s="17">
        <v>0.33406200000000003</v>
      </c>
      <c r="K265" s="17">
        <v>0.45911299999999999</v>
      </c>
      <c r="L265" s="17">
        <v>685.1</v>
      </c>
      <c r="M265" s="17">
        <v>1.5E-5</v>
      </c>
      <c r="N265" s="17">
        <v>331</v>
      </c>
      <c r="O265" s="17">
        <v>0</v>
      </c>
      <c r="P265" s="17">
        <v>0</v>
      </c>
      <c r="Q265" s="17">
        <v>0.99034100000000003</v>
      </c>
      <c r="R265" s="17">
        <v>0.42621799999999999</v>
      </c>
      <c r="S265" s="17">
        <v>0.71215499999999998</v>
      </c>
      <c r="T265" s="17">
        <v>0.285937</v>
      </c>
      <c r="U265" s="17">
        <v>0.40150999999999998</v>
      </c>
      <c r="V265" s="17">
        <v>751.4</v>
      </c>
      <c r="W265" s="17">
        <v>0.31326100000000001</v>
      </c>
      <c r="X265" s="17">
        <v>339</v>
      </c>
      <c r="Y265" s="17">
        <v>0</v>
      </c>
      <c r="Z265" s="17">
        <v>0</v>
      </c>
    </row>
    <row r="266" spans="1:26">
      <c r="A266" s="17">
        <v>253</v>
      </c>
      <c r="B266" s="19">
        <v>0.72190972222222216</v>
      </c>
      <c r="C266" s="17">
        <v>22.2</v>
      </c>
      <c r="D266" s="17">
        <v>0</v>
      </c>
      <c r="E266" s="17">
        <v>0</v>
      </c>
      <c r="F266" s="17">
        <v>0</v>
      </c>
      <c r="G266" s="17">
        <v>0.98626400000000003</v>
      </c>
      <c r="H266" s="17">
        <v>0.42678100000000002</v>
      </c>
      <c r="I266" s="17">
        <v>0.71250199999999997</v>
      </c>
      <c r="J266" s="17">
        <v>0.285721</v>
      </c>
      <c r="K266" s="17">
        <v>0.40101100000000001</v>
      </c>
      <c r="L266" s="17">
        <v>687.3</v>
      </c>
      <c r="M266" s="17">
        <v>0.17585600000000001</v>
      </c>
      <c r="N266" s="17">
        <v>482</v>
      </c>
      <c r="O266" s="17">
        <v>0</v>
      </c>
      <c r="P266" s="17">
        <v>0</v>
      </c>
      <c r="Q266" s="17">
        <v>0.98194599999999999</v>
      </c>
      <c r="R266" s="17">
        <v>0.43965500000000002</v>
      </c>
      <c r="S266" s="17">
        <v>0.71164499999999997</v>
      </c>
      <c r="T266" s="17">
        <v>0.27199099999999998</v>
      </c>
      <c r="U266" s="17">
        <v>0.38219999999999998</v>
      </c>
      <c r="V266" s="17">
        <v>802.1</v>
      </c>
      <c r="W266" s="17">
        <v>0.33986499999999997</v>
      </c>
      <c r="X266" s="17">
        <v>610</v>
      </c>
      <c r="Y266" s="17">
        <v>0</v>
      </c>
      <c r="Z266" s="17">
        <v>0</v>
      </c>
    </row>
    <row r="267" spans="1:26">
      <c r="A267" s="17">
        <v>254</v>
      </c>
      <c r="B267" s="19">
        <v>0.72195601851851843</v>
      </c>
      <c r="C267" s="17">
        <v>21.7</v>
      </c>
      <c r="D267" s="17">
        <v>0</v>
      </c>
      <c r="E267" s="17">
        <v>0</v>
      </c>
      <c r="F267" s="17">
        <v>0</v>
      </c>
      <c r="G267" s="17">
        <v>0.98395200000000005</v>
      </c>
      <c r="H267" s="17">
        <v>0.40013399999999999</v>
      </c>
      <c r="I267" s="17">
        <v>0.72284899999999996</v>
      </c>
      <c r="J267" s="17">
        <v>0.32271499999999997</v>
      </c>
      <c r="K267" s="17">
        <v>0.44644899999999998</v>
      </c>
      <c r="L267" s="17">
        <v>680.3</v>
      </c>
      <c r="M267" s="17">
        <v>2.8555000000000001E-2</v>
      </c>
      <c r="N267" s="17">
        <v>412</v>
      </c>
      <c r="O267" s="17">
        <v>0</v>
      </c>
      <c r="P267" s="17">
        <v>0</v>
      </c>
      <c r="Q267" s="17">
        <v>0.98707699999999998</v>
      </c>
      <c r="R267" s="17">
        <v>0.424875</v>
      </c>
      <c r="S267" s="17">
        <v>0.70952099999999996</v>
      </c>
      <c r="T267" s="17">
        <v>0.28464600000000001</v>
      </c>
      <c r="U267" s="17">
        <v>0.40117999999999998</v>
      </c>
      <c r="V267" s="17">
        <v>773.7</v>
      </c>
      <c r="W267" s="17">
        <v>0.361375</v>
      </c>
      <c r="X267" s="17">
        <v>751</v>
      </c>
      <c r="Y267" s="17">
        <v>0</v>
      </c>
      <c r="Z267" s="17">
        <v>0</v>
      </c>
    </row>
    <row r="268" spans="1:26">
      <c r="A268" s="17">
        <v>255</v>
      </c>
      <c r="B268" s="19">
        <v>0.72201388888888884</v>
      </c>
      <c r="C268" s="17">
        <v>20.9</v>
      </c>
      <c r="D268" s="17">
        <v>0</v>
      </c>
      <c r="E268" s="17">
        <v>0</v>
      </c>
      <c r="F268" s="17">
        <v>0</v>
      </c>
      <c r="G268" s="17">
        <v>0.98477599999999998</v>
      </c>
      <c r="H268" s="17">
        <v>0.42316999999999999</v>
      </c>
      <c r="I268" s="17">
        <v>0.71613499999999997</v>
      </c>
      <c r="J268" s="17">
        <v>0.29296499999999998</v>
      </c>
      <c r="K268" s="17">
        <v>0.40909200000000001</v>
      </c>
      <c r="L268" s="17">
        <v>711.2</v>
      </c>
      <c r="M268" s="17">
        <v>0.278171</v>
      </c>
      <c r="N268" s="17">
        <v>583</v>
      </c>
      <c r="O268" s="17">
        <v>0</v>
      </c>
      <c r="P268" s="17">
        <v>0</v>
      </c>
      <c r="Q268" s="17">
        <v>0.980688</v>
      </c>
      <c r="R268" s="17">
        <v>0.434838</v>
      </c>
      <c r="S268" s="17">
        <v>0.71170500000000003</v>
      </c>
      <c r="T268" s="17">
        <v>0.27686699999999997</v>
      </c>
      <c r="U268" s="17">
        <v>0.389019</v>
      </c>
      <c r="V268" s="17">
        <v>780.3</v>
      </c>
      <c r="W268" s="17">
        <v>0.37081999999999998</v>
      </c>
      <c r="X268" s="17">
        <v>509</v>
      </c>
      <c r="Y268" s="17">
        <v>0</v>
      </c>
      <c r="Z268" s="17">
        <v>0</v>
      </c>
    </row>
    <row r="269" spans="1:26">
      <c r="A269" s="17">
        <v>256</v>
      </c>
      <c r="B269" s="19">
        <v>0.72207175925925926</v>
      </c>
      <c r="C269" s="17">
        <v>20.399999999999999</v>
      </c>
      <c r="D269" s="17">
        <v>0</v>
      </c>
      <c r="E269" s="17">
        <v>0</v>
      </c>
      <c r="F269" s="17">
        <v>0</v>
      </c>
      <c r="G269" s="17">
        <v>0.98831599999999997</v>
      </c>
      <c r="H269" s="17">
        <v>0.39668500000000001</v>
      </c>
      <c r="I269" s="17">
        <v>0.713337</v>
      </c>
      <c r="J269" s="17">
        <v>0.31665199999999999</v>
      </c>
      <c r="K269" s="17">
        <v>0.44390299999999999</v>
      </c>
      <c r="L269" s="17">
        <v>673.4</v>
      </c>
      <c r="M269" s="17">
        <v>8.2777000000000003E-2</v>
      </c>
      <c r="N269" s="17">
        <v>374</v>
      </c>
      <c r="O269" s="17">
        <v>0</v>
      </c>
      <c r="P269" s="17">
        <v>0</v>
      </c>
      <c r="Q269" s="17">
        <v>0.98664300000000005</v>
      </c>
      <c r="R269" s="17">
        <v>0.4365</v>
      </c>
      <c r="S269" s="17">
        <v>0.73251100000000002</v>
      </c>
      <c r="T269" s="17">
        <v>0.29601100000000002</v>
      </c>
      <c r="U269" s="17">
        <v>0.40410499999999999</v>
      </c>
      <c r="V269" s="17">
        <v>785.1</v>
      </c>
      <c r="W269" s="17">
        <v>0.27201199999999998</v>
      </c>
      <c r="X269" s="17">
        <v>833</v>
      </c>
      <c r="Y269" s="17">
        <v>0</v>
      </c>
      <c r="Z269" s="17">
        <v>0</v>
      </c>
    </row>
    <row r="270" spans="1:26">
      <c r="A270" s="17">
        <v>257</v>
      </c>
      <c r="B270" s="19">
        <v>0.72212962962962957</v>
      </c>
      <c r="C270" s="17">
        <v>19.899999999999999</v>
      </c>
      <c r="D270" s="17">
        <v>0</v>
      </c>
      <c r="E270" s="17">
        <v>0</v>
      </c>
      <c r="F270" s="17">
        <v>0</v>
      </c>
      <c r="G270" s="17">
        <v>0.98502699999999999</v>
      </c>
      <c r="H270" s="17">
        <v>0.41246500000000003</v>
      </c>
      <c r="I270" s="17">
        <v>0.68941600000000003</v>
      </c>
      <c r="J270" s="17">
        <v>0.27695199999999998</v>
      </c>
      <c r="K270" s="17">
        <v>0.40171899999999999</v>
      </c>
      <c r="L270" s="17">
        <v>719.9</v>
      </c>
      <c r="M270" s="17">
        <v>0.309554</v>
      </c>
      <c r="N270" s="17">
        <v>450</v>
      </c>
      <c r="O270" s="17">
        <v>0</v>
      </c>
      <c r="P270" s="17">
        <v>0</v>
      </c>
      <c r="Q270" s="17">
        <v>0.98741599999999996</v>
      </c>
      <c r="R270" s="17">
        <v>0.425099</v>
      </c>
      <c r="S270" s="17">
        <v>0.704291</v>
      </c>
      <c r="T270" s="17">
        <v>0.279192</v>
      </c>
      <c r="U270" s="17">
        <v>0.39641599999999999</v>
      </c>
      <c r="V270" s="17">
        <v>785.8</v>
      </c>
      <c r="W270" s="17">
        <v>0.30653599999999998</v>
      </c>
      <c r="X270" s="17">
        <v>544</v>
      </c>
      <c r="Y270" s="17">
        <v>0</v>
      </c>
      <c r="Z270" s="17">
        <v>0</v>
      </c>
    </row>
    <row r="271" spans="1:26">
      <c r="A271" s="17">
        <v>258</v>
      </c>
      <c r="B271" s="19">
        <v>0.72218749999999998</v>
      </c>
      <c r="C271" s="17">
        <v>19.3</v>
      </c>
      <c r="D271" s="17">
        <v>0</v>
      </c>
      <c r="E271" s="17">
        <v>0</v>
      </c>
      <c r="F271" s="17">
        <v>0</v>
      </c>
      <c r="G271" s="17">
        <v>0.98875400000000002</v>
      </c>
      <c r="H271" s="17">
        <v>0.39821099999999998</v>
      </c>
      <c r="I271" s="17">
        <v>0.730047</v>
      </c>
      <c r="J271" s="17">
        <v>0.33183600000000002</v>
      </c>
      <c r="K271" s="17">
        <v>0.45454</v>
      </c>
      <c r="L271" s="17">
        <v>659.5</v>
      </c>
      <c r="M271" s="17">
        <v>2.4000000000000001E-5</v>
      </c>
      <c r="N271" s="17">
        <v>462</v>
      </c>
      <c r="O271" s="17">
        <v>0</v>
      </c>
      <c r="P271" s="17">
        <v>0</v>
      </c>
      <c r="Q271" s="17">
        <v>0.98778299999999997</v>
      </c>
      <c r="R271" s="17">
        <v>0.41127900000000001</v>
      </c>
      <c r="S271" s="17">
        <v>0.71607500000000002</v>
      </c>
      <c r="T271" s="17">
        <v>0.30479600000000001</v>
      </c>
      <c r="U271" s="17">
        <v>0.42564800000000003</v>
      </c>
      <c r="V271" s="17">
        <v>795.3</v>
      </c>
      <c r="W271" s="17">
        <v>0.19866200000000001</v>
      </c>
      <c r="X271" s="17">
        <v>494</v>
      </c>
      <c r="Y271" s="17">
        <v>0</v>
      </c>
      <c r="Z271" s="17">
        <v>0</v>
      </c>
    </row>
    <row r="272" spans="1:26">
      <c r="A272" s="17">
        <v>259</v>
      </c>
      <c r="B272" s="19">
        <v>0.7222453703703704</v>
      </c>
      <c r="C272" s="17">
        <v>18.399999999999999</v>
      </c>
      <c r="D272" s="17">
        <v>0</v>
      </c>
      <c r="E272" s="17">
        <v>0</v>
      </c>
      <c r="F272" s="17">
        <v>0</v>
      </c>
      <c r="G272" s="17">
        <v>0.98956200000000005</v>
      </c>
      <c r="H272" s="17">
        <v>0.39944800000000003</v>
      </c>
      <c r="I272" s="17">
        <v>0.70198799999999995</v>
      </c>
      <c r="J272" s="17">
        <v>0.30253999999999998</v>
      </c>
      <c r="K272" s="17">
        <v>0.43097600000000003</v>
      </c>
      <c r="L272" s="17">
        <v>706.3</v>
      </c>
      <c r="M272" s="17">
        <v>0.13011900000000001</v>
      </c>
      <c r="N272" s="17">
        <v>361</v>
      </c>
      <c r="O272" s="17">
        <v>0</v>
      </c>
      <c r="P272" s="17">
        <v>0</v>
      </c>
      <c r="Q272" s="17">
        <v>0.98060800000000004</v>
      </c>
      <c r="R272" s="17">
        <v>0.437558</v>
      </c>
      <c r="S272" s="17">
        <v>0.71455000000000002</v>
      </c>
      <c r="T272" s="17">
        <v>0.27699099999999999</v>
      </c>
      <c r="U272" s="17">
        <v>0.38764500000000002</v>
      </c>
      <c r="V272" s="17">
        <v>778.3</v>
      </c>
      <c r="W272" s="17">
        <v>0.35882399999999998</v>
      </c>
      <c r="X272" s="17">
        <v>556</v>
      </c>
      <c r="Y272" s="17">
        <v>0</v>
      </c>
      <c r="Z272" s="17">
        <v>0</v>
      </c>
    </row>
    <row r="273" spans="1:26">
      <c r="A273" s="17">
        <v>260</v>
      </c>
      <c r="B273" s="19">
        <v>0.72229166666666667</v>
      </c>
      <c r="C273" s="17">
        <v>18.2</v>
      </c>
      <c r="D273" s="17">
        <v>0</v>
      </c>
      <c r="E273" s="17">
        <v>0</v>
      </c>
      <c r="F273" s="17">
        <v>0</v>
      </c>
      <c r="G273" s="17">
        <v>0.98744799999999999</v>
      </c>
      <c r="H273" s="17">
        <v>0.41483799999999998</v>
      </c>
      <c r="I273" s="17">
        <v>0.70927200000000001</v>
      </c>
      <c r="J273" s="17">
        <v>0.29443399999999997</v>
      </c>
      <c r="K273" s="17">
        <v>0.41512100000000002</v>
      </c>
      <c r="L273" s="17">
        <v>675.8</v>
      </c>
      <c r="M273" s="17">
        <v>0.200407</v>
      </c>
      <c r="N273" s="17">
        <v>425</v>
      </c>
      <c r="O273" s="17">
        <v>0</v>
      </c>
      <c r="P273" s="17">
        <v>0</v>
      </c>
      <c r="Q273" s="17">
        <v>0.98858000000000001</v>
      </c>
      <c r="R273" s="17">
        <v>0.41968100000000003</v>
      </c>
      <c r="S273" s="17">
        <v>0.719086</v>
      </c>
      <c r="T273" s="17">
        <v>0.299404</v>
      </c>
      <c r="U273" s="17">
        <v>0.41636800000000002</v>
      </c>
      <c r="V273" s="17">
        <v>797.5</v>
      </c>
      <c r="W273" s="17">
        <v>0.28493400000000002</v>
      </c>
      <c r="X273" s="17">
        <v>355</v>
      </c>
      <c r="Y273" s="17">
        <v>0</v>
      </c>
      <c r="Z273" s="17">
        <v>0</v>
      </c>
    </row>
    <row r="274" spans="1:26">
      <c r="A274" s="17">
        <v>261</v>
      </c>
      <c r="B274" s="19">
        <v>0.72234953703703697</v>
      </c>
      <c r="C274" s="17">
        <v>17.3</v>
      </c>
      <c r="D274" s="17">
        <v>0</v>
      </c>
      <c r="E274" s="17">
        <v>0</v>
      </c>
      <c r="F274" s="17">
        <v>0</v>
      </c>
      <c r="G274" s="17">
        <v>0.983344</v>
      </c>
      <c r="H274" s="17">
        <v>0.41888999999999998</v>
      </c>
      <c r="I274" s="17">
        <v>0.73802400000000001</v>
      </c>
      <c r="J274" s="17">
        <v>0.31913399999999997</v>
      </c>
      <c r="K274" s="17">
        <v>0.43241600000000002</v>
      </c>
      <c r="L274" s="17">
        <v>677.4</v>
      </c>
      <c r="M274" s="17">
        <v>0.117234</v>
      </c>
      <c r="N274" s="17">
        <v>338</v>
      </c>
      <c r="O274" s="17">
        <v>0</v>
      </c>
      <c r="P274" s="17">
        <v>0</v>
      </c>
      <c r="Q274" s="17">
        <v>0.98800399999999999</v>
      </c>
      <c r="R274" s="17">
        <v>0.40666000000000002</v>
      </c>
      <c r="S274" s="17">
        <v>0.70350599999999996</v>
      </c>
      <c r="T274" s="17">
        <v>0.296846</v>
      </c>
      <c r="U274" s="17">
        <v>0.42195199999999999</v>
      </c>
      <c r="V274" s="17">
        <v>833.8</v>
      </c>
      <c r="W274" s="17">
        <v>0.22917999999999999</v>
      </c>
      <c r="X274" s="17">
        <v>695</v>
      </c>
      <c r="Y274" s="17">
        <v>0</v>
      </c>
      <c r="Z274" s="17">
        <v>0</v>
      </c>
    </row>
    <row r="275" spans="1:26">
      <c r="A275" s="17">
        <v>262</v>
      </c>
      <c r="B275" s="19">
        <v>0.72240740740740739</v>
      </c>
      <c r="C275" s="17">
        <v>16.8</v>
      </c>
      <c r="D275" s="17">
        <v>0</v>
      </c>
      <c r="E275" s="17">
        <v>0</v>
      </c>
      <c r="F275" s="17">
        <v>0</v>
      </c>
      <c r="G275" s="17">
        <v>0.98824800000000002</v>
      </c>
      <c r="H275" s="17">
        <v>0.40993000000000002</v>
      </c>
      <c r="I275" s="17">
        <v>0.698766</v>
      </c>
      <c r="J275" s="17">
        <v>0.28883599999999998</v>
      </c>
      <c r="K275" s="17">
        <v>0.41335100000000002</v>
      </c>
      <c r="L275" s="17">
        <v>688.3</v>
      </c>
      <c r="M275" s="17">
        <v>0.185668</v>
      </c>
      <c r="N275" s="17">
        <v>398</v>
      </c>
      <c r="O275" s="17">
        <v>0</v>
      </c>
      <c r="P275" s="17">
        <v>0</v>
      </c>
      <c r="Q275" s="17">
        <v>0.98424500000000004</v>
      </c>
      <c r="R275" s="17">
        <v>0.42697099999999999</v>
      </c>
      <c r="S275" s="17">
        <v>0.69717200000000001</v>
      </c>
      <c r="T275" s="17">
        <v>0.27020100000000002</v>
      </c>
      <c r="U275" s="17">
        <v>0.38756800000000002</v>
      </c>
      <c r="V275" s="17">
        <v>751.7</v>
      </c>
      <c r="W275" s="17">
        <v>0.33096599999999998</v>
      </c>
      <c r="X275" s="17">
        <v>600</v>
      </c>
      <c r="Y275" s="17">
        <v>0</v>
      </c>
      <c r="Z275" s="17">
        <v>0</v>
      </c>
    </row>
    <row r="276" spans="1:26">
      <c r="A276" s="17">
        <v>263</v>
      </c>
      <c r="B276" s="19">
        <v>0.7224652777777778</v>
      </c>
      <c r="C276" s="17">
        <v>16.2</v>
      </c>
      <c r="D276" s="17">
        <v>0</v>
      </c>
      <c r="E276" s="17">
        <v>0</v>
      </c>
      <c r="F276" s="17">
        <v>0</v>
      </c>
      <c r="G276" s="17">
        <v>0.98321700000000001</v>
      </c>
      <c r="H276" s="17">
        <v>0.42059099999999999</v>
      </c>
      <c r="I276" s="17">
        <v>0.70842099999999997</v>
      </c>
      <c r="J276" s="17">
        <v>0.28782999999999997</v>
      </c>
      <c r="K276" s="17">
        <v>0.40629799999999999</v>
      </c>
      <c r="L276" s="17">
        <v>709.6</v>
      </c>
      <c r="M276" s="17">
        <v>0.26582800000000001</v>
      </c>
      <c r="N276" s="17">
        <v>574</v>
      </c>
      <c r="O276" s="17">
        <v>0</v>
      </c>
      <c r="P276" s="17">
        <v>0</v>
      </c>
      <c r="Q276" s="17">
        <v>0.98353999999999997</v>
      </c>
      <c r="R276" s="17">
        <v>0.42437799999999998</v>
      </c>
      <c r="S276" s="17">
        <v>0.69229200000000002</v>
      </c>
      <c r="T276" s="17">
        <v>0.26791399999999999</v>
      </c>
      <c r="U276" s="17">
        <v>0.38699600000000001</v>
      </c>
      <c r="V276" s="17">
        <v>769.4</v>
      </c>
      <c r="W276" s="17">
        <v>0.27765200000000001</v>
      </c>
      <c r="X276" s="17">
        <v>647</v>
      </c>
      <c r="Y276" s="17">
        <v>0</v>
      </c>
      <c r="Z276" s="17">
        <v>0</v>
      </c>
    </row>
    <row r="277" spans="1:26">
      <c r="A277" s="17">
        <v>264</v>
      </c>
      <c r="B277" s="19">
        <v>0.72252314814814822</v>
      </c>
      <c r="C277" s="17">
        <v>15.7</v>
      </c>
      <c r="D277" s="17">
        <v>0</v>
      </c>
      <c r="E277" s="17">
        <v>0</v>
      </c>
      <c r="F277" s="17">
        <v>0</v>
      </c>
      <c r="G277" s="17">
        <v>0.98632900000000001</v>
      </c>
      <c r="H277" s="17">
        <v>0.39200499999999999</v>
      </c>
      <c r="I277" s="17">
        <v>0.716333</v>
      </c>
      <c r="J277" s="17">
        <v>0.32432800000000001</v>
      </c>
      <c r="K277" s="17">
        <v>0.452762</v>
      </c>
      <c r="L277" s="17">
        <v>697.1</v>
      </c>
      <c r="M277" s="17">
        <v>4.8016999999999997E-2</v>
      </c>
      <c r="N277" s="17">
        <v>500</v>
      </c>
      <c r="O277" s="17">
        <v>0</v>
      </c>
      <c r="P277" s="17">
        <v>0</v>
      </c>
      <c r="Q277" s="17">
        <v>0.990178</v>
      </c>
      <c r="R277" s="17">
        <v>0.410244</v>
      </c>
      <c r="S277" s="17">
        <v>0.71399400000000002</v>
      </c>
      <c r="T277" s="17">
        <v>0.30375000000000002</v>
      </c>
      <c r="U277" s="17">
        <v>0.42542400000000002</v>
      </c>
      <c r="V277" s="17">
        <v>775.3</v>
      </c>
      <c r="W277" s="17">
        <v>0.30502499999999999</v>
      </c>
      <c r="X277" s="17">
        <v>389</v>
      </c>
      <c r="Y277" s="17">
        <v>0</v>
      </c>
      <c r="Z277" s="17">
        <v>0</v>
      </c>
    </row>
    <row r="278" spans="1:26">
      <c r="A278" s="17">
        <v>265</v>
      </c>
      <c r="B278" s="19">
        <v>0.72258101851851853</v>
      </c>
      <c r="C278" s="17">
        <v>14.8</v>
      </c>
      <c r="D278" s="17">
        <v>0</v>
      </c>
      <c r="E278" s="17">
        <v>0</v>
      </c>
      <c r="F278" s="17">
        <v>0</v>
      </c>
      <c r="G278" s="17">
        <v>0.98354399999999997</v>
      </c>
      <c r="H278" s="17">
        <v>0.41409400000000002</v>
      </c>
      <c r="I278" s="17">
        <v>0.67967100000000003</v>
      </c>
      <c r="J278" s="17">
        <v>0.26557799999999998</v>
      </c>
      <c r="K278" s="17">
        <v>0.39074399999999998</v>
      </c>
      <c r="L278" s="17">
        <v>681.2</v>
      </c>
      <c r="M278" s="17">
        <v>0.26185599999999998</v>
      </c>
      <c r="N278" s="17">
        <v>447</v>
      </c>
      <c r="O278" s="17">
        <v>0</v>
      </c>
      <c r="P278" s="17">
        <v>0</v>
      </c>
      <c r="Q278" s="17">
        <v>0.98147399999999996</v>
      </c>
      <c r="R278" s="17">
        <v>0.42620599999999997</v>
      </c>
      <c r="S278" s="17">
        <v>0.69342199999999998</v>
      </c>
      <c r="T278" s="17">
        <v>0.26721600000000001</v>
      </c>
      <c r="U278" s="17">
        <v>0.38535900000000001</v>
      </c>
      <c r="V278" s="17">
        <v>794.4</v>
      </c>
      <c r="W278" s="17">
        <v>0.287159</v>
      </c>
      <c r="X278" s="17">
        <v>420</v>
      </c>
      <c r="Y278" s="17">
        <v>0</v>
      </c>
      <c r="Z278" s="17">
        <v>0</v>
      </c>
    </row>
    <row r="279" spans="1:26">
      <c r="A279" s="17">
        <v>266</v>
      </c>
      <c r="B279" s="19">
        <v>0.72263888888888894</v>
      </c>
      <c r="C279" s="17">
        <v>14.6</v>
      </c>
      <c r="D279" s="17">
        <v>0</v>
      </c>
      <c r="E279" s="17">
        <v>0</v>
      </c>
      <c r="F279" s="17">
        <v>0</v>
      </c>
      <c r="G279" s="17">
        <v>0.97936199999999995</v>
      </c>
      <c r="H279" s="17">
        <v>0.39716099999999999</v>
      </c>
      <c r="I279" s="17">
        <v>0.72157499999999997</v>
      </c>
      <c r="J279" s="17">
        <v>0.32441300000000001</v>
      </c>
      <c r="K279" s="17">
        <v>0.44959100000000002</v>
      </c>
      <c r="L279" s="17">
        <v>680</v>
      </c>
      <c r="M279" s="17">
        <v>4.3000000000000002E-5</v>
      </c>
      <c r="N279" s="17">
        <v>495</v>
      </c>
      <c r="O279" s="17">
        <v>0</v>
      </c>
      <c r="P279" s="17">
        <v>0</v>
      </c>
      <c r="Q279" s="17">
        <v>0.98948899999999995</v>
      </c>
      <c r="R279" s="17">
        <v>0.41351399999999999</v>
      </c>
      <c r="S279" s="17">
        <v>0.71799400000000002</v>
      </c>
      <c r="T279" s="17">
        <v>0.30447999999999997</v>
      </c>
      <c r="U279" s="17">
        <v>0.42407099999999998</v>
      </c>
      <c r="V279" s="17">
        <v>763.7</v>
      </c>
      <c r="W279" s="17">
        <v>0.245534</v>
      </c>
      <c r="X279" s="17">
        <v>453</v>
      </c>
      <c r="Y279" s="17">
        <v>0</v>
      </c>
      <c r="Z279" s="17">
        <v>0</v>
      </c>
    </row>
    <row r="280" spans="1:26">
      <c r="A280" s="17">
        <v>267</v>
      </c>
      <c r="B280" s="19">
        <v>0.72268518518518521</v>
      </c>
      <c r="C280" s="17">
        <v>13.5</v>
      </c>
      <c r="D280" s="17">
        <v>0</v>
      </c>
      <c r="E280" s="17">
        <v>0</v>
      </c>
      <c r="F280" s="17">
        <v>0</v>
      </c>
      <c r="G280" s="17">
        <v>0.98616499999999996</v>
      </c>
      <c r="H280" s="17">
        <v>0.41413699999999998</v>
      </c>
      <c r="I280" s="17">
        <v>0.69667599999999996</v>
      </c>
      <c r="J280" s="17">
        <v>0.28253899999999998</v>
      </c>
      <c r="K280" s="17">
        <v>0.405553</v>
      </c>
      <c r="L280" s="17">
        <v>680.4</v>
      </c>
      <c r="M280" s="17">
        <v>7.8437999999999994E-2</v>
      </c>
      <c r="N280" s="17">
        <v>487</v>
      </c>
      <c r="O280" s="17">
        <v>0</v>
      </c>
      <c r="P280" s="17">
        <v>0</v>
      </c>
      <c r="Q280" s="17">
        <v>0.98351</v>
      </c>
      <c r="R280" s="17">
        <v>0.42564999999999997</v>
      </c>
      <c r="S280" s="17">
        <v>0.69403999999999999</v>
      </c>
      <c r="T280" s="17">
        <v>0.26839000000000002</v>
      </c>
      <c r="U280" s="17">
        <v>0.38670700000000002</v>
      </c>
      <c r="V280" s="17">
        <v>782</v>
      </c>
      <c r="W280" s="17">
        <v>0.33277499999999999</v>
      </c>
      <c r="X280" s="17">
        <v>628</v>
      </c>
      <c r="Y280" s="17">
        <v>0</v>
      </c>
      <c r="Z280" s="17">
        <v>0</v>
      </c>
    </row>
    <row r="281" spans="1:26">
      <c r="A281" s="17">
        <v>268</v>
      </c>
      <c r="B281" s="19">
        <v>0.72274305555555562</v>
      </c>
      <c r="C281" s="17">
        <v>13.5</v>
      </c>
      <c r="D281" s="17">
        <v>0</v>
      </c>
      <c r="E281" s="17">
        <v>0</v>
      </c>
      <c r="F281" s="17">
        <v>0</v>
      </c>
      <c r="G281" s="17">
        <v>0.98904700000000001</v>
      </c>
      <c r="H281" s="17">
        <v>0.42076000000000002</v>
      </c>
      <c r="I281" s="17">
        <v>0.74983699999999998</v>
      </c>
      <c r="J281" s="17">
        <v>0.32907799999999998</v>
      </c>
      <c r="K281" s="17">
        <v>0.43886500000000001</v>
      </c>
      <c r="L281" s="17">
        <v>726.2</v>
      </c>
      <c r="M281" s="17">
        <v>0.174624</v>
      </c>
      <c r="N281" s="17">
        <v>363</v>
      </c>
      <c r="O281" s="17">
        <v>0</v>
      </c>
      <c r="P281" s="17">
        <v>0</v>
      </c>
      <c r="Q281" s="17">
        <v>0.98878699999999997</v>
      </c>
      <c r="R281" s="17">
        <v>0.42726999999999998</v>
      </c>
      <c r="S281" s="17">
        <v>0.73379099999999997</v>
      </c>
      <c r="T281" s="17">
        <v>0.30652099999999999</v>
      </c>
      <c r="U281" s="17">
        <v>0.41772300000000001</v>
      </c>
      <c r="V281" s="17">
        <v>761.9</v>
      </c>
      <c r="W281" s="17">
        <v>0.21162900000000001</v>
      </c>
      <c r="X281" s="17">
        <v>455</v>
      </c>
      <c r="Y281" s="17">
        <v>0</v>
      </c>
      <c r="Z281" s="17">
        <v>0</v>
      </c>
    </row>
    <row r="282" spans="1:26">
      <c r="A282" s="17">
        <v>269</v>
      </c>
      <c r="B282" s="19">
        <v>0.72280092592592593</v>
      </c>
      <c r="C282" s="17">
        <v>12.4</v>
      </c>
      <c r="D282" s="17">
        <v>0</v>
      </c>
      <c r="E282" s="17">
        <v>0</v>
      </c>
      <c r="F282" s="17">
        <v>0</v>
      </c>
      <c r="G282" s="17">
        <v>0.98974099999999998</v>
      </c>
      <c r="H282" s="17">
        <v>0.41163499999999997</v>
      </c>
      <c r="I282" s="17">
        <v>0.71553199999999995</v>
      </c>
      <c r="J282" s="17">
        <v>0.30389699999999997</v>
      </c>
      <c r="K282" s="17">
        <v>0.42471399999999998</v>
      </c>
      <c r="L282" s="17">
        <v>669</v>
      </c>
      <c r="M282" s="17">
        <v>0.166468</v>
      </c>
      <c r="N282" s="17">
        <v>470</v>
      </c>
      <c r="O282" s="17">
        <v>0</v>
      </c>
      <c r="P282" s="17">
        <v>0</v>
      </c>
      <c r="Q282" s="17">
        <v>0.98449699999999996</v>
      </c>
      <c r="R282" s="17">
        <v>0.44355699999999998</v>
      </c>
      <c r="S282" s="17">
        <v>0.75698600000000005</v>
      </c>
      <c r="T282" s="17">
        <v>0.31342799999999998</v>
      </c>
      <c r="U282" s="17">
        <v>0.41404800000000003</v>
      </c>
      <c r="V282" s="17">
        <v>795.5</v>
      </c>
      <c r="W282" s="17">
        <v>0.16702500000000001</v>
      </c>
      <c r="X282" s="17">
        <v>397</v>
      </c>
      <c r="Y282" s="17">
        <v>0</v>
      </c>
      <c r="Z282" s="17">
        <v>0</v>
      </c>
    </row>
    <row r="283" spans="1:26">
      <c r="A283" s="17">
        <v>270</v>
      </c>
      <c r="B283" s="19">
        <v>0.72285879629629635</v>
      </c>
      <c r="C283" s="17">
        <v>12</v>
      </c>
      <c r="D283" s="17">
        <v>0</v>
      </c>
      <c r="E283" s="17">
        <v>0</v>
      </c>
      <c r="F283" s="17">
        <v>0</v>
      </c>
      <c r="G283" s="17">
        <v>0.98743899999999996</v>
      </c>
      <c r="H283" s="17">
        <v>0.39347100000000002</v>
      </c>
      <c r="I283" s="17">
        <v>0.69441600000000003</v>
      </c>
      <c r="J283" s="17">
        <v>0.30094399999999999</v>
      </c>
      <c r="K283" s="17">
        <v>0.43337799999999999</v>
      </c>
      <c r="L283" s="17">
        <v>699.9</v>
      </c>
      <c r="M283" s="17">
        <v>7.8270000000000006E-3</v>
      </c>
      <c r="N283" s="17">
        <v>366</v>
      </c>
      <c r="O283" s="17">
        <v>0</v>
      </c>
      <c r="P283" s="17">
        <v>0</v>
      </c>
      <c r="Q283" s="17">
        <v>0.98285299999999998</v>
      </c>
      <c r="R283" s="17">
        <v>0.433444</v>
      </c>
      <c r="S283" s="17">
        <v>0.72900500000000001</v>
      </c>
      <c r="T283" s="17">
        <v>0.29556100000000002</v>
      </c>
      <c r="U283" s="17">
        <v>0.40543099999999999</v>
      </c>
      <c r="V283" s="17">
        <v>834.1</v>
      </c>
      <c r="W283" s="17">
        <v>0.22917999999999999</v>
      </c>
      <c r="X283" s="17">
        <v>470</v>
      </c>
      <c r="Y283" s="17">
        <v>0</v>
      </c>
      <c r="Z283" s="17">
        <v>0</v>
      </c>
    </row>
    <row r="284" spans="1:26">
      <c r="A284" s="17">
        <v>271</v>
      </c>
      <c r="B284" s="19">
        <v>0.72291666666666676</v>
      </c>
      <c r="C284" s="17">
        <v>11.3</v>
      </c>
      <c r="D284" s="17">
        <v>0</v>
      </c>
      <c r="E284" s="17">
        <v>0</v>
      </c>
      <c r="F284" s="17">
        <v>0</v>
      </c>
      <c r="G284" s="17">
        <v>0.99034500000000003</v>
      </c>
      <c r="H284" s="17">
        <v>0.45524599999999998</v>
      </c>
      <c r="I284" s="17">
        <v>0.81859199999999999</v>
      </c>
      <c r="J284" s="17">
        <v>0.363346</v>
      </c>
      <c r="K284" s="17">
        <v>0.44386700000000001</v>
      </c>
      <c r="L284" s="17">
        <v>646.29999999999995</v>
      </c>
      <c r="M284" s="17">
        <v>2.6695E-2</v>
      </c>
      <c r="N284" s="17">
        <v>339</v>
      </c>
      <c r="O284" s="17">
        <v>0</v>
      </c>
      <c r="P284" s="17">
        <v>0</v>
      </c>
      <c r="Q284" s="17">
        <v>0.98886600000000002</v>
      </c>
      <c r="R284" s="17">
        <v>0.43006899999999998</v>
      </c>
      <c r="S284" s="17">
        <v>0.71659399999999995</v>
      </c>
      <c r="T284" s="17">
        <v>0.28652499999999997</v>
      </c>
      <c r="U284" s="17">
        <v>0.399843</v>
      </c>
      <c r="V284" s="17">
        <v>775.2</v>
      </c>
      <c r="W284" s="17">
        <v>0.26918599999999998</v>
      </c>
      <c r="X284" s="17">
        <v>581</v>
      </c>
      <c r="Y284" s="17">
        <v>0</v>
      </c>
      <c r="Z284" s="17">
        <v>0</v>
      </c>
    </row>
    <row r="285" spans="1:26">
      <c r="A285" s="17">
        <v>272</v>
      </c>
      <c r="B285" s="19">
        <v>0.72297453703703696</v>
      </c>
      <c r="C285" s="17">
        <v>11.3</v>
      </c>
      <c r="D285" s="17">
        <v>0</v>
      </c>
      <c r="E285" s="17">
        <v>0</v>
      </c>
      <c r="F285" s="17">
        <v>0</v>
      </c>
      <c r="G285" s="17">
        <v>0.98500699999999997</v>
      </c>
      <c r="H285" s="17">
        <v>0.406389</v>
      </c>
      <c r="I285" s="17">
        <v>0.717746</v>
      </c>
      <c r="J285" s="17">
        <v>0.31135699999999999</v>
      </c>
      <c r="K285" s="17">
        <v>0.43379800000000002</v>
      </c>
      <c r="L285" s="17">
        <v>681.6</v>
      </c>
      <c r="M285" s="17">
        <v>8.7999999999999998E-5</v>
      </c>
      <c r="N285" s="17">
        <v>350</v>
      </c>
      <c r="O285" s="17">
        <v>0</v>
      </c>
      <c r="P285" s="17">
        <v>0</v>
      </c>
      <c r="Q285" s="17">
        <v>0.99073500000000003</v>
      </c>
      <c r="R285" s="17">
        <v>0.45575700000000002</v>
      </c>
      <c r="S285" s="17">
        <v>0.78454599999999997</v>
      </c>
      <c r="T285" s="17">
        <v>0.328789</v>
      </c>
      <c r="U285" s="17">
        <v>0.41908099999999998</v>
      </c>
      <c r="V285" s="17">
        <v>815</v>
      </c>
      <c r="W285" s="17">
        <v>0.22917999999999999</v>
      </c>
      <c r="X285" s="17">
        <v>633</v>
      </c>
      <c r="Y285" s="17">
        <v>0</v>
      </c>
      <c r="Z285" s="17">
        <v>0</v>
      </c>
    </row>
    <row r="286" spans="1:26">
      <c r="A286" s="17">
        <v>273</v>
      </c>
      <c r="B286" s="19">
        <v>0.72303240740740737</v>
      </c>
      <c r="C286" s="17">
        <v>11.5</v>
      </c>
      <c r="D286" s="17">
        <v>0</v>
      </c>
      <c r="E286" s="17">
        <v>0</v>
      </c>
      <c r="F286" s="17">
        <v>0</v>
      </c>
      <c r="G286" s="17">
        <v>0.98953800000000003</v>
      </c>
      <c r="H286" s="17">
        <v>0.415686</v>
      </c>
      <c r="I286" s="17">
        <v>0.69281999999999999</v>
      </c>
      <c r="J286" s="17">
        <v>0.27713399999999999</v>
      </c>
      <c r="K286" s="17">
        <v>0.400009</v>
      </c>
      <c r="L286" s="17">
        <v>682.3</v>
      </c>
      <c r="M286" s="17">
        <v>0.208233</v>
      </c>
      <c r="N286" s="17">
        <v>468</v>
      </c>
      <c r="O286" s="17">
        <v>0</v>
      </c>
      <c r="P286" s="17">
        <v>0</v>
      </c>
      <c r="Q286" s="17">
        <v>0.99022600000000005</v>
      </c>
      <c r="R286" s="17">
        <v>0.43306600000000001</v>
      </c>
      <c r="S286" s="17">
        <v>0.72116899999999995</v>
      </c>
      <c r="T286" s="17">
        <v>0.28810400000000003</v>
      </c>
      <c r="U286" s="17">
        <v>0.39949499999999999</v>
      </c>
      <c r="V286" s="17">
        <v>781.6</v>
      </c>
      <c r="W286" s="17">
        <v>0.29107100000000002</v>
      </c>
      <c r="X286" s="17">
        <v>495</v>
      </c>
      <c r="Y286" s="17">
        <v>0</v>
      </c>
      <c r="Z286" s="17">
        <v>0</v>
      </c>
    </row>
    <row r="287" spans="1:26">
      <c r="A287" s="17">
        <v>274</v>
      </c>
      <c r="B287" s="19">
        <v>0.72309027777777779</v>
      </c>
      <c r="C287" s="17">
        <v>11.5</v>
      </c>
      <c r="D287" s="17">
        <v>0</v>
      </c>
      <c r="E287" s="17">
        <v>0</v>
      </c>
      <c r="F287" s="17">
        <v>0</v>
      </c>
      <c r="G287" s="17">
        <v>0.99072700000000002</v>
      </c>
      <c r="H287" s="17">
        <v>0.40925499999999998</v>
      </c>
      <c r="I287" s="17">
        <v>0.72779300000000002</v>
      </c>
      <c r="J287" s="17">
        <v>0.31853799999999999</v>
      </c>
      <c r="K287" s="17">
        <v>0.43767699999999998</v>
      </c>
      <c r="L287" s="17">
        <v>714.9</v>
      </c>
      <c r="M287" s="17">
        <v>8.7874999999999995E-2</v>
      </c>
      <c r="N287" s="17">
        <v>601</v>
      </c>
      <c r="O287" s="17">
        <v>0</v>
      </c>
      <c r="P287" s="17">
        <v>0</v>
      </c>
      <c r="Q287" s="17">
        <v>0.98663699999999999</v>
      </c>
      <c r="R287" s="17">
        <v>0.41760599999999998</v>
      </c>
      <c r="S287" s="17">
        <v>0.71324600000000005</v>
      </c>
      <c r="T287" s="17">
        <v>0.29564000000000001</v>
      </c>
      <c r="U287" s="17">
        <v>0.41449900000000001</v>
      </c>
      <c r="V287" s="17">
        <v>773.5</v>
      </c>
      <c r="W287" s="17">
        <v>0.25796999999999998</v>
      </c>
      <c r="X287" s="17">
        <v>523</v>
      </c>
      <c r="Y287" s="17">
        <v>0</v>
      </c>
      <c r="Z287" s="17">
        <v>0</v>
      </c>
    </row>
    <row r="288" spans="1:26">
      <c r="A288" s="17">
        <v>275</v>
      </c>
      <c r="B288" s="19">
        <v>0.7231481481481481</v>
      </c>
      <c r="C288" s="17">
        <v>11.8</v>
      </c>
      <c r="D288" s="17">
        <v>0</v>
      </c>
      <c r="E288" s="17">
        <v>0</v>
      </c>
      <c r="F288" s="17">
        <v>0</v>
      </c>
      <c r="G288" s="17">
        <v>0.98485500000000004</v>
      </c>
      <c r="H288" s="17">
        <v>0.404918</v>
      </c>
      <c r="I288" s="17">
        <v>0.700465</v>
      </c>
      <c r="J288" s="17">
        <v>0.29554599999999998</v>
      </c>
      <c r="K288" s="17">
        <v>0.421929</v>
      </c>
      <c r="L288" s="17">
        <v>706.5</v>
      </c>
      <c r="M288" s="17">
        <v>0.208924</v>
      </c>
      <c r="N288" s="17">
        <v>437</v>
      </c>
      <c r="O288" s="17">
        <v>0</v>
      </c>
      <c r="P288" s="17">
        <v>0</v>
      </c>
      <c r="Q288" s="17">
        <v>0.98635399999999995</v>
      </c>
      <c r="R288" s="17">
        <v>0.41321400000000003</v>
      </c>
      <c r="S288" s="17">
        <v>0.70031399999999999</v>
      </c>
      <c r="T288" s="17">
        <v>0.28710000000000002</v>
      </c>
      <c r="U288" s="17">
        <v>0.40995900000000002</v>
      </c>
      <c r="V288" s="17">
        <v>800.9</v>
      </c>
      <c r="W288" s="17">
        <v>0.209235</v>
      </c>
      <c r="X288" s="17">
        <v>524</v>
      </c>
      <c r="Y288" s="17">
        <v>0</v>
      </c>
      <c r="Z28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2023-02-28T06:36:32Z</dcterms:modified>
</cp:coreProperties>
</file>